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05" windowWidth="10005" windowHeight="7005" tabRatio="465"/>
  </bookViews>
  <sheets>
    <sheet name="Master DATA Batch 2021" sheetId="1" r:id="rId1"/>
    <sheet name="Branch Wise" sheetId="6" r:id="rId2"/>
    <sheet name="List of Companies" sheetId="7" r:id="rId3"/>
    <sheet name="Batch Size" sheetId="8" r:id="rId4"/>
    <sheet name="Sheet1" sheetId="13" r:id="rId5"/>
    <sheet name="Sheet2" sheetId="14" r:id="rId6"/>
    <sheet name="Sheet3" sheetId="15" r:id="rId7"/>
  </sheets>
  <definedNames>
    <definedName name="_xlnm._FilterDatabase" localSheetId="0" hidden="1">'Master DATA Batch 2021'!$A$5:$CU$1811</definedName>
  </definedNames>
  <calcPr calcId="124519"/>
</workbook>
</file>

<file path=xl/calcChain.xml><?xml version="1.0" encoding="utf-8"?>
<calcChain xmlns="http://schemas.openxmlformats.org/spreadsheetml/2006/main">
  <c r="P3" i="1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O3"/>
  <c r="O2"/>
  <c r="J38" i="7"/>
  <c r="J37"/>
  <c r="J40" l="1"/>
  <c r="J34"/>
  <c r="J35"/>
  <c r="J36"/>
  <c r="J39"/>
  <c r="J28"/>
  <c r="J29"/>
  <c r="J30"/>
  <c r="J31"/>
  <c r="J32"/>
  <c r="J33"/>
  <c r="J41"/>
  <c r="J42"/>
  <c r="J17"/>
  <c r="J18"/>
  <c r="J19"/>
  <c r="J20"/>
  <c r="J21"/>
  <c r="J22"/>
  <c r="J23"/>
  <c r="J24"/>
  <c r="J25"/>
  <c r="J26"/>
  <c r="J27"/>
  <c r="J10"/>
  <c r="J11"/>
  <c r="J12"/>
  <c r="J13"/>
  <c r="J14"/>
  <c r="J15"/>
  <c r="J16"/>
  <c r="J5"/>
  <c r="J6"/>
  <c r="J7"/>
  <c r="J8"/>
  <c r="J9"/>
  <c r="M35" i="6" l="1"/>
  <c r="M36"/>
  <c r="M37"/>
  <c r="M38"/>
  <c r="M39"/>
  <c r="M40"/>
  <c r="M41"/>
  <c r="M42"/>
  <c r="M43"/>
  <c r="M44"/>
  <c r="M30" l="1"/>
  <c r="M31"/>
  <c r="M32"/>
  <c r="M33"/>
  <c r="M34"/>
  <c r="M22" l="1"/>
  <c r="M23"/>
  <c r="M29" l="1"/>
  <c r="M27"/>
  <c r="M26" l="1"/>
  <c r="M28"/>
  <c r="M24"/>
  <c r="M25"/>
  <c r="M19" l="1"/>
  <c r="M20"/>
  <c r="M21"/>
  <c r="M17"/>
  <c r="M18"/>
  <c r="Q41"/>
  <c r="R41"/>
  <c r="P41"/>
  <c r="U41"/>
  <c r="S41"/>
  <c r="M15"/>
  <c r="M16"/>
  <c r="M14"/>
  <c r="M11"/>
  <c r="M12"/>
  <c r="M13"/>
  <c r="X4" l="1"/>
  <c r="X39"/>
  <c r="W39"/>
  <c r="Q105"/>
  <c r="R105"/>
  <c r="P105"/>
  <c r="J4" i="7" l="1"/>
  <c r="M9" i="6" l="1"/>
  <c r="M10"/>
  <c r="G43" i="7"/>
  <c r="H43"/>
  <c r="I43"/>
  <c r="F43"/>
  <c r="S19" i="8" l="1"/>
  <c r="Q19"/>
  <c r="P19"/>
  <c r="O19"/>
  <c r="N19"/>
  <c r="M19"/>
  <c r="L19"/>
  <c r="K19"/>
  <c r="J19"/>
  <c r="I19"/>
  <c r="H19"/>
  <c r="G19"/>
  <c r="F19"/>
  <c r="E19"/>
  <c r="D19"/>
  <c r="C19"/>
  <c r="T18"/>
  <c r="T17"/>
  <c r="T16"/>
  <c r="T15"/>
  <c r="T14"/>
  <c r="S9"/>
  <c r="R9"/>
  <c r="Q9"/>
  <c r="P9"/>
  <c r="O9"/>
  <c r="N9"/>
  <c r="M9"/>
  <c r="L9"/>
  <c r="K9"/>
  <c r="J9"/>
  <c r="I9"/>
  <c r="H9"/>
  <c r="G9"/>
  <c r="F9"/>
  <c r="E9"/>
  <c r="D9"/>
  <c r="C9"/>
  <c r="T8"/>
  <c r="T7"/>
  <c r="T6"/>
  <c r="T5"/>
  <c r="T4"/>
  <c r="T9" l="1"/>
  <c r="T19"/>
  <c r="V40" i="6"/>
  <c r="T40"/>
  <c r="V39"/>
  <c r="T39"/>
  <c r="U35"/>
  <c r="S35"/>
  <c r="R35"/>
  <c r="Q35"/>
  <c r="P35"/>
  <c r="V34"/>
  <c r="T34"/>
  <c r="V33"/>
  <c r="T33"/>
  <c r="V32"/>
  <c r="T32"/>
  <c r="X31"/>
  <c r="W31"/>
  <c r="V31"/>
  <c r="T31"/>
  <c r="U25"/>
  <c r="S25"/>
  <c r="R25"/>
  <c r="Q25"/>
  <c r="P25"/>
  <c r="V24"/>
  <c r="T24"/>
  <c r="V23"/>
  <c r="T23"/>
  <c r="V22"/>
  <c r="T22"/>
  <c r="U20"/>
  <c r="S20"/>
  <c r="R20"/>
  <c r="Q20"/>
  <c r="P20"/>
  <c r="V19"/>
  <c r="T19"/>
  <c r="V18"/>
  <c r="T18"/>
  <c r="V17"/>
  <c r="T17"/>
  <c r="V16"/>
  <c r="T16"/>
  <c r="V15"/>
  <c r="T15"/>
  <c r="U8"/>
  <c r="S8"/>
  <c r="R8"/>
  <c r="Q8"/>
  <c r="P8"/>
  <c r="V7"/>
  <c r="T7"/>
  <c r="V6"/>
  <c r="T6"/>
  <c r="V5"/>
  <c r="T5"/>
  <c r="W4"/>
  <c r="V4"/>
  <c r="T4"/>
  <c r="W14" l="1"/>
  <c r="V20"/>
  <c r="T20"/>
  <c r="V35"/>
  <c r="X14"/>
  <c r="T25"/>
  <c r="T35"/>
  <c r="V8"/>
  <c r="T8"/>
  <c r="V25"/>
  <c r="M8"/>
  <c r="M7"/>
  <c r="M5"/>
  <c r="M6"/>
  <c r="M4"/>
  <c r="I123"/>
  <c r="H123"/>
  <c r="G123"/>
  <c r="F123"/>
  <c r="E123"/>
  <c r="D123"/>
  <c r="C123"/>
  <c r="J122"/>
  <c r="J121"/>
  <c r="J120"/>
  <c r="U118"/>
  <c r="S118"/>
  <c r="R118"/>
  <c r="Q118"/>
  <c r="P118"/>
  <c r="J119"/>
  <c r="V117"/>
  <c r="T117"/>
  <c r="J118"/>
  <c r="V116"/>
  <c r="T116"/>
  <c r="J117"/>
  <c r="J116"/>
  <c r="V115"/>
  <c r="T115"/>
  <c r="J115"/>
  <c r="I110"/>
  <c r="H110"/>
  <c r="G110"/>
  <c r="F110"/>
  <c r="E110"/>
  <c r="D110"/>
  <c r="C110"/>
  <c r="V105"/>
  <c r="J108"/>
  <c r="V104"/>
  <c r="T104"/>
  <c r="J107"/>
  <c r="J106"/>
  <c r="J105"/>
  <c r="J104"/>
  <c r="V103"/>
  <c r="T103"/>
  <c r="J103"/>
  <c r="J102"/>
  <c r="J101"/>
  <c r="J100"/>
  <c r="J99"/>
  <c r="J98"/>
  <c r="U97"/>
  <c r="S97"/>
  <c r="R97"/>
  <c r="Q97"/>
  <c r="P97"/>
  <c r="J97"/>
  <c r="V96"/>
  <c r="T96"/>
  <c r="J96"/>
  <c r="V95"/>
  <c r="T95"/>
  <c r="J95"/>
  <c r="X94"/>
  <c r="W94"/>
  <c r="V94"/>
  <c r="T94"/>
  <c r="J94"/>
  <c r="V93"/>
  <c r="T93"/>
  <c r="J93"/>
  <c r="V92"/>
  <c r="T92"/>
  <c r="J92"/>
  <c r="K87"/>
  <c r="J87"/>
  <c r="I87"/>
  <c r="H87"/>
  <c r="G87"/>
  <c r="F87"/>
  <c r="E87"/>
  <c r="D87"/>
  <c r="C87"/>
  <c r="L86"/>
  <c r="L85"/>
  <c r="L84"/>
  <c r="L83"/>
  <c r="L82"/>
  <c r="L81"/>
  <c r="L80"/>
  <c r="L79"/>
  <c r="R76"/>
  <c r="Q76"/>
  <c r="P76"/>
  <c r="L78"/>
  <c r="V75"/>
  <c r="T75"/>
  <c r="L77"/>
  <c r="L76"/>
  <c r="V74"/>
  <c r="T74"/>
  <c r="L75"/>
  <c r="L74"/>
  <c r="V73"/>
  <c r="T73"/>
  <c r="L73"/>
  <c r="L72"/>
  <c r="L71"/>
  <c r="L70"/>
  <c r="L69"/>
  <c r="L68"/>
  <c r="U67"/>
  <c r="S67"/>
  <c r="R67"/>
  <c r="Q67"/>
  <c r="P67"/>
  <c r="L67"/>
  <c r="V66"/>
  <c r="T66"/>
  <c r="L66"/>
  <c r="V65"/>
  <c r="T65"/>
  <c r="L65"/>
  <c r="V64"/>
  <c r="T64"/>
  <c r="L64"/>
  <c r="X63"/>
  <c r="W63"/>
  <c r="V63"/>
  <c r="T63"/>
  <c r="L63"/>
  <c r="V62"/>
  <c r="T62"/>
  <c r="L62"/>
  <c r="L47"/>
  <c r="J56" s="1"/>
  <c r="K47"/>
  <c r="J47"/>
  <c r="I47"/>
  <c r="H47"/>
  <c r="G47"/>
  <c r="F47"/>
  <c r="E47"/>
  <c r="D47"/>
  <c r="C47"/>
  <c r="M46"/>
  <c r="M45"/>
  <c r="J43" i="7" l="1"/>
  <c r="M47" i="6"/>
  <c r="V97"/>
  <c r="T118"/>
  <c r="J123"/>
  <c r="V118"/>
  <c r="J57"/>
  <c r="L87"/>
  <c r="V67"/>
  <c r="J110"/>
  <c r="J55"/>
  <c r="T97"/>
  <c r="T67"/>
  <c r="J58" l="1"/>
  <c r="W8" l="1"/>
  <c r="X8"/>
  <c r="V41"/>
  <c r="T41"/>
  <c r="W72"/>
  <c r="T76"/>
  <c r="S76"/>
  <c r="S105"/>
  <c r="T105"/>
  <c r="X72"/>
  <c r="U76"/>
  <c r="V76"/>
</calcChain>
</file>

<file path=xl/sharedStrings.xml><?xml version="1.0" encoding="utf-8"?>
<sst xmlns="http://schemas.openxmlformats.org/spreadsheetml/2006/main" count="30323" uniqueCount="16152">
  <si>
    <t>AADHARNO</t>
  </si>
  <si>
    <t>SUBSECTIONCODE</t>
  </si>
  <si>
    <t>GENDER</t>
  </si>
  <si>
    <t>FATHERNAME</t>
  </si>
  <si>
    <t>MOTHERNAME</t>
  </si>
  <si>
    <t>PACELLNO</t>
  </si>
  <si>
    <t>PAEMAILID</t>
  </si>
  <si>
    <t>STEMAILID</t>
  </si>
  <si>
    <t>CORRESPONDANCEADDRESS</t>
  </si>
  <si>
    <t>PARMANENTADRESS</t>
  </si>
  <si>
    <t>X %</t>
  </si>
  <si>
    <t>X YOP</t>
  </si>
  <si>
    <t>X BOARD</t>
  </si>
  <si>
    <t>XII %</t>
  </si>
  <si>
    <t>XII YOP</t>
  </si>
  <si>
    <t>XII BOARD</t>
  </si>
  <si>
    <t>CGPA1</t>
  </si>
  <si>
    <t>CGPA2</t>
  </si>
  <si>
    <t>CGPA3</t>
  </si>
  <si>
    <t>CGPA4</t>
  </si>
  <si>
    <t>CGPA5</t>
  </si>
  <si>
    <t>CGPA6</t>
  </si>
  <si>
    <t>CGPA7</t>
  </si>
  <si>
    <t>CGPA8</t>
  </si>
  <si>
    <t>CGPA9</t>
  </si>
  <si>
    <t>CGPA10</t>
  </si>
  <si>
    <t>CGPA11</t>
  </si>
  <si>
    <t>Graduation%</t>
  </si>
  <si>
    <t>Grad YOP</t>
  </si>
  <si>
    <t>Grad Board</t>
  </si>
  <si>
    <t>STREAM</t>
  </si>
  <si>
    <t>FAIL TOTAL</t>
  </si>
  <si>
    <t>BACKLOG REGISTERED</t>
  </si>
  <si>
    <t>SHUBHAM RATHI</t>
  </si>
  <si>
    <t>983059368708</t>
  </si>
  <si>
    <t>M</t>
  </si>
  <si>
    <t>AMITABH RATHI</t>
  </si>
  <si>
    <t>MAMTA RATHI</t>
  </si>
  <si>
    <t>J128</t>
  </si>
  <si>
    <t>ECE</t>
  </si>
  <si>
    <t>9711631830 ,9968312306</t>
  </si>
  <si>
    <t>amitabhr39@gmail.com</t>
  </si>
  <si>
    <t>azadrathi017@gmail.com</t>
  </si>
  <si>
    <t>326 SWAYAM SEVA CO-OPERATIVE GROUP HOUSING SOCIETY JHILMIL COLONY    DELHI 110015</t>
  </si>
  <si>
    <t>C.B.S.E</t>
  </si>
  <si>
    <t>UTKARSH  MISHRA</t>
  </si>
  <si>
    <t>SUNIL KUMAR MISHRA</t>
  </si>
  <si>
    <t>INDU MISHRA</t>
  </si>
  <si>
    <t>9452163038, 9795568650</t>
  </si>
  <si>
    <t>SUNILMISHRAMAIL50@GMAIL.COM</t>
  </si>
  <si>
    <t>9598464449,  8707373304</t>
  </si>
  <si>
    <t>utkarshmishramail@gmail.com</t>
  </si>
  <si>
    <t>240/133/9C PITAMBER NAGAR, SHANKAR GHAT ROAD TELIYARGANJ  ALLAHABAD  UTTAR PRADESH 211004</t>
  </si>
  <si>
    <t>I.C.S.E</t>
  </si>
  <si>
    <t>ROHAN  MISHRA</t>
  </si>
  <si>
    <t>980678587705</t>
  </si>
  <si>
    <t>JITENDRA MISHRA</t>
  </si>
  <si>
    <t>RASHMI MISHRA</t>
  </si>
  <si>
    <t>8860420032</t>
  </si>
  <si>
    <t>jitenrohan@gmail.com</t>
  </si>
  <si>
    <t>roh.mishra12@gmail.com</t>
  </si>
  <si>
    <t>C-314, C - BLOCK SECTOR 19  NOIDA  UP 201301</t>
  </si>
  <si>
    <t>C-314, C - BLOCK SECTOR 19  NOIDA  UTTAR PRADESH 201301</t>
  </si>
  <si>
    <t>SURBHI  VARSHNEY</t>
  </si>
  <si>
    <t>507266858360</t>
  </si>
  <si>
    <t>F</t>
  </si>
  <si>
    <t>RAJAN VARSHNEY</t>
  </si>
  <si>
    <t>ANITA VARSHNEY</t>
  </si>
  <si>
    <t>9650991287,  9968261001</t>
  </si>
  <si>
    <t>RAJANVARSHNEY@GMAIL.COM</t>
  </si>
  <si>
    <t>varshneysurbhi@gmail.com</t>
  </si>
  <si>
    <t>C-1/72 MANGAL APARTMENT VASUNDHARA ENCLAVE  DELHI  DELHI 110096</t>
  </si>
  <si>
    <t>HIMANSHU  MAURYA</t>
  </si>
  <si>
    <t>467416805713</t>
  </si>
  <si>
    <t>BRIJESH CHANDRA MAURYA</t>
  </si>
  <si>
    <t>BINDU BALA MAURYA</t>
  </si>
  <si>
    <t>9455624139</t>
  </si>
  <si>
    <t>him825452@gmail.com</t>
  </si>
  <si>
    <t>ABHINAV  CHAUDHARY</t>
  </si>
  <si>
    <t>884414165565</t>
  </si>
  <si>
    <t>SURENDRA SINGH</t>
  </si>
  <si>
    <t>ANJU SINGH</t>
  </si>
  <si>
    <t>9410238806</t>
  </si>
  <si>
    <t xml:space="preserve">SM-29, SHASTRI NAGAR   GHAZIABAD  UTTAR PRADESH </t>
  </si>
  <si>
    <t>A/13,RAM GANGA VIHAR, MIG- EXTENSION MDA  MORADABAD  UTTAR PRADESH 244001</t>
  </si>
  <si>
    <t>NISHANT KUMAR SINGH</t>
  </si>
  <si>
    <t>270822322081</t>
  </si>
  <si>
    <t>SANJAY KUMAR SINGH</t>
  </si>
  <si>
    <t>RENU DEVI</t>
  </si>
  <si>
    <t>9470833973,  8271609851</t>
  </si>
  <si>
    <t>9430938052, 7979757712</t>
  </si>
  <si>
    <t>NISHANT7769@GMAIL.COM</t>
  </si>
  <si>
    <t>GANDHI NAGAR KATIRA, NEAR EAST GATE OF JAIN COLLEGE  ARA BHOJPUR BIHAR 802301</t>
  </si>
  <si>
    <t>Bihar Board</t>
  </si>
  <si>
    <t>MAYUKH  SINHA</t>
  </si>
  <si>
    <t>446770612030</t>
  </si>
  <si>
    <t>SANJAY SINHA</t>
  </si>
  <si>
    <t>MAMTA SINHA</t>
  </si>
  <si>
    <t>8588811742,  8588811743</t>
  </si>
  <si>
    <t>ss02416@gail.co.in</t>
  </si>
  <si>
    <t>PLOT NO. 251 SECOND FLOOR SHAKTI KHAND 3, INDIRAPURAM  GHAZIABAD  UTTAR PRADESH 201014</t>
  </si>
  <si>
    <t>SHAHNAWAZ  KHAN</t>
  </si>
  <si>
    <t>670639794105</t>
  </si>
  <si>
    <t>IRFAN KHAN</t>
  </si>
  <si>
    <t>SWALEHA KHAN</t>
  </si>
  <si>
    <t>08713892382</t>
  </si>
  <si>
    <t>salimkhan.sk48@gmail.com</t>
  </si>
  <si>
    <t>SALIMKHAN.SK48@GMAIL.COM</t>
  </si>
  <si>
    <t>MF khan, Athar Ali road, ghuiya bagh  Moradabad Moradabad Moradabad Uttar Pradesh 244001</t>
  </si>
  <si>
    <t>ATHAR ALI ROAD, GUYA BAGH   MORADABAD  UTTAR PRADESH 244001</t>
  </si>
  <si>
    <t>JAMMU &amp; KASHMIR BOARD</t>
  </si>
  <si>
    <t>ISHEETA  VERMA</t>
  </si>
  <si>
    <t>405393735149</t>
  </si>
  <si>
    <t>RAJEEV VERMA</t>
  </si>
  <si>
    <t>PRAGYA VERMA</t>
  </si>
  <si>
    <t>9999351266, 9350415660</t>
  </si>
  <si>
    <t>modern_hutch@rediffmail.com</t>
  </si>
  <si>
    <t>SHREEJI APARTMENT 16/G-5, SHALIMAR GARDEN EXT-1, SAHIBABAD  GHAZIABAD  UP 201005</t>
  </si>
  <si>
    <t>SHREEJI APARTMENT 16/G-5, SHALIMAR GARDEN EXT-1, SAHIBABAD  GHAZIABAD  UTTAR PRADESH 201005</t>
  </si>
  <si>
    <t>RAGHAV  KHANNA</t>
  </si>
  <si>
    <t>374717376130</t>
  </si>
  <si>
    <t>SANJAY KHANNA</t>
  </si>
  <si>
    <t>KAVITA KHANNA</t>
  </si>
  <si>
    <t>9871177908,  9871779957</t>
  </si>
  <si>
    <t>KAVITASANJAY500@GMAIL.COM</t>
  </si>
  <si>
    <t>raghavkhanna687@gmail.com</t>
  </si>
  <si>
    <t>FLAT NO FF 1 ,PLOT NO 2/11 ,JUDGE COLONY SECTOR 9 ,VAISHALI  GHAZIABAD  UP 201010</t>
  </si>
  <si>
    <t>FLAT NO FF 1 ,PLOT NO 2/11 ,JUDGE COLONY SECTOR 9 ,VAISHALI  GHAZIABAD  UTTAR PRADESH 201010</t>
  </si>
  <si>
    <t>WAJAHAT TULA HASAN</t>
  </si>
  <si>
    <t>924743069982</t>
  </si>
  <si>
    <t>GH HASAN BHAT</t>
  </si>
  <si>
    <t>NAYEEMA AKHTER</t>
  </si>
  <si>
    <t>8491860828</t>
  </si>
  <si>
    <t>wajahatbhatt25@gmail.com</t>
  </si>
  <si>
    <t>WAJAHATHASAN26@GMAIL.COM</t>
  </si>
  <si>
    <t>SHOPIAN   SHOPIAN  JJ&amp;K 192303</t>
  </si>
  <si>
    <t>NAINCY  KUMARI</t>
  </si>
  <si>
    <t>808007378354</t>
  </si>
  <si>
    <t>DEEPAK KUMAR</t>
  </si>
  <si>
    <t>SNEH PRABHA</t>
  </si>
  <si>
    <t>9546428468,  9439743502</t>
  </si>
  <si>
    <t>dkumarbiharsharif@gmail.com</t>
  </si>
  <si>
    <t>naincypriya66516@gmail.com</t>
  </si>
  <si>
    <t>B-226 POCKET-2 KENDRIYA VIHAR , SECTOR 82  NOIDA  UTTAR PRADESH 201304</t>
  </si>
  <si>
    <t>KAILASH BHAWAN MOH-BICHLI KHANDAK PAR BIHAR SHARIF  NALANDA BIHAR 803101</t>
  </si>
  <si>
    <t>SOURABH  KUMAR</t>
  </si>
  <si>
    <t>588218127314</t>
  </si>
  <si>
    <t>HAZARI LAL</t>
  </si>
  <si>
    <t>SUMAN LATA</t>
  </si>
  <si>
    <t>8126953011</t>
  </si>
  <si>
    <t>ksourabh56@gmail.com</t>
  </si>
  <si>
    <t>OPPOSITE SINGH MANDAP PRINCE COLONY PRINCE COLONY CHANDRA NAGAR MORADABAD MORADABAD Uttar Pradesh 244001</t>
  </si>
  <si>
    <t>SHIVAM  GOYAL</t>
  </si>
  <si>
    <t>207419712352</t>
  </si>
  <si>
    <t>PRADEEP GOYAL</t>
  </si>
  <si>
    <t>SAVITA GOYAL</t>
  </si>
  <si>
    <t>8010410519,  7827246062</t>
  </si>
  <si>
    <t>LUCKSHIVAMG@GMAIL.COM</t>
  </si>
  <si>
    <t>G - 10, SECTOR - 12   NOIDA  UP 201301</t>
  </si>
  <si>
    <t>G - 10, SECTOR - 12   NOIDA  UTTAR PRADESH 201301</t>
  </si>
  <si>
    <t>AYUSHI  KRISHNA</t>
  </si>
  <si>
    <t>695115994070</t>
  </si>
  <si>
    <t>ATUL KRISHNA</t>
  </si>
  <si>
    <t>VEENITA KRISHNA</t>
  </si>
  <si>
    <t>9650122663,  9910276918</t>
  </si>
  <si>
    <t>atulkrishna37@gmail.com,  VEENITAKRISHNA2016@GMAIL.COM</t>
  </si>
  <si>
    <t>H - 180 GOVINDPURAM  GHAZIABAD  UP 201013</t>
  </si>
  <si>
    <t>H - 180 GOVINDPURAM  GHAZIABAD  UTTAR PRADESH 201013</t>
  </si>
  <si>
    <t>VAIBHAV  MISHRA</t>
  </si>
  <si>
    <t>202673680352</t>
  </si>
  <si>
    <t>GUNJAN MISHRA</t>
  </si>
  <si>
    <t>PANKAJ MISHRA</t>
  </si>
  <si>
    <t>9936773226</t>
  </si>
  <si>
    <t>g.mishra1971@gmail.com</t>
  </si>
  <si>
    <t xml:space="preserve">H.NO- 12, SECTOR-8,   FARIDABAD  HARYANA </t>
  </si>
  <si>
    <t>H.NO-614 , BLOCK C PANKI  KANPUR  UTTAR PRADESH 208020</t>
  </si>
  <si>
    <t>U.P. Board</t>
  </si>
  <si>
    <t>VINAYAK  SABHARWAL</t>
  </si>
  <si>
    <t>581120890421</t>
  </si>
  <si>
    <t>SABHARWAL</t>
  </si>
  <si>
    <t>SHAILA SABHARWAL</t>
  </si>
  <si>
    <t>117 / H2 / 107 PANDU NAGAR  KANPUR  UP 208005</t>
  </si>
  <si>
    <t>117 / H2 / 107 PANDU NAGAR  KANPUR  UTTAR PRADESH 208005</t>
  </si>
  <si>
    <t>SUSHANT  SHRIVASTAVA</t>
  </si>
  <si>
    <t>740784557808</t>
  </si>
  <si>
    <t>AMBIKA PRASAD SHRIVASTAVA</t>
  </si>
  <si>
    <t>SUNITA SRIVASTAVA</t>
  </si>
  <si>
    <t>9711516643</t>
  </si>
  <si>
    <t>AMBIKASHRIVASTAVA1961@GMAIL.COM</t>
  </si>
  <si>
    <t>sushantshrivastava1997@gmail.com</t>
  </si>
  <si>
    <t>B/2-410,HIMSAGAR APPARTMENTS   GREATER NOIDA GAUTAM BUDH NAGAR UTTAR PRADESH 201308</t>
  </si>
  <si>
    <t>LOVISH  GANDHI</t>
  </si>
  <si>
    <t>971109701519</t>
  </si>
  <si>
    <t>MANOJ GANDHI</t>
  </si>
  <si>
    <t>RAJNI GANDHI</t>
  </si>
  <si>
    <t>9711996511,  9971212346</t>
  </si>
  <si>
    <t>gandhimanoj65@gmail.com</t>
  </si>
  <si>
    <t>LOVISHGANDHI98@GMAIL.COM</t>
  </si>
  <si>
    <t>A-29 SECTOR - 12, 2ND FLOOR  NOIDA  UP 201301</t>
  </si>
  <si>
    <t>A-29 SECTOR - 12, 2ND FLOOR  NOIDA  UTTAR PRADESH 201301</t>
  </si>
  <si>
    <t>SHIVANGI  VARSHNEY</t>
  </si>
  <si>
    <t>765329165323</t>
  </si>
  <si>
    <t>SANDEEP VARSHNEY</t>
  </si>
  <si>
    <t>MUKTA VARSHNEY</t>
  </si>
  <si>
    <t>9415279551, 9839489115</t>
  </si>
  <si>
    <t>sandvy1885@gmail.com</t>
  </si>
  <si>
    <t xml:space="preserve">A-315 SECTOR-46,   NOIDA  UP </t>
  </si>
  <si>
    <t>1895/1105 BABA JI KA BAGH DARIYABAD   ALLAHABAD  UTTAR PRADESH 211003</t>
  </si>
  <si>
    <t>ARYA PRATAP SINGH</t>
  </si>
  <si>
    <t>414045025604</t>
  </si>
  <si>
    <t>M P SINGH</t>
  </si>
  <si>
    <t>GEETA SINGH</t>
  </si>
  <si>
    <t>9415871490, 9453537419</t>
  </si>
  <si>
    <t>singhmp3006@gmail.com</t>
  </si>
  <si>
    <t>ARYAPRATAP2011@GMAIL.COM</t>
  </si>
  <si>
    <t>115/241 , A MASWANPUR   KANPUR  UP 208019</t>
  </si>
  <si>
    <t>115/241 , A MASWANPUR   KANPUR  UTTAR PRADESH 208019</t>
  </si>
  <si>
    <t>ACHINTYA  JAIN</t>
  </si>
  <si>
    <t>262671904381</t>
  </si>
  <si>
    <t>ANANT JAIN</t>
  </si>
  <si>
    <t>REETA JAIN</t>
  </si>
  <si>
    <t>9358971567,  7599330804</t>
  </si>
  <si>
    <t>rajendra.electricals@rediffmail.com</t>
  </si>
  <si>
    <t>jain.nannu.bhai@gmail.com</t>
  </si>
  <si>
    <t xml:space="preserve">H.NO-40P, IIND FLOOR, SECTOR 40   GURGAON  HARYANA </t>
  </si>
  <si>
    <t>B-201, POONAM COMPLEX JEONI MANDI, BELANGANJ  AGRA  UTTAR PRADESH 282004</t>
  </si>
  <si>
    <t>BHUVNESH KUMAR BHARDWAJ</t>
  </si>
  <si>
    <t>865514938666</t>
  </si>
  <si>
    <t>HUKUM CHAND SHARMA</t>
  </si>
  <si>
    <t>VIMLESH</t>
  </si>
  <si>
    <t>9412828855, 8533002407</t>
  </si>
  <si>
    <t>BHUVNESH15SHARMA@GMAIL.COM</t>
  </si>
  <si>
    <t>NEAR SYNDICATE BANK, MAIN ROAD TOWN - BAJNA   MATHURA UTTAR PRADESH 281201</t>
  </si>
  <si>
    <t>PRACHI  GUPTA</t>
  </si>
  <si>
    <t>924251817211</t>
  </si>
  <si>
    <t>MANOJ KUMAR GUPTA</t>
  </si>
  <si>
    <t>SONIYA GUPTA</t>
  </si>
  <si>
    <t>9910990637</t>
  </si>
  <si>
    <t>MANOJ.G.GUPTA@RIL.COM</t>
  </si>
  <si>
    <t>prachi.g1599@gmail.com</t>
  </si>
  <si>
    <t>HOUSE NO 9 EAST MODEL TOWN,  GHAZIABAD  UP 201001</t>
  </si>
  <si>
    <t>HOUSE NO 9 EAST MODEL TOWN,  GHAZIABAD  UTTAR PRADESH 201001</t>
  </si>
  <si>
    <t>VRINDA</t>
  </si>
  <si>
    <t>347632303885</t>
  </si>
  <si>
    <t>DEEPAK SHARMA</t>
  </si>
  <si>
    <t>POONAM SHARMA</t>
  </si>
  <si>
    <t>9416024777</t>
  </si>
  <si>
    <t>DEEPAKSHARMA2010.DEEPAK@GMAIL.COM</t>
  </si>
  <si>
    <t>H.NO-392,SECTOR-1   ROHTAK  HARYANA 124001</t>
  </si>
  <si>
    <t>SHARAD  YADAV</t>
  </si>
  <si>
    <t>656411777038</t>
  </si>
  <si>
    <t>MADAN SEN YADAV</t>
  </si>
  <si>
    <t>POONAM YADAV</t>
  </si>
  <si>
    <t>9837647602,  7599351742</t>
  </si>
  <si>
    <t>SHARAD.YADAV1607@GMAIL.COM</t>
  </si>
  <si>
    <t>G-193 G BLOCK GOVINDPURAM   GHAZIABAD  UTTAR PRADESH 201013</t>
  </si>
  <si>
    <t>H. NO. 4, MOHALLA  MAHADEV HEERA NAGAR   DHANAURA AMROHA UTTAR PRADESH 244231</t>
  </si>
  <si>
    <t>SANJEEV  KUMAR</t>
  </si>
  <si>
    <t>974931671855</t>
  </si>
  <si>
    <t>SANTOSH KUMAR</t>
  </si>
  <si>
    <t>INDU DEVI</t>
  </si>
  <si>
    <t>8789233678</t>
  </si>
  <si>
    <t>SANJEEVK1769@GMAIL.COM</t>
  </si>
  <si>
    <t>VILL MORCHA PO PS-JAGADISHPUR   JAGADISHPUR BHOJPUR BIHAR 802158</t>
  </si>
  <si>
    <t>SHIVIN  VERMA</t>
  </si>
  <si>
    <t>482234333401</t>
  </si>
  <si>
    <t>SANJEEV VERMA</t>
  </si>
  <si>
    <t>VINITA VERMA</t>
  </si>
  <si>
    <t>9810721973</t>
  </si>
  <si>
    <t>VINITARVERMA@YAHOO.CO.IN</t>
  </si>
  <si>
    <t>A-1703 PRATEEK FEDORA SECTOR-61  NOIDA  UTTAR PRADESH 201301</t>
  </si>
  <si>
    <t>BHARTENDRA SINGH CHAUHAN</t>
  </si>
  <si>
    <t>523885203741</t>
  </si>
  <si>
    <t>BHOOPENDRA SINGH CHAUHAN</t>
  </si>
  <si>
    <t>MAHENDRA KUMARI CHAUHAN</t>
  </si>
  <si>
    <t>9329677997,  9329677996</t>
  </si>
  <si>
    <t>CHAUHAN.BHOOPENDRA19@GMAIL.COM</t>
  </si>
  <si>
    <t>BHARTENDRACHAUHAN@GMAIL.COM</t>
  </si>
  <si>
    <t>F-167 , HARI SHANKAR PURAM   GWALIOR  MP 474002</t>
  </si>
  <si>
    <t>RAJGHAT ROAD   CHANDERI ASHOK NAGAR Madhya Pradesh 473446</t>
  </si>
  <si>
    <t>TITHI  MATHUR</t>
  </si>
  <si>
    <t>923659817003</t>
  </si>
  <si>
    <t>ARUN MATHUR</t>
  </si>
  <si>
    <t>SHALINI MATHUR</t>
  </si>
  <si>
    <t>8588033335, 9899636491</t>
  </si>
  <si>
    <t>SMATHUR2012@GMAIL.COM</t>
  </si>
  <si>
    <t>tmathur2011@gmail.com</t>
  </si>
  <si>
    <t>FLAT NO. A 602 ADITYA URBAN CASA APPTS SECTOR-78  NOIDA  UTTAR PRADESH 201301</t>
  </si>
  <si>
    <t>RISHAV  KUMAR</t>
  </si>
  <si>
    <t>744762036175</t>
  </si>
  <si>
    <t>GANESH PRASAD</t>
  </si>
  <si>
    <t>RANI DEVI</t>
  </si>
  <si>
    <t>9430828829</t>
  </si>
  <si>
    <t>MEGANESHPAL12345@GMAIL.COM</t>
  </si>
  <si>
    <t>MITHAPUR KANULAL ROAD PANI TANKI  PATNA  BIHAR 800001</t>
  </si>
  <si>
    <t>ADARSH  KUSHWAHA</t>
  </si>
  <si>
    <t>969173976276</t>
  </si>
  <si>
    <t>BANKE LAL</t>
  </si>
  <si>
    <t>CHANDRA DEVI</t>
  </si>
  <si>
    <t>9648245730</t>
  </si>
  <si>
    <t>ADARSHKUSHWAHA45@GMAIL.COM</t>
  </si>
  <si>
    <t>MADHU PG  SECTOR- 128 SULTANPUR  NOIDA  UP 201301</t>
  </si>
  <si>
    <t>WARD NO 6 NEHRU NAGAR,  AKBARPUR,  AKBARPUR KANPUR DEHAT UTTAR PRADESH 209101</t>
  </si>
  <si>
    <t>KUMARI  SHREYA</t>
  </si>
  <si>
    <t>816311525256</t>
  </si>
  <si>
    <t>AKHILA NAND JHA</t>
  </si>
  <si>
    <t>CHHAYA JHA</t>
  </si>
  <si>
    <t>9871752768, 9350684987</t>
  </si>
  <si>
    <t>PSESOFTTOYS@GMAIL.COM</t>
  </si>
  <si>
    <t>KUMARISHREYA1998@GMAIL.COM</t>
  </si>
  <si>
    <t>A-2/141, HARIT VIHAR SANT NAGAR, BURARI  DELHI  DELHI 110084</t>
  </si>
  <si>
    <t>PARTH  SETHI</t>
  </si>
  <si>
    <t>213074092231</t>
  </si>
  <si>
    <t>MUKESH SETHI</t>
  </si>
  <si>
    <t>SANJLA SETHI</t>
  </si>
  <si>
    <t>8800792683,  9811401425</t>
  </si>
  <si>
    <t>MSETHIMUKESHSETHI@GMAIL.COM</t>
  </si>
  <si>
    <t>FLAT NUMBER - 93 A DHAWALGIRI APPARTMENTS SECTOR 11  NOIDA  UP 201301</t>
  </si>
  <si>
    <t>FLAT NUMBER - 93 A DHAWALGIRI APPARTMENTS SECTOR 11  NOIDA  UTTAR PRADESH 201301</t>
  </si>
  <si>
    <t>MEENAL  JANGID</t>
  </si>
  <si>
    <t>368669304767</t>
  </si>
  <si>
    <t>RAJESH JANGID</t>
  </si>
  <si>
    <t>SUMAN JANGID</t>
  </si>
  <si>
    <t>9460209132,  9694690077</t>
  </si>
  <si>
    <t>hiteshjangid177@gmail.com</t>
  </si>
  <si>
    <t>30, ASARWA COLONY BRAHMANAND MARG  BEAWAR AJMER RAJASTHAN 305901</t>
  </si>
  <si>
    <t>HEMANT RAI GUPTA</t>
  </si>
  <si>
    <t>941733895139</t>
  </si>
  <si>
    <t>RAJESH GUPTA</t>
  </si>
  <si>
    <t>RAGINI GUPTA</t>
  </si>
  <si>
    <t>9818549247</t>
  </si>
  <si>
    <t>RGUPTACA@GMAIL.COM</t>
  </si>
  <si>
    <t>hemantg715@gmail.com</t>
  </si>
  <si>
    <t>124 SAUARKAR APPTS 39 I.P EXTEN PATPARGANJ   DELHI 110092</t>
  </si>
  <si>
    <t>APARAJIT  VERMA</t>
  </si>
  <si>
    <t>515375329687</t>
  </si>
  <si>
    <t>SURESH KUMAR</t>
  </si>
  <si>
    <t>POONAM RANI</t>
  </si>
  <si>
    <t>9899360738,  9811177905</t>
  </si>
  <si>
    <t>sureshcbse@gmail.com</t>
  </si>
  <si>
    <t>MODULE-7 F-7 MANGALAM VILAS ABHAY KHAND 3 INDIRAPURAM  GHAZIABAD  UP 201010</t>
  </si>
  <si>
    <t>MODULE-7 F-7 MANGALAM VILAS ABHAY KHAND 3 INDIRAPURAM  GHAZIABAD  UTTAR PRADESH 201010</t>
  </si>
  <si>
    <t>RAGHAV  GARG</t>
  </si>
  <si>
    <t>789485003736</t>
  </si>
  <si>
    <t>ANUJ AGARWAL</t>
  </si>
  <si>
    <t>POONAM AGARWAL</t>
  </si>
  <si>
    <t>9837788385</t>
  </si>
  <si>
    <t>REHRA ROAD, MOHALLA KOTTURVI    AMROHA UP 244241</t>
  </si>
  <si>
    <t>REHRA ROAD, MOHALLA KOTTURVI    AMROHA UTTAR PRADESH 244241</t>
  </si>
  <si>
    <t>AMAN  SOLANKI</t>
  </si>
  <si>
    <t>211150256881</t>
  </si>
  <si>
    <t>PRADEEP SOLANKI</t>
  </si>
  <si>
    <t>PRERNA SOLANKI</t>
  </si>
  <si>
    <t>8860092822, 9958936497</t>
  </si>
  <si>
    <t>solankiaman520@gmail.com</t>
  </si>
  <si>
    <t>H.NO.-12 KALLUPURA, MALIWARA ROAD  GHAZIABAD  UP 201001</t>
  </si>
  <si>
    <t>H.NO.-12 KALLUPURA, MALIWARA ROAD  GHAZIABAD  UTTAR PRADESH 201001</t>
  </si>
  <si>
    <t>RACHITA  HARIT</t>
  </si>
  <si>
    <t>486475808952</t>
  </si>
  <si>
    <t>MUKESHWAR HARIT</t>
  </si>
  <si>
    <t>SUSHMA HARIT</t>
  </si>
  <si>
    <t>9810169104, 9810136399</t>
  </si>
  <si>
    <t>mharit18@gmail.com</t>
  </si>
  <si>
    <t>rachitaharit99@gmail.com</t>
  </si>
  <si>
    <t>K-1 LAXMI NAGAR   NEWDELHI  DELHI 110092</t>
  </si>
  <si>
    <t>ABHINAV  PRAKASH</t>
  </si>
  <si>
    <t>585318076479</t>
  </si>
  <si>
    <t>NITIN PRAKASH</t>
  </si>
  <si>
    <t>SHIKHA PRAKASH</t>
  </si>
  <si>
    <t>9897052144, 9058018936</t>
  </si>
  <si>
    <t>DDCSAI@GMAIL.COM</t>
  </si>
  <si>
    <t>267,BHALE BHAJ KHAN SARAITAREEN  SAMBHAL  UTTAR PRADESH 244303</t>
  </si>
  <si>
    <t>ANUBHAV  SETH</t>
  </si>
  <si>
    <t>456777676692</t>
  </si>
  <si>
    <t>RAJU SETH</t>
  </si>
  <si>
    <t>ANITA SONI</t>
  </si>
  <si>
    <t>9839958029,  9839258690</t>
  </si>
  <si>
    <t>anubhavseth925@gmail.com</t>
  </si>
  <si>
    <t>SIRSA MEJA  ALLAHABAD  UP 212305</t>
  </si>
  <si>
    <t>SIRSA MEJA  ALLAHABAD  UTTAR PRADESH 212305</t>
  </si>
  <si>
    <t>I.S.C.E</t>
  </si>
  <si>
    <t>AADITYA KUMAR GAURAV</t>
  </si>
  <si>
    <t>347689185683</t>
  </si>
  <si>
    <t>MRITUNJAY  SINGH</t>
  </si>
  <si>
    <t>SABITA SINGH</t>
  </si>
  <si>
    <t>7762904109</t>
  </si>
  <si>
    <t>avisingh11689@gmail.com</t>
  </si>
  <si>
    <t>VILL-HARIPUR BARDAHI ,P.O- SIKTA P.S. -SIKTA  WEST CHAMPARAN  BIHAR 845307</t>
  </si>
  <si>
    <t>NEPAL BOARD</t>
  </si>
  <si>
    <t>RAHUL  RAPARIA</t>
  </si>
  <si>
    <t>851541999794</t>
  </si>
  <si>
    <t>RAKESH RAPARIA</t>
  </si>
  <si>
    <t>SANJU RAPARIA</t>
  </si>
  <si>
    <t>9630547136,  8085206669</t>
  </si>
  <si>
    <t>rakeshraparia@gmail.com</t>
  </si>
  <si>
    <t>RAHUL.RAPARIA@GMAIL.COM</t>
  </si>
  <si>
    <t>E-50, SECOND FLOOR, SUNCITY   GURGAON  HARYANA 122004</t>
  </si>
  <si>
    <t>130, NEW VIJAY NAGAR COLONY VIJAY NAGAR  AGRA  UTTAR PRADESH 282004</t>
  </si>
  <si>
    <t>KARUNYA UNIVERSITY , TAMIL NADU</t>
  </si>
  <si>
    <t>NAINA  SHARMA</t>
  </si>
  <si>
    <t>487375170183</t>
  </si>
  <si>
    <t>SANJAY SHARMA</t>
  </si>
  <si>
    <t>MITHILESH SHARMA</t>
  </si>
  <si>
    <t>9412359654</t>
  </si>
  <si>
    <t>sharma.sanjay@licindia.com</t>
  </si>
  <si>
    <t>REDCHILLINAINA30S@GMAIL.COM</t>
  </si>
  <si>
    <t>91,BANSAL NAGAR ,FATEHABAD ROAD   AGRA  UTTAR PRADESH 282001</t>
  </si>
  <si>
    <t>TUSHAR  CHOPRA</t>
  </si>
  <si>
    <t>755047883065</t>
  </si>
  <si>
    <t>PRAKASH CHOPRA</t>
  </si>
  <si>
    <t>NEETA CHOPRA</t>
  </si>
  <si>
    <t>9999628889,  9871686763</t>
  </si>
  <si>
    <t>pc28889@yahoo.com</t>
  </si>
  <si>
    <t>A-50 SEC-55  NOIDA  UP 201301</t>
  </si>
  <si>
    <t>A-50 SEC-55  NOIDA  UTTAR PRADESH 201301</t>
  </si>
  <si>
    <t>ANUSHKA RANJAN</t>
  </si>
  <si>
    <t>572971455446</t>
  </si>
  <si>
    <t>HIMANSHU RANJAN</t>
  </si>
  <si>
    <t>SUNITA RANJAN</t>
  </si>
  <si>
    <t>anushka.ranjan2014@gmail.com</t>
  </si>
  <si>
    <t>371/1, KAMBAL WALA BAGH NEW MANDI   MUZAFFAR NAGAR UP 251001</t>
  </si>
  <si>
    <t>371/1, KAMBAL WALA BAGH NEW MANDI   MUZAFFAR NAGAR UTTAR PRADESH 251001</t>
  </si>
  <si>
    <t>SHUDDHATM  JAIN</t>
  </si>
  <si>
    <t>528557515559</t>
  </si>
  <si>
    <t>PANKAJ JAIN</t>
  </si>
  <si>
    <t>BOBBY JAIN</t>
  </si>
  <si>
    <t>9759287067</t>
  </si>
  <si>
    <t>SHUDDHATMJAIN1928@GMAIL.COM</t>
  </si>
  <si>
    <t>BHARTIYA ELECTRONICS,SADAR BAZAR,KARHAL MAINPURI  KARHAL  UTTAR PRADESH 205264</t>
  </si>
  <si>
    <t>AKASH  YADAV</t>
  </si>
  <si>
    <t>797822564400</t>
  </si>
  <si>
    <t>VIJAY SHANKAR YADAV</t>
  </si>
  <si>
    <t>URMILA YADAV</t>
  </si>
  <si>
    <t>8948886000,  9415467951</t>
  </si>
  <si>
    <t>vijayyadav6000@gmail.com</t>
  </si>
  <si>
    <t>akashyadav4231@gmail.com</t>
  </si>
  <si>
    <t>Flat -5 AVS tower Sector 73 Noida  UP 201301</t>
  </si>
  <si>
    <t>S-284, SHAKTI NAGAR INDIRA NAGAR  LUCKNOW  UTTAR PRADESH 226016</t>
  </si>
  <si>
    <t>VIVEK  GARG</t>
  </si>
  <si>
    <t>243557759810</t>
  </si>
  <si>
    <t>JAI PRAKASH</t>
  </si>
  <si>
    <t>SUNITA GARG</t>
  </si>
  <si>
    <t>9711049806,  9990823978</t>
  </si>
  <si>
    <t>jai.perkash@apkid.com</t>
  </si>
  <si>
    <t>FLAT NO. 303, TOWER-N6 ROYAL NEST, PLOT NO. GH-08B SECTOR-TECHZONE-IV, GREATER NOIDA(WEST) GREATER NOIDA GAUTAMBUDH NAGAR UP 201306</t>
  </si>
  <si>
    <t>FLAT NO. LF2, PLOT NO. 64 NAVEEN PARK, SAHIBABAD  GHAZIABAD  UTTAR PRADESH 201005</t>
  </si>
  <si>
    <t>SIMRAN  HASIJA</t>
  </si>
  <si>
    <t>386464534933</t>
  </si>
  <si>
    <t>RAJIV KUMAR HASIJA</t>
  </si>
  <si>
    <t>SONIA HASIJA</t>
  </si>
  <si>
    <t>9811483213,  9811331491</t>
  </si>
  <si>
    <t>hasijarajiv@yahoo.co.in</t>
  </si>
  <si>
    <t>HASIJA.SIMRAN@YAHOO.COM</t>
  </si>
  <si>
    <t>AYUSH  KUMAR</t>
  </si>
  <si>
    <t>851555401680</t>
  </si>
  <si>
    <t>SANJAY KUMAR</t>
  </si>
  <si>
    <t>NIRMAL SAXENA</t>
  </si>
  <si>
    <t>8126973489</t>
  </si>
  <si>
    <t>ssaxenadpsbly@gmail.com</t>
  </si>
  <si>
    <t>AYUSHDPS99@GMAIL.COM</t>
  </si>
  <si>
    <t>HOUSE NO. B-4, VIDYAGYAN SCHOOL , VILLAGE DULHERA, POST- WAIR TEHSIL-SIKANDRABAD BULANDSHAHR  UTTAR PRADESH 203202</t>
  </si>
  <si>
    <t>472-BAGH GUDDAR,   C/O R.B ARYA   BAREILLY  UTTAR PRADESH 243003</t>
  </si>
  <si>
    <t>UTKARSH  TYAGI</t>
  </si>
  <si>
    <t>735546810009</t>
  </si>
  <si>
    <t>AJAY TYAGI</t>
  </si>
  <si>
    <t>MANISHA TYAGI</t>
  </si>
  <si>
    <t>9812274356, 8930096356</t>
  </si>
  <si>
    <t>tyagiajm356@gmail.com</t>
  </si>
  <si>
    <t>VPO GARHI KESRI ,GANAUR   SONIPAT  HARYANA 131101</t>
  </si>
  <si>
    <t>CHETAN BANSAL</t>
  </si>
  <si>
    <t>822807146710</t>
  </si>
  <si>
    <t>NARENDRA BANSAL</t>
  </si>
  <si>
    <t>CHANDRIKA BANSAL</t>
  </si>
  <si>
    <t>9719108398, 9319906735</t>
  </si>
  <si>
    <t xml:space="preserve">SHIV SHAKTI PG SULTANPUR NEAR JAYPEE COLLEGE  NOIDA  UP </t>
  </si>
  <si>
    <t>B-40, SITA RAM COLONY BALKESHWAR  AGRA  UTTAR PRADESH 282005</t>
  </si>
  <si>
    <t>PRIYAL  BAJAJ</t>
  </si>
  <si>
    <t>723618937075</t>
  </si>
  <si>
    <t>RAJIV BAJAJ</t>
  </si>
  <si>
    <t>SEEMA BAJAJ</t>
  </si>
  <si>
    <t>9560208248,9810058393</t>
  </si>
  <si>
    <t>RAJEEV_SMC24@YAHOO.COM</t>
  </si>
  <si>
    <t>SHUBHAM  KUMAR</t>
  </si>
  <si>
    <t>655235712764</t>
  </si>
  <si>
    <t>SUDISHT MAHTO</t>
  </si>
  <si>
    <t>SUNITA MAHTO</t>
  </si>
  <si>
    <t>9534679391</t>
  </si>
  <si>
    <t>VILL-ADALPUR, PO SHIWRA, VIA- PATORY SAMASTIPUR   SAMASTIPUR BIHAR 848504</t>
  </si>
  <si>
    <t>APOORV  KHARE</t>
  </si>
  <si>
    <t>481116716518</t>
  </si>
  <si>
    <t>ABHAY KHARE</t>
  </si>
  <si>
    <t>AKANSHA KHARE</t>
  </si>
  <si>
    <t>8805024359, 7350144973</t>
  </si>
  <si>
    <t>abhaykumar_khare@yahoo.co.in</t>
  </si>
  <si>
    <t>FLAT- 2107, PANCHSHEEL WELLINGTON CROSSING REPUBLIC  GHAZIABAD  UTTAR PRADESH 201016</t>
  </si>
  <si>
    <t>A2/104, ROSE ICON, PIMPALE SAUDAGAR   PUNE  MAHARASHTRA 411027</t>
  </si>
  <si>
    <t>AKANKSHA  SHARMA</t>
  </si>
  <si>
    <t>493907805937</t>
  </si>
  <si>
    <t>VISHAN SHARMA</t>
  </si>
  <si>
    <t>ALPANA SHARMA</t>
  </si>
  <si>
    <t>8171989012, 8126123282</t>
  </si>
  <si>
    <t>AKANKSHA1998SHARMA@GMAIL.COM</t>
  </si>
  <si>
    <t>207 LIG INDRAPURAM   AGRA  UTTAR PRADESH 282001</t>
  </si>
  <si>
    <t>ARYAMAAN  SINGH</t>
  </si>
  <si>
    <t>739461379951</t>
  </si>
  <si>
    <t>SANJEEV SINGH</t>
  </si>
  <si>
    <t>SHANTA SINGH</t>
  </si>
  <si>
    <t>9412610884</t>
  </si>
  <si>
    <t>aryamaan36@gmail.com</t>
  </si>
  <si>
    <t>T-003 KP-2 SECTOR 131, JAYPEE WISH TOWN NEAR JAYPEE HOSPITAL  NOIDA  UP 201301</t>
  </si>
  <si>
    <t>461/20 DM COLONY ROAD , KOTHIYAT   BULANDSHAHR  UTTAR PRADESH 203001</t>
  </si>
  <si>
    <t>RISHI SHARAD</t>
  </si>
  <si>
    <t>866320564977</t>
  </si>
  <si>
    <t>RAKESH SHARAD</t>
  </si>
  <si>
    <t>SHIVANI SHARAD</t>
  </si>
  <si>
    <t>9990153300, 9990152200</t>
  </si>
  <si>
    <t>rakeshsharad@gmail.com</t>
  </si>
  <si>
    <t>rishisharad@gmail.com</t>
  </si>
  <si>
    <t>A-34, SECTOR -36   NOIDA  UP 201303</t>
  </si>
  <si>
    <t>A-34, SECTOR -36   NOIDA  UTTAR PRADESH 201303</t>
  </si>
  <si>
    <t>JIVITESH  SHARMA</t>
  </si>
  <si>
    <t>760096853464</t>
  </si>
  <si>
    <t>UDAY SHARMA</t>
  </si>
  <si>
    <t>MAMTA SHARMA</t>
  </si>
  <si>
    <t>9313069485,  9350805842</t>
  </si>
  <si>
    <t>us292@gmail.com</t>
  </si>
  <si>
    <t>G2/30 SECTOR-16 ROHINI  DELHI  DELHI 110089</t>
  </si>
  <si>
    <t>GAURI  SHARMA</t>
  </si>
  <si>
    <t>461793271028</t>
  </si>
  <si>
    <t>KUMAR SUDESH</t>
  </si>
  <si>
    <t>ARCHANA SHARMA</t>
  </si>
  <si>
    <t>9868710999,  9873557296</t>
  </si>
  <si>
    <t>arch_sudesh@rediffmail.com</t>
  </si>
  <si>
    <t>19/820 INDIRA NAGAR   LUCKNOW  UTTAR PRADESH 226016</t>
  </si>
  <si>
    <t>TARUN  SINGH</t>
  </si>
  <si>
    <t>595197396965</t>
  </si>
  <si>
    <t>TEJPAL SINGH</t>
  </si>
  <si>
    <t>DEEPTI</t>
  </si>
  <si>
    <t>9818037147</t>
  </si>
  <si>
    <t>TARUNSINGH9802@GMAIL.COM</t>
  </si>
  <si>
    <t>F-409,SECTOR 9 NEW VIJAY NAGAR  GHAZIABAD  UTTAR PRADESH 201001</t>
  </si>
  <si>
    <t>RHYTHM  DATTA</t>
  </si>
  <si>
    <t>922995478547</t>
  </si>
  <si>
    <t>ANIL DATTA</t>
  </si>
  <si>
    <t>MILAN DATTA</t>
  </si>
  <si>
    <t>8920849131</t>
  </si>
  <si>
    <t>datta.a.1230@gmail.com</t>
  </si>
  <si>
    <t>dattarhythm12@rediffmail.com</t>
  </si>
  <si>
    <t>Jaypee institute of information technology sector 62 block A JAGMAL KA HATA RAJROOPPUR Noida  Uttar Pradesh 201301</t>
  </si>
  <si>
    <t>227/1/1M JAGMAL KA HATA RAJROOPPUR ALLAHABAD  UTTAR PRADESH 211016</t>
  </si>
  <si>
    <t>HARSH  SHARMA</t>
  </si>
  <si>
    <t>861127578498</t>
  </si>
  <si>
    <t>SHEELESH KUMAR SHARMA</t>
  </si>
  <si>
    <t>MADHURI SHARMA</t>
  </si>
  <si>
    <t>7062088483</t>
  </si>
  <si>
    <t>SHEELESH@GMAIL.COM</t>
  </si>
  <si>
    <t>harshsharma6315@gmail.com</t>
  </si>
  <si>
    <t>C-250, NEW PANCHWATI,  GHAZIABAD  UP 201009</t>
  </si>
  <si>
    <t>C-250, NEW PANCHWATI,  GHAZIABAD  UTTAR PRADESH 201009</t>
  </si>
  <si>
    <t>KARTIKEYA  YADAV</t>
  </si>
  <si>
    <t>429840665977</t>
  </si>
  <si>
    <t>H.L. YADAV</t>
  </si>
  <si>
    <t>SONI YADAV</t>
  </si>
  <si>
    <t>9140478390</t>
  </si>
  <si>
    <t>kartikeya2998@gmail.com</t>
  </si>
  <si>
    <t>33/3 STANLEY ROAD   ALLAHABAD  UP 211002</t>
  </si>
  <si>
    <t>33/3 STANLEY ROAD   ALLAHABAD  UTTAR PRADESH 211002</t>
  </si>
  <si>
    <t>KISHLAY  KUMAR</t>
  </si>
  <si>
    <t>921819551291</t>
  </si>
  <si>
    <t>MAHESH KUMAR</t>
  </si>
  <si>
    <t>SARITA KUMARI</t>
  </si>
  <si>
    <t>9234609868</t>
  </si>
  <si>
    <t>KISHLAYK8@GMAIL.COM</t>
  </si>
  <si>
    <t>HNO.-110 NORTH ANANDPURI, WEST BORING CANAL ROAD  PATNA  BIHAR 800001</t>
  </si>
  <si>
    <t>SHIVANK  DWIVEDI</t>
  </si>
  <si>
    <t>569701723953</t>
  </si>
  <si>
    <t>SANTOSH KUMAR DWIVEDI</t>
  </si>
  <si>
    <t>SUSHMA DWIVEDI</t>
  </si>
  <si>
    <t>9424619745</t>
  </si>
  <si>
    <t>DWIVEDI.H.SANTOSH@GMAIL.COM</t>
  </si>
  <si>
    <t>E09/303, SARE HOMES SECTOR -92  GURGAON  HARYANA 122005</t>
  </si>
  <si>
    <t>HOUSE NO 8 KAMADGIRI COLONY LANE NO 10 RAJENDRA NAGAR  SATNA  Madhya Pradesh 485001</t>
  </si>
  <si>
    <t>M.P. Board</t>
  </si>
  <si>
    <t>NISHCHAY  GUPTA</t>
  </si>
  <si>
    <t>594596375823</t>
  </si>
  <si>
    <t>RATAN BABU</t>
  </si>
  <si>
    <t>MEERA GUPTA</t>
  </si>
  <si>
    <t>9792566754, 9452465158</t>
  </si>
  <si>
    <t>RATANBGUPTA@YAHOO.CO.IN</t>
  </si>
  <si>
    <t>L.I.G. 111 A, PHASE -IIND TIKAIT RAI L.D.A. COLONY  LUCKNOW  UTTAR PRADESH 226017</t>
  </si>
  <si>
    <t>AARZOO  AGARWAL</t>
  </si>
  <si>
    <t>745593795509</t>
  </si>
  <si>
    <t>NARESH AGARWAL</t>
  </si>
  <si>
    <t>RASHMI AGARWAL</t>
  </si>
  <si>
    <t>9430088783, 9386175463</t>
  </si>
  <si>
    <t>aarzooagarwal19@gmail.com</t>
  </si>
  <si>
    <t>HNO-305, SECTOR-2B, VAISHALI   GHAZIABAD  UP 201010</t>
  </si>
  <si>
    <t>JAI RAM MARWARI LANE, ANAND CHIKITSALAYA ROAD BHAGALPUR   BHAGALPUR BIHAR 812002</t>
  </si>
  <si>
    <t>SHUBHANGI  AGARWAL</t>
  </si>
  <si>
    <t>221738754916</t>
  </si>
  <si>
    <t>SUNIL AGARWAL</t>
  </si>
  <si>
    <t>MANISHA AGARWAL</t>
  </si>
  <si>
    <t>7042026711</t>
  </si>
  <si>
    <t>T3, HNO- 501, EXOTICA DREAMVILLE SECTOR-16 C ( NEAR GAUR CITY )  GREATER NOIDA WEST GAUTAM BUDDHA NAGAR UTTAR PRADESH 201009</t>
  </si>
  <si>
    <t>NAMAN  WADHWA</t>
  </si>
  <si>
    <t>210839573932</t>
  </si>
  <si>
    <t>VIJAY KUMAR WADHWA</t>
  </si>
  <si>
    <t>NEERAJ WADHWA</t>
  </si>
  <si>
    <t>9868112939,  9999371999</t>
  </si>
  <si>
    <t>wadhwa.v.k@gmail.com</t>
  </si>
  <si>
    <t>NAMAN.WADHWA1@GMAIL.COM</t>
  </si>
  <si>
    <t>A-1, FACULTY QUATERS, JAYPEE COLLEGE FACULTY BLOCK PLOT A-10 SEC 62 NOIDA  UP 201301</t>
  </si>
  <si>
    <t>A-1, FACULTY QUATERS, JAYPEE COLLEGE FACULTY BLOCK PLOT A-10 SEC 62 NOIDA  UTTAR PRADESH 201301</t>
  </si>
  <si>
    <t>VIPLAV</t>
  </si>
  <si>
    <t>450054959502</t>
  </si>
  <si>
    <t>DR. MRIGANK</t>
  </si>
  <si>
    <t>DR SUDHA SRIVASTAVA</t>
  </si>
  <si>
    <t>9268708291, 9013572679</t>
  </si>
  <si>
    <t>sudha.mrig@gmail.com</t>
  </si>
  <si>
    <t>VIPLAVXYZ@GMAIL.COM</t>
  </si>
  <si>
    <t>1527C  STREET NO 13, GOVINDPURI, KALKAJI  NEW DELHI  DELHI 110019</t>
  </si>
  <si>
    <t>PRAKHAR  KHARE</t>
  </si>
  <si>
    <t>922701124681</t>
  </si>
  <si>
    <t>SANJAY SARAN</t>
  </si>
  <si>
    <t>RACHNA KHARE</t>
  </si>
  <si>
    <t>9839090996</t>
  </si>
  <si>
    <t>sanjay.sarah@jalindia.co.in</t>
  </si>
  <si>
    <t>PRAKHARKHARE52.RK@GMAIL.COM</t>
  </si>
  <si>
    <t>91/1E TILAK NAGAR , BAGHAMBARI ROAD ALLAHAPUR  ALLAHABAD  UTTAR PRADESH 211006</t>
  </si>
  <si>
    <t>KUSHAGRA</t>
  </si>
  <si>
    <t>879262868804</t>
  </si>
  <si>
    <t>PRAKASH VIR SINGH</t>
  </si>
  <si>
    <t>RITESH</t>
  </si>
  <si>
    <t>9897748238,  9458869459</t>
  </si>
  <si>
    <t>kushagra2357@GMAIL.COM</t>
  </si>
  <si>
    <t>342, SECTOR-4, VAISHALI   GHAZIABAD  UTTAR PRADESH 201010</t>
  </si>
  <si>
    <t>NEAR MAA  SHANTIBAI VIDHYA MANDIR SCHOOL, NOORPUR ROAD, JAITRA DHAMPUR   BIJNOR UTTAR PRADESH 246761</t>
  </si>
  <si>
    <t>IZHAR  RIZVI</t>
  </si>
  <si>
    <t>221819819202</t>
  </si>
  <si>
    <t>SHABIH AHMAD RIZVI</t>
  </si>
  <si>
    <t>GHAZALA NAQVI</t>
  </si>
  <si>
    <t>9415077266,  9452378730</t>
  </si>
  <si>
    <t>HOUSE NO 66 SAIDPUR POST KNI   SULTANPUR  UTTAR PRADESH 228118</t>
  </si>
  <si>
    <t>SHUBHAM  SINGH</t>
  </si>
  <si>
    <t>836492214440</t>
  </si>
  <si>
    <t>RAJESH KUMAR SINGH</t>
  </si>
  <si>
    <t>PREM LATA SINGH</t>
  </si>
  <si>
    <t>9312904328</t>
  </si>
  <si>
    <t>rajeshkumar0389@gmail.com</t>
  </si>
  <si>
    <t>E-88 SECTOR 36  NOIDA  UTTAR PRADESH 201301</t>
  </si>
  <si>
    <t>UTKARSH  SRIVASTAVA</t>
  </si>
  <si>
    <t>668123059436</t>
  </si>
  <si>
    <t>SUDHIR SRIVASTAVA</t>
  </si>
  <si>
    <t>NISHA SRIVASTAVA</t>
  </si>
  <si>
    <t>8882690146</t>
  </si>
  <si>
    <t>sudhirsri101@gmail.com</t>
  </si>
  <si>
    <t>RAJPUR KHURD CHATTARPUR   NEWDELHI  DELHI 110074</t>
  </si>
  <si>
    <t>SHIVANI  SETHI</t>
  </si>
  <si>
    <t>962495175057</t>
  </si>
  <si>
    <t>KRISHAN KUMAR SETHI</t>
  </si>
  <si>
    <t>RESHMA SETHI</t>
  </si>
  <si>
    <t>9718581425, 8826572415</t>
  </si>
  <si>
    <t>sethik@rediffmail.com</t>
  </si>
  <si>
    <t>FLEX APPTS FLAT NO- 002, C BLOCK SECTOR 62  NOIDA  UTTAR PRADESH 201301</t>
  </si>
  <si>
    <t>PRANAV  GUPTA</t>
  </si>
  <si>
    <t>530764957173</t>
  </si>
  <si>
    <t>SANJAY GUPTA</t>
  </si>
  <si>
    <t>RITU GUPTA</t>
  </si>
  <si>
    <t>9258551800,  9690132920</t>
  </si>
  <si>
    <t>ritugupta2505@gmail.com</t>
  </si>
  <si>
    <t>pranavgupta401@gmail.com</t>
  </si>
  <si>
    <t>T3/7 CANAL COLONY OKHLA, JAMIA NAGAR  DELHI  Delhi 110025</t>
  </si>
  <si>
    <t>NB-839 IDPL   RISHIKESH DEHRADUN UTTARAKHAND 249202</t>
  </si>
  <si>
    <t>SARTHAK  SAMARTH</t>
  </si>
  <si>
    <t>450752010957</t>
  </si>
  <si>
    <t>CHANDRASHEKHAR</t>
  </si>
  <si>
    <t>MONICA</t>
  </si>
  <si>
    <t>9990755563,9910715606</t>
  </si>
  <si>
    <t>C/O WG CDR S S RASTOGI B- 99, SECTOR- 55  NOIDA  UTTAR PRADESH 201301</t>
  </si>
  <si>
    <t>AKASH  GUPTA</t>
  </si>
  <si>
    <t>637438552335</t>
  </si>
  <si>
    <t>VIVEK GUPTA</t>
  </si>
  <si>
    <t>ANJNA GUPTA</t>
  </si>
  <si>
    <t>7525011145,  7525011144</t>
  </si>
  <si>
    <t>vivek.anjna@gmail.com</t>
  </si>
  <si>
    <t>A-425 INDRA NAGAR,   LUCKNOW  UTTAR PRADESH 226016</t>
  </si>
  <si>
    <t>LAVI  SHARMA</t>
  </si>
  <si>
    <t>413638156545</t>
  </si>
  <si>
    <t>S K SHARMA</t>
  </si>
  <si>
    <t>HEMLATA SHARMA</t>
  </si>
  <si>
    <t>9897593160, 9528350371</t>
  </si>
  <si>
    <t>shravan.sharma@orientalinsurance.co.in</t>
  </si>
  <si>
    <t>GIRDHAR JI KI BAITHAK NEAR MOR MANDIR  MATHURA  Uttar Pradesh 281303</t>
  </si>
  <si>
    <t>GIRDHAR JI KI BAITHAK NEAR MOR MANDIR GOKUL  MATHURA  UTTAR PRADESH 281303</t>
  </si>
  <si>
    <t>NIMISH  SAHDEV</t>
  </si>
  <si>
    <t>500837071832</t>
  </si>
  <si>
    <t>ANOOP SAHDEV</t>
  </si>
  <si>
    <t>NEERU SAHDEV</t>
  </si>
  <si>
    <t>9811203241, 9899652207</t>
  </si>
  <si>
    <t>anoopsahdev@yahoo.com</t>
  </si>
  <si>
    <t>TENNIS.NIMISH@GMAIL.COM</t>
  </si>
  <si>
    <t>2642, STREET NO-1, SHADIPUR MAIN BAZAAR WEST PATEL NAGAR  NEW DELHI  DELHI 110008</t>
  </si>
  <si>
    <t>DIYA  MAHESHWARI</t>
  </si>
  <si>
    <t>767367154431</t>
  </si>
  <si>
    <t>DWARKA MAHESHWARI</t>
  </si>
  <si>
    <t>VINEETA MAHESHWARI</t>
  </si>
  <si>
    <t>8003638984,  9799634449</t>
  </si>
  <si>
    <t>A-201 RIDDHI SIDDHI COLONY KURHADI  KOTA  RAJASTHAN 324008</t>
  </si>
  <si>
    <t>YAJUR  SEHRA</t>
  </si>
  <si>
    <t>367937040637</t>
  </si>
  <si>
    <t>SANJAY SEHRA</t>
  </si>
  <si>
    <t>KAMINI SEHRA</t>
  </si>
  <si>
    <t>9812026466,  9812292269</t>
  </si>
  <si>
    <t>vaidsanjaysehra@gmail.com</t>
  </si>
  <si>
    <t>vedyajur@gmail.com</t>
  </si>
  <si>
    <t>HNO: 394, SECTOR-14   SONIPAT  HARYANA 131001</t>
  </si>
  <si>
    <t>ARPIT  JAIN</t>
  </si>
  <si>
    <t>461591591709</t>
  </si>
  <si>
    <t>AJIT KUMAR JAIN</t>
  </si>
  <si>
    <t>KIRAN JAIN</t>
  </si>
  <si>
    <t>9407206673</t>
  </si>
  <si>
    <t>ajit63guna@gmail.com</t>
  </si>
  <si>
    <t>arpitguna25599@gmail.com</t>
  </si>
  <si>
    <t>D-101 SECTOR 20  NOIDA  UP 201301</t>
  </si>
  <si>
    <t>PARSHAV SADAN, NEAR SMS HOSPITAL GARHA COLONY  GUNA  Madhya Pradesh 473001</t>
  </si>
  <si>
    <t>TANMAY  SRIVASTAVA</t>
  </si>
  <si>
    <t>648512495661</t>
  </si>
  <si>
    <t>RAKESH SRIVASTAVA</t>
  </si>
  <si>
    <t>RINA SRIVASTAVA</t>
  </si>
  <si>
    <t>8004938298, 8318859923</t>
  </si>
  <si>
    <t>raakesh_srivastava@yahoo.com</t>
  </si>
  <si>
    <t xml:space="preserve">N.L. CHOUDHARY, 308- KAUTILYA APPTS NEAR BUDDHA CHOWK, VASUNDHARA  GHAZIABAD  UP </t>
  </si>
  <si>
    <t>100A/320 SANJAY GANDHI PURAM,INDIRA NAGAR  LUCKNOW  UTTAR PRADESH 226016</t>
  </si>
  <si>
    <t>JAHANVI GOYAL</t>
  </si>
  <si>
    <t>302717577282</t>
  </si>
  <si>
    <t>JAI NARIAN GOYAL</t>
  </si>
  <si>
    <t>LAVEENA GOYAL</t>
  </si>
  <si>
    <t>9412223819</t>
  </si>
  <si>
    <t>skpi.jai@gmail.com</t>
  </si>
  <si>
    <t>goyal.jahanvi@gmail.com</t>
  </si>
  <si>
    <t>2ND-F, H.N.-135 NEHRU NAGAR  GHAZIABAD  UP 201001</t>
  </si>
  <si>
    <t>2ND FLOOR, H.N.-135 NEHRU NAGAR  GHAZIABAD  UTTAR PRADESH 201001</t>
  </si>
  <si>
    <t>ANUPAM  SINGH</t>
  </si>
  <si>
    <t>779327395445</t>
  </si>
  <si>
    <t>SANDEEP SINGH RATHORE</t>
  </si>
  <si>
    <t>MAYA SINGH</t>
  </si>
  <si>
    <t>9415448513, 7376058278</t>
  </si>
  <si>
    <t>rathoresandeep064@gmail.com</t>
  </si>
  <si>
    <t>singhanupam853@gmail.com</t>
  </si>
  <si>
    <t>VINOD SINGH, A-1002 JAIPURIA SUNRISE GREEN INDIRAPURAM  GHAZIABAD  UP 201014</t>
  </si>
  <si>
    <t>1883/1095 BABA JI KA BAGH DARIYABAD  ALLAHABAD  UTTAR PRADESH 211003</t>
  </si>
  <si>
    <t>ISHA  SRIVASTAVA</t>
  </si>
  <si>
    <t>434553667997</t>
  </si>
  <si>
    <t>SUBODH KUMAR SRIVASTAVA</t>
  </si>
  <si>
    <t>KRITI SRIVASTAVA</t>
  </si>
  <si>
    <t>9889914675,  8174001429, 88407</t>
  </si>
  <si>
    <t>skis.srivastava@gmail.com</t>
  </si>
  <si>
    <t>7376101201, 8130265128</t>
  </si>
  <si>
    <t>SRIVASTAVAISHA15@GMAIL.COM</t>
  </si>
  <si>
    <t>FLAT- 904, NICOLAS 2, SUPERTECH CZAR SECTOR OMICRON 1  GREATER NOIDA  UP 201308</t>
  </si>
  <si>
    <t>117  A VIKAS NAGAR  KANPUR  UTTAR PRADESH 208024</t>
  </si>
  <si>
    <t>CHETAN  AGRAWAL</t>
  </si>
  <si>
    <t>933773457781</t>
  </si>
  <si>
    <t>KULDEEP AGRAWAL</t>
  </si>
  <si>
    <t>NOOPUR AGRAWAL</t>
  </si>
  <si>
    <t>CHETANAGRAWALSTAR1999@GMAIL.COM</t>
  </si>
  <si>
    <t>CHITRANSH  MANI</t>
  </si>
  <si>
    <t>859964127976</t>
  </si>
  <si>
    <t>ANURAG MANI</t>
  </si>
  <si>
    <t>ACHLA SRIVASTAVA</t>
  </si>
  <si>
    <t>8573002223,  9889174436</t>
  </si>
  <si>
    <t>anuragmani@rediffmail.com</t>
  </si>
  <si>
    <t>13-TILAK VIHAR,SITAPUR ROAD, NEAR SHIA P.G. COLLEGE  LUCKNOW  UTTAR PRADESH 226020</t>
  </si>
  <si>
    <t>RITIK  JAIN</t>
  </si>
  <si>
    <t>674863589271</t>
  </si>
  <si>
    <t>VINOD KUMAR JAIN</t>
  </si>
  <si>
    <t>MANISHA JAIN</t>
  </si>
  <si>
    <t>9868107180</t>
  </si>
  <si>
    <t>jainvk@bharatpetroleum.in</t>
  </si>
  <si>
    <t>FLAT NO 4,SF , JAIPURIA ENCLAVE KAUSHAMBI,  GHAZIABAD  UTTAR PRADESH 201010</t>
  </si>
  <si>
    <t>SAUMYA SHROTRIYA</t>
  </si>
  <si>
    <t>346280062182</t>
  </si>
  <si>
    <t>GAJENDER SHROTRIYA</t>
  </si>
  <si>
    <t>ANITA SHROTIYA</t>
  </si>
  <si>
    <t>CSE</t>
  </si>
  <si>
    <t>9971395667, 9868271213</t>
  </si>
  <si>
    <t>gshrotiy@gmail.com</t>
  </si>
  <si>
    <t>sshrotriy@gmail.com</t>
  </si>
  <si>
    <t>HNO-01,  CHANDRALOK COLONY, JAIPUR HOUSE   AGRA  UTTAR PRADESH 282001</t>
  </si>
  <si>
    <t>MUSKAN  KALRA</t>
  </si>
  <si>
    <t>759092197222</t>
  </si>
  <si>
    <t>RAJESH KALRA</t>
  </si>
  <si>
    <t>SHALINI KALRA</t>
  </si>
  <si>
    <t>7300542453, 9719843932</t>
  </si>
  <si>
    <t>smritikalra036@gmail.com</t>
  </si>
  <si>
    <t>kalramuskan492@gmail.com</t>
  </si>
  <si>
    <t>N 19 HAKIKAT NAGAR  SAHARANPUR  UTTAR PRADESH 247001</t>
  </si>
  <si>
    <t>VIPUL  KUMAR</t>
  </si>
  <si>
    <t>677983509732</t>
  </si>
  <si>
    <t>SATYENDRA KUMAR</t>
  </si>
  <si>
    <t>KRISHNA KUMARI</t>
  </si>
  <si>
    <t>09304414044</t>
  </si>
  <si>
    <t>vipulsatyendra@gmail.com</t>
  </si>
  <si>
    <t>S/O:SATYENDRA KUMAR,GHAUSPUR POST-MAHISAUR,P.S:JHANDAHA,BLOCK:JHANDAHA  VAISHALI VAISHALI BIHAR 844101</t>
  </si>
  <si>
    <t>RAJPUT COLONY,NEAR PASWAN CHOWK    VAISHALI BIHAR 844101</t>
  </si>
  <si>
    <t>SAGAR  TIWARI</t>
  </si>
  <si>
    <t>270978777890</t>
  </si>
  <si>
    <t>I D TIWARI</t>
  </si>
  <si>
    <t>KIRAN TIWARI</t>
  </si>
  <si>
    <t>8586071515</t>
  </si>
  <si>
    <t>tiwarigzb@yahoo.co.in</t>
  </si>
  <si>
    <t>UG-04, TOWER -11 PANCHSHEEL PRIMROSE GOVINDPURAM  GHAZIABAD  UTTAR PRADESH 201013</t>
  </si>
  <si>
    <t>RAGHVENDRA  SINGH</t>
  </si>
  <si>
    <t>795730572547</t>
  </si>
  <si>
    <t>RAJVEER SINGH</t>
  </si>
  <si>
    <t>SUNITA SINGH</t>
  </si>
  <si>
    <t>9414669023</t>
  </si>
  <si>
    <t>rvchouhan06@gmail.com</t>
  </si>
  <si>
    <t>H.NO.-31,GANPATI NAGAR NEAR SAMRAT SCHOOL, KOTRA  AJMER  RAJASTHAN 305004</t>
  </si>
  <si>
    <t>DIVYANSH  SOMVANSHI</t>
  </si>
  <si>
    <t>677752451239</t>
  </si>
  <si>
    <t>ALPANA SINGH</t>
  </si>
  <si>
    <t>9415086420</t>
  </si>
  <si>
    <t>sanjay010973@rediffmail.com</t>
  </si>
  <si>
    <t>557/27 KH/2 OM NAGAR,ALAMBAGH  LUCKNOW  UTTAR PRADESH 226005</t>
  </si>
  <si>
    <t>ANSHIKA  GUPTA</t>
  </si>
  <si>
    <t>668579859435</t>
  </si>
  <si>
    <t>CHETAN GUPTA</t>
  </si>
  <si>
    <t>NEETI GUPTA</t>
  </si>
  <si>
    <t>9891721822, 9999559387</t>
  </si>
  <si>
    <t>NCHETANGUPTA@GMAIL.COM</t>
  </si>
  <si>
    <t>1616/1 ULDHANPUR NAVEEN SHAHDARA  DELHI  DELHI 110032</t>
  </si>
  <si>
    <t>SHIWALI  SINGH</t>
  </si>
  <si>
    <t>424440861463</t>
  </si>
  <si>
    <t>TRIBHUWAN SINGH</t>
  </si>
  <si>
    <t>BHARTI SINGH</t>
  </si>
  <si>
    <t>9584464049</t>
  </si>
  <si>
    <t>TRIBHUWANSINGHSATNA@GMAIL.COM</t>
  </si>
  <si>
    <t>PRISM CEMENT LIMITED   SATNA  MP 485001</t>
  </si>
  <si>
    <t>PRISM CEMENT LIMITED   SATNA  Madhya Pradesh 485001</t>
  </si>
  <si>
    <t>NIKHIL  SHARMA</t>
  </si>
  <si>
    <t>375530557973</t>
  </si>
  <si>
    <t>RAVI MOHAN SHARMA</t>
  </si>
  <si>
    <t>GEETA DEVI</t>
  </si>
  <si>
    <t>9871463971</t>
  </si>
  <si>
    <t>SHARMA.RAVIMOHAN123@GMAIL.COM</t>
  </si>
  <si>
    <t>GDEVI665810@GMAIL.COM</t>
  </si>
  <si>
    <t>HNO. 242 SECTOR 3  FARIDABAD  HARYANA 121004</t>
  </si>
  <si>
    <t>MRIDUL  SAXENA</t>
  </si>
  <si>
    <t>828790475628</t>
  </si>
  <si>
    <t>AMBRISH KUMAR SAXENA</t>
  </si>
  <si>
    <t>RUCHI SAXENA</t>
  </si>
  <si>
    <t>8218527052</t>
  </si>
  <si>
    <t>AMBRISH.SAXENAKR@GMAIL.COM</t>
  </si>
  <si>
    <t>918/2 SHASTRI NAGAR  MEERUT  UTTAR PRADESH 250004</t>
  </si>
  <si>
    <t>KAPIL  SHARMA</t>
  </si>
  <si>
    <t>667770758537</t>
  </si>
  <si>
    <t>RISHI SHARMA</t>
  </si>
  <si>
    <t>SUMAN SHARMA</t>
  </si>
  <si>
    <t>9810668770</t>
  </si>
  <si>
    <t>DAKSHAIR_SOLUTION@YAHOO.CO.IN</t>
  </si>
  <si>
    <t>C-91 SECTOR-15   NOIDA  UTTAR PRADESH 201301</t>
  </si>
  <si>
    <t>ATUL</t>
  </si>
  <si>
    <t>649482852214</t>
  </si>
  <si>
    <t>DINESHWAR UPADHYAY</t>
  </si>
  <si>
    <t>ABHA UPADHYAY</t>
  </si>
  <si>
    <t>9123460287</t>
  </si>
  <si>
    <t>atulupadhyay06@gmail.com</t>
  </si>
  <si>
    <t>ATULUPADHYAY06@GMAIL.COM</t>
  </si>
  <si>
    <t xml:space="preserve">OLIVE COUNTY, VASUNDHARA SECTOR-5 VAISHALI  GHAZIABAD  UP </t>
  </si>
  <si>
    <t xml:space="preserve">CHAGORI, JEHANABAD   JEHANABAD SHAKURABAD UTTAR PRADESH </t>
  </si>
  <si>
    <t>SAKSHAM  BHATNAGAR</t>
  </si>
  <si>
    <t>930110633469</t>
  </si>
  <si>
    <t>MANOJ BHATNAGAR</t>
  </si>
  <si>
    <t>INDU BHATNAGAR</t>
  </si>
  <si>
    <t>9810607087</t>
  </si>
  <si>
    <t>MANOJ.BHATNAGAR@MAIL.DABUR</t>
  </si>
  <si>
    <t>E-86, GALI NO.3 PANDAV NAGAR, PATPAR GANJ ROAD  DELHI  DELHI 110091</t>
  </si>
  <si>
    <t>PRATYUSH  BATRA</t>
  </si>
  <si>
    <t>757955465834</t>
  </si>
  <si>
    <t>HEMANT BATRA</t>
  </si>
  <si>
    <t>SHOBHA BATRA</t>
  </si>
  <si>
    <t>9760825404,  9012075726</t>
  </si>
  <si>
    <t>HEMANTBATRA71@GMAIL.COM</t>
  </si>
  <si>
    <t>SEEMA ELECTRONICS , NEHRU MARKET   KHATIMA UDDHAM SINGH NAGAR UTTARAKHAND 262308</t>
  </si>
  <si>
    <t>SEEMA ELECTRONICS , NEHRU MARKET KHATIMA  KHATIMA UDDHAM SINGH NAGAR UTTARAKHAND 262308</t>
  </si>
  <si>
    <t>MD ASHRAF JAMIL</t>
  </si>
  <si>
    <t>462203658907</t>
  </si>
  <si>
    <t>LATE MD ANSAR AHMAD</t>
  </si>
  <si>
    <t>GULSHAN ARA</t>
  </si>
  <si>
    <t>MDASHRAFJAMIL@GMAIL.COM</t>
  </si>
  <si>
    <t>VILL-GAIRPUR P.O-LOAM  DARBHANGA  BIHAR 847115</t>
  </si>
  <si>
    <t>AMU ALIGARH</t>
  </si>
  <si>
    <t>PRAKHAR  BHATT</t>
  </si>
  <si>
    <t>306066576898</t>
  </si>
  <si>
    <t>DEEPENDRA BHATT</t>
  </si>
  <si>
    <t>VANDNA BHATT</t>
  </si>
  <si>
    <t>7011846260</t>
  </si>
  <si>
    <t>prakharbhatt16@gmail.com</t>
  </si>
  <si>
    <t>Plot no- 1024 Niti Khand-1 Indirapuram GHAZIABAD GHAZIABAD GHAZIABAD Uttar Pradesh 201014</t>
  </si>
  <si>
    <t>1024, NITI KHAND-1, OPPOSITE ORANGE COUNTRY, INDIRAPURAM  GHAZIABAD  UTTAR PRADESH 201014</t>
  </si>
  <si>
    <t>HARDIK  CHOUDHARY</t>
  </si>
  <si>
    <t>422884089049</t>
  </si>
  <si>
    <t>JAYRAMA RAM</t>
  </si>
  <si>
    <t>SHANTI DEVI</t>
  </si>
  <si>
    <t>982885989</t>
  </si>
  <si>
    <t>VIL-SINWA POST-RATAU TEH-LADNUN  NAGAUR  RAJASTHAN 341317</t>
  </si>
  <si>
    <t>Rajasthan Board</t>
  </si>
  <si>
    <t>PRAVEEN KUMAR SINGH</t>
  </si>
  <si>
    <t>565452452166</t>
  </si>
  <si>
    <t>SATYPAL SINGH</t>
  </si>
  <si>
    <t>GUDDI DEVI</t>
  </si>
  <si>
    <t>9897582997</t>
  </si>
  <si>
    <t>PRAVEENRAJPUTBOY999@GMAIL.COM</t>
  </si>
  <si>
    <t>VILL- GORNA RASIDPUR TEH- GABHANA THANA-GABHANA  ALIGARH UP 202142</t>
  </si>
  <si>
    <t>VILL- GORNA RASIDPUR TEH- GABHANA THANA-GABHANA   UTTAR PRADESH 202142</t>
  </si>
  <si>
    <t>SHREENE  GUPTA</t>
  </si>
  <si>
    <t>954856637519</t>
  </si>
  <si>
    <t>SHIKHA GUPTA</t>
  </si>
  <si>
    <t>9838683568</t>
  </si>
  <si>
    <t>SANJAYGUPTA10856@GMAIL.COM</t>
  </si>
  <si>
    <t>B-301,GANGES VILLA, 49-A ,CHANDRA NAGAR LAL BANGLA  KANPUR  UP 208007</t>
  </si>
  <si>
    <t>B-301,GANGES VILLA, 49-A ,CHANDRA NAGAR LAL BANGLA  KANPUR  UTTAR PRADESH 208007</t>
  </si>
  <si>
    <t>GAURAV UDHWANI</t>
  </si>
  <si>
    <t>320882915665</t>
  </si>
  <si>
    <t>RAJESH UDHWANI</t>
  </si>
  <si>
    <t>NEELAM UDHWANI</t>
  </si>
  <si>
    <t>9829322709, 9460932588</t>
  </si>
  <si>
    <t>RAJESHUDHWANI10@GMAIL.COM</t>
  </si>
  <si>
    <t>GAURAVUDHWANI03@GMAIL.COM</t>
  </si>
  <si>
    <t>PLOT NO 49-E HARI BHAU UPADHYAY NAGAR EXT PUSHKAR ROAD AJMER  RAJASTHAN 305004</t>
  </si>
  <si>
    <t>SUN  KAUSHIK</t>
  </si>
  <si>
    <t>254264204631</t>
  </si>
  <si>
    <t>DINESH SHARMA</t>
  </si>
  <si>
    <t>SUNITA SHARMA</t>
  </si>
  <si>
    <t>9466136586, 9466032486</t>
  </si>
  <si>
    <t>SUN.KAUSHIK897@GMAIL.COM</t>
  </si>
  <si>
    <t>41 B HARMILAP NAGAR, NEAR DRM OFFICE   AMBALA CANTT  HARYANA 133001</t>
  </si>
  <si>
    <t>MONISH KUMAR BAJWAN</t>
  </si>
  <si>
    <t>926913540842</t>
  </si>
  <si>
    <t>VIRENDER KUMAR</t>
  </si>
  <si>
    <t>MITHLESH DEVI</t>
  </si>
  <si>
    <t>9756054353</t>
  </si>
  <si>
    <t>MANISHKUMAR1098@GMAIL.COM</t>
  </si>
  <si>
    <t>H NO - 31/7 TEJ VIHAR ROHTA ROAD  MEERUT  UTTAR PRADESH 250001</t>
  </si>
  <si>
    <t>HRITHIK  RAI</t>
  </si>
  <si>
    <t>670774199754</t>
  </si>
  <si>
    <t>RAKESH RAI</t>
  </si>
  <si>
    <t>NEELAM RAI</t>
  </si>
  <si>
    <t>9450711314</t>
  </si>
  <si>
    <t>F-1 TYPE II BLOCK 13 34TH PAC BHULANPUR  VARANASI  UP 221108</t>
  </si>
  <si>
    <t>F-1 TYPE II BLOCK 13 34TH PAC BHULANPUR  VARANASI  UTTAR PRADESH 221108</t>
  </si>
  <si>
    <t>SANCHIT  GUPTA</t>
  </si>
  <si>
    <t>242989082938</t>
  </si>
  <si>
    <t>SANJEEV GUPTA</t>
  </si>
  <si>
    <t>RICHA GUPTA</t>
  </si>
  <si>
    <t>9999220507,  9990289164</t>
  </si>
  <si>
    <t>GUPTA.SANJEEV95@GMAIL.COM</t>
  </si>
  <si>
    <t>D-142 PATEL NAGAR 2ND  GHAZIABAD  UP 201001</t>
  </si>
  <si>
    <t>D-142 PATEL NAGAR 2ND  GHAZIABAD  UTTAR PRADESH 201001</t>
  </si>
  <si>
    <t>PALAK  AGARWAL</t>
  </si>
  <si>
    <t>843913526713</t>
  </si>
  <si>
    <t>ARUN AGARWAL</t>
  </si>
  <si>
    <t>SITA AGARWAL</t>
  </si>
  <si>
    <t>9340033286</t>
  </si>
  <si>
    <t>arunagarwal2011@yahoo.in</t>
  </si>
  <si>
    <t>palak0401@gmail.com</t>
  </si>
  <si>
    <t>3342, ALOK VIHAR, 1 SECTOR-50,  NOIDA  UTTAR PRADESH 201301</t>
  </si>
  <si>
    <t>301, PEARL RESIDENCY SOUTH AVENUE GANDHI ROAD,  GWALIOR  Madhya Pradesh 474002</t>
  </si>
  <si>
    <t>SHRIYA  KHARE</t>
  </si>
  <si>
    <t>681916289576</t>
  </si>
  <si>
    <t>VIPIN KUMAR KHARE</t>
  </si>
  <si>
    <t>RITU KHARE</t>
  </si>
  <si>
    <t>9810599842, 9810599342</t>
  </si>
  <si>
    <t>VKHARE@GMAIL.COM</t>
  </si>
  <si>
    <t>370 PARYATAN VIHAR B8 VASUNDHRA ENCLAVE  NEW DELHI  DELHI 110096</t>
  </si>
  <si>
    <t>TANVI  KOTHIWAL</t>
  </si>
  <si>
    <t>603693619615</t>
  </si>
  <si>
    <t>ALOK KOTHIWAL</t>
  </si>
  <si>
    <t>SWATI KOTHIWAL</t>
  </si>
  <si>
    <t>9410081550, 9458289591</t>
  </si>
  <si>
    <t>Kothiwalp@gmail.com</t>
  </si>
  <si>
    <t>tanvikothiwal@gmail.com</t>
  </si>
  <si>
    <t>HP-55 GOLDEN ENCLAVE, BEHIND DAINIK JAGARAN RAM GANGA VIHAR, PHASE II  MORADABAD  UP 244001</t>
  </si>
  <si>
    <t>HP-55 GOLDEN ENCLAVE, BEHIND DAINIK JAGARAN RAM GANGA VIHAR, PHASE II  MORADABAD  UTTAR PRADESH 244001</t>
  </si>
  <si>
    <t>KASHVI  SAXENA</t>
  </si>
  <si>
    <t>509293810036</t>
  </si>
  <si>
    <t>PANKAJ KUMAR SAXENA</t>
  </si>
  <si>
    <t>KUMUD SAXENA</t>
  </si>
  <si>
    <t>8004911149,  7408429510</t>
  </si>
  <si>
    <t>PANKAJ.SAXENA1992@GMAIL.COM</t>
  </si>
  <si>
    <t>FLAT NO- 802, BLOCK 2, EXPRESS GARDEN INDIRAPURAM, 6- VAIBHAV KHAND, OPPOSITE INDIRAPURAM HABITAT CENTRE GHAZIABAD  UTTAR PRADESH 201014</t>
  </si>
  <si>
    <t>205, KUMAR ENCLAVE, WAZIR HASAN ROAD HAZARATGANJ  LUCKNOW  UTTAR PRADESH 226001</t>
  </si>
  <si>
    <t>PARTH  VASHISTH</t>
  </si>
  <si>
    <t>947023814219</t>
  </si>
  <si>
    <t>ARUN SHARMA</t>
  </si>
  <si>
    <t>NISHA SHARMA</t>
  </si>
  <si>
    <t>9811444767, 9811833646</t>
  </si>
  <si>
    <t>VASHISHT.AROON@GMAIL.COM</t>
  </si>
  <si>
    <t>PARTHRVASHISTH@GMAIL.COM</t>
  </si>
  <si>
    <t>1/5781 LANE NO.13 BALBIR NAGAR CHOWK SHAHADRA  DELHI  DELHI 110032</t>
  </si>
  <si>
    <t>RAHUL  VARSHNEY</t>
  </si>
  <si>
    <t>338731947871</t>
  </si>
  <si>
    <t>AJAY KUMAR VARSHNEY</t>
  </si>
  <si>
    <t>VIMLA VARSHNEY</t>
  </si>
  <si>
    <t>9927090080,  8077265500</t>
  </si>
  <si>
    <t>ajayvarshney2907@gmail.com</t>
  </si>
  <si>
    <t>rahulvarshney189@gmail.com</t>
  </si>
  <si>
    <t>J-19, GYAN SAROVER COLONY RAMGHAT ROAD KOIL ALIGARH  UTTAR PRADESH 202001</t>
  </si>
  <si>
    <t>J-19, GYAN SAROVER COLONY RAMGHAT ROAD, KOIL  ALIGARH  UTTAR PRADESH 202001</t>
  </si>
  <si>
    <t>RAJAT  DEWANGAN</t>
  </si>
  <si>
    <t>459650888820</t>
  </si>
  <si>
    <t>MANHARAN DEWANGAN</t>
  </si>
  <si>
    <t>USHA DEWANGAN</t>
  </si>
  <si>
    <t>9826723055</t>
  </si>
  <si>
    <t>MANHARANDEWANGAN65@GMAIL.COM</t>
  </si>
  <si>
    <t>RAJATDEWANGAN813@GMAIL.COM</t>
  </si>
  <si>
    <t>101/K GANDHI NAGAR ODISHA ROAD KASHIRAM CHOUK RAIGARH,C.G   RAIGARH RAIGARH CG 496001</t>
  </si>
  <si>
    <t>GANDHI NAGAR ODISHA ROAD RAIGARH,CHHATTISGARH   RAIGARH  CHATTISGARH 496001</t>
  </si>
  <si>
    <t>MANAV  GUPTA</t>
  </si>
  <si>
    <t>493864735533</t>
  </si>
  <si>
    <t>VEENU GUPTA</t>
  </si>
  <si>
    <t>8800481112, 8800461112</t>
  </si>
  <si>
    <t>rajeshgupta948@gmail.com</t>
  </si>
  <si>
    <t>B-1/322,ARAVALI APPTS. SECTOR-34,   NOIDA  UP 201301</t>
  </si>
  <si>
    <t>B-1/322,ARAVALI APPTS. SECTOR-34,   NOIDA  UTTAR PRADESH 201301</t>
  </si>
  <si>
    <t>UJWAL  KUMAR</t>
  </si>
  <si>
    <t>692186325560</t>
  </si>
  <si>
    <t>UMED KUMAR SINGH</t>
  </si>
  <si>
    <t>INDU SINGH</t>
  </si>
  <si>
    <t>8987057019, 9097472286</t>
  </si>
  <si>
    <t>KUMARUJWAL745@GMAIL.COM</t>
  </si>
  <si>
    <t>108,NEAR MALANG ASTHAN NORTH BHIKHANPURA  MUZAFFARPUR  BIHAR 842001</t>
  </si>
  <si>
    <t>SATYAM  GUPTA</t>
  </si>
  <si>
    <t>509845180878</t>
  </si>
  <si>
    <t>DILEEP GUPTA</t>
  </si>
  <si>
    <t>SAVITA GUPTA</t>
  </si>
  <si>
    <t>9352286609, 9799156421</t>
  </si>
  <si>
    <t>WARD NO.9 MAIN MARKET MOOLA HALWAI GALI  RAJAKHERA DHOLPUR RAJASTHAN 328025</t>
  </si>
  <si>
    <t>NEHAL  JOSHI</t>
  </si>
  <si>
    <t>373060302335</t>
  </si>
  <si>
    <t>MR.NAGESH KUMAR JOSHI</t>
  </si>
  <si>
    <t>RANI JOSHI</t>
  </si>
  <si>
    <t>2nehaljoshi@gmail.com</t>
  </si>
  <si>
    <t>BLOCK R 61/C DILSHAD GARDEN   DELHI  DELHI 110095</t>
  </si>
  <si>
    <t>JAHNVI  VERMA</t>
  </si>
  <si>
    <t>470270655078</t>
  </si>
  <si>
    <t>PRADEEP KUMAR MAURYA</t>
  </si>
  <si>
    <t>BINDU MAURYA</t>
  </si>
  <si>
    <t>8081719329, 7376865375</t>
  </si>
  <si>
    <t>pradeepkmaurya@gmail.com</t>
  </si>
  <si>
    <t>vermajahnvi19@gmail.com</t>
  </si>
  <si>
    <t>HN0-33, KALIDAS NAGAR, HARPUR NAI BASTI NEAR-JATHA BABA MANDIR BALLIA BALLIA U.P 277001</t>
  </si>
  <si>
    <t>33 KALIDAS NAGAR HARPUR NAI BASTI NEAR - JATAHA BABA MANDIR  BALLIA  UTTAR PRADESH 277001</t>
  </si>
  <si>
    <t>TELANGANA BOARD</t>
  </si>
  <si>
    <t>MOHI  MISHRA</t>
  </si>
  <si>
    <t>294328720543</t>
  </si>
  <si>
    <t>BIPIN KUMAR MISHRA</t>
  </si>
  <si>
    <t>SANGEETA MISHRA</t>
  </si>
  <si>
    <t>7838220816,  9411863976</t>
  </si>
  <si>
    <t>bipin_mishra@chp.trivenigroup.com</t>
  </si>
  <si>
    <t>250,NAHIMPURA BHOOR NEAR CLASSIC HOTEL   BULANDSHAHR  UP 203001</t>
  </si>
  <si>
    <t>250,NAHIMPURA BHOOR NEAR CLASSIC HOTEL   BULANDSHAHR  UTTAR PRADESH 203001</t>
  </si>
  <si>
    <t>BHASKAR  CHOPRA</t>
  </si>
  <si>
    <t>245181552321</t>
  </si>
  <si>
    <t>CHANCHAL CHOPRA</t>
  </si>
  <si>
    <t>POONAM CHOPRA</t>
  </si>
  <si>
    <t>9891967278, 9136501340</t>
  </si>
  <si>
    <t>chopraprint@gmail.com</t>
  </si>
  <si>
    <t>31-A,ST. NO 14,SAROJINI PARK,SHASTRI NAGAR   DELHI  DELHI 110031</t>
  </si>
  <si>
    <t>AISHWARYA  SINGH</t>
  </si>
  <si>
    <t>374061527525</t>
  </si>
  <si>
    <t>DIWAN SINGH</t>
  </si>
  <si>
    <t>9415782607,  9839670752</t>
  </si>
  <si>
    <t>diwan.singhc@gmail.com</t>
  </si>
  <si>
    <t>singhkittu122@gmail.com</t>
  </si>
  <si>
    <t>HOUSE NO. 2/656 VIKAS NAGAR  LUCKNOW  UP 226022</t>
  </si>
  <si>
    <t>HOUSE NO. 2/656 VIKAS NAGAR  LUCKNOW  UTTAR PRADESH 226022</t>
  </si>
  <si>
    <t>MUSKAN  SANGAL</t>
  </si>
  <si>
    <t>767124765297</t>
  </si>
  <si>
    <t>SONU SANGAL</t>
  </si>
  <si>
    <t>VINITA SANGAL</t>
  </si>
  <si>
    <t>9012726274</t>
  </si>
  <si>
    <t>SHIV GANJ MANDI   SHAMLI  UTTAR PRADESH 247776</t>
  </si>
  <si>
    <t>ABHISHEK  NIGAM</t>
  </si>
  <si>
    <t>808738212375</t>
  </si>
  <si>
    <t>ANIL KUMAR NIGAM</t>
  </si>
  <si>
    <t>CHHAMA NIGAM</t>
  </si>
  <si>
    <t>8423988561,  7398521924</t>
  </si>
  <si>
    <t>aknigam1234@gmail.com</t>
  </si>
  <si>
    <t>nigamyash11@gmail.com</t>
  </si>
  <si>
    <t>1832, ATS GREEN VILLAGE SECTOR 93,  NOIDA  UP 201304</t>
  </si>
  <si>
    <t>FLAT NO 9,GAURAV APPARTMENT E BLOCK,SHYAM NAGAR  KANPUR  UTTAR PRADESH 208013</t>
  </si>
  <si>
    <t>ABHISHEK  SAXENA</t>
  </si>
  <si>
    <t>517978924823</t>
  </si>
  <si>
    <t>SANDEEP SAXENA</t>
  </si>
  <si>
    <t>EKTA SAXENA</t>
  </si>
  <si>
    <t>9540954152, 9818281324</t>
  </si>
  <si>
    <t>SANDEEP.SAXENA64@YAHOO.IN</t>
  </si>
  <si>
    <t>HOUSE NO. 966 SECTOR-55  FARIDABAD  HARYANA 121004</t>
  </si>
  <si>
    <t>HARSHIT  SINGH</t>
  </si>
  <si>
    <t>830065295574</t>
  </si>
  <si>
    <t>9868141887, 8860596586</t>
  </si>
  <si>
    <t>rksunita_11@yahoo.co.in</t>
  </si>
  <si>
    <t>HARSH.0669@GMAIL.COM</t>
  </si>
  <si>
    <t>310-B TOWER -10 GULMOHAR GREENS MOHAN NAHAR  GHAZIABAD  UP 201004</t>
  </si>
  <si>
    <t>310-B TOWER -10 GULMOHAR GREENS MOHAN NAHAR  GHAZIABAD  UTTAR PRADESH 201004</t>
  </si>
  <si>
    <t>SAHIL  ARORA</t>
  </si>
  <si>
    <t>979214961904</t>
  </si>
  <si>
    <t>BHUPINDER ARORA</t>
  </si>
  <si>
    <t>PREMBALA ARORA</t>
  </si>
  <si>
    <t>9350299858, 9958353558</t>
  </si>
  <si>
    <t>prembalaarora1201@gmail.com</t>
  </si>
  <si>
    <t>489 B 5A GOVINDPURI KALKAJI NEW DELHI   NEW DELHI  DELHI 110019</t>
  </si>
  <si>
    <t>SAURABH  SHARMA</t>
  </si>
  <si>
    <t>424069718291</t>
  </si>
  <si>
    <t>SUSHIL KUMAR SHARMA</t>
  </si>
  <si>
    <t>SURMISTHA SHARMA</t>
  </si>
  <si>
    <t>9211712509</t>
  </si>
  <si>
    <t>saurabh81098@gmail.com</t>
  </si>
  <si>
    <t>RZF 708/4 STREET-1  RAJNAGAR PART-2 PALAM COLONY  NEW DELHI  DELHI 110077</t>
  </si>
  <si>
    <t>SHWETIKA  MOILY</t>
  </si>
  <si>
    <t>268116093120</t>
  </si>
  <si>
    <t>PRAVEEN MOILY</t>
  </si>
  <si>
    <t>RITA MOILY</t>
  </si>
  <si>
    <t>9967606982,  9930305308</t>
  </si>
  <si>
    <t>RITAMOILY@YAHOO.COM</t>
  </si>
  <si>
    <t>S-4, 801 ELDECO AAMANTRAN SECTOR 119,  NOIDA  UP 201304</t>
  </si>
  <si>
    <t>B/304, N G COMPLEX MILITARY ROAD, MAROL  ANDHERI EAST MUMBAI  MAHARASHTRA 400072</t>
  </si>
  <si>
    <t>ANSHU  SHARMA</t>
  </si>
  <si>
    <t>749751076174</t>
  </si>
  <si>
    <t>YOGESH KUMAR SHARMA</t>
  </si>
  <si>
    <t>7838263904,  8587820996</t>
  </si>
  <si>
    <t>SHARMAANSHU9@YAHOO.COM</t>
  </si>
  <si>
    <t>B-003, GROUND FLOOR, BLACK GOLD APARTMENT OMEGA- 1,  GREATER NOIDA  UTTAR PRADESH 201301</t>
  </si>
  <si>
    <t>I-54,SECOND FLOOR,I-BLOCK,DDA MIG FLATS NARAINA VIHAR OPPOSITE PVR CINEMA SOUTH WEST DELHI  DELHI 110028</t>
  </si>
  <si>
    <t>SAHIL  SAURABH</t>
  </si>
  <si>
    <t>938029978583</t>
  </si>
  <si>
    <t>VIJAY SHANKAR</t>
  </si>
  <si>
    <t>BIBHA RANI</t>
  </si>
  <si>
    <t>9852633728</t>
  </si>
  <si>
    <t>sahilsaurabh734@gmail.com</t>
  </si>
  <si>
    <t>SAHILSAURABH734@GMAIL.COM</t>
  </si>
  <si>
    <t>403,Tower-11,Lotus Panache ,Sector-110,Noida   NOIDA  UTTAR PRADESH 201305</t>
  </si>
  <si>
    <t>JKS A/45, NEAR DVC CHOWK, OLD JAKKANPUR   PATNA  BIHAR 800001</t>
  </si>
  <si>
    <t>TUSHAR  GOEL</t>
  </si>
  <si>
    <t>988956859380</t>
  </si>
  <si>
    <t>ANUJ GOEL</t>
  </si>
  <si>
    <t>HEMA GOEL</t>
  </si>
  <si>
    <t>9210121212,   9211232001</t>
  </si>
  <si>
    <t>ANUJ.GOEL@STUDIOKRISHNA.COM</t>
  </si>
  <si>
    <t>A-54, ASHOK NAGAR, SHUKRA BAZAR CHOWK SHAHDARA  DELHI- 93  DELHI 110093</t>
  </si>
  <si>
    <t>GAGAN  JOSHI</t>
  </si>
  <si>
    <t>836303666148</t>
  </si>
  <si>
    <t>SUBODH KUMAR JOSHI</t>
  </si>
  <si>
    <t>ANITA JOSHI</t>
  </si>
  <si>
    <t>9568583742,  7467828313</t>
  </si>
  <si>
    <t>JOSHI.GAGAN24@GMAIL.COM</t>
  </si>
  <si>
    <t>H.NO 187 GOVIND COLONY   BILASPUR RAMPUR UTTAR PRADESH 244921</t>
  </si>
  <si>
    <t>DHANANJAY CHAUDHARY</t>
  </si>
  <si>
    <t>832712961348</t>
  </si>
  <si>
    <t>R.D. CHAUDHARY</t>
  </si>
  <si>
    <t>SANGEETA CHAUDHARY</t>
  </si>
  <si>
    <t>9838529730</t>
  </si>
  <si>
    <t>RDENTERPRISESCHAUDHARY@GMAIL.COM</t>
  </si>
  <si>
    <t>A/16 ,CHAUDHARY BHAWAN ,SAROJINI NAGAR NAI BASTI  LUCKNOW  UTTAR PRADESH 226008</t>
  </si>
  <si>
    <t>KUSHAGRA  GUPTA</t>
  </si>
  <si>
    <t>253698223705</t>
  </si>
  <si>
    <t>HIMANSHU GUPTA</t>
  </si>
  <si>
    <t>NISHA GUPTA</t>
  </si>
  <si>
    <t>9811391827</t>
  </si>
  <si>
    <t>HG.PUSHP@GMAIL.COM</t>
  </si>
  <si>
    <t>CD-149C,PITAMPURA   NEW DELHI  DELHI 110034</t>
  </si>
  <si>
    <t>PRAKHAR  AGARWAL</t>
  </si>
  <si>
    <t>215895627082</t>
  </si>
  <si>
    <t>PRABHAT KUMAR AGARWAL</t>
  </si>
  <si>
    <t>ANITA AGARWAL</t>
  </si>
  <si>
    <t>9451147881,  9415542770</t>
  </si>
  <si>
    <t>FLAT NO- 3074, ATS ADVANTAGE, AHINSA KHAND 1, INDIRAPURAM  GHAZIABAD  UTTAR PRADESH 201014</t>
  </si>
  <si>
    <t>B-1/47 SECTOR-H HARSH VIHAR ALIGANJ  LUCKNOW  UTTAR PRADESH 226024</t>
  </si>
  <si>
    <t>HARDIK  SINGH</t>
  </si>
  <si>
    <t>651917240369</t>
  </si>
  <si>
    <t>RAMESH CHANDRA SINGH</t>
  </si>
  <si>
    <t>RANJANA SINGH</t>
  </si>
  <si>
    <t>8410948652</t>
  </si>
  <si>
    <t>HARDIKSINGH141@GMAIL.COM</t>
  </si>
  <si>
    <t>63-C VAIBHAV, SUNCITY VISTAAR , BAREILLY   BAREILLY  UTTAR PRADESH 243122</t>
  </si>
  <si>
    <t>VIPUL  PAHUJA</t>
  </si>
  <si>
    <t>400551098952</t>
  </si>
  <si>
    <t>VINOD PAHUJA</t>
  </si>
  <si>
    <t>POONAM PAHUJA</t>
  </si>
  <si>
    <t>9810282106, 8826387719</t>
  </si>
  <si>
    <t>V.PAHUJA@YMAIL.COM</t>
  </si>
  <si>
    <t>L 63 GROUND FLOOR SRI NIWAS PURI  NEW DELHI  DELHI 110065</t>
  </si>
  <si>
    <t>SIDDHANT  GUPTA</t>
  </si>
  <si>
    <t>651743372793</t>
  </si>
  <si>
    <t>GHANSHYAM PRASAD GUPTA</t>
  </si>
  <si>
    <t>MANJU GUPTA</t>
  </si>
  <si>
    <t>9451606875, 9452323507</t>
  </si>
  <si>
    <t>MAYAPURI COLONY CHHATNAG ROAD NAIKA JHUNSI  ALLAHABAD  UTTAR PRADESH 211019</t>
  </si>
  <si>
    <t>HARSHIT  MAHESHWARI</t>
  </si>
  <si>
    <t>992877016231</t>
  </si>
  <si>
    <t>SANDEEP MAHESHWARI</t>
  </si>
  <si>
    <t>SHIVANI MAHESHWARI</t>
  </si>
  <si>
    <t>9650560533</t>
  </si>
  <si>
    <t>362, WEST GURU ANGAD NAGAR STREET -12 ,2ND FLOOR, LAXMI NAGAR  NEW DELHI  DELHI 110092</t>
  </si>
  <si>
    <t>HARSH PRATAP SINGH</t>
  </si>
  <si>
    <t>611319015752</t>
  </si>
  <si>
    <t>RAM BHARAT SINGH</t>
  </si>
  <si>
    <t>UMA SINGH</t>
  </si>
  <si>
    <t>9670814442, 7565888750</t>
  </si>
  <si>
    <t>RAMBHARATSINGH77@GMAIL.COM</t>
  </si>
  <si>
    <t>HARSHPRATAPSINGH100@GMAIL.COM</t>
  </si>
  <si>
    <t>36, NEW KAILASH PURI COLONY PATEL NAGAR GONDA  GONDA  UTTAR PRADESH 271001</t>
  </si>
  <si>
    <t>ANEESH SRIVASTAVA</t>
  </si>
  <si>
    <t>704753675774</t>
  </si>
  <si>
    <t>ALOK NATH</t>
  </si>
  <si>
    <t>MONA SRIVASTAVA</t>
  </si>
  <si>
    <t>9873426777,  9899546973</t>
  </si>
  <si>
    <t>B-84, BETA-I   GREATER NOIDA  UTTAR PRADESH 201308</t>
  </si>
  <si>
    <t>SRINIKHIL  YENIKE</t>
  </si>
  <si>
    <t>880826098447</t>
  </si>
  <si>
    <t>MADHUBABU YENIKE</t>
  </si>
  <si>
    <t>RAJANI YENIKE</t>
  </si>
  <si>
    <t>9811758550</t>
  </si>
  <si>
    <t>YENIKEM2003@GMAIL.COM</t>
  </si>
  <si>
    <t>MRDNIKHIL@GMAIL.COM</t>
  </si>
  <si>
    <t>B 211, OASIS HOMES, SECTOR BETA 2   GREATER NOIDA  UTTAR PRADESH 201308</t>
  </si>
  <si>
    <t>SANCHI  MAHAJAN</t>
  </si>
  <si>
    <t>675462193852</t>
  </si>
  <si>
    <t>NEERAJ MAHAJAN</t>
  </si>
  <si>
    <t>RASHMI MAHAJAN</t>
  </si>
  <si>
    <t>9717026526</t>
  </si>
  <si>
    <t>RASHMIMAHAJAN8@GMAIL.COM</t>
  </si>
  <si>
    <t>2-C/13,NEHRU NAGAR,   GHAZIABAD  UTTAR PRADESH 201001</t>
  </si>
  <si>
    <t>KARTIKAY  BHUTANI</t>
  </si>
  <si>
    <t>434967706185</t>
  </si>
  <si>
    <t>RAJESH BHUTANI</t>
  </si>
  <si>
    <t>SUNITA BHUTANI</t>
  </si>
  <si>
    <t>KBHUTANI0001@GMAIL.COM</t>
  </si>
  <si>
    <t>A - 95/1 GANESH NAGAR NEAR TILAK NAGAR  NEW DELHI  DELHI 110018</t>
  </si>
  <si>
    <t>HARSHIT GARG</t>
  </si>
  <si>
    <t>684524601938</t>
  </si>
  <si>
    <t>VIRENDRA KUMAR</t>
  </si>
  <si>
    <t>NISHI GARG</t>
  </si>
  <si>
    <t>9891500157,  9990094677</t>
  </si>
  <si>
    <t>vkaggarwal.68.vka@gmail.com</t>
  </si>
  <si>
    <t>H-76, PATEL NAGAR 3RD   GHAZIABAD  UTTAR PRADESH 201001</t>
  </si>
  <si>
    <t>SAKSHAM  NASA</t>
  </si>
  <si>
    <t>765995606763</t>
  </si>
  <si>
    <t>ANIL NASA</t>
  </si>
  <si>
    <t>8368258725</t>
  </si>
  <si>
    <t>anilnasa313@gmail.com</t>
  </si>
  <si>
    <t>A-1/4,  SATYAWATI COLONY ASHOK VIHAR PHASE-3  NEW DELHI  DELHI 110052</t>
  </si>
  <si>
    <t>ATHARV  BIHARI</t>
  </si>
  <si>
    <t>925581264589</t>
  </si>
  <si>
    <t>ATAL BIHARI</t>
  </si>
  <si>
    <t>NIRMESH GUPTA</t>
  </si>
  <si>
    <t>MDCOOLDUDES@GMAIL.COM</t>
  </si>
  <si>
    <t>SECTOR-76  R-503 AMRAPALI PRINCELY ESTATE  NOIDA  UP 201301</t>
  </si>
  <si>
    <t>SUMMER SADAN SABJI MANDI ETAH   ETAH  UTTAR PRADESH 207007</t>
  </si>
  <si>
    <t>SHUBHAM  GUPTA</t>
  </si>
  <si>
    <t>981581891955</t>
  </si>
  <si>
    <t>PANNA LAL GUPTA</t>
  </si>
  <si>
    <t>SUSHMA GUPTA</t>
  </si>
  <si>
    <t>9810265208, 9313777754</t>
  </si>
  <si>
    <t>D-317A, STREET NO.-8 BHAJANPURA  DELHI  DELHI 110053</t>
  </si>
  <si>
    <t>MUKUL  CHAUHAN</t>
  </si>
  <si>
    <t>715452898067</t>
  </si>
  <si>
    <t>AVANISH KUMAR</t>
  </si>
  <si>
    <t>ANITA KUMAR</t>
  </si>
  <si>
    <t>9811959228</t>
  </si>
  <si>
    <t>navneetkumar228@gmail.com</t>
  </si>
  <si>
    <t>MR.CHAUHAN1999@GMAIL.COM</t>
  </si>
  <si>
    <t>A2/ 824, TOWER 15 PURVANCHAL ROYAL PARK, SECTOR- 137  NOIDA  UTTAR PRADESH 201304</t>
  </si>
  <si>
    <t>UTKARSH  DIXIT</t>
  </si>
  <si>
    <t>PRAVEEN KUMAR DIXIT</t>
  </si>
  <si>
    <t>ASHA DIXIT</t>
  </si>
  <si>
    <t>9450330338</t>
  </si>
  <si>
    <t>sonalgolu19@gmail.com</t>
  </si>
  <si>
    <t>utkarshdixit19@gmail.com</t>
  </si>
  <si>
    <t>R 19 YASHODA NAGAR NEAR WHITE HOUSE  KANPUR  UP 208011</t>
  </si>
  <si>
    <t>R 19 YASHODA NAGAR NEAR WHITE HOUSE  KANPUR  UTTAR PRADESH 208011</t>
  </si>
  <si>
    <t>PRAJWAL  AGARWAL</t>
  </si>
  <si>
    <t>609518505972</t>
  </si>
  <si>
    <t>VISHAL AGARWAL</t>
  </si>
  <si>
    <t>NIDHI AGARWAL</t>
  </si>
  <si>
    <t>08960733960</t>
  </si>
  <si>
    <t>prajwal.agar11@gmail.com</t>
  </si>
  <si>
    <t>1101- Tulip, Divine Meadows Sector-108,Noida  Noida  Uttar Pradesh 201304</t>
  </si>
  <si>
    <t>50 L.I.G BARRA-2  KANPUR  UTTAR PRADESH 208027</t>
  </si>
  <si>
    <t>RISHABH  JAIN</t>
  </si>
  <si>
    <t>412610887283</t>
  </si>
  <si>
    <t>RAHUL JAIN</t>
  </si>
  <si>
    <t>RAKHI JAIN</t>
  </si>
  <si>
    <t>9582176736, 9311835652</t>
  </si>
  <si>
    <t>rahuljain30@gmail.com</t>
  </si>
  <si>
    <t>jainr214@gmail.com</t>
  </si>
  <si>
    <t>212, REGALIA HEIGHTS SHIPRA SUN CITY, INDIRAPURAM  GHAZIABAD  UP 201014</t>
  </si>
  <si>
    <t>212, REGALIA HEIGHTS SHIPRA SUN CITY, INDIRAPURAM  GHAZIABAD  UTTAR PRADESH 201014</t>
  </si>
  <si>
    <t>ALIKA  MISHRA</t>
  </si>
  <si>
    <t>927152485606</t>
  </si>
  <si>
    <t>LOVELESH MISHRA</t>
  </si>
  <si>
    <t>GARGI MISHRA</t>
  </si>
  <si>
    <t>98372263, 9927922252</t>
  </si>
  <si>
    <t>lovelymishra70@gmail.com</t>
  </si>
  <si>
    <t>alikamishra2@gmail.com</t>
  </si>
  <si>
    <t>56B, EXPRESSVIEW APARTMENTS, SUPER MIG SECTOR- 93  NOIDA  UP 201301</t>
  </si>
  <si>
    <t>332 JAIPUR HOUSE NEAR ADA OFFICE AGRA  UTTAR PRADESH 282010</t>
  </si>
  <si>
    <t>MANUJ  AGARWAL</t>
  </si>
  <si>
    <t>440435832446</t>
  </si>
  <si>
    <t>SUMEET AGARWAL</t>
  </si>
  <si>
    <t>RITU AGARWAL</t>
  </si>
  <si>
    <t>9971778026</t>
  </si>
  <si>
    <t>sumit1970@hotmail.com</t>
  </si>
  <si>
    <t>MANUJ2301@GMAIL.COM</t>
  </si>
  <si>
    <t>D 1401, EXOTICA FRESCO SECTOR 137  NOIDA  UTTAR PRADESH 201301</t>
  </si>
  <si>
    <t>SHREY  AGARWAL</t>
  </si>
  <si>
    <t>574780571380</t>
  </si>
  <si>
    <t>YUVRAJ AGARWAL</t>
  </si>
  <si>
    <t>9793777111,  8127900585</t>
  </si>
  <si>
    <t>shrey242@gmail.com</t>
  </si>
  <si>
    <t>C1/2, GATE-1 , BLOCK -C SECTOR- 31  NOIDA  UTTAR PRADESH 201301</t>
  </si>
  <si>
    <t>268/641/4 TILAK NAGAR,SARIYA MILL COLONY  LUCKNOW  UTTAR PRADESH 226004</t>
  </si>
  <si>
    <t>DEEKSHA  SHARMA</t>
  </si>
  <si>
    <t>206315026665</t>
  </si>
  <si>
    <t>ASHOK KUMAR SHARMA</t>
  </si>
  <si>
    <t>CHITRA SHARMA</t>
  </si>
  <si>
    <t>9910866615</t>
  </si>
  <si>
    <t>dsdishu99@gmail.com</t>
  </si>
  <si>
    <t>SECTOR - 2A , PLOT NO.-95 , FLAT NO.-GF1 VAISHALI  GHAZIABAD  U.P 201012</t>
  </si>
  <si>
    <t>SECTOR - 2A , PLOT NO.-95 , FLAT NO.-GF1 VAISHALI  GHAZIABAD  UTTAR PRADESH 201012</t>
  </si>
  <si>
    <t>KUMAR  ANUBHAV</t>
  </si>
  <si>
    <t>452737615772</t>
  </si>
  <si>
    <t>DEEPAK KUMAR JAYASWAL</t>
  </si>
  <si>
    <t>SULEKHA JAYASWAL</t>
  </si>
  <si>
    <t>7050997063,9123460287</t>
  </si>
  <si>
    <t>Kumar.anubhav1654@gmail.com</t>
  </si>
  <si>
    <t>B-1502, RG RESIDENCY SECTOR 120  NOIDA  UP 201301</t>
  </si>
  <si>
    <t>120 OLD A.G. COLONY KADRU RANCHI  RANCHI  JHARKHAND 834002</t>
  </si>
  <si>
    <t>ADITYA  SINGH</t>
  </si>
  <si>
    <t>877012237833</t>
  </si>
  <si>
    <t>SURENDRA KUMAR</t>
  </si>
  <si>
    <t>ANUKRITI</t>
  </si>
  <si>
    <t>9868793103</t>
  </si>
  <si>
    <t>adi1998dahiya007@gmail.com</t>
  </si>
  <si>
    <t>ADI1998DAHIYA007@GMAIL.COM</t>
  </si>
  <si>
    <t>18-C POCKET B   MAYUR VIHAR PHASE 2 PATPARGANJ DELHI  DELHI 110091</t>
  </si>
  <si>
    <t>ABHISHEK  JAIN</t>
  </si>
  <si>
    <t>475747132995</t>
  </si>
  <si>
    <t>SANJAY KUMAR JAIN</t>
  </si>
  <si>
    <t>GEETA JAIN</t>
  </si>
  <si>
    <t>9457111325,9412254192</t>
  </si>
  <si>
    <t>40 TAGORE NAGAR DAYALBAGH  AGRA  UTTAR PRADESH 282005</t>
  </si>
  <si>
    <t>HARSHIT  SACHDEV</t>
  </si>
  <si>
    <t>943025016712</t>
  </si>
  <si>
    <t>SANJAY SACHDEV</t>
  </si>
  <si>
    <t>MANJU SACHDEVA</t>
  </si>
  <si>
    <t>9811655264, 8860683090</t>
  </si>
  <si>
    <t>SACHDEVS@BHARATPETROLEUM.IN</t>
  </si>
  <si>
    <t>SACHDEVH22@GMAIL.COM</t>
  </si>
  <si>
    <t>FLAT NO. 30, BHARAT PETROLEUM APARTMENTS, B - 9 / 5, SECTOR 62,  NOIDA  UTTAR PRADESH 201301</t>
  </si>
  <si>
    <t>SHOURYA  TRIVEDI</t>
  </si>
  <si>
    <t>202359125318</t>
  </si>
  <si>
    <t>HEMANT TRIVEDI</t>
  </si>
  <si>
    <t>RITU TRIVEDI</t>
  </si>
  <si>
    <t>9099973532,  7874236022</t>
  </si>
  <si>
    <t>shouryarma@gmail.com</t>
  </si>
  <si>
    <t>R76 RAMDEV NAGAR, ANAND NAGAR, SATELLITE  Noida  Uttar Pradesh 380015</t>
  </si>
  <si>
    <t>B 201 SHREE JI ENCLAVE, NEAR VISHAL TOWER RAMDEV NAGAR, ANAND NAGAR, SATELLITE  AHMEDABAD  GUJARAT 380015</t>
  </si>
  <si>
    <t>SAKSHAM  SACHAN</t>
  </si>
  <si>
    <t>235456979764</t>
  </si>
  <si>
    <t>MR. DHYAN CHANDRA SACHAN</t>
  </si>
  <si>
    <t>SHEELA SACHAN</t>
  </si>
  <si>
    <t>9452667989, 9453580801</t>
  </si>
  <si>
    <t>SAKSHAMSACHAN1998@GMAIL.COM</t>
  </si>
  <si>
    <t>H-3/303, SHUBHDHAM APARTMENTS, RAJENDRA NAGAR, SECTOR-2  GHAZIABAD  UP 201005</t>
  </si>
  <si>
    <t>T-II/8 HOSPITAL COLONY NEAR KOTWALI  HAMIRPUR  UTTAR PRADESH 210301</t>
  </si>
  <si>
    <t>ABHISHEK TIWARY</t>
  </si>
  <si>
    <t>831166967928</t>
  </si>
  <si>
    <t>MAHENDRA KUMAR TIWARI</t>
  </si>
  <si>
    <t>PREETI TIWARI</t>
  </si>
  <si>
    <t>9958326868, 9971599028</t>
  </si>
  <si>
    <t>mktiwary72@yahoo.co.in</t>
  </si>
  <si>
    <t>ABHISHEKISHU07@GMAIL.COM</t>
  </si>
  <si>
    <t>SECTOR-1, H NO.-151 (MIG) VASUNDHARA  GHAZIABAD  UTTAR PRADESH 201012</t>
  </si>
  <si>
    <t>VINAMRA  GOEL</t>
  </si>
  <si>
    <t>376309232235</t>
  </si>
  <si>
    <t>ANURAG GOEL</t>
  </si>
  <si>
    <t>VANI GOEL</t>
  </si>
  <si>
    <t>9811104504</t>
  </si>
  <si>
    <t>kvalloys@gmail.com</t>
  </si>
  <si>
    <t>R-5/42 RAJ NAGAR   GHAZIABAD  Uttar Pradesh 201002</t>
  </si>
  <si>
    <t>R-5/42 RAJNAGAR   GHAZIABAD  UTTAR PRADESH 201002</t>
  </si>
  <si>
    <t>UDIT  GUPTA</t>
  </si>
  <si>
    <t>345475601403</t>
  </si>
  <si>
    <t>SATINDER KUMAR GUPTA</t>
  </si>
  <si>
    <t>RITA GUPTA</t>
  </si>
  <si>
    <t>9873387480, 9313114111</t>
  </si>
  <si>
    <t>RITA4755@GMAIL.COM</t>
  </si>
  <si>
    <t>uditg200@gmail.com</t>
  </si>
  <si>
    <t>DG-2/ 200-A,VIKASPURI,   NEW DELHI  DELHI 110018</t>
  </si>
  <si>
    <t>ABHISHEK  DARWAI</t>
  </si>
  <si>
    <t>448110978625</t>
  </si>
  <si>
    <t>NAMDEV DARWAI</t>
  </si>
  <si>
    <t>ANITA DARWAI</t>
  </si>
  <si>
    <t>7999835084</t>
  </si>
  <si>
    <t>ABHISHEKDARWAI12345@GMAIL.COM</t>
  </si>
  <si>
    <t>PRATAP WARD GADA GHAT ROAD TIKARI  BETUL  MP 460001</t>
  </si>
  <si>
    <t>PRATAP WARD GADA GHAT ROAD TIKARI  BETUL  Madhya Pradesh 460001</t>
  </si>
  <si>
    <t>DEEKSHA CHAUDHARY</t>
  </si>
  <si>
    <t>544143308328</t>
  </si>
  <si>
    <t>GOPAL SINGH</t>
  </si>
  <si>
    <t>RAJESH CHAUDHARY</t>
  </si>
  <si>
    <t>7417674266</t>
  </si>
  <si>
    <t>RADHIKA COMPLEX, SONKH ROAD  MATHURA  UTTAR PRADESH 281004</t>
  </si>
  <si>
    <t>NEERAJ  SHEKHAWAT</t>
  </si>
  <si>
    <t>511153874381</t>
  </si>
  <si>
    <t>KARAN SINGH</t>
  </si>
  <si>
    <t>MAYA DEVI</t>
  </si>
  <si>
    <t>9899074072</t>
  </si>
  <si>
    <t>E-319,GARIMA VIHAR,SECTOR-35   NOIDA GAUTAM BUDDHA NAGAR UTTAR PRADESH 201301</t>
  </si>
  <si>
    <t>KRITARTH  MEHRA</t>
  </si>
  <si>
    <t>457652514386</t>
  </si>
  <si>
    <t>S S MEHRA</t>
  </si>
  <si>
    <t>REKHA MEHRA</t>
  </si>
  <si>
    <t>9899884282</t>
  </si>
  <si>
    <t>mskmehra@yahoo.com</t>
  </si>
  <si>
    <t>kritarthmehra@rocketmail.com</t>
  </si>
  <si>
    <t>2323/2,SHADIPUR,MANDIR WALI GALI, WEST PATEL NAGAR,  NEW DELHI  DELHI 110008</t>
  </si>
  <si>
    <t>VIPUL KUMAR SISODIA</t>
  </si>
  <si>
    <t>ASHOK KUMAR</t>
  </si>
  <si>
    <t>SAROJ DEVI</t>
  </si>
  <si>
    <t>9410401697, 9411475248</t>
  </si>
  <si>
    <t>VSISODIA2013@GMAIL.COM</t>
  </si>
  <si>
    <t>VILL- BHAWANIPUR TARKOLA, POST- UMRI TEHSIL DHAMPUR,   BIJNOR UP 246761</t>
  </si>
  <si>
    <t>VILL- BHAWANIPUR TARKOLA, POST- UMRI TEHSIL DHAMPUR,   BIJNOR UTTAR PRADESH 246761</t>
  </si>
  <si>
    <t>PREETIKA  GUPTA</t>
  </si>
  <si>
    <t>920301967932</t>
  </si>
  <si>
    <t>NALIN GUPTA</t>
  </si>
  <si>
    <t>DEEPTI GUPTA</t>
  </si>
  <si>
    <t>9557684342,  9720964754</t>
  </si>
  <si>
    <t>171/Y ABULANE MEERUT CANTT  MEERUT  UP 250001</t>
  </si>
  <si>
    <t>171/Y ABULANE MEERUT CANTT  MEERUT  UTTAR PRADESH 250001</t>
  </si>
  <si>
    <t>ADITYA  TEJASVEE</t>
  </si>
  <si>
    <t>241120573723</t>
  </si>
  <si>
    <t>SANJEEV KUMAR</t>
  </si>
  <si>
    <t>PUNAM DEVI</t>
  </si>
  <si>
    <t>9431187969</t>
  </si>
  <si>
    <t xml:space="preserve">C6 OFFICER FLAT NEW PUNICHAK BAILY ROAD   PATMA BIHAR </t>
  </si>
  <si>
    <t>C6 OFFICER FLAT NEW PUNICHAK BAILY ROAD  PATNA  BIHAR 800001</t>
  </si>
  <si>
    <t>RIYA  BHATIA</t>
  </si>
  <si>
    <t>395339380043</t>
  </si>
  <si>
    <t>PUNIT BHATIA</t>
  </si>
  <si>
    <t>GEETIKA BHATIA</t>
  </si>
  <si>
    <t>9897722153,  9837216170</t>
  </si>
  <si>
    <t>PUNIT_1972@REDIFFMAIL.COM</t>
  </si>
  <si>
    <t xml:space="preserve"> SANJEEV SHARMA, ATTA  MARKET,  NOIDA  U.P </t>
  </si>
  <si>
    <t>445/8 JAGRITI VIHAR  MEERUT  UTTAR PRADESH 250004</t>
  </si>
  <si>
    <t>AKSHITA  CHAUDHARY</t>
  </si>
  <si>
    <t>648705451468</t>
  </si>
  <si>
    <t>UMESH KUMAR</t>
  </si>
  <si>
    <t>USHA SINGH</t>
  </si>
  <si>
    <t>9410051469</t>
  </si>
  <si>
    <t>B-186 AASHIYANA PH-I  MORADABAD  UTTAR PRADESH 244001</t>
  </si>
  <si>
    <t>VILL-NAGLA SALAR  PO- KUNDERKI    MORADABAD UTTAR PRADESH 244001</t>
  </si>
  <si>
    <t>KAVI  KUMAR</t>
  </si>
  <si>
    <t>683755660552</t>
  </si>
  <si>
    <t>PREM PAL SHEORAN</t>
  </si>
  <si>
    <t>BALA SHEORAN</t>
  </si>
  <si>
    <t>KAVISHEORAN30@GMAIL.COM</t>
  </si>
  <si>
    <t>B-2, 3134, SECTOR- 5 RAJENDRA NAGAR SAHIBABAD  GHAZIABAD  UP 201005</t>
  </si>
  <si>
    <t>B-2, 3134, SECTOR- 5 RAJENDRA NAGAR SAHIBABAD  GHAZIABAD  UTTAR PRADESH 201005</t>
  </si>
  <si>
    <t>VIBHOR  BHARDWAJ</t>
  </si>
  <si>
    <t>284479452578</t>
  </si>
  <si>
    <t>INDIRA SHARMA</t>
  </si>
  <si>
    <t>8587038919,9910069317</t>
  </si>
  <si>
    <t>DRSHARMA9598@GMAIL.COM</t>
  </si>
  <si>
    <t>HNO-K4/2, DLF-PHASE II   GURUGRAM  HARYANA 122002</t>
  </si>
  <si>
    <t>HOUSE NO.108, SHAHAPURA KOTHI   LAKHIMPUR KHERI  UTTAR PRADESH 262701</t>
  </si>
  <si>
    <t>NIKHIL  JAIN</t>
  </si>
  <si>
    <t>277592441212</t>
  </si>
  <si>
    <t>986807180, 9818270562</t>
  </si>
  <si>
    <t>JAINVK@BHARATPETROLEUM.IN</t>
  </si>
  <si>
    <t>FLAT NO. 4 SF, JAIPURIA ENCLAVE KAUSHAMBI  GHAZIABAD  UP 201010</t>
  </si>
  <si>
    <t>FLAT NO. 4 SF, JAIPURIA ENCLAVE KAUSHAMBI  GHAZIABAD  UTTAR PRADESH 201010</t>
  </si>
  <si>
    <t>PRASENJIT KATHURIA</t>
  </si>
  <si>
    <t>566088003959</t>
  </si>
  <si>
    <t>BHARAT BHUSHAN</t>
  </si>
  <si>
    <t>GEETA KATHURIA</t>
  </si>
  <si>
    <t>9811611306,  9213527592</t>
  </si>
  <si>
    <t>bbkathuria44@gmail.com</t>
  </si>
  <si>
    <t>44, SHARDA NIKETAN, PITAMPURA   NEWDELHI  DELHI 110034</t>
  </si>
  <si>
    <t>RISHABH GOSWAMI</t>
  </si>
  <si>
    <t>527791968837</t>
  </si>
  <si>
    <t>MUNESH KUMAR GIRI</t>
  </si>
  <si>
    <t>HIRDESH</t>
  </si>
  <si>
    <t>8130990331,  7042075046</t>
  </si>
  <si>
    <t>mk.giri@jaypeegreens.com</t>
  </si>
  <si>
    <t>rishabhgoswami5@gmail.com</t>
  </si>
  <si>
    <t>H-275, JALVAYU VIHAR ,   GREATER NOIDA  UTTAR PRADESH 201308</t>
  </si>
  <si>
    <t>RISHABH GUPTA</t>
  </si>
  <si>
    <t>590440659182</t>
  </si>
  <si>
    <t>VINOD GUPTA</t>
  </si>
  <si>
    <t>MONIKA GUPTA</t>
  </si>
  <si>
    <t>9560728011,  9205491942</t>
  </si>
  <si>
    <t>mgupta061975@gmail.com</t>
  </si>
  <si>
    <t>9818745880,  8586079562</t>
  </si>
  <si>
    <t>1542, STREET NO-8  RAJGARH COLONY   DELHI  DELHI 110031</t>
  </si>
  <si>
    <t>HARSH  KAPOOR</t>
  </si>
  <si>
    <t>563814872931</t>
  </si>
  <si>
    <t>NARESH KAPOOR</t>
  </si>
  <si>
    <t>PRANAV KAPOOR</t>
  </si>
  <si>
    <t>9810692638,  9891258942</t>
  </si>
  <si>
    <t>nareshpurechemproducts@gmail.com</t>
  </si>
  <si>
    <t>hkapoor292@gmail.com</t>
  </si>
  <si>
    <t>432 MATHURA ROAD PO JANGPURA  NEW DELHI  DELHI 110014</t>
  </si>
  <si>
    <t>PIYUSH  KAUSHIK</t>
  </si>
  <si>
    <t>261808904485</t>
  </si>
  <si>
    <t>MANOJ SHARMA</t>
  </si>
  <si>
    <t>989109057,  9868119289</t>
  </si>
  <si>
    <t>mks1108@yahoo.co.in</t>
  </si>
  <si>
    <t>9891090571,  9650705971</t>
  </si>
  <si>
    <t>D-54, UG-2, 1ST FLOOR DILSHAD COLONY  DELHI  DELHI 110095</t>
  </si>
  <si>
    <t>BHAVYA SINGH</t>
  </si>
  <si>
    <t>438604233702</t>
  </si>
  <si>
    <t>VIPIN KUMAR</t>
  </si>
  <si>
    <t>MAMTA</t>
  </si>
  <si>
    <t>9899242009</t>
  </si>
  <si>
    <t>samgta9810@GMAIL.COM</t>
  </si>
  <si>
    <t>II-F, 150 NEHRU NAGAR   GHAZIABAD U.P 201001</t>
  </si>
  <si>
    <t>II-F, 150 NEHRU NAGAR   GHAZIABAD UTTAR PRADESH 201001</t>
  </si>
  <si>
    <t>ANSHUL  ARORA</t>
  </si>
  <si>
    <t>801463737859</t>
  </si>
  <si>
    <t>AJAY ARORA</t>
  </si>
  <si>
    <t>ANITA</t>
  </si>
  <si>
    <t>9810876980</t>
  </si>
  <si>
    <t>ajayarora111@yahoo.com</t>
  </si>
  <si>
    <t>ANSHULARORA99@GMAIL.COM</t>
  </si>
  <si>
    <t>HOUSE NO 2172 SECTOR 9   FARIDABAD  HARYANA 121006</t>
  </si>
  <si>
    <t>VARTIKA  KATARA</t>
  </si>
  <si>
    <t>0</t>
  </si>
  <si>
    <t>SAHASTRA VIJAI KATARA</t>
  </si>
  <si>
    <t>CHANCHAL KATARA</t>
  </si>
  <si>
    <t>8057515000</t>
  </si>
  <si>
    <t>sv.katara@nic.in</t>
  </si>
  <si>
    <t>vartika2198@gmail.com</t>
  </si>
  <si>
    <t>11O, PARSVNATH GARDENIA, SECTOR-61   NOIDA  UP 201301</t>
  </si>
  <si>
    <t>28/637, PREM PURA GOKUL PURA  AGRA  UTTAR PRADESH 282002</t>
  </si>
  <si>
    <t>GUNVEER SINGH SANDHU</t>
  </si>
  <si>
    <t>968768157004</t>
  </si>
  <si>
    <t>BHUPENDER SINGH</t>
  </si>
  <si>
    <t>MANMEET KAUR</t>
  </si>
  <si>
    <t>9414481329</t>
  </si>
  <si>
    <t>balibhupender@gmail.com</t>
  </si>
  <si>
    <t>gunveer.official@gmail.com</t>
  </si>
  <si>
    <t>16 B SADUL GANJ  BIKANER  RAJASTHAN 334001</t>
  </si>
  <si>
    <t>NAMAN  JAIN</t>
  </si>
  <si>
    <t>805538658259</t>
  </si>
  <si>
    <t>PANKAJ KUMAR JAIN</t>
  </si>
  <si>
    <t>INDU JAIN</t>
  </si>
  <si>
    <t>9210337899,  9213726016</t>
  </si>
  <si>
    <t>NAMANJAIN786@OUTLOOK.COM</t>
  </si>
  <si>
    <t>3016,MASJID KHAJOOR, KINARI BAZAR, CHANDNI CHOWK, DELHI 110006  DELHI  DELHI 110006</t>
  </si>
  <si>
    <t>AYUSHI  GUPTA</t>
  </si>
  <si>
    <t>356991473964</t>
  </si>
  <si>
    <t>AWDHESH KUMAR GUPTA</t>
  </si>
  <si>
    <t>9810484063, 9910234063</t>
  </si>
  <si>
    <t>anshiruaw@hotmail.com</t>
  </si>
  <si>
    <t>AYUSHIGUPTA8@GMAIL.COM</t>
  </si>
  <si>
    <t>417, CREMA TOWER, MAHAGUN MANSION PHASE-1 INDIRAPURAM  GHAZIABAD  UP 201014</t>
  </si>
  <si>
    <t>417, CREMA TOWER, MAHAGUN MANSION PHASE-1 VAIBHAV KHAND, INDIRAPURAM  GHAZIABAD  UTTAR PRADESH 201014</t>
  </si>
  <si>
    <t>ANSHIKA  BAJPAI</t>
  </si>
  <si>
    <t>327466297567</t>
  </si>
  <si>
    <t>SANJEEV KUMAR BAJPAI</t>
  </si>
  <si>
    <t>ARCHANA BAJPAI</t>
  </si>
  <si>
    <t>9929104311,  9928762967</t>
  </si>
  <si>
    <t>bajpaiarchana08@gmail.com</t>
  </si>
  <si>
    <t>anshikabajpai23@gmail.com</t>
  </si>
  <si>
    <t>A1/401, TOWER NO-1, SILVER CITY II GREATER NOIDA  GREATER NOIDA  UP 201308</t>
  </si>
  <si>
    <t>89 A-90 A NIRMAN NAGAR AB AJMER ROAD  JAIPUR  RAJASTHAN 302019</t>
  </si>
  <si>
    <t>SANYA  SAXENA</t>
  </si>
  <si>
    <t>398299815700</t>
  </si>
  <si>
    <t>RAJESH KUMAR</t>
  </si>
  <si>
    <t>PRACHI  SAXENA</t>
  </si>
  <si>
    <t>9717559397,  9540252808</t>
  </si>
  <si>
    <t>A 201, DOCTORS PARK SECTOR 5 , VASUNDHARA  GHAZIABAD  UP 201012</t>
  </si>
  <si>
    <t>A 201, DOCTORS PARK SECTOR 5 , VASUNDHARA  GHAZIABAD  UTTAR PRADESH 201012</t>
  </si>
  <si>
    <t>SHREYANSH  VARSHNEY</t>
  </si>
  <si>
    <t>292862298199</t>
  </si>
  <si>
    <t>SANJEEV VARSHNEY</t>
  </si>
  <si>
    <t>ANJANA VARSHNEY</t>
  </si>
  <si>
    <t>9821985988</t>
  </si>
  <si>
    <t>shreyanshvarshney.sv@gmail.com</t>
  </si>
  <si>
    <t>SDS NRI RESIDENCY Sector-45  Noida  UP 201303</t>
  </si>
  <si>
    <t>B-2, SHUBHALYA PEARL HOSHANGABAD ROAD  BHOPAL  Madhya Pradesh 462026</t>
  </si>
  <si>
    <t>SHRESTH  GUPTA</t>
  </si>
  <si>
    <t>VINAY KUMAR GUPTA</t>
  </si>
  <si>
    <t>BABLI GUPTA</t>
  </si>
  <si>
    <t>shresth0604@gmail.com</t>
  </si>
  <si>
    <t>Jaypee Hostel Sector 62  NOIDA  UP 201309</t>
  </si>
  <si>
    <t>128/140 H BLOCK KIDWAI NAGAR  KANPUR  UTTAR PRADESH 208011</t>
  </si>
  <si>
    <t>ROHIT  CHOUDHARY</t>
  </si>
  <si>
    <t>392604985097</t>
  </si>
  <si>
    <t>CHANDRA PRAKASH CHOUDHARY</t>
  </si>
  <si>
    <t>SARITA CHOUDHARY</t>
  </si>
  <si>
    <t>9414139863</t>
  </si>
  <si>
    <t>chandraprakashbirsh@gmail.com</t>
  </si>
  <si>
    <t>ROHITCHOUDHARY21@OUTLOOK.COM</t>
  </si>
  <si>
    <t>NEAR C-162 KANTA KHATURIA COLONY   BIKANER  RAJASTHAN 334001</t>
  </si>
  <si>
    <t>LAKSHYA  KHERA</t>
  </si>
  <si>
    <t>701256188969</t>
  </si>
  <si>
    <t>LT. SH. SATISH KHERA</t>
  </si>
  <si>
    <t>MANJU KHERA</t>
  </si>
  <si>
    <t>9336189993</t>
  </si>
  <si>
    <t>m.beenu@gmail.com</t>
  </si>
  <si>
    <t>B-5, PRAKASH CHASHMEY WALEY, MANAS COMPLEX ALIGANJ  LUCKNOW  UP 226022</t>
  </si>
  <si>
    <t>B-5, PRAKASH CHASHMEY WALEY, MANAS COMPLEX ALIGANJ  LUCKNOW  UTTAR PRADESH 226022</t>
  </si>
  <si>
    <t>GAURAV  PARIHAR</t>
  </si>
  <si>
    <t>500602738307</t>
  </si>
  <si>
    <t>RAVINDRA SINGH PARIHAR</t>
  </si>
  <si>
    <t>GAYATRI PARIHAR</t>
  </si>
  <si>
    <t>7024570614</t>
  </si>
  <si>
    <t>gauravjiit4@gmail.com</t>
  </si>
  <si>
    <t>MIG-1212 NEW HOUSING BOARD COLONY BEHIND KIDS CONVENT SCHOOL  MORENA  Madhya Pradesh 476001</t>
  </si>
  <si>
    <t>AYUSH  DWIVEDI</t>
  </si>
  <si>
    <t>319980009288</t>
  </si>
  <si>
    <t>ASHWANI KUMAR DWIVEDI</t>
  </si>
  <si>
    <t>VANDANA DWIVEDI</t>
  </si>
  <si>
    <t>9452581719</t>
  </si>
  <si>
    <t>dwivedivandana1@gmail.com</t>
  </si>
  <si>
    <t>S/O ASHWANI KUMAR DWIVEDI, HNO-114 WARD NO-6 , HANUMAN GANDHI KURARA, KURARA HAMIRPUR UP 210505</t>
  </si>
  <si>
    <t>S/O ASHWANI KUMAR DWIVEDI, HNO-114 WARD NO-6 , HANUMAN GANDHI KURARA,HAMIRPUR KURARA  UTTAR PRADESH 210505</t>
  </si>
  <si>
    <t>ARPIT  BHARDWAJ</t>
  </si>
  <si>
    <t>625215762592</t>
  </si>
  <si>
    <t>VINOD KUMAR BHARDWAJ</t>
  </si>
  <si>
    <t>BINA BHARDWAJ</t>
  </si>
  <si>
    <t>9650991621,  9891553381</t>
  </si>
  <si>
    <t>vinodbhardwaj@ntpc.co.in</t>
  </si>
  <si>
    <t>bhardwajarpit1998@gmail.com</t>
  </si>
  <si>
    <t>SA-156 SHASTRINAGAR  GHAZIABAD  UTTAR PRADESH 201002</t>
  </si>
  <si>
    <t>N PAWAN KUMAR</t>
  </si>
  <si>
    <t>836055808352</t>
  </si>
  <si>
    <t>N RADHA KRISHNA</t>
  </si>
  <si>
    <t>N. PRASANNA LAKSHMI</t>
  </si>
  <si>
    <t>9555700868</t>
  </si>
  <si>
    <t>radhakrishna_nedunuri@yahoo.co.in</t>
  </si>
  <si>
    <t>NPAWAN98@GMAIL.COM</t>
  </si>
  <si>
    <t>L-2/127-A, L.I.G.DDA FLATS, CENTRAL REVENUE QTRS, KALKAJI  NEW DELHI  DELHI 110019</t>
  </si>
  <si>
    <t>ANDHRA PRADESH BOARD</t>
  </si>
  <si>
    <t>ISHAAN  AGARWAL</t>
  </si>
  <si>
    <t>907206122089</t>
  </si>
  <si>
    <t>SANJAY KUMAR AGARWAL</t>
  </si>
  <si>
    <t>MEENAXI AGARWAL</t>
  </si>
  <si>
    <t>9897403998,  9557116529</t>
  </si>
  <si>
    <t>sanjay_agl1@yahoo.co.in</t>
  </si>
  <si>
    <t>E-1606 PRATEEK WISTERIA SECTOR 77  NOIDA  UTTAR PRADESH 201307</t>
  </si>
  <si>
    <t>PRANAV  MANGLA</t>
  </si>
  <si>
    <t>891833662315</t>
  </si>
  <si>
    <t>DEEPAK MANGLA</t>
  </si>
  <si>
    <t>RITU MANGLA</t>
  </si>
  <si>
    <t>9899124035,  9811612233</t>
  </si>
  <si>
    <t>deepak7510@gmail.com</t>
  </si>
  <si>
    <t>36, HU BLOCK, GROUND FLOOR PITAMPURA  NEW DELHI  DELHI 110034</t>
  </si>
  <si>
    <t>PRASOON KUMAR ARYA</t>
  </si>
  <si>
    <t>545488318598</t>
  </si>
  <si>
    <t>JAY PRAKASH GUPTA</t>
  </si>
  <si>
    <t>VEENA DEVI</t>
  </si>
  <si>
    <t>9471232845</t>
  </si>
  <si>
    <t>PRASOONARYA21@GMAIL.COM</t>
  </si>
  <si>
    <t>SADARPAR SECTOR-45    GAUTAM BUDDHA NAGAR UP 201301</t>
  </si>
  <si>
    <t>AT. P.O.- MALAHI BAZAR P.S.- MALAHI BAZAR   EAST CHAMPARAN BIHAR 845425</t>
  </si>
  <si>
    <t>KAUSTUBH  SHARMA</t>
  </si>
  <si>
    <t>444291894537</t>
  </si>
  <si>
    <t>ANUPAM SHARMA</t>
  </si>
  <si>
    <t>ANJANA SHARMA</t>
  </si>
  <si>
    <t>9462463284</t>
  </si>
  <si>
    <t>ANUPAM.SHARMA1010@GMAIL.COM</t>
  </si>
  <si>
    <t>18, NEW JAWAHAR NAGAR MAIN ROAD   KOTA  RAJASTHAN 324005</t>
  </si>
  <si>
    <t>SAAVY  BANSAL</t>
  </si>
  <si>
    <t>200140120386</t>
  </si>
  <si>
    <t>DR RAJESH BANSAL</t>
  </si>
  <si>
    <t>DR. RASHMI BANSAL</t>
  </si>
  <si>
    <t>9837235064, 9927107555</t>
  </si>
  <si>
    <t>DRRAJESH29@REDIFFMAIL.COM</t>
  </si>
  <si>
    <t>saavybansal@gmail.com</t>
  </si>
  <si>
    <t xml:space="preserve">RESIDENT OF B-1, GANGA TOWER, RAILWAY ROAD  HAPUR  UP </t>
  </si>
  <si>
    <t>FLAT NO: A-4, PROFESSORS QUARTERS, ROHILKHAND MEDICAL COLLEGE  BAREILLY  UTTAR PRADESH 243006</t>
  </si>
  <si>
    <t>LALIT  BHAGAT</t>
  </si>
  <si>
    <t>795511671842</t>
  </si>
  <si>
    <t>ISH BHAGAT</t>
  </si>
  <si>
    <t>VINEETA BHAGAT</t>
  </si>
  <si>
    <t>8005387208</t>
  </si>
  <si>
    <t>ishbhagat8@gmail.com</t>
  </si>
  <si>
    <t>45/4, LABOUR COLONY GOVIND NAGAR  KANPUR  UTTAR PRADESH 208006</t>
  </si>
  <si>
    <t>ANKIT  MISHRA</t>
  </si>
  <si>
    <t>666752042330</t>
  </si>
  <si>
    <t>ALOK MISHRA</t>
  </si>
  <si>
    <t>SUNITA MISHRA</t>
  </si>
  <si>
    <t>alok22368@gmail.com</t>
  </si>
  <si>
    <t>8964028004,</t>
  </si>
  <si>
    <t>RV-115 INDUS GARDEN-I,  BAWADIA KALA   BHOPAL  Madhya Pradesh 462039</t>
  </si>
  <si>
    <t>SHIVAM  CHAUHAN</t>
  </si>
  <si>
    <t>746899990107</t>
  </si>
  <si>
    <t>DEVENDRA SINGH CHAUHAN</t>
  </si>
  <si>
    <t>PREETI CHAUHAN</t>
  </si>
  <si>
    <t>9045477566</t>
  </si>
  <si>
    <t>B-13,SURYA NAGAR   MEERUT  UP 250001</t>
  </si>
  <si>
    <t>B-13,SURYA NAGAR   MEERUT  UTTAR PRADESH 250001</t>
  </si>
  <si>
    <t>AKHAND  MISHRA</t>
  </si>
  <si>
    <t>876435601429</t>
  </si>
  <si>
    <t>RAJIV MISHRA</t>
  </si>
  <si>
    <t>CHITRA MISHRA</t>
  </si>
  <si>
    <t>7007103802</t>
  </si>
  <si>
    <t>rajiv.misra@ril.com</t>
  </si>
  <si>
    <t>akhandmishra101@gmail.com</t>
  </si>
  <si>
    <t xml:space="preserve">A-86, SECTOR -58   NOIDA  UP </t>
  </si>
  <si>
    <t>HIG 1547 1ST FLOOR SECTOR 70   MOHALI  PUNJAB 160062</t>
  </si>
  <si>
    <t>ABHISHEK  PANDEY</t>
  </si>
  <si>
    <t>368642241605</t>
  </si>
  <si>
    <t>RAKESH KUMAR PANDEY</t>
  </si>
  <si>
    <t>RIDDHI PANDEY</t>
  </si>
  <si>
    <t>9838673348,  9984286361</t>
  </si>
  <si>
    <t>SARASWATIPURAM , JAIL BYPASS ROAD , LANE 3 , JANGLE MATADIN  GORAKHPUR  UTTAR PRADESH 273014</t>
  </si>
  <si>
    <t>MANAN  SONI</t>
  </si>
  <si>
    <t>515936343365</t>
  </si>
  <si>
    <t>SANDEEP SONI</t>
  </si>
  <si>
    <t>MANJU SONI</t>
  </si>
  <si>
    <t>8588891222</t>
  </si>
  <si>
    <t>iamsnowman09@gmail.com</t>
  </si>
  <si>
    <t>MANANMMG09@GMAIL.COM</t>
  </si>
  <si>
    <t xml:space="preserve">432, SECTOR 4C   FARIDABAD  HARYANA </t>
  </si>
  <si>
    <t>20,GOVINDPURA COLONY NEAR BN COLLEGE  UDAIPUR  RAJASTHAN 313001</t>
  </si>
  <si>
    <t>SHUBHAM  TAK</t>
  </si>
  <si>
    <t>957895957223</t>
  </si>
  <si>
    <t>LAXMAN RAM TAK</t>
  </si>
  <si>
    <t>CHETNA TAK</t>
  </si>
  <si>
    <t>9571597700</t>
  </si>
  <si>
    <t>TAK BHAWAN  OPP. YOUTH HOSTEL GANESHPURA  RATANADA  JODHPUR  RAJASTHAN 342011</t>
  </si>
  <si>
    <t>YASH  MISHRA</t>
  </si>
  <si>
    <t>283950220456</t>
  </si>
  <si>
    <t>SHAILESH MISHRA</t>
  </si>
  <si>
    <t>SHIKHA MISHRA</t>
  </si>
  <si>
    <t>9407507866</t>
  </si>
  <si>
    <t>realmishrayash@gmail.com</t>
  </si>
  <si>
    <t>KINGKONGYASH@GMAIL.COM</t>
  </si>
  <si>
    <t>HOUSE NO. 144 SAKAR HILLS, NEAR SANIK SOCIETY  JABALPUR  MP 482001</t>
  </si>
  <si>
    <t>HOUSE NO. 144 SAKAR HILL VIEW, SANIK SOCIETY  JABALPUR  Madhya Pradesh 482001</t>
  </si>
  <si>
    <t>KUSHAGRA  JAIN</t>
  </si>
  <si>
    <t>329624101585</t>
  </si>
  <si>
    <t>SONIA JAIN</t>
  </si>
  <si>
    <t>9999822722,  9999822922</t>
  </si>
  <si>
    <t>sonia.jain1812@gmail.com</t>
  </si>
  <si>
    <t>kushjain1998@gmail.com</t>
  </si>
  <si>
    <t>B11/131 PHARMA APARTMENT PATPARGANJ  NEW DELHI  DELHI 110092</t>
  </si>
  <si>
    <t>NAMAN  KUMAR</t>
  </si>
  <si>
    <t>812137502442</t>
  </si>
  <si>
    <t>RAJEEV KUMAR</t>
  </si>
  <si>
    <t>KAMLESH KUMAR</t>
  </si>
  <si>
    <t>9813040000</t>
  </si>
  <si>
    <t>rajeevprogressiveindira@gmail.com</t>
  </si>
  <si>
    <t>kumar1999naman@gmail.com</t>
  </si>
  <si>
    <t>HOUSE NO. 248 , SECTOR 13 OLD HOUSING BOARD COLONY , URBAN ESTATE  KARNAL  HARYANA 132001</t>
  </si>
  <si>
    <t>KUNWAR  VIDHAN</t>
  </si>
  <si>
    <t>781175420026</t>
  </si>
  <si>
    <t>KUNWAR SHASHI KANT</t>
  </si>
  <si>
    <t>ARCHANA GUPTA</t>
  </si>
  <si>
    <t>9415364624,  8004415755</t>
  </si>
  <si>
    <t>G-903 GREAT VALUE SHARNAM APARTMENTS SECTOR 107 NOIDA GAUTAM BUDH NAGAR UP 201301</t>
  </si>
  <si>
    <t>17/8 KASTURBA GANDHI MARG NEAR GANGA NURSING HOME  ALLAHABAD  UTTAR PRADESH 211002</t>
  </si>
  <si>
    <t>HARSHWARDHAN SINGH KARKI</t>
  </si>
  <si>
    <t>868927537750</t>
  </si>
  <si>
    <t>RAJENDRA SINGH KARKI</t>
  </si>
  <si>
    <t>GODAVARI KARKI</t>
  </si>
  <si>
    <t>9411117353,  8938816144</t>
  </si>
  <si>
    <t>HARSHWARDHANKARKI@GMAIL.COM</t>
  </si>
  <si>
    <t>KARKI NIWAS NEAR SHIV SHANKAR ARA MILL, TAKANA  PITHORAGARH  UTTRAKHAND 262501</t>
  </si>
  <si>
    <t>KARKI NIWAS NEAR SHIV SHANKAR ARA MILL, TAKANA PITHORAGARH PITHORAGARH  UTTARAKHAND 262501</t>
  </si>
  <si>
    <t>HARSH  VARSHNEY</t>
  </si>
  <si>
    <t>364322630786</t>
  </si>
  <si>
    <t>SANJEEV KUMAR VARSHNEY</t>
  </si>
  <si>
    <t>RITU VARSHNEY</t>
  </si>
  <si>
    <t>9997832969,  9084529090</t>
  </si>
  <si>
    <t>sanjeevvarshney703@gmail.com</t>
  </si>
  <si>
    <t>13/418 MANIK CHOWK NEAR POST OFFICE ALIGARH   ALIGARH  UTTAR PRADESH 202001</t>
  </si>
  <si>
    <t>ADITYA  PANDEY</t>
  </si>
  <si>
    <t>985583007648</t>
  </si>
  <si>
    <t>SANTOSH PANDEY</t>
  </si>
  <si>
    <t>SUNITA PANDEY</t>
  </si>
  <si>
    <t>CHANDRA APPTS, SECTOR -55,   GURUGRAM  HARYANA 122003</t>
  </si>
  <si>
    <t>75,DAUDPUR,   GORAKHPUR  UTTAR PRADESH 273001</t>
  </si>
  <si>
    <t>MRINAL  SHUKLA</t>
  </si>
  <si>
    <t>580109614052</t>
  </si>
  <si>
    <t>RATNESH CHANDRA SHUKLA</t>
  </si>
  <si>
    <t>ANITA SHUKLA</t>
  </si>
  <si>
    <t>7827229180,  9935748990</t>
  </si>
  <si>
    <t>RATNESH.SHUKLA@SBI.CO.IN</t>
  </si>
  <si>
    <t>mailtomrinalshukla@gmail.com</t>
  </si>
  <si>
    <t>4/195 NUNHAI STREET   FARRUKHABAD  U.P. 209625</t>
  </si>
  <si>
    <t>4/195 NUNHAI STREET   FARRUKHABAD  UTTAR PRADESH 209625</t>
  </si>
  <si>
    <t>PRATEEK  JAIN</t>
  </si>
  <si>
    <t>401878869946</t>
  </si>
  <si>
    <t>PRADEEP KUMAR JAIN</t>
  </si>
  <si>
    <t>NEELAM</t>
  </si>
  <si>
    <t>9811464244,  9958490806</t>
  </si>
  <si>
    <t>PRADEEPKUMAR.JAIN@LICINDIA.COM</t>
  </si>
  <si>
    <t>HOUSE NO. 117, SECTOR 5 RACHNA VAISHALI  GHAZIABAD  UTTAR PRADESH 201010</t>
  </si>
  <si>
    <t>VYOM PRATAP SINGH</t>
  </si>
  <si>
    <t>749608286735</t>
  </si>
  <si>
    <t>HARSH KUMAR</t>
  </si>
  <si>
    <t>9837926525,  9568511626</t>
  </si>
  <si>
    <t>ARJUN EMPORIUM NEAR GANDHI PARK  JASPUR  UTTAR PRADESH 244712</t>
  </si>
  <si>
    <t>ADITI  PARMAR</t>
  </si>
  <si>
    <t>438775258061</t>
  </si>
  <si>
    <t>SUSHIL KUMAR PARMAR</t>
  </si>
  <si>
    <t>NEELAM PARMAR</t>
  </si>
  <si>
    <t>7807575957, 8219077233</t>
  </si>
  <si>
    <t>param.sushil36@gmail.com</t>
  </si>
  <si>
    <t>V. P. O. NANAON TEHSIL PALAMPUR DISTRICT KANGRA   PALAMPUR  HP 176085</t>
  </si>
  <si>
    <t>V. P. O. NANAON TEHSIL PALAMPUR DISTRICT KANG   PALAMPUR  HIMACHAL PRADESH 176085</t>
  </si>
  <si>
    <t>PARSHVI  RATHEE</t>
  </si>
  <si>
    <t>311896794643</t>
  </si>
  <si>
    <t>RAJENDER RATHEE</t>
  </si>
  <si>
    <t>RITU RATHEE</t>
  </si>
  <si>
    <t>9210459808, 9212447677</t>
  </si>
  <si>
    <t>rajurathi30@gmail.com</t>
  </si>
  <si>
    <t>PARSHVIRATHEE04@GMAIL.COM</t>
  </si>
  <si>
    <t>242/1 ADARSH NAGAR OPP. NEW RAILWAY ROAD  GURGAON  HARYANA 122001</t>
  </si>
  <si>
    <t>ASHUTOSH  CHOUDHARY</t>
  </si>
  <si>
    <t>649093038423</t>
  </si>
  <si>
    <t>TRIBIKRAM KUMAR CHOUDHARY</t>
  </si>
  <si>
    <t>BIDHU BALA</t>
  </si>
  <si>
    <t>9650154802, 9811220553</t>
  </si>
  <si>
    <t>tkchaudhary113@gmail.com</t>
  </si>
  <si>
    <t>ASHU.99YO@GMAIL.COM</t>
  </si>
  <si>
    <t>H.NO.- 7A, FLAT NO- 4 AASHIRWAD APT. ,TIGRI VILLAGE  NEW DELHI  DELHI 110062</t>
  </si>
  <si>
    <t>KARTIK  SHARMA</t>
  </si>
  <si>
    <t>405277401486</t>
  </si>
  <si>
    <t>ANIL SHARMA</t>
  </si>
  <si>
    <t>VANDANA SHARMA</t>
  </si>
  <si>
    <t>9891844752, 9210477000</t>
  </si>
  <si>
    <t>anilsharma1970@gmail.com</t>
  </si>
  <si>
    <t>KARTIK0411@GMAIL.COM</t>
  </si>
  <si>
    <t>43 VIKRAM ENCLAVE EXT. SHALIMAR GARDEN SAHIBABAD GHAZIABAD  UP 201005</t>
  </si>
  <si>
    <t>43 VIKRAM ENCLAVE EXT. SHALIMAR GARDEN SAHIBABAD GHAZIABAD  UTTAR PRADESH 201005</t>
  </si>
  <si>
    <t>CHANDRAGUPTA  MISHRA</t>
  </si>
  <si>
    <t>841951248527</t>
  </si>
  <si>
    <t>VINAY MISHRA</t>
  </si>
  <si>
    <t>SUJJU MISHRA</t>
  </si>
  <si>
    <t>9006669274</t>
  </si>
  <si>
    <t>ROMHARSH19@GMAIL.COM</t>
  </si>
  <si>
    <t>VILL-SEMARA DEORAJ, P.O.-BARGON DEORAJ VIA-HARINAGAR, DIST.-WEST CHAMPARAN  RAMNAGAR  BIHAR 845103</t>
  </si>
  <si>
    <t>PRAKASH  KUMAR</t>
  </si>
  <si>
    <t>304142517858</t>
  </si>
  <si>
    <t>UMESH KUMAR PRASAD</t>
  </si>
  <si>
    <t>8383851592</t>
  </si>
  <si>
    <t>PRAKASHKMR000@GMAIL.COM</t>
  </si>
  <si>
    <t>C/O JWO UK PRASAD Met section AIR FORCE STATION HALWARA LUDHIANA  PUNJAB 141106</t>
  </si>
  <si>
    <t>C/O GAJADHAR PRASAD,  VILLAGE- NASIRA CHHAPRA, SARAN  CHHAPRA  BIHAR 841205</t>
  </si>
  <si>
    <t>SIDDHARTH  MALHOTRA</t>
  </si>
  <si>
    <t>335893051529</t>
  </si>
  <si>
    <t>V S MALHOTRA</t>
  </si>
  <si>
    <t>ANJU MALHOTRA</t>
  </si>
  <si>
    <t>9129936806,  8090501008</t>
  </si>
  <si>
    <t>anjumalhotra.12@gmail.com</t>
  </si>
  <si>
    <t>PLOT NO 22 SHIV VIHAR COLONY JANKIPURAM SECTOR I LUCKNOW  LUCKNOW  UTTAR PRADESH 226021</t>
  </si>
  <si>
    <t>ANMOL  RAJ</t>
  </si>
  <si>
    <t>671836093846</t>
  </si>
  <si>
    <t>BAL MUKUND SHRIVASTVA</t>
  </si>
  <si>
    <t>ANJILA SINHA</t>
  </si>
  <si>
    <t>9310523517,  9027481601</t>
  </si>
  <si>
    <t>pepsi_hpr@rediff.com</t>
  </si>
  <si>
    <t>KB-23, SECTOR-14, KAUSHAMBI   GHAZIABAD  UP 201010</t>
  </si>
  <si>
    <t>1034, ANMOL VILLA TYAGI NAGAR, NEW SHIVPURI  HAPUR  UTTAR PRADESH 245101</t>
  </si>
  <si>
    <t>SATYAM  PANDEY</t>
  </si>
  <si>
    <t>216099951413</t>
  </si>
  <si>
    <t>SUNIL KUMAR PANDEY</t>
  </si>
  <si>
    <t>USHA PANDEY</t>
  </si>
  <si>
    <t>9358411746,  9458201741</t>
  </si>
  <si>
    <t>SATYAM00PANDEY@GMAIL.COM</t>
  </si>
  <si>
    <t>56 NEW NANDPURI KANKER KHERA MEERUT CANTT  MEERUT  UP 250001</t>
  </si>
  <si>
    <t>56 NEW NANDPURI KANKER KHERA MEERUT CANTT  MEERUT  UTTAR PRADESH 250001</t>
  </si>
  <si>
    <t>PRASHANT  SAHRAWAT</t>
  </si>
  <si>
    <t>814789179243</t>
  </si>
  <si>
    <t>RAMESH SAHRAWAT</t>
  </si>
  <si>
    <t>SEEMA</t>
  </si>
  <si>
    <t>9411459146</t>
  </si>
  <si>
    <t>sahrawatr441@gmail.com</t>
  </si>
  <si>
    <t>HNO 203 BHIM SINGH NAGAR meerut kankerkhera   MEERUT  UP 250001</t>
  </si>
  <si>
    <t>HNO-19A/1 BITAWADA, BITAODA   MUZZAFARNAGAR  UTTAR PRADESH 251309</t>
  </si>
  <si>
    <t>SOMIL  GUPTA</t>
  </si>
  <si>
    <t>800734002720</t>
  </si>
  <si>
    <t>PRAVEEN KUMAR GUPTA</t>
  </si>
  <si>
    <t>MADHVI GUPTA</t>
  </si>
  <si>
    <t>9999175850, 9810256026</t>
  </si>
  <si>
    <t>mukul_pk@yahoo.com</t>
  </si>
  <si>
    <t>P-24 A, SEC-23 SANJAY NAGAR  GHAZIABAD  UP 201002</t>
  </si>
  <si>
    <t>P-24 A, SEC-23 SANAJAY NAGAR  GHAZIABAD  UTTAR PRADESH 201002</t>
  </si>
  <si>
    <t>VAIBHAV  VATS</t>
  </si>
  <si>
    <t>447894808313</t>
  </si>
  <si>
    <t>KALI NANDAN PANDEY</t>
  </si>
  <si>
    <t>RASHMI PANDEY</t>
  </si>
  <si>
    <t>9816164712,  9816939498</t>
  </si>
  <si>
    <t>kalinandanpandey@gmail.com</t>
  </si>
  <si>
    <t>VAIBHAVVATS60@GMAIL.COM</t>
  </si>
  <si>
    <t>ASHUTOSH PRAKASH, SRB 93D, SHIPRA RIVERIA GYAN KHAND 3, INDIRAPURAM  GHAZIABAD  UP 201014</t>
  </si>
  <si>
    <t>MJK NIWAS, LANE NO - 4 RAMDAYALU NAGAR,P.O-RAMANA  MUZAFFARPUR  BIHAR 842002</t>
  </si>
  <si>
    <t>LOVELISH JAIN</t>
  </si>
  <si>
    <t>533172700028</t>
  </si>
  <si>
    <t>NAVEEN JAIN</t>
  </si>
  <si>
    <t>SEEMA JAIN</t>
  </si>
  <si>
    <t>9910732893</t>
  </si>
  <si>
    <t>naveenkumarjain113@gmail.com</t>
  </si>
  <si>
    <t>5/1, SEC-02 RAJENDER NAGAR SAHIBABAD Ghaziabad GHAZIABAD Uttar pradesh 201005</t>
  </si>
  <si>
    <t>5/1, SEC-02 RAJENDER NAGAR SAHIBABAD  GHAZIABAD UTTAR PRADESH 201005</t>
  </si>
  <si>
    <t>ALOK KUMAR JHA</t>
  </si>
  <si>
    <t>686184820130</t>
  </si>
  <si>
    <t>AKHILESH KUMAR JHA</t>
  </si>
  <si>
    <t>PUNAM PRIYADARSHINI</t>
  </si>
  <si>
    <t>9470031251,  9470426945</t>
  </si>
  <si>
    <t>akhileshjha222@gmail.com</t>
  </si>
  <si>
    <t>ALOKANAND.KESHAV@GMAIL.COM</t>
  </si>
  <si>
    <t>SARISAV BENIPATTI  MADHUBANI  BIHAR 847223</t>
  </si>
  <si>
    <t>UJJWAL  AMBASTHA</t>
  </si>
  <si>
    <t>516896511078</t>
  </si>
  <si>
    <t>SANJAY KUMAR AMBASTHA</t>
  </si>
  <si>
    <t>DEEPA SHRIVASTAVA</t>
  </si>
  <si>
    <t>9953656106</t>
  </si>
  <si>
    <t>jpnisanjay@gmail.com</t>
  </si>
  <si>
    <t>RAMDHANPUR, PEEPAL GALI ,GAYA   GAYA  BIHAR 823002</t>
  </si>
  <si>
    <t>YASH  KHARE</t>
  </si>
  <si>
    <t>724675099347</t>
  </si>
  <si>
    <t>GOPAL JI KHARE</t>
  </si>
  <si>
    <t>NISHEE KHARE</t>
  </si>
  <si>
    <t>7376065883,  9415168340</t>
  </si>
  <si>
    <t>g.khare1610@gmail.com</t>
  </si>
  <si>
    <t>SHARAD KHARE, HNO-121, POCKET-12 SECTOR- 21, ROHINI  NEWDELHI  Delhi 110086</t>
  </si>
  <si>
    <t>SANDILA KOTHI, RAJGARH, LAKHIMPUR KHERI   LAKHIMPUR KHERI  UTTAR PRADESH 262701</t>
  </si>
  <si>
    <t>SHUBHAM  SHARMA</t>
  </si>
  <si>
    <t>867469989816</t>
  </si>
  <si>
    <t>SANJEEV SHARMA</t>
  </si>
  <si>
    <t>BABITA PANDEY</t>
  </si>
  <si>
    <t>7830470048</t>
  </si>
  <si>
    <t>sanjeev.sharma770@gmail.com</t>
  </si>
  <si>
    <t>VILL- ALIPUR, POST-PALI RAZAPUR   ALIGARH  UP 202150</t>
  </si>
  <si>
    <t>VILLG. ALIPUR POST PALI ,  RAZAPUR  ALIGARH  UTTAR PRADESH 202150</t>
  </si>
  <si>
    <t>AYUSH  TIWARI</t>
  </si>
  <si>
    <t>585075242771</t>
  </si>
  <si>
    <t>VINOD KUMAR TIWARI</t>
  </si>
  <si>
    <t>9918700260,  9792136452</t>
  </si>
  <si>
    <t>vktiwari2501@gmail.com</t>
  </si>
  <si>
    <t>53, BHAGWATI VIHAR INDRALOK COLONY, KANPUR ROAD  LUCKNOW  UP 226023</t>
  </si>
  <si>
    <t>53, BHAGWATI VIHAR INDRALOK COLONY, KANPUR ROAD  LUCKNOW  UTTAR PRADESH 226023</t>
  </si>
  <si>
    <t>SUDHANSHU  DIXIT</t>
  </si>
  <si>
    <t>770147015406</t>
  </si>
  <si>
    <t>MANJUL KUMAR DIXIT</t>
  </si>
  <si>
    <t>ANJALI DIXIT</t>
  </si>
  <si>
    <t>9826475735</t>
  </si>
  <si>
    <t>B 99C PATEL NAGAR CITY CENTRE  GWALIOR  Madhya Pradesh 474011</t>
  </si>
  <si>
    <t>AMOGH  MISRA</t>
  </si>
  <si>
    <t>572278932458</t>
  </si>
  <si>
    <t>SHARAD MISRA</t>
  </si>
  <si>
    <t>VIBHA MISRA</t>
  </si>
  <si>
    <t>9415017558, 9415300315</t>
  </si>
  <si>
    <t>sharadmisra06@gmail.com, vibhasharad@gmail.com</t>
  </si>
  <si>
    <t>25/22 A-1 MADAN MOHAN MALVIYA MARG HAZARAT GANJ LUCKNOW  UTTAR PRADESH 226001</t>
  </si>
  <si>
    <t>EKANSH  JAIN</t>
  </si>
  <si>
    <t>517371277784</t>
  </si>
  <si>
    <t>DEEPAK JAIN</t>
  </si>
  <si>
    <t>SAPNA JAIN</t>
  </si>
  <si>
    <t>9897043185,  9634335628</t>
  </si>
  <si>
    <t>212-A GALI NO.11, DWARKAPURI  MUZAFFARNAGAR  UTTAR PRADESH 251001</t>
  </si>
  <si>
    <t>HARENDRA  SINGH</t>
  </si>
  <si>
    <t>585016858204</t>
  </si>
  <si>
    <t>SHIVENDRA PRATAP SINGH</t>
  </si>
  <si>
    <t>MANDAKINI SINGH</t>
  </si>
  <si>
    <t>9415760036,  9415758643</t>
  </si>
  <si>
    <t>shivendraps4@gmail.com</t>
  </si>
  <si>
    <t>B-28, SECTOR C ALIGANJ  LUCKNOW  UTTAR PRADESH 226024</t>
  </si>
  <si>
    <t>PRAVEEN KUMAR PATHAK</t>
  </si>
  <si>
    <t>348038985156</t>
  </si>
  <si>
    <t>KIRTIVANT PATHAK</t>
  </si>
  <si>
    <t>USHA PATHAK</t>
  </si>
  <si>
    <t>8750027666</t>
  </si>
  <si>
    <t>kirtiwantss@yahoo.co.in</t>
  </si>
  <si>
    <t>B-145 INDER ENCLAVE PHASE-2, NANGLOI DELHI-86  NEWDELHI  DELHI 110086</t>
  </si>
  <si>
    <t>SIDDHARTH  CHAUHAN</t>
  </si>
  <si>
    <t>443216840124</t>
  </si>
  <si>
    <t>PRITHVIRAJ CHAUHAN</t>
  </si>
  <si>
    <t>KAMINI CHAUHAN</t>
  </si>
  <si>
    <t>9456602255</t>
  </si>
  <si>
    <t>HOUSE NO. - 90 MOH. DARBARASHAH NEAR GANESH MANDIR NAJIBABAD  NAJIBABAD BIJNOR UP 246763</t>
  </si>
  <si>
    <t>HOUSE NO. - 90 MOH. DARBARASHAH NEAR GANESH MANDIR NAJIBABAD  NAJIBABAD BIJNOR UTTAR PRADESH 246763</t>
  </si>
  <si>
    <t>NAMAN  AGARWAL</t>
  </si>
  <si>
    <t>448305725310</t>
  </si>
  <si>
    <t>RAJ KUMAR AGARWAL</t>
  </si>
  <si>
    <t>PREMLATA AGARWAL</t>
  </si>
  <si>
    <t>8851072763</t>
  </si>
  <si>
    <t>agarwal.naman191@gmail.com</t>
  </si>
  <si>
    <t>SHASHANK  SHARMA</t>
  </si>
  <si>
    <t>499437192463</t>
  </si>
  <si>
    <t>SUNIL KUMAR SHARMA</t>
  </si>
  <si>
    <t>9454619211</t>
  </si>
  <si>
    <t>ersss.12@gmail.com</t>
  </si>
  <si>
    <t>B14/35, HIMGIRI APPTS,  SECTOR 34   NOIDA  UP 201307</t>
  </si>
  <si>
    <t>F 225 RAJAJIPURAM  LUCKNOW  UTTAR PRADESH 226017</t>
  </si>
  <si>
    <t>ANIRUDH  WALIA</t>
  </si>
  <si>
    <t>650172839931</t>
  </si>
  <si>
    <t>ASHOK KUMAR WALIA</t>
  </si>
  <si>
    <t>SURJESH KAUR</t>
  </si>
  <si>
    <t>9034110519, 7404126863</t>
  </si>
  <si>
    <t>ashok.walia99@gmail.com</t>
  </si>
  <si>
    <t>ANIRUDH.WALIA300@GMAIL.COM</t>
  </si>
  <si>
    <t>4030/1,KACCHA BAZAR, AMBALA SADAR   AMBALA CANTT Ambala Haryana 133001</t>
  </si>
  <si>
    <t>4030/1,KACCHA BAZAR, AMBALA SADAR   AMBALA CANTT Ambala HARYANA 133001</t>
  </si>
  <si>
    <t>TEJASV  SHARMA</t>
  </si>
  <si>
    <t>387107460853</t>
  </si>
  <si>
    <t>RAMESHWAR SHARMA</t>
  </si>
  <si>
    <t>SADHNA SHARMA</t>
  </si>
  <si>
    <t>8875002433,  9413095240</t>
  </si>
  <si>
    <t>9414297797.TS@GMAIL.COM</t>
  </si>
  <si>
    <t>22 A, AMAN ENCLAVE, KESAR CHOURAHA SUKHIYA, SANGANER JAIPUR  RAJASTHAN 302029</t>
  </si>
  <si>
    <t>ROHAN  MUKHIJA</t>
  </si>
  <si>
    <t>707876588083</t>
  </si>
  <si>
    <t>PARDEEP MUKHIJA</t>
  </si>
  <si>
    <t>DIMPLE MUKHIJA</t>
  </si>
  <si>
    <t>9818113051,  9136278922</t>
  </si>
  <si>
    <t>innovativecontrols@yahoo.com</t>
  </si>
  <si>
    <t>618/17,  SHIVAJI NAGAR   GURGAON  HARYANA 122001</t>
  </si>
  <si>
    <t>KULGAURAV SINGH</t>
  </si>
  <si>
    <t>713455898402</t>
  </si>
  <si>
    <t>KAUSHAL KISHORE SINGH</t>
  </si>
  <si>
    <t>NEETU SINGH</t>
  </si>
  <si>
    <t>8840279971,  9935725705</t>
  </si>
  <si>
    <t>KULGAURAVV@GMAIL.COM</t>
  </si>
  <si>
    <t>HOUSE NO:242-B BUDDHA VIHAR COLONY , PART-C,  TARAMANDAL ROAD  GORAKHPUR  UTTAR PRADESH 273001</t>
  </si>
  <si>
    <t>PARTH  BHATT</t>
  </si>
  <si>
    <t>448792931620</t>
  </si>
  <si>
    <t>KALPESH BHADRAKUMAR BHATT</t>
  </si>
  <si>
    <t>URVASHI BHATT</t>
  </si>
  <si>
    <t>9971666176, 9310314041</t>
  </si>
  <si>
    <t>bhatt.kalpesh@gmail.com</t>
  </si>
  <si>
    <t>T-15/102, BPTP PARK FLOORS-II, NEAR NEXT DOOR COMPLEX, SECTOR-76 SECTOR 76 FARIDABAD FARIDABAD HARYANA 121004</t>
  </si>
  <si>
    <t>T-15/102, BPTP PARK FLOORS-II, NEAR NEXT DOOR MALL, SECTOR-76  FARIDABAD  HARYANA 121004</t>
  </si>
  <si>
    <t>SHUBHANGI  MISHRA</t>
  </si>
  <si>
    <t>776342761514</t>
  </si>
  <si>
    <t>BHASKAR MISHRA</t>
  </si>
  <si>
    <t>9711030485</t>
  </si>
  <si>
    <t>bhaskarmishra221@gmail.com</t>
  </si>
  <si>
    <t>shubhangimishra224@gmail.com</t>
  </si>
  <si>
    <t>A-224, MANGAL APARTMENT VASUNDHARA ENCLAVE  NEW DELHI  DELHI 110096</t>
  </si>
  <si>
    <t>PARIKHA  GOYANKA</t>
  </si>
  <si>
    <t>771705083717</t>
  </si>
  <si>
    <t>DHEERAJ GOYANKA</t>
  </si>
  <si>
    <t>MAMTA GOYANKA</t>
  </si>
  <si>
    <t>9829531370,  9214660000</t>
  </si>
  <si>
    <t>goyankadhiraj@gmail.com</t>
  </si>
  <si>
    <t>GOYANKA MARKETING PRATAP CHOWK  BARAN  RAJASTHAN 325205</t>
  </si>
  <si>
    <t>APURAV  SHARMA</t>
  </si>
  <si>
    <t>497626242784</t>
  </si>
  <si>
    <t>KRISHNA SHARMA</t>
  </si>
  <si>
    <t>9828346498</t>
  </si>
  <si>
    <t>yksharma1911@gmail.com</t>
  </si>
  <si>
    <t>apoorvsharma4550@gmail.com</t>
  </si>
  <si>
    <t xml:space="preserve">VIVEK VIKRAM, F-602, ELDIGO GREEN MEADOWS   NOIDA  UP </t>
  </si>
  <si>
    <t>AMAR NIVAS NEAR DEEPAK MEDICOS KUMHER GATE BHARATPUR  BHARATPUR  RAJASTHAN 321001</t>
  </si>
  <si>
    <t>ANKIT  RAJ</t>
  </si>
  <si>
    <t>212582407107</t>
  </si>
  <si>
    <t>KIRAN</t>
  </si>
  <si>
    <t>9835065896,  9122732234</t>
  </si>
  <si>
    <t>ashli.obcpatna@gmail.com</t>
  </si>
  <si>
    <t>araj919191@gmail.com</t>
  </si>
  <si>
    <t>B-106, POLICE COLONY, ANISHABAD   PATNA  BIHAR 800002</t>
  </si>
  <si>
    <t>KARAN DEV TYAGI</t>
  </si>
  <si>
    <t>373401942610</t>
  </si>
  <si>
    <t>YOGESHWAR TYAGI</t>
  </si>
  <si>
    <t>ANNU TYAGI</t>
  </si>
  <si>
    <t>9717515704</t>
  </si>
  <si>
    <t>VATSTYAGI999@GMAIL.COM</t>
  </si>
  <si>
    <t>243, SADDIQ NAGAR SIHANI   GHAZIABAD UP 201001</t>
  </si>
  <si>
    <t>243, SADDIQ NAGAR SIHANI    UTTAR PRADESH 201001</t>
  </si>
  <si>
    <t>SHAMBHU SINGH PUNDHIR</t>
  </si>
  <si>
    <t>505983114900</t>
  </si>
  <si>
    <t>KULDEEP SINGH PUNDHIR</t>
  </si>
  <si>
    <t>RAJESH</t>
  </si>
  <si>
    <t>SHAMBHUSINGH2100@GMAIL.COM</t>
  </si>
  <si>
    <t>GOLA KA MANDIR ROAD PURANI CHHAWANI  GWALIOR  MP 474010</t>
  </si>
  <si>
    <t>GOLA KA MANDIR ROAD PURANI CHHAWANI  GWALIOR  Madhya Pradesh 474010</t>
  </si>
  <si>
    <t>ANUBHAV  SANYAL</t>
  </si>
  <si>
    <t>897736979353</t>
  </si>
  <si>
    <t>KUNAL SANYAL</t>
  </si>
  <si>
    <t>POMPA SANYAL</t>
  </si>
  <si>
    <t>9926443979,  9826128229</t>
  </si>
  <si>
    <t>kunalca857@gmail.com</t>
  </si>
  <si>
    <t>QTR NO C-15,OFFICERS COLONY,SECL KORBA   KORBA  CHATTISGARH 495677</t>
  </si>
  <si>
    <t>NAYAN  RAJ</t>
  </si>
  <si>
    <t>628412449859</t>
  </si>
  <si>
    <t>SRIRAM JAISWAL</t>
  </si>
  <si>
    <t>KANCHAN JAISWAL</t>
  </si>
  <si>
    <t>9862595565,  9628110897</t>
  </si>
  <si>
    <t>kanchanguptaballia8@gmail.com</t>
  </si>
  <si>
    <t>BESIDE NIRMALA HOTEL, M.G AVENUE, IMPHAL WEST MANIPUR  IMPHAL  MANIPUR 795001</t>
  </si>
  <si>
    <t>DIVYAM  CHUGH</t>
  </si>
  <si>
    <t>783389326195</t>
  </si>
  <si>
    <t>DEEPAK KUMAR CHUGH</t>
  </si>
  <si>
    <t>RUCHI CHUGH</t>
  </si>
  <si>
    <t>9837114996,  99267990996</t>
  </si>
  <si>
    <t>AAKARFLEX@GMAIL.COM</t>
  </si>
  <si>
    <t>9997992404</t>
  </si>
  <si>
    <t>H.NO. 203, SHAMBHU CHARAN KUNJ GOPESHWAR, VANSHIVAT  VRINDAVAN  MATHURA  UTTAR PRADESH 281121</t>
  </si>
  <si>
    <t>VANSHIKA  BHATNAGAR</t>
  </si>
  <si>
    <t>843433369684</t>
  </si>
  <si>
    <t>HIMANSHU BHATNAGAR</t>
  </si>
  <si>
    <t>PRATIMA BHATNAGAR</t>
  </si>
  <si>
    <t>9899406712</t>
  </si>
  <si>
    <t>bhatnagarhimanshu@gmail.com</t>
  </si>
  <si>
    <t>E 18 JALVAYU VIHAR SECTOR 21 NOIDA  GAUTAM BUDH NAGAR  UTTAR PRADESH 201301</t>
  </si>
  <si>
    <t>SHIVANSH  MITTAL</t>
  </si>
  <si>
    <t>819384183853</t>
  </si>
  <si>
    <t>NAVIN MITTAL</t>
  </si>
  <si>
    <t>SEEMA MITTAL</t>
  </si>
  <si>
    <t>9818250170</t>
  </si>
  <si>
    <t>mittalnavin_68@yahoo.co.in</t>
  </si>
  <si>
    <t>D-12/63 SECTOR-8 , ROHINI  NEW DELHI  DELHI 110085</t>
  </si>
  <si>
    <t>NIKHIL  KUMAR</t>
  </si>
  <si>
    <t>988307877368</t>
  </si>
  <si>
    <t>PARVINDER KUMAR</t>
  </si>
  <si>
    <t>PARAMJEET</t>
  </si>
  <si>
    <t>9871295963,   9871818636</t>
  </si>
  <si>
    <t>parvinderservices@yahoo.co.in</t>
  </si>
  <si>
    <t>PLOT NO. 122, SECOND FLOOR, SEC-1,VAISHALI   GHAZIABAD  UTTAR PRADESH 201010</t>
  </si>
  <si>
    <t>MILIND  KUMAR</t>
  </si>
  <si>
    <t>426776607762</t>
  </si>
  <si>
    <t>JANMEJAY KUMAR</t>
  </si>
  <si>
    <t>INDU KUMARI</t>
  </si>
  <si>
    <t>9939447887</t>
  </si>
  <si>
    <t>KUMARJAN@HOTMAIL.COM</t>
  </si>
  <si>
    <t>NEAR AGRO-WORKSHOP,  EAST OF FIRING RANGE CHAKKAR SOUTH END  MUZAFFARPUR  BIHAR 842001</t>
  </si>
  <si>
    <t>SATYAM  MITTAL</t>
  </si>
  <si>
    <t>411086472803</t>
  </si>
  <si>
    <t>DHIRAJ MITTAL</t>
  </si>
  <si>
    <t>RASHI MITTAL</t>
  </si>
  <si>
    <t>9911749739 , 9927020346</t>
  </si>
  <si>
    <t>satyamittal14@gmail.com</t>
  </si>
  <si>
    <t>4-A SHAMBHU NAGAR BAGHPAT ROAD MEERUT  MEERUT  UTTAR PRADESH 250002</t>
  </si>
  <si>
    <t>SHREYA  SNEHA</t>
  </si>
  <si>
    <t>826674588520</t>
  </si>
  <si>
    <t>CHANDRA KISHOR PRASAD JAYASWAL</t>
  </si>
  <si>
    <t>SANGITA KUMARI</t>
  </si>
  <si>
    <t>8986036570,  8969892002</t>
  </si>
  <si>
    <t>ckpjayaswal@gmail.com</t>
  </si>
  <si>
    <t>3-B, STAFF QUARTERS KENDRIYA VIDYALAYA D.R.P.C.A.U. , PUSA  SAMASTIPUR  BIHAR 848125</t>
  </si>
  <si>
    <t>SUGANDHA  PATHAK</t>
  </si>
  <si>
    <t>905911852461</t>
  </si>
  <si>
    <t>SUNIL KUMAR PATHAK</t>
  </si>
  <si>
    <t>SANGEETA PATHAK</t>
  </si>
  <si>
    <t>8989057758, 8989048930</t>
  </si>
  <si>
    <t>SK483083@GMAIL.COM</t>
  </si>
  <si>
    <t>sugandha2922k@gmail.com</t>
  </si>
  <si>
    <t>AGE(1) PACHMARHI CANTT   PACHMARHI HOSHANGABAD MP 461881</t>
  </si>
  <si>
    <t>AGE(1) PACHMARHI CANTT   PACHMARHI HOSHANGABAD Madhya Pradesh 461881</t>
  </si>
  <si>
    <t>PRATHAM  BHARDWAJ</t>
  </si>
  <si>
    <t>837711757048</t>
  </si>
  <si>
    <t>RAJEEV SHARMA</t>
  </si>
  <si>
    <t>SARVESH SHARMA</t>
  </si>
  <si>
    <t>9415740152</t>
  </si>
  <si>
    <t>598-B,RAILWAY COLONY GOVIND NAGAR  KANPUR  UP 208006</t>
  </si>
  <si>
    <t>598-B,RAILWAY COLONY GOVIND NAGAR  KANPUR  UTTAR PRADESH 208006</t>
  </si>
  <si>
    <t>SUNNY KUMAR PATHAK</t>
  </si>
  <si>
    <t>964285633697</t>
  </si>
  <si>
    <t>AJAY PATHAK</t>
  </si>
  <si>
    <t>SABITA PATHAK</t>
  </si>
  <si>
    <t>9582576766,  9911798108</t>
  </si>
  <si>
    <t>skp85211@gmail.com</t>
  </si>
  <si>
    <t>H.NO.-58/1, STREET NO.-3, AMBEDKAR VIHAR, SECTOR-37,  NOIDA  UP 201301</t>
  </si>
  <si>
    <t>DEEP NAGAR COLONY, PATRATU BASTI, NEAR RAMGARH CANTT.  RAMGARH  JHARKHAND 829122</t>
  </si>
  <si>
    <t>TRISA  MUKHERJEE</t>
  </si>
  <si>
    <t>634233296959</t>
  </si>
  <si>
    <t>DHITOSH MUKHERJEE</t>
  </si>
  <si>
    <t>JAYA MUKHERJEE</t>
  </si>
  <si>
    <t>9570056305,  8540927699</t>
  </si>
  <si>
    <t>trisamukherje@gmail.com</t>
  </si>
  <si>
    <t>2B SINHA APPTS, J.C. ROAD, BURDWAN COMPOUND LALPUR   RANCHI JHARKHAND 834001</t>
  </si>
  <si>
    <t>NIPUN  DANG</t>
  </si>
  <si>
    <t>362048368653</t>
  </si>
  <si>
    <t>AJAY DANG</t>
  </si>
  <si>
    <t>SUMAN DANG</t>
  </si>
  <si>
    <t>8383877759</t>
  </si>
  <si>
    <t>NIPUNDANG19@GMAIL.COM</t>
  </si>
  <si>
    <t>B-144,SHIVAJI VIHAR   NEW DELHI  DELHI 110027</t>
  </si>
  <si>
    <t>SAWAN  KUMAR</t>
  </si>
  <si>
    <t>681189727624</t>
  </si>
  <si>
    <t>JAIVIR SINGH</t>
  </si>
  <si>
    <t>SMT. KAVITA DEVI</t>
  </si>
  <si>
    <t>9811891073</t>
  </si>
  <si>
    <t>jaibir@mita-india.com</t>
  </si>
  <si>
    <t>sawank930@gmail.com</t>
  </si>
  <si>
    <t>548 SHRIRAM GALI, SANJAY COLONY ARTHALA GHAZIABAD  UP 201007</t>
  </si>
  <si>
    <t>VPO- LUHARI, DISTT-BAGPAT(U.P)   BAGPAT  UTTAR PRADESH 250611</t>
  </si>
  <si>
    <t>ADITYA ASIJA</t>
  </si>
  <si>
    <t>855153317993</t>
  </si>
  <si>
    <t>AMIT ASIJA</t>
  </si>
  <si>
    <t>REENA  ASIJA</t>
  </si>
  <si>
    <t>9818367533,  9958662934</t>
  </si>
  <si>
    <t>amitasija70@gmail.com</t>
  </si>
  <si>
    <t>HNO-151, 2ND FLOOR,  SATYA NIKETAN MOTI BAGH  NEWDELHI  DELHI 110021</t>
  </si>
  <si>
    <t>VAIBHAV  DWIVEDI</t>
  </si>
  <si>
    <t>864038579487</t>
  </si>
  <si>
    <t>VISHWA BANDHU</t>
  </si>
  <si>
    <t>MALA DWIVEDI</t>
  </si>
  <si>
    <t>9560391517, 9650798845</t>
  </si>
  <si>
    <t>deshbandhu1008@gmail.com</t>
  </si>
  <si>
    <t>PLOT NO.L-188 PRATAP VIHAR, SEC-12  GHAZIABAD  UTTAR PRADESH 201009</t>
  </si>
  <si>
    <t>SANYA  ATTRI</t>
  </si>
  <si>
    <t>488718697570</t>
  </si>
  <si>
    <t>AJAY KUMAR ATTRI</t>
  </si>
  <si>
    <t>RAJVATI ATTRI</t>
  </si>
  <si>
    <t>9457137067, 9458529429</t>
  </si>
  <si>
    <t>attrisanya101@gmail.com</t>
  </si>
  <si>
    <t>VILL KHAJPUR PO NEEMKA, JEWAR  JEWAR  UTTAR PRADESH 203155</t>
  </si>
  <si>
    <t>BHARTENDU  DUBEY</t>
  </si>
  <si>
    <t>987383920802</t>
  </si>
  <si>
    <t>CHAKRAVARTI SHARMA</t>
  </si>
  <si>
    <t>RAJESH SHARMA</t>
  </si>
  <si>
    <t>9634919677, 9027665012</t>
  </si>
  <si>
    <t>BDUBEY.9578@GMAIL.COM</t>
  </si>
  <si>
    <t>BHARTENDUDUBEY79@GMAIL.COM</t>
  </si>
  <si>
    <t>14/167 TAMOLI PARA  ALIGARH  UP 202001</t>
  </si>
  <si>
    <t>14/167 TAMOLI PARA  ALIGARH  UTTAR PRADESH 202001</t>
  </si>
  <si>
    <t>ATHAR  NASEEM</t>
  </si>
  <si>
    <t>225249028422</t>
  </si>
  <si>
    <t>MOHD NASEEM KHAN</t>
  </si>
  <si>
    <t>RUKHSHANA KHATOON</t>
  </si>
  <si>
    <t>9415661096,  9919882696</t>
  </si>
  <si>
    <t>SUFIANKHANNSMART@YAHOO.IN</t>
  </si>
  <si>
    <t>SUFIANMAHI@GMAIL.COM</t>
  </si>
  <si>
    <t>NAI BASTI, WAZIDPUR, JALALPUR DISTT-AMBEDKAR NAGAR  JALALPUR  UP 224149</t>
  </si>
  <si>
    <t>NAI BASTI, WAZIDPUR, JALALPUR DISTT-AMBEDKAR NAGAR  JALALPUR  UTTAR PRADESH 224149</t>
  </si>
  <si>
    <t>YASH  KEDIA</t>
  </si>
  <si>
    <t>262590808192</t>
  </si>
  <si>
    <t>P K KEDIA</t>
  </si>
  <si>
    <t>ASHA KEDIA</t>
  </si>
  <si>
    <t>9984042000</t>
  </si>
  <si>
    <t>PKSTEELGURU@GMAIL.COM</t>
  </si>
  <si>
    <t>KEDIA.YASH1009@GMAIL.COM</t>
  </si>
  <si>
    <t>128/52 H BLOCK KIDWAI NAGAR  KANPUR  UTTAR PRADESH 208011</t>
  </si>
  <si>
    <t>JAI  PARAKH</t>
  </si>
  <si>
    <t>368701494188</t>
  </si>
  <si>
    <t>SUNIL KUMAR JAIN</t>
  </si>
  <si>
    <t>MEETA JAIN</t>
  </si>
  <si>
    <t>941481469,  9414252351</t>
  </si>
  <si>
    <t>CORETECH.INDIA@GMAIL.COM</t>
  </si>
  <si>
    <t>1-KA-23, VIGYAN NAGAR   KOTA  RAJASTHAN 324005</t>
  </si>
  <si>
    <t>MEGHA  GOEL</t>
  </si>
  <si>
    <t>600744857931</t>
  </si>
  <si>
    <t>ROHIT GOEL</t>
  </si>
  <si>
    <t>PALLAWI GOEL</t>
  </si>
  <si>
    <t>9999188141,  9718086250</t>
  </si>
  <si>
    <t>ROHITER@GMAIL.COM</t>
  </si>
  <si>
    <t>MEGHAGOEL211@GMAIL.COM</t>
  </si>
  <si>
    <t>SA - 145, BLOCK A SHASTRI NAGAR  GHAZIABAD  UP 201002</t>
  </si>
  <si>
    <t>SA - 145, BLOCK A SHASTRI NAGAR  GHAZIABAD  UTTAR PRADESH 201002</t>
  </si>
  <si>
    <t>VARUN  RATHORE</t>
  </si>
  <si>
    <t>687577037864</t>
  </si>
  <si>
    <t>C S RATHORE</t>
  </si>
  <si>
    <t>RASHMI SINGH</t>
  </si>
  <si>
    <t>9811370041,  8130594460</t>
  </si>
  <si>
    <t>CSRATHORECC@GMAIL.COM</t>
  </si>
  <si>
    <t>B-2/312, TOWER-11, SILVER CITY, SECTOR-93   NOIDA  UTTAR PRADESH 201304</t>
  </si>
  <si>
    <t>MAYANK  AGRAWAL</t>
  </si>
  <si>
    <t>550073496406</t>
  </si>
  <si>
    <t>KRISHNA KUMAR  SINGHAL</t>
  </si>
  <si>
    <t>MANISHA SINGHAL</t>
  </si>
  <si>
    <t>9835594582,  9935594594</t>
  </si>
  <si>
    <t>KRISHNASINGHAL64@GMAIL.COM</t>
  </si>
  <si>
    <t>754 JAGDAMBA HOUSE, CP MISSION COMPOUND NEAR DAMAR GODAM  JHANSI  UP 284002</t>
  </si>
  <si>
    <t>754 JAGDAMBA HOUSE, CP MISSION COMPOUND NEAR DAMAR GODAM  JHANSI  UTTAR PRADESH 284002</t>
  </si>
  <si>
    <t>DEVANSH  GARG</t>
  </si>
  <si>
    <t>704738285703</t>
  </si>
  <si>
    <t>SATISH GARG</t>
  </si>
  <si>
    <t>NISHA GARG</t>
  </si>
  <si>
    <t>8950157957</t>
  </si>
  <si>
    <t>NG.NISHA.NG84@GMAIL.COM</t>
  </si>
  <si>
    <t>H.NO 3340, MEENA MAL KA AUALA, NEAR PUL CHAMELI   AMBALA CANTT Ambala Haryana 133001</t>
  </si>
  <si>
    <t>H.NO 3340, MEENA MAL KA AUALA, NEAR PUL CHAMELI   AMBALA CANTT Ambala HARYANA 133001</t>
  </si>
  <si>
    <t>KANCHAN  JOSHI</t>
  </si>
  <si>
    <t>257342289499</t>
  </si>
  <si>
    <t>AVINASH KANT</t>
  </si>
  <si>
    <t>RASHMI JOSHI</t>
  </si>
  <si>
    <t>9811787587, 9999607277</t>
  </si>
  <si>
    <t>AVIRASKANKAN@GMAIL.COM</t>
  </si>
  <si>
    <t>KANCHANJOSHI07@GMAIL.COM</t>
  </si>
  <si>
    <t>KAD-406, 4TH FLOOR, AHINSAKHAND 1 SHIPRA SHRISHTI, INDIRAPURAM  GHAZIABAD  UP 201014</t>
  </si>
  <si>
    <t>KAD-406, 4TH FLOOR, AHINSAKHAND 1 SHIPRA SHRISHTI, INDIRAPURAM  GHAZIABAD  UTTAR PRADESH 201014</t>
  </si>
  <si>
    <t>SANNU  KUMAR</t>
  </si>
  <si>
    <t>875252035651</t>
  </si>
  <si>
    <t>BHUPENDRA KUMAR</t>
  </si>
  <si>
    <t>9953679962</t>
  </si>
  <si>
    <t>KAGZI MOHALLA, BIHAR SHARIF    NALANDA BIHAR 803101</t>
  </si>
  <si>
    <t>KAGZI MOHALLA   BIHARSHARIF  BIHAR 803101</t>
  </si>
  <si>
    <t>RITHIK  PATHAK</t>
  </si>
  <si>
    <t>491762378125</t>
  </si>
  <si>
    <t>SARVESH PATHAK</t>
  </si>
  <si>
    <t>MAMTA PATHAK</t>
  </si>
  <si>
    <t>8445947488,  8439068017</t>
  </si>
  <si>
    <t>pathakankit245@gmail.com</t>
  </si>
  <si>
    <t>rithikpathak123@gmail.com</t>
  </si>
  <si>
    <t>330,BRAHAM NAGAR    AURAIYA UTTAR PRADESH 206122</t>
  </si>
  <si>
    <t>SHIVANG  MISHRA</t>
  </si>
  <si>
    <t>796143858719</t>
  </si>
  <si>
    <t>SATYENDRA KUMAR MISHRA</t>
  </si>
  <si>
    <t>MANJU MISHRA</t>
  </si>
  <si>
    <t>9425810593, 7999660772</t>
  </si>
  <si>
    <t>MISHRA_EXCISE@REDIFFMAIL.COM</t>
  </si>
  <si>
    <t>47/1 CROSS STREET-1 CHHATRAPATI NAGAR MAITRI KUNJ WEST, RISALI  BHILAI DURG CHHATISGARH 490006</t>
  </si>
  <si>
    <t>47/1 CROSS STREET-1 CHHATRAPATI NAGAR MAITRI KUNJ WEST, RISALI  BHILAI DURG CHATTISGARH 490006</t>
  </si>
  <si>
    <t>HARSHIT  SHRIVASTAVA</t>
  </si>
  <si>
    <t>702378587287</t>
  </si>
  <si>
    <t>ANANT PRAKASH SHRIVASTAVA</t>
  </si>
  <si>
    <t>9793728333,  8765978445</t>
  </si>
  <si>
    <t>HS023963@GMAIL.COM</t>
  </si>
  <si>
    <t>928 A- O BLOCK, SECTOR 21-D, FARIDABAD   FARIDABAD  HARYANA 121002</t>
  </si>
  <si>
    <t>KSHITIJ  JHA</t>
  </si>
  <si>
    <t>989111817753</t>
  </si>
  <si>
    <t>ASHUTOSH JHA</t>
  </si>
  <si>
    <t>ARCHANA JHA</t>
  </si>
  <si>
    <t>9810100803, 9599869362</t>
  </si>
  <si>
    <t>DRASHUTOSHJHA@REDIFFMAIL.COM</t>
  </si>
  <si>
    <t>JHAKSHITIJ1998@GMAIL.COM</t>
  </si>
  <si>
    <t>501 PANCHMARHI APTT. KAUSHAMBI  GHAZIABAD  UP 201010</t>
  </si>
  <si>
    <t>501 PANCHMARHI APTT. KAUSHAMBI  GHAZIABAD  UTTAR PRADESH 201010</t>
  </si>
  <si>
    <t>SHATADRU  CHOWDHURY</t>
  </si>
  <si>
    <t>541236325358</t>
  </si>
  <si>
    <t>ARUP KUMAR CHOWDHURY</t>
  </si>
  <si>
    <t>SHEULI CHOWDHURY</t>
  </si>
  <si>
    <t>9810193513,  7531961665</t>
  </si>
  <si>
    <t>180 JEEWAN NAGAR,  IIND FLOOR MAHARANI BAGH  NEW DELHI  DELHI 110014</t>
  </si>
  <si>
    <t>TANISHQ  JHAMB</t>
  </si>
  <si>
    <t>229522295560</t>
  </si>
  <si>
    <t>RAMESH KUMAR JHAMB</t>
  </si>
  <si>
    <t>USHA JHAMB</t>
  </si>
  <si>
    <t>8376015472,  9599300408</t>
  </si>
  <si>
    <t>RAMESH_JHAMB17@GMAIL.COM</t>
  </si>
  <si>
    <t>H. NO. 899 SECTOR -14  GURUGRAM  HARYANA 122001</t>
  </si>
  <si>
    <t>C-23 GOVINDPURI, MODINAGAR  GHAZIABAD  UTTAR PRADESH 201204</t>
  </si>
  <si>
    <t>Gujrat Board</t>
  </si>
  <si>
    <t>SIMRANJEET SINGH</t>
  </si>
  <si>
    <t>375850277800</t>
  </si>
  <si>
    <t>BALJEET SINGH</t>
  </si>
  <si>
    <t>RANJEET KAUR</t>
  </si>
  <si>
    <t>9927864345,  8958179136</t>
  </si>
  <si>
    <t>SIMRANBHULLAR692@GMAIL.COM</t>
  </si>
  <si>
    <t>VILL- KASAMGANJ BILASPUR   RAMPUR UP 244921</t>
  </si>
  <si>
    <t>VILL- KASAMGANJ BILASPUR   RAMPUR UTTAR PRADESH 244921</t>
  </si>
  <si>
    <t>STUTI  BRAR</t>
  </si>
  <si>
    <t>563529301063</t>
  </si>
  <si>
    <t>NAVEEN BRAR</t>
  </si>
  <si>
    <t>SAVITA BRAR</t>
  </si>
  <si>
    <t>9810900981</t>
  </si>
  <si>
    <t>KG-2/23, FIRST FLOOR VIKAS PURI  NEW DELHI  DELHI 110018</t>
  </si>
  <si>
    <t>ABHISHEK KUMAR SINGH</t>
  </si>
  <si>
    <t>701607502968</t>
  </si>
  <si>
    <t>UMESH KUMAR SINGH</t>
  </si>
  <si>
    <t>POONAM SINGH</t>
  </si>
  <si>
    <t>9936567666</t>
  </si>
  <si>
    <t>umeshsingh71kumar@gmail.com</t>
  </si>
  <si>
    <t>abhisheksingh98kumar@gmail.com</t>
  </si>
  <si>
    <t>1/66, VASTU KHAND, GOMTI NAGAR, LUCKNOW   LUCKNOW  UTTAR PRADESH 226010</t>
  </si>
  <si>
    <t>ARYAN  SAPRA</t>
  </si>
  <si>
    <t>252458012758</t>
  </si>
  <si>
    <t>NARENDER SAPRA</t>
  </si>
  <si>
    <t>DIMPLE SAPRA</t>
  </si>
  <si>
    <t>9999131322,  9891970563</t>
  </si>
  <si>
    <t>nova.communication1313@gmail.com , sapnasapra@gmail.com</t>
  </si>
  <si>
    <t>aryansaprajiit@gmail.com</t>
  </si>
  <si>
    <t>46-A,RAMESH NAGAR   NEW DELHI  DELHI 110015</t>
  </si>
  <si>
    <t>YASH  SHUKLA</t>
  </si>
  <si>
    <t>867041337437</t>
  </si>
  <si>
    <t>SANT KUMAR SHUKLA</t>
  </si>
  <si>
    <t>POOJA SHUKLA</t>
  </si>
  <si>
    <t>8052724244</t>
  </si>
  <si>
    <t>SANTSHUKLA123@GMAIL.COM</t>
  </si>
  <si>
    <t>B-109,SHIVPURI KALYANPUR  LUCKNOW  UP 226022</t>
  </si>
  <si>
    <t>B-109,SHIVPURI KALYANPUR  LUCKNOW  UTTAR PRADESH 226022</t>
  </si>
  <si>
    <t>MENKI  GUPTA</t>
  </si>
  <si>
    <t>995481979871</t>
  </si>
  <si>
    <t>RAKESH</t>
  </si>
  <si>
    <t>KRINTI GUPTA</t>
  </si>
  <si>
    <t>Menkigupta1999@GMAIL.COM</t>
  </si>
  <si>
    <t>Flat 1601 ,KM 15, jaypee kosmos SECTOR-134, NOIDA  NOIDA Gautam buddha nagar UP 201305</t>
  </si>
  <si>
    <t>WARD NO 02 BADONI KHURD TEHSIL BADONI  DATIA  Madhya Pradesh 475661</t>
  </si>
  <si>
    <t>LALIT  GARG</t>
  </si>
  <si>
    <t>370194785314</t>
  </si>
  <si>
    <t>BRIJESH GARG</t>
  </si>
  <si>
    <t>SANGITA GARG</t>
  </si>
  <si>
    <t>9897046890,  8923954087</t>
  </si>
  <si>
    <t>BRIJESHGARG98@GMAIL.COM</t>
  </si>
  <si>
    <t>ARUN KUMAR PAWAN KUMAR BARTAN WALE GANDHI CHOWK  SHAMLI  UP 247776</t>
  </si>
  <si>
    <t>ARUN KUMAR PAWAN KUMAR BARTAN WALE GANDHI CHOWK  SHAMLI  UTTAR PRADESH 247776</t>
  </si>
  <si>
    <t>PRINCE KUMAR KASAUDHAN</t>
  </si>
  <si>
    <t>395194182724</t>
  </si>
  <si>
    <t>PAWAN KASAUDHAN</t>
  </si>
  <si>
    <t>POONAM KASAUDHAN</t>
  </si>
  <si>
    <t>9450559445</t>
  </si>
  <si>
    <t>PKASAUDHAN93@GMAIL.COM</t>
  </si>
  <si>
    <t>GOPAL JI KASAUDHAN, SECTOR 47, BLOCK A HNO- 504  NOIDA  UP 201301</t>
  </si>
  <si>
    <t>RUDHAULI KALA RUDRANAGAR  BASTI BASTI UTTAR PRADESH 272151</t>
  </si>
  <si>
    <t>VAIBHAV  GUPTA</t>
  </si>
  <si>
    <t>299783743762</t>
  </si>
  <si>
    <t>DR. BRIJ KISHOR GUPTA</t>
  </si>
  <si>
    <t>VANDANA GUPTA</t>
  </si>
  <si>
    <t>7503063253,  9979982200</t>
  </si>
  <si>
    <t>drbkgupta@gmail.com</t>
  </si>
  <si>
    <t>VAIBHAVGUPTA40@GMAIL.COM</t>
  </si>
  <si>
    <t>FLAT NO 412, MAPLE 1, GULMOHAR ENCLAVE, NEHRU NAGAR 3, RAKESH MARG G.T. ROAD, NEAR LAL KUAN GHAZIABAD  U.P. 201001</t>
  </si>
  <si>
    <t>FLAT NO 412, MAPLE 1, GULMOHAR ENCLAVE, NEHRU NAGAR 3, RAKESH MARG G.T. ROAD, NEAR LAL KUAN GHAZIABAD  UTTAR PRADESH 201001</t>
  </si>
  <si>
    <t>SHIKHAR  KATARUKA</t>
  </si>
  <si>
    <t>967605993822</t>
  </si>
  <si>
    <t>SANJAY KATARUKA</t>
  </si>
  <si>
    <t>RITU KATARUKA</t>
  </si>
  <si>
    <t>9350072588,  9873798628</t>
  </si>
  <si>
    <t>A 150 VIVEK VIHAR PHASE 1 DELHI 95   NEW DELHI  DELHI 110095</t>
  </si>
  <si>
    <t>SHIVAM  KHURANA</t>
  </si>
  <si>
    <t>516691986658</t>
  </si>
  <si>
    <t>ASHOK KUMAR KHURANA</t>
  </si>
  <si>
    <t>9896352440</t>
  </si>
  <si>
    <t>ashokapower@gmail.com</t>
  </si>
  <si>
    <t>716/23 D.L.F COLONY  ROHTAK  HARYANA 124001</t>
  </si>
  <si>
    <t>ROHIT  KHATRI</t>
  </si>
  <si>
    <t>854444745066</t>
  </si>
  <si>
    <t>GOVIND RAM KHATRI</t>
  </si>
  <si>
    <t>REETIKA KHATRI</t>
  </si>
  <si>
    <t>9461677083</t>
  </si>
  <si>
    <t>SUNILKHATRI4455@GMAIL.COM</t>
  </si>
  <si>
    <t>rohitkhatri1st@gmail.com</t>
  </si>
  <si>
    <t>14 PREM NAGAR,OPPOSITE PAYAL CINEMA   SRI GANGANAGAR  RAJASTHAN 335001</t>
  </si>
  <si>
    <t>HARSH  KHARE</t>
  </si>
  <si>
    <t>615291745571</t>
  </si>
  <si>
    <t>MANISH KHARE</t>
  </si>
  <si>
    <t>ALPANA KHARE</t>
  </si>
  <si>
    <t>9893090589, 9893640989</t>
  </si>
  <si>
    <t>manishkhr70@gmail.com</t>
  </si>
  <si>
    <t>HNO-324, SCHEME NO-34 NEAR SARASWATI SCHOOL  NEEMUCH  MP 458441</t>
  </si>
  <si>
    <t>HNO-324, SCHEME NO-34 NEAR SARASWATI SCHOOL  NEEMICH  Madhya Pradesh 458441</t>
  </si>
  <si>
    <t>SUMEET  JAISWAL</t>
  </si>
  <si>
    <t>746796504470</t>
  </si>
  <si>
    <t>SANJAY JAISWAL</t>
  </si>
  <si>
    <t>SUNITA JAISWAL</t>
  </si>
  <si>
    <t>9839542535</t>
  </si>
  <si>
    <t>SUMEETJAISWAL.SDR@GMAIL.COM</t>
  </si>
  <si>
    <t>JAISWAL PHARMA,CIVIL LINE,TETRI BAZAR, SIDDHARTH NAGAR    UP 272207</t>
  </si>
  <si>
    <t>JAISWAL PHARMA,CIVIL LINE,TETRI BAZAR, SIDDHARTH NAGAR    UTTAR PRADESH 272207</t>
  </si>
  <si>
    <t>KRISHNA  BHARADWAJ</t>
  </si>
  <si>
    <t>404156191313</t>
  </si>
  <si>
    <t>RAJIV SHARMA</t>
  </si>
  <si>
    <t>7607675512</t>
  </si>
  <si>
    <t>5 V 80 FEET ROAD  YASHODA NAGAR  KANPUR  UP 208011</t>
  </si>
  <si>
    <t>5 V 80 FEET ROAD  YASHODA NAGAR  KANPUR  UTTAR PRADESH 208011</t>
  </si>
  <si>
    <t>VIKASH KUMAR SINGHAL</t>
  </si>
  <si>
    <t>477189695271</t>
  </si>
  <si>
    <t>SURESH CHAND GUPTA</t>
  </si>
  <si>
    <t>SHARDA DEVI</t>
  </si>
  <si>
    <t>KUMARVKSINGHAL401@GMAIL.COM</t>
  </si>
  <si>
    <t>SHIV COLONY INFRONT OF SHIVALAY HINDAUN CITY  KARAULI  RAJASTHAN 322230</t>
  </si>
  <si>
    <t>AKSHAY  RAJ</t>
  </si>
  <si>
    <t>641862626173</t>
  </si>
  <si>
    <t>MITHILA SHARAN SINGH</t>
  </si>
  <si>
    <t>SUBHADRA SINGH</t>
  </si>
  <si>
    <t>9473210468</t>
  </si>
  <si>
    <t>AKSHAYGKP199@GMAIL.COM</t>
  </si>
  <si>
    <t>S/O MITHILA SHARAN SINGH ADVOCATE CIVIL COURT BAGAHA-2  BAGAHA CHAMPARAN BIHAR 845105</t>
  </si>
  <si>
    <t>S/O MITHILA SHARAN SINGH VILL POST- BHAWAL P.S. RAMNAGAR  CHAMPARAN  BIHAR 845106</t>
  </si>
  <si>
    <t>MANI  SHRIVASTAVA</t>
  </si>
  <si>
    <t>522889518437</t>
  </si>
  <si>
    <t>BRIJESH SHRIVASTAVA</t>
  </si>
  <si>
    <t>REENA SHRIVASTAVA</t>
  </si>
  <si>
    <t>9589225975</t>
  </si>
  <si>
    <t>brijesh17466@gmail.com</t>
  </si>
  <si>
    <t>12/276 BEHIND AGRAWAL NURSING HOME KHUTEHI UNIVERSITY ROAD  REWA  MP 486001</t>
  </si>
  <si>
    <t>12/276 BEHIND AGRAWAL NURSING HOME KHUTEHI UNIVERSITY ROAD  REWA  MADHYA PRADESH 486001</t>
  </si>
  <si>
    <t>RABAB  ZAIDI</t>
  </si>
  <si>
    <t>552861279312</t>
  </si>
  <si>
    <t>MOHD ASKARI ZAIDI</t>
  </si>
  <si>
    <t>NAAZ ZAIDI</t>
  </si>
  <si>
    <t>9984865829,  9936284540</t>
  </si>
  <si>
    <t>jmlzaidi@gmail.com</t>
  </si>
  <si>
    <t>C/O AFZAL ALI, HOUSE NO.45, MAQBARA ALIYA, GOLAGANJ,  LUCKNOW  UP 226018</t>
  </si>
  <si>
    <t>D/O ASKARI ZAIDI, HNO-225, BADI POST BADI  SIDHAULI, SITAPUR  SITAPUR  UTTAR PRADESH 261303</t>
  </si>
  <si>
    <t>ABHISHEK  BHATI</t>
  </si>
  <si>
    <t>864641835477</t>
  </si>
  <si>
    <t>BRAJPAL SINGH</t>
  </si>
  <si>
    <t>BEENA DEVI</t>
  </si>
  <si>
    <t>8192908809, 8307108159</t>
  </si>
  <si>
    <t>bips5774@gmail.com</t>
  </si>
  <si>
    <t>I - 297 YAMUNAPURAM, BEHIND POLICE CONTROL ROOM  BULANDSHAHR  UTTAR PRADESH 203001</t>
  </si>
  <si>
    <t>ABHIMANYU  KAUSHIK</t>
  </si>
  <si>
    <t>271411312540</t>
  </si>
  <si>
    <t>MR. DINESH SHARMA</t>
  </si>
  <si>
    <t>9419320043,  8979289374</t>
  </si>
  <si>
    <t>DINESHSHARMA1567@YAHOO.COM</t>
  </si>
  <si>
    <t>ABHIMANYU2497@GMAIL.COM</t>
  </si>
  <si>
    <t>B1-A DAMODAR COLONY, NEAR MEDICAL COLLEGE GARH ROAD  MEERUT  UP 250001</t>
  </si>
  <si>
    <t>B1-A DAMODAR COLONY, NEAR MEDICAL COLLEGE GARH ROAD  MEERUT  UTTAR PRADESH 250001</t>
  </si>
  <si>
    <t>ASHUTOSH  CHATTERJEE</t>
  </si>
  <si>
    <t>226242698955</t>
  </si>
  <si>
    <t>ATANU CHATTERJEE</t>
  </si>
  <si>
    <t>NEETA CHATTERJEE</t>
  </si>
  <si>
    <t>9927413536,  9997077050</t>
  </si>
  <si>
    <t>AH1203, AMRAPALI VILLAGE, KALA PATHAR NYAY KHAND 2  GHAZIABAD  UP 201010</t>
  </si>
  <si>
    <t xml:space="preserve">55 SHUBHAM VIHAR PHASE 2 KARMAYOGI, KAMLA NAGAR  AGRA  UTTAR PRADESH </t>
  </si>
  <si>
    <t>KUSHAGRA  AGRAWAL</t>
  </si>
  <si>
    <t>635589464506</t>
  </si>
  <si>
    <t>RAJESH AGARWAL</t>
  </si>
  <si>
    <t>NAINA AGRAWAL</t>
  </si>
  <si>
    <t>9554968900,  7905415778</t>
  </si>
  <si>
    <t>rajeshagarwal_vns@yahoo.com</t>
  </si>
  <si>
    <t>agrawal.kushagra1998@gmail.com</t>
  </si>
  <si>
    <t>B-36/8A HANUMANT VATIKA SANKAT MOCHAN ROAD, VARANASI  VARANASI Varanasi UP 221005</t>
  </si>
  <si>
    <t>B-36/8A HANUMANT VATIKA SANKAT MOCHAN ROAD, VARANASI  VARANASI  UTTAR PRADESH 221005</t>
  </si>
  <si>
    <t>AYUSH  BANSAL</t>
  </si>
  <si>
    <t>642290568604</t>
  </si>
  <si>
    <t>VIKAS BANSAL</t>
  </si>
  <si>
    <t>SARIKA</t>
  </si>
  <si>
    <t>9416497247,  7876382425</t>
  </si>
  <si>
    <t>VIKASBANSAL33@GMAIL.COM</t>
  </si>
  <si>
    <t xml:space="preserve"> VPO BILASPUR DISTT. YAMUNANAGAR  BILASPUR  HARYANA 135102</t>
  </si>
  <si>
    <t>CHAITANYA  GOEL</t>
  </si>
  <si>
    <t>264423446219</t>
  </si>
  <si>
    <t>KAPIL GOEL</t>
  </si>
  <si>
    <t>NEERU GOEL</t>
  </si>
  <si>
    <t>9336031286,  9335859783</t>
  </si>
  <si>
    <t>kapilrgoel@gmail.com</t>
  </si>
  <si>
    <t>126/35 J BLOCK GOVIND NAGAR KANPUR   KANPUR  UTTAR PRADESH 208006</t>
  </si>
  <si>
    <t>SHUBHAM  DUBEY</t>
  </si>
  <si>
    <t>420542902790</t>
  </si>
  <si>
    <t>SANJAY KUMAR DUBEY</t>
  </si>
  <si>
    <t>REEMA DUBEY</t>
  </si>
  <si>
    <t>9451057222,  9450128265</t>
  </si>
  <si>
    <t>shubhamdybey48@gmail.com</t>
  </si>
  <si>
    <t>FLAT NO 6 , CORPORATION FLATS G.T. ROAD, ALOPIBAGH, ALLAHABAD  ALLAHABAD  UTTAR PRADESH 211006</t>
  </si>
  <si>
    <t>ETI  AGARWAL</t>
  </si>
  <si>
    <t>746028029407</t>
  </si>
  <si>
    <t>AMIT AGARWAL</t>
  </si>
  <si>
    <t>SWATI AGRAWAL</t>
  </si>
  <si>
    <t>7011435724</t>
  </si>
  <si>
    <t>amitag1119@hotmail.com</t>
  </si>
  <si>
    <t>J 3102,GAUR GREEN CITY,INDIRAPURAM   GHAZIABAD  U.P 201014</t>
  </si>
  <si>
    <t>J 3102,GAUR GREEN CITY,INDIRAPURAM   GHAZIABAD  UTTAR PRADESH 201014</t>
  </si>
  <si>
    <t>MEHUL  GULATI</t>
  </si>
  <si>
    <t>971605936289</t>
  </si>
  <si>
    <t>HARINDER GULATI</t>
  </si>
  <si>
    <t>NEHA GULATI</t>
  </si>
  <si>
    <t>7409545358,  8923359759</t>
  </si>
  <si>
    <t>harinderrai1@gmail.com</t>
  </si>
  <si>
    <t>mehulrai80@gmail.com</t>
  </si>
  <si>
    <t>G-10 INDUSTRIAL ESTATE DELHI ROAD  SAHARANPUR  UTTAR PRADESH 247001</t>
  </si>
  <si>
    <t>NISHANT KUMAR GAUTAM</t>
  </si>
  <si>
    <t>738483723273</t>
  </si>
  <si>
    <t>SANJAY KUMAR GAUTAM</t>
  </si>
  <si>
    <t>NAYANTARA SINHA</t>
  </si>
  <si>
    <t>7004284388</t>
  </si>
  <si>
    <t>gautam.sanjay84@gmail.com</t>
  </si>
  <si>
    <t>VIJAYASHREE JAGAT APPT, PURANI TEWARI BECHAR ROAD, KANKARBAGH  PATNA  BIHAR 800020</t>
  </si>
  <si>
    <t>ADIL  KHAN</t>
  </si>
  <si>
    <t>565154149506</t>
  </si>
  <si>
    <t>ANWAR SAJID KHAN</t>
  </si>
  <si>
    <t>RUKHSANA BANO</t>
  </si>
  <si>
    <t>9610084980</t>
  </si>
  <si>
    <t>wajidthekhan@gmail.com</t>
  </si>
  <si>
    <t>BAPU NAGAR, BEHIND OF TULEDA HOUSING BOARD   ALWAR  RAJASTHAN 301001</t>
  </si>
  <si>
    <t>NEETI VARDHAN SHUKLA</t>
  </si>
  <si>
    <t>201567580842</t>
  </si>
  <si>
    <t>JYOTIRMAY SHUKLA</t>
  </si>
  <si>
    <t>JANKI SHUKLA</t>
  </si>
  <si>
    <t>9926268603</t>
  </si>
  <si>
    <t>JYOTIRMAYSHUKLA19167@GMAIL.COM</t>
  </si>
  <si>
    <t>MUNNA SETH KI BAGIYA JANAKTAAL  A B ROAD BAHODAPUR  GWALIOR  MADHYA PRADESH 474012</t>
  </si>
  <si>
    <t>DHIRAJ KUMAR WADHWA</t>
  </si>
  <si>
    <t>365662092143</t>
  </si>
  <si>
    <t>VIVEK KUMAR WADHWA</t>
  </si>
  <si>
    <t>VEENA WADHWA</t>
  </si>
  <si>
    <t>9827264759, 8085308113</t>
  </si>
  <si>
    <t>datamaster.bhopal@gmail.com</t>
  </si>
  <si>
    <t>DKW3108@GMAIL.COM</t>
  </si>
  <si>
    <t>MIG-241 GAUTAM NAGAR  BHOPAL  MADHYA PRADESH 462023</t>
  </si>
  <si>
    <t>DHRUV  JOSHI</t>
  </si>
  <si>
    <t>487550145604</t>
  </si>
  <si>
    <t>DINESH CHAND JOSHI</t>
  </si>
  <si>
    <t>BHUWANASHWARI JOSHI</t>
  </si>
  <si>
    <t>9810043627,  9818553689</t>
  </si>
  <si>
    <t>ITSDHRUV99@GMAIL.COM</t>
  </si>
  <si>
    <t>C-4/83-B SECOND FLOOR KESHAV PURAM  NEW DELHI  DELHI 110035</t>
  </si>
  <si>
    <t>709676765031</t>
  </si>
  <si>
    <t>CHANDRAHAS SINGH</t>
  </si>
  <si>
    <t>MADHURI DEVI</t>
  </si>
  <si>
    <t>9031981812</t>
  </si>
  <si>
    <t>NEAR PROJECT OFFICE 12 NO CHOWK  GHATOTAND  RAMGARH RAMGARH JHARKHAND 825314</t>
  </si>
  <si>
    <t>MEGHA  BISHT</t>
  </si>
  <si>
    <t>647439436271</t>
  </si>
  <si>
    <t>UMESH CHANDRA SINGH BISHT</t>
  </si>
  <si>
    <t>SHEELA BISHT</t>
  </si>
  <si>
    <t>9540315030</t>
  </si>
  <si>
    <t>BISHTUCS@YAHOO.COM</t>
  </si>
  <si>
    <t>A-206, PAN OASIS, SECTOR-70,  NOIDA  UTTAR PRADESH 201301</t>
  </si>
  <si>
    <t>SHIVAM  GOEL</t>
  </si>
  <si>
    <t>968088985734</t>
  </si>
  <si>
    <t>PANKAJ KUMAR GOEL</t>
  </si>
  <si>
    <t>RENU GOEL</t>
  </si>
  <si>
    <t>9818585383</t>
  </si>
  <si>
    <t>KL-32 KAVI NAGAR GHAZIABAD  GHAZIABAD  UTTAR PRADESH 201002</t>
  </si>
  <si>
    <t>SUJEET  SINGH</t>
  </si>
  <si>
    <t>935018489490</t>
  </si>
  <si>
    <t>MUNNU SINGH</t>
  </si>
  <si>
    <t>SILASH SINGH</t>
  </si>
  <si>
    <t>8384886607</t>
  </si>
  <si>
    <t xml:space="preserve">   NOIDA  UP 201301</t>
  </si>
  <si>
    <t>ASHOK NAGAR,  MADHINATH   BAREILLY  UTTAR PRADESH 243001</t>
  </si>
  <si>
    <t>SAURABH  SINGH</t>
  </si>
  <si>
    <t>653288784869</t>
  </si>
  <si>
    <t>DIGVIJAY SINGH</t>
  </si>
  <si>
    <t>SEEMA SINGH</t>
  </si>
  <si>
    <t>9455630238,  8543980204</t>
  </si>
  <si>
    <t>SOOURABHSINGH@GMAIL.COM</t>
  </si>
  <si>
    <t>SIRSAURABHSINGH30@GMAIL.COM</t>
  </si>
  <si>
    <t>H.NO 240 WARD NO 24, NORTH GATE OF DIWANI COURT BHAGEL BHAWAN, RAGHAV NAGAR DEORIA  DEORIA  UP 274001</t>
  </si>
  <si>
    <t>H.NO 240 WARD NO 24, NORTH GATE OF DIWANI COURT BHAGEL BHAWAN, RAGHAV NAGAR DEORIA  DEORIA  UTTAR PRADESH 274001</t>
  </si>
  <si>
    <t>UTKARSH  VASHISHTHA</t>
  </si>
  <si>
    <t>306814447385</t>
  </si>
  <si>
    <t>LALIT SHARMA</t>
  </si>
  <si>
    <t>MEENAKSHI SHARMA</t>
  </si>
  <si>
    <t>9335280826,  9198827087</t>
  </si>
  <si>
    <t>SECTOR 16A/ 2118, VASUNDHARA   GHAZIABAD  UP 201012</t>
  </si>
  <si>
    <t>548/329, SURYA NAGAR, MANAK NAGAR   LUCKNOW  UTTAR PRADESH 226011</t>
  </si>
  <si>
    <t>PARAS  AGARWAL</t>
  </si>
  <si>
    <t>552789798177</t>
  </si>
  <si>
    <t>SANJEEV KUMAR AGARWAL</t>
  </si>
  <si>
    <t>ARTI AGARWAL</t>
  </si>
  <si>
    <t>9837532575,  9457064732</t>
  </si>
  <si>
    <t>SANJEEVKAGARWAL2001@GMAIL.COM</t>
  </si>
  <si>
    <t>9, SHIV SAGAR AVAS 97, PREM NAGAR  BAREILLY  UTTAR PRADESH 243005</t>
  </si>
  <si>
    <t>SAHIL  GUPTA</t>
  </si>
  <si>
    <t>671714635644</t>
  </si>
  <si>
    <t>RUPAL GUPTA</t>
  </si>
  <si>
    <t>NAMITA GUPTA</t>
  </si>
  <si>
    <t>9918286111</t>
  </si>
  <si>
    <t>RUPAL.GUPTA@SITI.ESSELGROUP.COM</t>
  </si>
  <si>
    <t>A-119, PATEL NAGAR II, NEAR NEW BUS ADDA   GHAZIABAD  UTTAR PRADESH 201001</t>
  </si>
  <si>
    <t>649-D, LANE 13, GANDHI COLONY, NEAR P.R. PUBLIC SCHOOL  MUZAFFARNAGAR  UTTAR PRADESH 251001</t>
  </si>
  <si>
    <t>GAUTAM  MALHOTRA</t>
  </si>
  <si>
    <t>877687011172</t>
  </si>
  <si>
    <t>VIJAY MALHOTRA</t>
  </si>
  <si>
    <t>MONIKA MALHOTRA</t>
  </si>
  <si>
    <t>9896383000,  9466947879</t>
  </si>
  <si>
    <t>NVMALH@GMAIL.COM</t>
  </si>
  <si>
    <t>61 SHIVAM ENCLAVE   ROHTAK  HARYANA 124001</t>
  </si>
  <si>
    <t>SHUBHAM  SHAHI</t>
  </si>
  <si>
    <t>913332991202</t>
  </si>
  <si>
    <t>SUBHASH KISHOR SHAHI</t>
  </si>
  <si>
    <t>MEENA SHAHI</t>
  </si>
  <si>
    <t>SHUBHAMSHAHISACH@GMAIL.COM</t>
  </si>
  <si>
    <t>9, DWARIKA VIHAR, KHARAGPUR, FARIDI NAGAR, INDIRA NAGAR,  LUCKNOW  UTTAR PRADESH 226015</t>
  </si>
  <si>
    <t>KULDEEP  SONI</t>
  </si>
  <si>
    <t>VIRENDRA KUMAR SONI</t>
  </si>
  <si>
    <t>PRABHA SONI</t>
  </si>
  <si>
    <t>9716626438</t>
  </si>
  <si>
    <t>kuldeepsoni3099@gmail.com</t>
  </si>
  <si>
    <t>50 VILLAGE &amp; POST SOMAI SOMAI ORAI JALAUN UP 285201</t>
  </si>
  <si>
    <t>VILLAGE AND POST SOMAI   JALAUN UTTAR PRADESH 285201</t>
  </si>
  <si>
    <t>PALAK  SINGHAL</t>
  </si>
  <si>
    <t>272044158275</t>
  </si>
  <si>
    <t>PRAVEEN SINGHAL</t>
  </si>
  <si>
    <t>ANUPAM SINGHAL</t>
  </si>
  <si>
    <t>9559870194</t>
  </si>
  <si>
    <t>praveensinghal1916@gmail.com</t>
  </si>
  <si>
    <t>palaksinghal158@gmail.com</t>
  </si>
  <si>
    <t>SKYTECH MATROTT, FLAT D/1101 SECTOR-76  NOIDA  UP 201301</t>
  </si>
  <si>
    <t>538K/315 , TRIVENI NAGAR 2 SITAPUR ROAD  LUCKNOW  UTTAR PRADESH 226020</t>
  </si>
  <si>
    <t>HARSHITA</t>
  </si>
  <si>
    <t>957504312701</t>
  </si>
  <si>
    <t>HARISH CHANDRA MAURYA</t>
  </si>
  <si>
    <t>MADHOOLIKA MAURYA</t>
  </si>
  <si>
    <t>8009549270</t>
  </si>
  <si>
    <t>SECTOR 135, LIG APPTS, BLOCK- 27 HOUSE NO 108-B   NOIDA  UP 201301</t>
  </si>
  <si>
    <t>1/123 RASHMI KHAND SHARDA NAGAR YOJNA  LUCKNOW  UTTAR PRADESH 226002</t>
  </si>
  <si>
    <t>SHIVAM  AGGARWAL</t>
  </si>
  <si>
    <t>471436577448</t>
  </si>
  <si>
    <t>SANDEEP AGGARWAL</t>
  </si>
  <si>
    <t>BEENU AGGARWAL</t>
  </si>
  <si>
    <t>9312409834</t>
  </si>
  <si>
    <t>sandeepaggarwalg112@gmail.com</t>
  </si>
  <si>
    <t>GANGA-112 AGRASEN AWAS I.P. EXTN.  DELHI  DELHI 110092</t>
  </si>
  <si>
    <t>MAHENDRA  SINGH</t>
  </si>
  <si>
    <t>398208297663</t>
  </si>
  <si>
    <t>JAY SHANKAR</t>
  </si>
  <si>
    <t>SITA DEVI</t>
  </si>
  <si>
    <t>9476729687,  7742016069</t>
  </si>
  <si>
    <t>QTRNO.152/10 ITARANA CANTT  ALWAR  RAJASTHAN 301023</t>
  </si>
  <si>
    <t>JAY SHANKAR, PURA GHUPAL, BAH   AGRA  UTTAR PRADESH 283104</t>
  </si>
  <si>
    <t>NEERAJ</t>
  </si>
  <si>
    <t>761908162452</t>
  </si>
  <si>
    <t>BHARATI RAMAN DAS</t>
  </si>
  <si>
    <t>MADHULATA DAS</t>
  </si>
  <si>
    <t>9475333640,  7384644604</t>
  </si>
  <si>
    <t>brdas@live.com</t>
  </si>
  <si>
    <t>NEERAJ.INFO@HOTMAIL.CO.IN</t>
  </si>
  <si>
    <t>STREET NUMBER 61 QUARTER NUMBER D/15  CHITTARANJAN BURDWAN WEST BENGAL 713331</t>
  </si>
  <si>
    <t>SHUBHAM  SISODIA</t>
  </si>
  <si>
    <t>842335426558</t>
  </si>
  <si>
    <t>KUSHAL PAL SINGH</t>
  </si>
  <si>
    <t>RADHA SISODIA</t>
  </si>
  <si>
    <t>7500229774,  9012835451</t>
  </si>
  <si>
    <t>SHUBHAMSISODIA56@GMAIL.COM</t>
  </si>
  <si>
    <t>PANCHSHEEL GREENS, A-3   GREATER NOIDA  UP 201308</t>
  </si>
  <si>
    <t>GARWHAL SABHA ,JASPUR KHURD   KASHIPUR  UTTARAKHAND 244713</t>
  </si>
  <si>
    <t>LALIT KUMAR SONI</t>
  </si>
  <si>
    <t>227503384315</t>
  </si>
  <si>
    <t>NATWAR LAL SONI</t>
  </si>
  <si>
    <t>SANJU SONI</t>
  </si>
  <si>
    <t>8826908155</t>
  </si>
  <si>
    <t>lalitsoni765.ls@gmail.com</t>
  </si>
  <si>
    <t>S/O NATWAR LAL SONI, NEAR GANDHI LIBRARY, MAIN MARKET, LOSAL  SIKAR  RAJASTHAN 332025</t>
  </si>
  <si>
    <t>SAURAV  THAKUR</t>
  </si>
  <si>
    <t>754072363243</t>
  </si>
  <si>
    <t>S K THAKUR</t>
  </si>
  <si>
    <t>SUMAN THAKUR</t>
  </si>
  <si>
    <t>9935641926, 7897182583</t>
  </si>
  <si>
    <t>SAURAVTHECONQUERER@GMAIL.COM</t>
  </si>
  <si>
    <t>D-1502 INDIRA NAGAR  LUCKNOW  DELHI 226016</t>
  </si>
  <si>
    <t>SANCHIT  GOEL</t>
  </si>
  <si>
    <t>626157998270</t>
  </si>
  <si>
    <t>RAJ KUMAR GOEL</t>
  </si>
  <si>
    <t>9811005175</t>
  </si>
  <si>
    <t>rkgoel263@gmail.com</t>
  </si>
  <si>
    <t>SANCHIT.GOEL0123@GMAIL.COM</t>
  </si>
  <si>
    <t>GH-14/283, MIG FLATS PASCHIM VIHAR  NEW DELHI  DELHI 110087</t>
  </si>
  <si>
    <t>MEENAL</t>
  </si>
  <si>
    <t>SANDEEP BHARTIA</t>
  </si>
  <si>
    <t>MUKTA MITTAL</t>
  </si>
  <si>
    <t>9811044272</t>
  </si>
  <si>
    <t>Mukta.mittal@accenture.com</t>
  </si>
  <si>
    <t>15, HEWO APARTMENTS SECTOR 15 PART 2  GURGAON  HARYANA 122001</t>
  </si>
  <si>
    <t>ARADHYA  GAUTAM</t>
  </si>
  <si>
    <t>965374960701</t>
  </si>
  <si>
    <t>ALOK GAUTAM</t>
  </si>
  <si>
    <t>MONIKA</t>
  </si>
  <si>
    <t>9412055377,  9760754345</t>
  </si>
  <si>
    <t>galokutam@gmail.com</t>
  </si>
  <si>
    <t>122, HARIDWAR ROAD, VISHNUPURAM COLONY UGRASEN NAGAR, VIRBHADRA  RISHIKESH DEHRADUN UTTRAKHAND 249202</t>
  </si>
  <si>
    <t>122, HARIDWAR ROAD, VISHNUPURAM UGRASEN NAGAR, VIRBHADRA  RISHIKESH DEHRADUN UTTARAKHAND 249202</t>
  </si>
  <si>
    <t>SHRUTI</t>
  </si>
  <si>
    <t>395705134735</t>
  </si>
  <si>
    <t>SUMAN KUMAR VERMA</t>
  </si>
  <si>
    <t>KIRAN VERMA</t>
  </si>
  <si>
    <t>7838134229,  8527344369</t>
  </si>
  <si>
    <t>sumanvermak1964@gmail.com</t>
  </si>
  <si>
    <t>SHREYA27JAN@GMAIL.COM</t>
  </si>
  <si>
    <t>FLAT NO. 403, BLOCK- B MAJESTIC JANKI CITY APARTMENT EAST GOLA ROAD  PATNA  BIHAR 801503</t>
  </si>
  <si>
    <t>SUSHANT  KUMAR</t>
  </si>
  <si>
    <t>365789376466</t>
  </si>
  <si>
    <t>DINESH KUMAR SINHA</t>
  </si>
  <si>
    <t>ANJANA SINGH</t>
  </si>
  <si>
    <t>9868542156,  9868137008</t>
  </si>
  <si>
    <t>din_anku@rediffmail.com</t>
  </si>
  <si>
    <t>SUSHANT.KUMAR199915@GMAIL.COM</t>
  </si>
  <si>
    <t>B-144 SECTOR-15  NOIDA  U.P 201301</t>
  </si>
  <si>
    <t>B-144 SECTOR-15  NOIDA  UTTAR PRADESH 201301</t>
  </si>
  <si>
    <t>ASHEESH  MITTAL</t>
  </si>
  <si>
    <t>405153358594</t>
  </si>
  <si>
    <t>SUSHIL MITTAL</t>
  </si>
  <si>
    <t>ANITA MITTAL</t>
  </si>
  <si>
    <t>9927309210</t>
  </si>
  <si>
    <t>BILASPUR    RAMPUR UP 244921</t>
  </si>
  <si>
    <t>DAM COLONY, BILASPUR    RAMPUR UTTAR PRADESH 244921</t>
  </si>
  <si>
    <t>SHUBH  PANDEY</t>
  </si>
  <si>
    <t>771078602879</t>
  </si>
  <si>
    <t>ATUL PANDEY</t>
  </si>
  <si>
    <t>KALPANA PANDEY</t>
  </si>
  <si>
    <t>9412466506, 8077982414</t>
  </si>
  <si>
    <t>ap521799@gmail.com</t>
  </si>
  <si>
    <t>SURAJPUR MAHAMEDHA WALI GATI, GHADHI FLAT   GREATER NOIDA  UP 201306</t>
  </si>
  <si>
    <t>HN 19 TILAK NAGAR AURAIYA   AURAIYA  UTTAR PRADESH 206122</t>
  </si>
  <si>
    <t>SAHIL  SHARMA</t>
  </si>
  <si>
    <t>789751785602</t>
  </si>
  <si>
    <t>SHARWAN KUMAR SHARMA</t>
  </si>
  <si>
    <t>TRIPTA DEVI</t>
  </si>
  <si>
    <t>9816828882,  9418241661</t>
  </si>
  <si>
    <t>VILL-MOHIN,PO-GOPALPUR TEH-SARKAGHAT  MANDI  HIMACHAL PRADESH 175007</t>
  </si>
  <si>
    <t>H.P.Board</t>
  </si>
  <si>
    <t>ANUJ  AGRAWAL</t>
  </si>
  <si>
    <t>507350076420</t>
  </si>
  <si>
    <t>SUSHIL AGRAWAL</t>
  </si>
  <si>
    <t>SUNITA AGRAWAL</t>
  </si>
  <si>
    <t>9305153696,  9335733221</t>
  </si>
  <si>
    <t>agrawalsushil170@gmail.com</t>
  </si>
  <si>
    <t>SA-6/186, A-5-K,SHREE NAGAR COLONY PAHARIYA  VARANASI  UTTAR PRADESH 221007</t>
  </si>
  <si>
    <t>NATIONAL INSTITUTE OF OPEN SCHOOLING</t>
  </si>
  <si>
    <t>KISHAN KUMAR GUPTA</t>
  </si>
  <si>
    <t>702292662838</t>
  </si>
  <si>
    <t>RAMBABU PRASAD GUPTA</t>
  </si>
  <si>
    <t>SAROJ GUPTA</t>
  </si>
  <si>
    <t>9097203595,  8804581330</t>
  </si>
  <si>
    <t>KISHANLIGHTGUPTA@GMAIL.COM</t>
  </si>
  <si>
    <t>VILL-DIGHWA DUBAULI POST-DIGHWA DUBAULI    GOPALGANJ BIHAR 841409</t>
  </si>
  <si>
    <t>ASTHA  DWIVEDI</t>
  </si>
  <si>
    <t>357374735862</t>
  </si>
  <si>
    <t>SHYAM KUMAR DWIVEDI</t>
  </si>
  <si>
    <t>ANUPAM DWIVEDI</t>
  </si>
  <si>
    <t>9415400271</t>
  </si>
  <si>
    <t>shyam.lic226@yahoo.com</t>
  </si>
  <si>
    <t>asthad16@gmail.com</t>
  </si>
  <si>
    <t>E-3/782,SEC-I,ALIGANJ,   LUCKNOW  UP 226024</t>
  </si>
  <si>
    <t>E-3/782,SEC-I,ALIGANJ,   LUCKNOW  UTTAR PRADESH 226024</t>
  </si>
  <si>
    <t>SHIVANK  SINGHAL</t>
  </si>
  <si>
    <t>695016266030</t>
  </si>
  <si>
    <t>JAGMOHAN SINGHAL</t>
  </si>
  <si>
    <t>KAVITA  SINGHAL</t>
  </si>
  <si>
    <t>9756227100</t>
  </si>
  <si>
    <t>shivank.singhal.970@gmail.com</t>
  </si>
  <si>
    <t>DR. JAGMOHAN SINGHAL ARYAPURI  SHAMLI  UTTAR PRADESH 247776</t>
  </si>
  <si>
    <t>HRITIK  SUMAN</t>
  </si>
  <si>
    <t>434398611257</t>
  </si>
  <si>
    <t>AMIT KUMAR SUMAN</t>
  </si>
  <si>
    <t>VINITA SINGH</t>
  </si>
  <si>
    <t>9334270269,  9204294144</t>
  </si>
  <si>
    <t>amit_suman@yahoo.com</t>
  </si>
  <si>
    <t>hritiksuman@gmail.com</t>
  </si>
  <si>
    <t>RAJ KUMAR, H.NO- 406, FIRST FLOOR, SECTOR-10 A NEAR HERO HONDA CHOWK  GURGAON  HARYANA 122001</t>
  </si>
  <si>
    <t>A/5, ASHOK PURI KHAJPUR, POST- BVC  PATNA  BIHAR 800014</t>
  </si>
  <si>
    <t>UTKARSH  SHARMA</t>
  </si>
  <si>
    <t>599604024271</t>
  </si>
  <si>
    <t>OM PRAKASH SHARMA</t>
  </si>
  <si>
    <t>ANITA SHARMA</t>
  </si>
  <si>
    <t>8896020599,  8574954185</t>
  </si>
  <si>
    <t>B-8 KAILASHPURI ALAMBAGH LUCKNOW   LUCKNOW  UTTAR PRADESH 226005</t>
  </si>
  <si>
    <t>SACHIN  NINAVE</t>
  </si>
  <si>
    <t>485936367155</t>
  </si>
  <si>
    <t>PURUSHOTTAM NINAVE</t>
  </si>
  <si>
    <t>USHA NINAVE</t>
  </si>
  <si>
    <t>9826884051,  9617506891</t>
  </si>
  <si>
    <t>purshottam.ninave@sbi.co.in</t>
  </si>
  <si>
    <t>7000918083SN@GMAIL.COM</t>
  </si>
  <si>
    <t>HIG A, BIMA KUNJ, KOLAR ROAD   BHOPAL  MP 462042</t>
  </si>
  <si>
    <t>HIG A, BIMA KUNJ, KOLAR ROAD   BHOPAL  Madhya Pradesh 462042</t>
  </si>
  <si>
    <t>ANANT  BAHUGUNA</t>
  </si>
  <si>
    <t>959574840345</t>
  </si>
  <si>
    <t>HARSHWARDHAN BAHUGUNA</t>
  </si>
  <si>
    <t>USHA BAHUGUNA</t>
  </si>
  <si>
    <t>8191901070</t>
  </si>
  <si>
    <t>HOUSE NO.44 , TYPE 3 , SACHIVALAYA COLONY KEDARPURAM  DEHRADUN  UTTRAKHAND 248001</t>
  </si>
  <si>
    <t>HOUSE NO.44 , TYPE 3 , SACHIVALAYA COLONY KEDARPURAM  DEHRADUN  UTTARAKHAND 248001</t>
  </si>
  <si>
    <t>SANCHIT  RAJ</t>
  </si>
  <si>
    <t>588078081281</t>
  </si>
  <si>
    <t>RAJENDRA PRASAD SINGH</t>
  </si>
  <si>
    <t>SANDHYA SINGH</t>
  </si>
  <si>
    <t>8540977866,  8409084929</t>
  </si>
  <si>
    <t>sanchitraj76@gmail.com</t>
  </si>
  <si>
    <t>BHARADWAJ BHAWAN, ROOM-42, OPPOSITE 133-A   NOIDA  UP 201301</t>
  </si>
  <si>
    <t>KANCHAN PALACE,MALGODAM ROAD, CASTAIR TOWN,B  DEOGHAR  JHARKHAND 814112</t>
  </si>
  <si>
    <t>SARTHAK  SAHNI</t>
  </si>
  <si>
    <t>261650220045</t>
  </si>
  <si>
    <t>HEMANT SAHNI</t>
  </si>
  <si>
    <t>NEENA SAHNI</t>
  </si>
  <si>
    <t>9210083045</t>
  </si>
  <si>
    <t>SAHNIHEMANT69@GMAIL.COM</t>
  </si>
  <si>
    <t>SAHNISARTHAK19@GMAIL.COM</t>
  </si>
  <si>
    <t>C-73 , RAM DUTT ENCLAVE UTTAM NAGAR  NEW DELHI  DELHI 110059</t>
  </si>
  <si>
    <t>KISHAN  MISHRA</t>
  </si>
  <si>
    <t>994480219423</t>
  </si>
  <si>
    <t>DINESH MISHRA</t>
  </si>
  <si>
    <t>MAYA MISHRA</t>
  </si>
  <si>
    <t>9451176331,  9454882601</t>
  </si>
  <si>
    <t>DINESHMISHRA2525@GMAIL.COM</t>
  </si>
  <si>
    <t>536/2/781 NEW MADEYGANJ TRIVENI NAGAR 3RD NEAR DURGA MANDIR  LUCKNOW  UTTAR PRADESH 226020</t>
  </si>
  <si>
    <t>ASHITA GOEL</t>
  </si>
  <si>
    <t>870209552474</t>
  </si>
  <si>
    <t>NITIN  KUMAR  GOEL</t>
  </si>
  <si>
    <t>RASHMI GUPTA</t>
  </si>
  <si>
    <t>9999565200</t>
  </si>
  <si>
    <t>nitinkumarnkg@gmail.com</t>
  </si>
  <si>
    <t>ashitagoel10@gmail.com</t>
  </si>
  <si>
    <t>FLAT -506, SARGODHA APPTS, PLOT NO-13 SECTOR 07, DWARKA  NEWDELHI  DELHI 110075</t>
  </si>
  <si>
    <t>ADITI  SAXENA</t>
  </si>
  <si>
    <t>477265978733</t>
  </si>
  <si>
    <t>RAJEEV KUMAR SAXENA</t>
  </si>
  <si>
    <t>PRATIMA SAXENA</t>
  </si>
  <si>
    <t>9532722496</t>
  </si>
  <si>
    <t>RAJEEVKR1347@NIC.IN</t>
  </si>
  <si>
    <t>DIO NIC GOI  TYPE IV 6 D M COMPOUND  SHAHJAHANPUR  UTTAR PRADESH 242001</t>
  </si>
  <si>
    <t>PRANJAL  SINGH</t>
  </si>
  <si>
    <t>774102300568</t>
  </si>
  <si>
    <t>PRABHAKAR SINGH</t>
  </si>
  <si>
    <t>ANITA SINGH</t>
  </si>
  <si>
    <t>9452160904</t>
  </si>
  <si>
    <t>HNO-48, SECTOR-10B, VASUNDHARA   GHAZIABAD  UP 201001</t>
  </si>
  <si>
    <t>VILL-CHITUANNA, POST- BARAW    GORAKHPUR UTTAR PRADESH 273213</t>
  </si>
  <si>
    <t>CHITRANSHU  BAHRANI</t>
  </si>
  <si>
    <t>613161908467</t>
  </si>
  <si>
    <t>VINOD BAHRANI</t>
  </si>
  <si>
    <t>RITU BAHRANI</t>
  </si>
  <si>
    <t>8510004107</t>
  </si>
  <si>
    <t>VINOD.BAHRANI@YAHOO.COM</t>
  </si>
  <si>
    <t>CHITRANSHU.BAHRANI2401@GMAIL.COM</t>
  </si>
  <si>
    <t>EM-1502, AMRAPALI VILLAGE, NYAY KHAND 2 INDIRAPURAM  GHAZIABAD  UTTAR PRADESH 201014</t>
  </si>
  <si>
    <t>TOYESH  SINGH</t>
  </si>
  <si>
    <t>560857712365</t>
  </si>
  <si>
    <t>JITENDRA BAHADUR SINGH</t>
  </si>
  <si>
    <t>MEERA SINGH</t>
  </si>
  <si>
    <t>9897043537,  9720163537</t>
  </si>
  <si>
    <t>jbs03537@gail.co.in</t>
  </si>
  <si>
    <t>S 1401 PAN OASIS APPTS, SECTOR- 70  NOIDA  UP 201301</t>
  </si>
  <si>
    <t>S 1401 PAN OASIS APPTS, SECTOR- 70  NOIDA  UTTAR PRADESH 201301</t>
  </si>
  <si>
    <t>933401099638</t>
  </si>
  <si>
    <t>ANUP GUPTA</t>
  </si>
  <si>
    <t>9415030975,  9415031492</t>
  </si>
  <si>
    <t>sahil9521873891@gmail.com</t>
  </si>
  <si>
    <t>JIIT SECTOR-62   NOIDA  UP 201301</t>
  </si>
  <si>
    <t>124, KAILASH RESIDENCY   JHANSI  UTTAR PRADESH 284001</t>
  </si>
  <si>
    <t>SHASHANK KUMAR CHAUDHARY</t>
  </si>
  <si>
    <t>741178028739</t>
  </si>
  <si>
    <t>INDRAJEET CHAUDHARY</t>
  </si>
  <si>
    <t>9198324592</t>
  </si>
  <si>
    <t>shashank00059@gmail.com</t>
  </si>
  <si>
    <t xml:space="preserve">SECTOR-35   NOIDA  UP </t>
  </si>
  <si>
    <t>VILL BAIDA KALA POST GULARIHA SIRMA  BASTI  UTTAR PRADESH 272170</t>
  </si>
  <si>
    <t>DIVYANSHI</t>
  </si>
  <si>
    <t>556956638142</t>
  </si>
  <si>
    <t>AJAY NARULA</t>
  </si>
  <si>
    <t>LALITA NARULA</t>
  </si>
  <si>
    <t>9896930597,  9034250994</t>
  </si>
  <si>
    <t>HOUSE NO. 595 13 EXTENSION, URBAN ESTATE  KARNAL  HARYANA 132001</t>
  </si>
  <si>
    <t>VISHAL  KUMAR</t>
  </si>
  <si>
    <t>385239559410</t>
  </si>
  <si>
    <t>PRAVIN KUMAR</t>
  </si>
  <si>
    <t>KIRAN DEVI</t>
  </si>
  <si>
    <t>8800798630</t>
  </si>
  <si>
    <t>pk74yadav@yahoo.in</t>
  </si>
  <si>
    <t>v9k9umar@gmail.com</t>
  </si>
  <si>
    <t>HOUSE NO. 315, STREET NO. 5, BLOCK - D SANGAM VIHAR  NEWDELHI SOUTH DELHI DELHI 110062</t>
  </si>
  <si>
    <t>ANKIT  SINGHAL</t>
  </si>
  <si>
    <t>953837981246</t>
  </si>
  <si>
    <t>VINOD KUMAR AGRAWAL</t>
  </si>
  <si>
    <t>VANDANA AGARWAL</t>
  </si>
  <si>
    <t>9450988174,  9005731306</t>
  </si>
  <si>
    <t>HANUMAN NAGAR BISANDA,   BANDA  UP 210203</t>
  </si>
  <si>
    <t>HANUMAN NAGAR BISANDA,   BANDA  UTTAR PRADESH 210203</t>
  </si>
  <si>
    <t>AKSHAT  JAIN</t>
  </si>
  <si>
    <t>625664481077</t>
  </si>
  <si>
    <t>VIKAS JAIN</t>
  </si>
  <si>
    <t>APURVA JAIN</t>
  </si>
  <si>
    <t>9312424707</t>
  </si>
  <si>
    <t>VIKASJAINAKSHAT@GMAIL.COM</t>
  </si>
  <si>
    <t>D-154 VIVEK VIHAR  DELHI  DELHI 110095</t>
  </si>
  <si>
    <t>ARJIT  SRIVASTAVA</t>
  </si>
  <si>
    <t>358468024772</t>
  </si>
  <si>
    <t>ARVIND KUMAR SRIVASTAVA</t>
  </si>
  <si>
    <t>SARIKA SRIVASTAVA</t>
  </si>
  <si>
    <t>9473526859, 9452583516</t>
  </si>
  <si>
    <t>A-78/B SHIVANI VIHAR KALYANPUR  LUCKNOW  UTTAR PRADESH 226022</t>
  </si>
  <si>
    <t>PRASHANT  DIXIT</t>
  </si>
  <si>
    <t>243829656545</t>
  </si>
  <si>
    <t>SUSHIL KUMAR DIXIT</t>
  </si>
  <si>
    <t>SANGITA DIXIT</t>
  </si>
  <si>
    <t>8707702713</t>
  </si>
  <si>
    <t>019102INSKDIXIT@GMAIL.COM</t>
  </si>
  <si>
    <t>PRASHANTDIXIT600@GMAIL.COM</t>
  </si>
  <si>
    <t>31-A VINAYAK PURAM NEAR SECTOR-12 VIKASNAGAR  LUCKNOW  UP 226022</t>
  </si>
  <si>
    <t>31-A VINAYAK PURAM NEAR SECTOR-12 VIKASNAGAR  LUCKNOW  UTTAR PRADESH 226022</t>
  </si>
  <si>
    <t>HARSHIT  AHUJA</t>
  </si>
  <si>
    <t>416450073004</t>
  </si>
  <si>
    <t>SUNIL AHUJA</t>
  </si>
  <si>
    <t>NEERU AHUJA</t>
  </si>
  <si>
    <t>9891289275,  9911323727</t>
  </si>
  <si>
    <t>AHUJA.SUNIL579@GMAIL.COM</t>
  </si>
  <si>
    <t>35 RADHEY PURI EXT-1  DELHI  DELHI 110051</t>
  </si>
  <si>
    <t>MOHD  ATIF</t>
  </si>
  <si>
    <t>204549459546</t>
  </si>
  <si>
    <t>MUKHTAR AHMAD</t>
  </si>
  <si>
    <t>SADRUN NISHA</t>
  </si>
  <si>
    <t>7785944800</t>
  </si>
  <si>
    <t>199, GULAMIKA PURA , SADAR , AZAMGARH -276001   AZAMGARH  UTTAR PRADESH 276001</t>
  </si>
  <si>
    <t>RYTHM  RANA</t>
  </si>
  <si>
    <t>508388880092</t>
  </si>
  <si>
    <t>YUVRAJ SINGH</t>
  </si>
  <si>
    <t>RICHA SINGH</t>
  </si>
  <si>
    <t>9968026691</t>
  </si>
  <si>
    <t>RANAYUVRAJ@REDIFFMAIL.COM</t>
  </si>
  <si>
    <t>HOUSE NO. - 903, SECTOR - 1 VASUNDHARA  GHAZIABAD  UTTAR PRADESH 201012</t>
  </si>
  <si>
    <t>PRASHANT  SHEKHAR</t>
  </si>
  <si>
    <t>637718815983</t>
  </si>
  <si>
    <t>HARENDRA MOHAN MISHRA</t>
  </si>
  <si>
    <t>SANDHYA MISHRA</t>
  </si>
  <si>
    <t>9939986269,  9771496054</t>
  </si>
  <si>
    <t>OSHOMOHAN123@GMAIL.COM</t>
  </si>
  <si>
    <t>776/2, NEAR SURYA MANDIR LANE, DEVI MANDAP ROAD SAROWARNAGAR DAMSIDE  HESAL RANCHI JHARKHAND 834005</t>
  </si>
  <si>
    <t>ANIRUDH  KAUSHAL</t>
  </si>
  <si>
    <t>675226839041</t>
  </si>
  <si>
    <t>PANKAJ KAUSHAL</t>
  </si>
  <si>
    <t>VANDANA KAUSHAL</t>
  </si>
  <si>
    <t>7388263171</t>
  </si>
  <si>
    <t>anirudh263171@gmail.com</t>
  </si>
  <si>
    <t>anirudh3171@gmail.com</t>
  </si>
  <si>
    <t>705, Tower KM7 Jaypee Kosmos, Sector 134, Noida  Noida  U.P 201304</t>
  </si>
  <si>
    <t>B-5, CAPITAL CITY, PHASE-III SADDU  RAIPUR  MADHYA PRADESH 492007</t>
  </si>
  <si>
    <t>SHREE RAJ BANSAL</t>
  </si>
  <si>
    <t>234007770677</t>
  </si>
  <si>
    <t>MITHLESH BANSAL</t>
  </si>
  <si>
    <t>JYOTI BANSAL</t>
  </si>
  <si>
    <t>9829102686,  9829779554</t>
  </si>
  <si>
    <t>bansalmithlesh49@gmail.com</t>
  </si>
  <si>
    <t>bansalshreeraj@gmail.com</t>
  </si>
  <si>
    <t xml:space="preserve">185, SHAKTI KHAND 3,  INDIRAPURAM   GHAZIABAD  UP </t>
  </si>
  <si>
    <t>38-K-2,HOUSING BOARD COLONY JYOTI NAGAR,JAIPUR  JAIPUR  RAJASTHAN 302015</t>
  </si>
  <si>
    <t>RAASHI  AGARWAL</t>
  </si>
  <si>
    <t>218359910263</t>
  </si>
  <si>
    <t>VIJAY AGARWAL</t>
  </si>
  <si>
    <t>REKHA AGARWAL</t>
  </si>
  <si>
    <t>9312259864,  9999698450</t>
  </si>
  <si>
    <t>rppl4080@gmail.com</t>
  </si>
  <si>
    <t>GD-17 , THIRD FLOOR PITAMPURA ,  NEW DELHI  DELHI 110034</t>
  </si>
  <si>
    <t>HARSHIT  RANA</t>
  </si>
  <si>
    <t>974676995968</t>
  </si>
  <si>
    <t>RANJEET SINGH RANA</t>
  </si>
  <si>
    <t>9818632265</t>
  </si>
  <si>
    <t>Harshitrana101@gmail.com</t>
  </si>
  <si>
    <t>T-9, 304 RPS SAVANA SECTOR-88   FARIDABAD  HARYANA 121002</t>
  </si>
  <si>
    <t>DAMAN  RAAJ</t>
  </si>
  <si>
    <t>581123209513</t>
  </si>
  <si>
    <t>HANS RAAJ</t>
  </si>
  <si>
    <t>AMITA RAAJ</t>
  </si>
  <si>
    <t>9899022950,  7529924360</t>
  </si>
  <si>
    <t>hans.raaj@yahoo.in</t>
  </si>
  <si>
    <t xml:space="preserve">G1/123, UTTAM NAGAR   NEW DELHI  DELHI </t>
  </si>
  <si>
    <t>AKSHAY  SHARMA</t>
  </si>
  <si>
    <t>873547101503</t>
  </si>
  <si>
    <t>VIDYASAGAR</t>
  </si>
  <si>
    <t>9810200980,  9811252518</t>
  </si>
  <si>
    <t>vidyasagardhl@gmail.com</t>
  </si>
  <si>
    <t>C-216 HARI NAGAR ,NEW DELHI-110064   NEW DELHI  DELHI 110064</t>
  </si>
  <si>
    <t>ANANT  AGARWAL</t>
  </si>
  <si>
    <t>726126350609</t>
  </si>
  <si>
    <t>NEETU AGARWAL</t>
  </si>
  <si>
    <t>9412810622,  9412526768</t>
  </si>
  <si>
    <t>sanjeevagarwal1010@gmail.com</t>
  </si>
  <si>
    <t>ANANTDIAGARWAL@GMAIL.COM</t>
  </si>
  <si>
    <t>32,PUSHPANJALI VATIKA,SIKANDRA-   AGRA  UTTAR PRADESH 282007</t>
  </si>
  <si>
    <t>ANSHUMAN  GAUR</t>
  </si>
  <si>
    <t>475037266704</t>
  </si>
  <si>
    <t>NARESH CHANDRA GAUR</t>
  </si>
  <si>
    <t>SANGEETA GAUR</t>
  </si>
  <si>
    <t>7895433166,  8057127577</t>
  </si>
  <si>
    <t>gaurji.2014@gmail.com</t>
  </si>
  <si>
    <t>NARESH CHANDRA GAUR NEAR PETROL PUMP, TILWARA  RUDRAPRAYAG  UTTRAKHAND 246475</t>
  </si>
  <si>
    <t>NARESH CHANDRA GAUR NEAR PETROL PUMP, TILWARA  RUDRAPRAYAG  UTTARAKHAND 246475</t>
  </si>
  <si>
    <t>ROHAN KUMAR</t>
  </si>
  <si>
    <t>340876397256</t>
  </si>
  <si>
    <t>RAJDEEP VERMA</t>
  </si>
  <si>
    <t>PUJA VERMA</t>
  </si>
  <si>
    <t>7631917085,  8409093401</t>
  </si>
  <si>
    <t>rprajdeep3105@gmail.com</t>
  </si>
  <si>
    <t>VIDYAPURI WARD NO-2,   SUPAUL  BIHAR 852131</t>
  </si>
  <si>
    <t>MAYANK  TALE</t>
  </si>
  <si>
    <t>542943874593</t>
  </si>
  <si>
    <t>VINOD TALE</t>
  </si>
  <si>
    <t>ANJANA TALE</t>
  </si>
  <si>
    <t>9425958131</t>
  </si>
  <si>
    <t>vinodtale@gmail.com</t>
  </si>
  <si>
    <t>277-B, SURYADEV NAGAR, NEAR HAWA BUNGLOW  INDORE  MP 452009</t>
  </si>
  <si>
    <t>PRATYUSH  JAISWAL</t>
  </si>
  <si>
    <t>411523436453</t>
  </si>
  <si>
    <t>AJAI JAISWAL</t>
  </si>
  <si>
    <t>SMRITI JAISWAL</t>
  </si>
  <si>
    <t>9411533940,  9456149446</t>
  </si>
  <si>
    <t>pratyush021j@gmail.com</t>
  </si>
  <si>
    <t>C 79 BEL COLONY KOTDWARA  KOTDWARA PAURI GARHWAL UTTARAKHAND 246149</t>
  </si>
  <si>
    <t>NIKHIL SHARMA</t>
  </si>
  <si>
    <t>467483393175</t>
  </si>
  <si>
    <t>SHREEBHAGWAN SHARMA</t>
  </si>
  <si>
    <t>RACHNA SHARMA</t>
  </si>
  <si>
    <t>9871128213,  9717774957</t>
  </si>
  <si>
    <t>SB.SHARMA@JALINDIA.CO.IN</t>
  </si>
  <si>
    <t>NIKHILSHARMA1949@GMAIL.COM</t>
  </si>
  <si>
    <t>FLAT NO-103, TOWER-DAISY, DIVINE MEADOWS APPTS SECTOR-108  NOIDA  UP 201304</t>
  </si>
  <si>
    <t>FLAT NO-103, TOWER-DAISY, DIVINE MEADOWS APPTS SECTOR-108  NOIDA  UTTAR PRADESH 201304</t>
  </si>
  <si>
    <t>CHIRAG  KHERA</t>
  </si>
  <si>
    <t>778734342481</t>
  </si>
  <si>
    <t>PREM KHERA</t>
  </si>
  <si>
    <t>ROSY KHERA</t>
  </si>
  <si>
    <t>9810744723</t>
  </si>
  <si>
    <t>kherasanitary70@gmail.com</t>
  </si>
  <si>
    <t>CKHERA7@GMAIL.COM</t>
  </si>
  <si>
    <t>A303 MAURYA APPTS PATPARGANJ  DELHI  Delhi 110092</t>
  </si>
  <si>
    <t>2-A SOUTH ANARKALI, STREET NO-8   DELHI  DELHI 110051</t>
  </si>
  <si>
    <t>CENTRAL BOARD OF SECONDARY EDUCATION</t>
  </si>
  <si>
    <t>SHRASHTI  TRIVEDI</t>
  </si>
  <si>
    <t>603452033421</t>
  </si>
  <si>
    <t>SHAILENDRA TRIVEDI</t>
  </si>
  <si>
    <t>ARCHANA TRIVEDI</t>
  </si>
  <si>
    <t>9450063957,  8004274574</t>
  </si>
  <si>
    <t xml:space="preserve">A-4, 1403, SAVIOUR GREEN ISLE CROSSING REPUBLIC   GHAZIABAD  UP </t>
  </si>
  <si>
    <t>H NO 103/1 MAHENDRA PURI COLONY GWALIOR ROAD JHANSI  JHANSI  UTTAR PRADESH 284003</t>
  </si>
  <si>
    <t>SUBHRADIP  MUKHERJEE</t>
  </si>
  <si>
    <t>248715175584</t>
  </si>
  <si>
    <t>UTTAM MUKHERJEE</t>
  </si>
  <si>
    <t>SOUPTIKA MUKHERJEE</t>
  </si>
  <si>
    <t>9650997540</t>
  </si>
  <si>
    <t>uttam3in@gmail.com</t>
  </si>
  <si>
    <t>subhradip5583@gmail.com</t>
  </si>
  <si>
    <t>C-162 , NTPC TOWNSHIP , SMRIDHI SECTOR - 33  NOIDA  UTTAR PRADESH 201301</t>
  </si>
  <si>
    <t>SHIVANSHU  SHARMA</t>
  </si>
  <si>
    <t>228365755964</t>
  </si>
  <si>
    <t>VINOD KUMAR SHARMA</t>
  </si>
  <si>
    <t>SADHANA SHARMA</t>
  </si>
  <si>
    <t>9837415055,  9084405453</t>
  </si>
  <si>
    <t>VINODKSHARMA.1777@GMAIL.COM</t>
  </si>
  <si>
    <t>16/146 BRAHMAN GALI GHATIA AZAM KHAN,  AGRA  UP 282002</t>
  </si>
  <si>
    <t>16/146 BRAHMAN GALI GHATIA AZAM KHAN,  AGRA  UTTAR PRADESH 282002</t>
  </si>
  <si>
    <t>SAURABH KUMAR GUPTA</t>
  </si>
  <si>
    <t>890099451599</t>
  </si>
  <si>
    <t>BAIZNATH GUPTA</t>
  </si>
  <si>
    <t>SUSHMA DEVI</t>
  </si>
  <si>
    <t>8953408967,  9415674173</t>
  </si>
  <si>
    <t>VILL-KITHURI,POST-MUNDERWA,  UMARI,   BASTI  UP 272170</t>
  </si>
  <si>
    <t>VILL-KITHURI,POST-MUNDERWA,  UMARI, BASTI   BASTI  UTTAR PRADESH 272170</t>
  </si>
  <si>
    <t>PULKIT  KHURANA</t>
  </si>
  <si>
    <t>730382370941</t>
  </si>
  <si>
    <t>MAHINDER PAL KHURANA</t>
  </si>
  <si>
    <t>CHANCHAL KHURANA</t>
  </si>
  <si>
    <t>9891159215,  7550443940</t>
  </si>
  <si>
    <t>KMAHINDERPAL@GMAIL.COM</t>
  </si>
  <si>
    <t>KHURANAPULKIT.PK@GMAIL.COM</t>
  </si>
  <si>
    <t>11/318, 1ST FLOOR GEETA COLONY  DELHI  DELHI 110031</t>
  </si>
  <si>
    <t>VRINDA  GOYAL</t>
  </si>
  <si>
    <t>430753283408</t>
  </si>
  <si>
    <t>M C GOEL</t>
  </si>
  <si>
    <t>ANJLI GOYAL</t>
  </si>
  <si>
    <t>9311757899,  9015377899</t>
  </si>
  <si>
    <t>MCGOYAL1970@GMAIL.COM</t>
  </si>
  <si>
    <t>VRINDANJLI99@GMAIL.COM</t>
  </si>
  <si>
    <t>KH-201,IIND FLOOR KAVI NAGAR  GHAZIABAD  UTTAR PRADESH 201002</t>
  </si>
  <si>
    <t>AASTHA  JUNEJA</t>
  </si>
  <si>
    <t>393102151995</t>
  </si>
  <si>
    <t>AJAY JUNEJA</t>
  </si>
  <si>
    <t>NEELIMA</t>
  </si>
  <si>
    <t>B-230, SECTOR 71,   NOIDA  UP 201301</t>
  </si>
  <si>
    <t>C-187 RANJEET NAGAR  BHARATPUR  RAJASTHAN 321001</t>
  </si>
  <si>
    <t>PRINCE  GAUR</t>
  </si>
  <si>
    <t>270922656327</t>
  </si>
  <si>
    <t>PRAMOD SHARMA</t>
  </si>
  <si>
    <t>USHA SHARMA</t>
  </si>
  <si>
    <t>9773668076</t>
  </si>
  <si>
    <t>pramodsharmaji77@gmail.com</t>
  </si>
  <si>
    <t>princegaur1998@gmail.com</t>
  </si>
  <si>
    <t>Village Chaura Sadathpur Near ESIC Hospital SECTOR - 22 Noida Noida Gautam Budh Nagar India 201301</t>
  </si>
  <si>
    <t>VILLAGE - CHAURA SECTOR - 22  NOIDA  UTTAR PRADESH 201301</t>
  </si>
  <si>
    <t>PRAJJWAL  DUBEY</t>
  </si>
  <si>
    <t>207373796289</t>
  </si>
  <si>
    <t>SANJAY DUBEY</t>
  </si>
  <si>
    <t>SHALINI DUBEY</t>
  </si>
  <si>
    <t>9721510378, 9473739735</t>
  </si>
  <si>
    <t>BARAUNDHA KACHAR   MIRZAPUR  UP 231001</t>
  </si>
  <si>
    <t>BARAUNDHA KACHAR, INFRONT OF BSNL TOWER   MIRZAPUR  UTTAR PRADESH 231001</t>
  </si>
  <si>
    <t>ABHAY  AGARWAL</t>
  </si>
  <si>
    <t>822821032266</t>
  </si>
  <si>
    <t>GAURAV SINGHAL</t>
  </si>
  <si>
    <t>SEEMA SINGHAL</t>
  </si>
  <si>
    <t>9837466082,  7037810987</t>
  </si>
  <si>
    <t>96/1 STATION ROAD  FIROZABAD  UTTAR PRADESH 283203</t>
  </si>
  <si>
    <t>RESHU  TRIPATHI</t>
  </si>
  <si>
    <t>868527667920</t>
  </si>
  <si>
    <t>BALMIKI MANI TRIPATHI</t>
  </si>
  <si>
    <t>SUMAN TRIPATHI</t>
  </si>
  <si>
    <t>9450871798,  9452717038</t>
  </si>
  <si>
    <t>bto5029@gmail.com</t>
  </si>
  <si>
    <t>H.NO-703K,GANESH PURAM WEST,BASARATPUR   GORAKHPUR  UTTAR PRADESH 273003</t>
  </si>
  <si>
    <t>PRANJAL  DAS</t>
  </si>
  <si>
    <t>939823835576</t>
  </si>
  <si>
    <t>PINAKI KUMAR DAS</t>
  </si>
  <si>
    <t>JOYSHREE DAS</t>
  </si>
  <si>
    <t>9450327211,  9889843232</t>
  </si>
  <si>
    <t>470-D DEFENCE COLONY JAJMAU   KANPUR  UP 208010</t>
  </si>
  <si>
    <t>470-D DEFENCE COLONY JAJMAU   KANPUR  UTTAR PRADESH 208010</t>
  </si>
  <si>
    <t>SAMARTH  SHARMA</t>
  </si>
  <si>
    <t>853928381759</t>
  </si>
  <si>
    <t>JANSURYA SHARMA</t>
  </si>
  <si>
    <t>VIMAL JS SHARMA</t>
  </si>
  <si>
    <t>9999183575,  9717041314</t>
  </si>
  <si>
    <t>jansurya@gmail.com</t>
  </si>
  <si>
    <t>E-15/27 KRISHNA NAGAR  NEW DELHI  DELHI 110051</t>
  </si>
  <si>
    <t>ABHISHEK KUMAR SAXENA</t>
  </si>
  <si>
    <t>689046998610</t>
  </si>
  <si>
    <t>KANAK SAXENA</t>
  </si>
  <si>
    <t>9760061283,  9760522355</t>
  </si>
  <si>
    <t>kumarrajeev1965@gmail.com</t>
  </si>
  <si>
    <t>22, LAKSHMI PURAM COLONY NEAR GUPTA NURSERY  BAREILLY  UTTAR PRADESH 243122</t>
  </si>
  <si>
    <t>ANURANJAN  DUBEY</t>
  </si>
  <si>
    <t>717492213512</t>
  </si>
  <si>
    <t>ASHWANI KUMAR DUBEY</t>
  </si>
  <si>
    <t>ANURADHA DUBEY</t>
  </si>
  <si>
    <t>8384843737, 9411802165</t>
  </si>
  <si>
    <t>FLAT 206, SHIVALAYA APARTMENTS, JANAKPURI MARRIS ROAD  ALIGARH  UTTAR PRADESH 202001</t>
  </si>
  <si>
    <t>ANJALI  KUMARI</t>
  </si>
  <si>
    <t>531662247995</t>
  </si>
  <si>
    <t>RAVINDRA KUMAR SINGH</t>
  </si>
  <si>
    <t>SANJU SINGH</t>
  </si>
  <si>
    <t>9430588391,  7677641559</t>
  </si>
  <si>
    <t>18 B.S.I.D.C.COLONY RAMESHWAR DAYAL PATH BORING ROAD  PATNA  BIHAR 800013</t>
  </si>
  <si>
    <t>PRANSHU  SRIVASTAVA</t>
  </si>
  <si>
    <t>585901132301</t>
  </si>
  <si>
    <t>GYANENDRA KUMAR SRIVASTAVA</t>
  </si>
  <si>
    <t>ARACHANA SRIVASTAVA</t>
  </si>
  <si>
    <t>7318204407</t>
  </si>
  <si>
    <t>GYANENDRA.SRIVASTAVA@SAHARA.IN</t>
  </si>
  <si>
    <t>19point9@gmail.com</t>
  </si>
  <si>
    <t>1/57 MIG SECTOR-1 JANKIPURAM EXTENSION NEAR CHANDRIKA TOWER  LUCKNOW  UP 226031</t>
  </si>
  <si>
    <t>1/57 MIG SECTOR-1 JANKIPURAM EXTENSION NEAR CHANDRIKA TOWER  LUCKNOW  UTTAR PRADESH 226031</t>
  </si>
  <si>
    <t>ABHINAV  VERMA</t>
  </si>
  <si>
    <t>984515768760</t>
  </si>
  <si>
    <t>DEENA NATH VERMA</t>
  </si>
  <si>
    <t>UMA VERMA</t>
  </si>
  <si>
    <t>7835910490,  8006546144</t>
  </si>
  <si>
    <t>13 GAYTRI VIHAR AMAR VIHAR DAYALBAGH   AGRA  UTTAR PRADESH 282005</t>
  </si>
  <si>
    <t>SUKHJOT  SINGH</t>
  </si>
  <si>
    <t>936912269337</t>
  </si>
  <si>
    <t>HARMINDER PAL SINGH</t>
  </si>
  <si>
    <t>GURMEET KAUR</t>
  </si>
  <si>
    <t>8802794570,  9810267769</t>
  </si>
  <si>
    <t>oberoi_hp@yahoo.co.in</t>
  </si>
  <si>
    <t>coolsukhjot@gmail.com</t>
  </si>
  <si>
    <t>QTR. NO. 207, BLOCK A-2 CPWD MULTISTOREY QTRS.,  DEV NAGAR  DELHI 110005</t>
  </si>
  <si>
    <t>TRIPTI  SHUKLA</t>
  </si>
  <si>
    <t>678745884800</t>
  </si>
  <si>
    <t>RAVI SHUKLA</t>
  </si>
  <si>
    <t>SARITA SHUKLA</t>
  </si>
  <si>
    <t>8423799030,  9307265044</t>
  </si>
  <si>
    <t>RAVI10SHUKLA10@GMAIL.COM</t>
  </si>
  <si>
    <t>TRIPTI12SHUKLA1280@GMAIL.COM</t>
  </si>
  <si>
    <t>103/86 SUNDERBAGH  LUCKNOW  UTTAR PRADESH 226018</t>
  </si>
  <si>
    <t>NEHA  AGARWAL</t>
  </si>
  <si>
    <t>265936670233</t>
  </si>
  <si>
    <t>SANTOSH AGARWAL</t>
  </si>
  <si>
    <t>9837030111,  9639762018</t>
  </si>
  <si>
    <t>AGARWALEEE@GMAIL.COM</t>
  </si>
  <si>
    <t>NEHAAGARWAL03346@GMAIL.COM</t>
  </si>
  <si>
    <t>RAM DHAN DAS AGARWAL MATKHERA ROAD, RAMPUR  RAMPUR  UTTAR PRADESH 244921</t>
  </si>
  <si>
    <t>ASHUTOSH  BAGHEL</t>
  </si>
  <si>
    <t>516046352800</t>
  </si>
  <si>
    <t>KAILASH CHANDRA BAGHEL</t>
  </si>
  <si>
    <t>RAJVATI BAGHEL</t>
  </si>
  <si>
    <t>9627398821</t>
  </si>
  <si>
    <t>ashutoshbaghel8821@gmail.com</t>
  </si>
  <si>
    <t>VILL. KALIYANPUR, GADI ROAD POST- KASGANJ  KALIYANPUR   207123</t>
  </si>
  <si>
    <t>VILL. KALIYANPUR, GADI ROAD POST- KASGANJ  KALIYANPUR  UTTAR PRADESH 207123</t>
  </si>
  <si>
    <t>ISHJOT SINGH AHLUWALIA</t>
  </si>
  <si>
    <t>533161408431</t>
  </si>
  <si>
    <t>BRIJ RAJINDER PAL SINGH AHLUWALIA</t>
  </si>
  <si>
    <t>SANJEET KAUR AHLUWALIA</t>
  </si>
  <si>
    <t>9958899811</t>
  </si>
  <si>
    <t>RPSINGHAHLUWALIA1@GMAIL.COM</t>
  </si>
  <si>
    <t>ISHJOTSINGHAHLUWALIA@GMAIL.COM</t>
  </si>
  <si>
    <t>2117-18 , NAI WALA , BANK STREET KAROL BAGH-110005  NEW DELHI  DELHI 110005</t>
  </si>
  <si>
    <t>SHIVAM  SINGH</t>
  </si>
  <si>
    <t>361189362334</t>
  </si>
  <si>
    <t>RAJ KISHORE</t>
  </si>
  <si>
    <t>RAJ KUMARI</t>
  </si>
  <si>
    <t>8802121926,  9818884181</t>
  </si>
  <si>
    <t>D-6 GANESH NAGAR PANDAV NAGAR COMPLEX  DELHI  DELHI 110092</t>
  </si>
  <si>
    <t>MOHIT  BHATT</t>
  </si>
  <si>
    <t>293625495038</t>
  </si>
  <si>
    <t>PRAMOD CHANDRA BHATT</t>
  </si>
  <si>
    <t>NIRMALA BHATT</t>
  </si>
  <si>
    <t>9415793583,  7376150683</t>
  </si>
  <si>
    <t>PRAMOD20042002@YAHOO.CO.IN</t>
  </si>
  <si>
    <t>HOMES 121 , SECTOR-121   NOIDA  UP 201301</t>
  </si>
  <si>
    <t>M2 A-1213 A-BLOCK INDIRA NAGAR,LUCKNOW  LUCKNOW  UTTAR PRADESH 226016</t>
  </si>
  <si>
    <t>TUSHIT  GARG</t>
  </si>
  <si>
    <t>234445661384</t>
  </si>
  <si>
    <t>GOPAL SWAROOP GARG</t>
  </si>
  <si>
    <t>SEEMA GARG</t>
  </si>
  <si>
    <t>9897649552, 9760049552</t>
  </si>
  <si>
    <t>GOPALSWAROOPGARG@GMAIL.COM</t>
  </si>
  <si>
    <t>34/62, A/3A NEW ADARSH NAGAR, BALKESHWAR  AGRA  UTTAR PRADESH 282005</t>
  </si>
  <si>
    <t>KRISHNA BALLAVNARAYAN SINGH</t>
  </si>
  <si>
    <t>522683896923</t>
  </si>
  <si>
    <t>ANIL KUMAR SINGH</t>
  </si>
  <si>
    <t>SUNITA DEVI</t>
  </si>
  <si>
    <t>8677075550</t>
  </si>
  <si>
    <t>KRISHNABALLAVREAL@GMAIL.COM</t>
  </si>
  <si>
    <t>WEST PATEL NAGAR ADARSH COLONY, ROAD NO.5   PATNA  BIHAR 800023</t>
  </si>
  <si>
    <t>ARARKH, BUXAR     BIHAR 802111</t>
  </si>
  <si>
    <t>AMAN  SINGHAL</t>
  </si>
  <si>
    <t>662617502625</t>
  </si>
  <si>
    <t>SANDEEP SINGHAL</t>
  </si>
  <si>
    <t>UMA SINGHAL</t>
  </si>
  <si>
    <t>9457421114,  9409604392</t>
  </si>
  <si>
    <t>SANDEEPSINGHAL1967@YAHOO.COM</t>
  </si>
  <si>
    <t>F-198 SHASTRI NAGAR, SHASTRI NAGAR  MEERUT  UTTAR PRADESH 250005</t>
  </si>
  <si>
    <t>SAKCHAM  SRIVASTAVA</t>
  </si>
  <si>
    <t>362414795708</t>
  </si>
  <si>
    <t>ANAND BIHARI SRIVASTAVA</t>
  </si>
  <si>
    <t>RACHNA SRIVASTAVA</t>
  </si>
  <si>
    <t>7007215989</t>
  </si>
  <si>
    <t>19sri.saksham@gmail.com</t>
  </si>
  <si>
    <t>19SRI.SAKSHAM@GMAIL.COM</t>
  </si>
  <si>
    <t>WEST PATEL NAGAR, NEW KAILASHPURI NEAR N.G.M.,  GONDA  UTTAR PRADESH 271001</t>
  </si>
  <si>
    <t>SHAURYA  AGARWAL</t>
  </si>
  <si>
    <t>944243739002</t>
  </si>
  <si>
    <t>VINEET KUMAR</t>
  </si>
  <si>
    <t>SANGITA</t>
  </si>
  <si>
    <t>HNO-404, SUPERTECH 34 , SECTOR 34   NOIDA  UP 201301</t>
  </si>
  <si>
    <t>HOUSE NO 22-C NEW MANDI  MUZAFFARNAGAR  UTTAR PRADESH 251001</t>
  </si>
  <si>
    <t>NITIN  SINGHAL</t>
  </si>
  <si>
    <t>945302347276</t>
  </si>
  <si>
    <t>UTTAM KUMAR SINGHAL</t>
  </si>
  <si>
    <t>URMILA SINGHAL</t>
  </si>
  <si>
    <t>9810055934,  9868649516</t>
  </si>
  <si>
    <t>prakashassociates61@gmail.com</t>
  </si>
  <si>
    <t>NITINSINGHAL1599@GMAIL.COM</t>
  </si>
  <si>
    <t>A-88 VIVEK VIHAR PHASE-2  DELHI  DELHI 110095</t>
  </si>
  <si>
    <t>HIMANKUR  GOYAL</t>
  </si>
  <si>
    <t>365521001805</t>
  </si>
  <si>
    <t>PRADEEP KUMAR GOYAL</t>
  </si>
  <si>
    <t>ARTI GOYAL</t>
  </si>
  <si>
    <t>7417011030,9837250580</t>
  </si>
  <si>
    <t>pradeep.go6691@gmail.com</t>
  </si>
  <si>
    <t>himankurgoyal2zz@gmail.com</t>
  </si>
  <si>
    <t>A-1, SHIVPURI SAMBHAL ROAD  MORADABAD  U.P 244001</t>
  </si>
  <si>
    <t>A-1, SHIVPURI SAMBHAL ROAD  MORADABAD  UTTAR PRADESH 244001</t>
  </si>
  <si>
    <t>506091678341</t>
  </si>
  <si>
    <t>SUNIL KUMAR AGARWAL</t>
  </si>
  <si>
    <t>KALPANA AGARWAL</t>
  </si>
  <si>
    <t>9795926333</t>
  </si>
  <si>
    <t>sunil.k.agarwal@adityabirla.com</t>
  </si>
  <si>
    <t>shubhangi2965@gmail.com</t>
  </si>
  <si>
    <t>B-203, Balaji Aangan CHS Behind Orion Mall Panvel Panvel RAIGAD Maharashtra 410206</t>
  </si>
  <si>
    <t>C-18, HITECH CARBON COLONY, RENUKOOT  SONBHADRA  UTTAR PRADESH 231217</t>
  </si>
  <si>
    <t>AKSHAT  SHUKLA</t>
  </si>
  <si>
    <t>367859652468</t>
  </si>
  <si>
    <t>ARVIND KUMAR  SHUKLA</t>
  </si>
  <si>
    <t>9794864754</t>
  </si>
  <si>
    <t>ashukla@rediffmail.com</t>
  </si>
  <si>
    <t>AKSHATS133388@GMAIL.COM</t>
  </si>
  <si>
    <t>B BLOCK, VISWAKARMANAGAR EXTENSION,CHITIPUR ROAD  VARANASI  UTTAR PRADESH 221011</t>
  </si>
  <si>
    <t>ANAY KUMAR SINGH</t>
  </si>
  <si>
    <t>260967488612</t>
  </si>
  <si>
    <t>SUPRABHAT SINGH</t>
  </si>
  <si>
    <t>9415204740,  9454735754</t>
  </si>
  <si>
    <t>singh.suprabhat@yahoo.in</t>
  </si>
  <si>
    <t>anay.singh0542@gmail.com</t>
  </si>
  <si>
    <t>15-C  VASUDHA APPTS, PLOT NO. 6, SECTOR-6 VASUNDHARA  GHAZIABAD  UP 201012</t>
  </si>
  <si>
    <t>S-8/114 B, 1-A  DIG COLONY PRASHANT PURI  VARANASI  UTTAR PRADESH 221002</t>
  </si>
  <si>
    <t>PRABHAV KUMAR SINGH</t>
  </si>
  <si>
    <t>922421877555</t>
  </si>
  <si>
    <t>7355597819, 9958410252</t>
  </si>
  <si>
    <t>singh.suprabhat@yahoo.co</t>
  </si>
  <si>
    <t>prabhavsingh0@gmail.com</t>
  </si>
  <si>
    <t>15-C VASUDHA APPTS, PLOT NO-6 SECTOR-6, VASUNDHARA  GHAZIABAD  UP 201012</t>
  </si>
  <si>
    <t>S-8/114 B, 1-A  DIG COLONY,  M.A. ROAD   VARANASI  UTTAR PRADESH 221002</t>
  </si>
  <si>
    <t>POOJA SHARMA</t>
  </si>
  <si>
    <t>734461325650</t>
  </si>
  <si>
    <t>RENU SHARMA</t>
  </si>
  <si>
    <t>9013851570 , 9350183939</t>
  </si>
  <si>
    <t>yogesharma68@gmail.com</t>
  </si>
  <si>
    <t>poojasharmapoojasharma572@gmail.com</t>
  </si>
  <si>
    <t>B-240 , KANHA APPARTMENTS PRIYADARSHINI VIHAR    DELHI 110092</t>
  </si>
  <si>
    <t>RISHABH  SHARMA</t>
  </si>
  <si>
    <t>485852566071</t>
  </si>
  <si>
    <t>JIIT</t>
  </si>
  <si>
    <t>9212419105</t>
  </si>
  <si>
    <t>sushil.sksharma@gmail.com</t>
  </si>
  <si>
    <t>RZF 708/4 , RAJNAGAR PART 2, PALAM COLONY STREET NO. 1    NEW DELHI 110045</t>
  </si>
  <si>
    <t>ANANYA  CHAKRABARTI</t>
  </si>
  <si>
    <t>238042275088</t>
  </si>
  <si>
    <t>SWARUP KUMAR CHAKRABARTI</t>
  </si>
  <si>
    <t>PIALI CHAKRABARTI</t>
  </si>
  <si>
    <t>BT</t>
  </si>
  <si>
    <t>9400014400, 9048809848</t>
  </si>
  <si>
    <t>piali1511@gmail.com</t>
  </si>
  <si>
    <t>ananya1802@gmail.com</t>
  </si>
  <si>
    <t>SET 1 TYPE 5 CPRI COLONY GREEN PARK KHALINI   SHIMLA H.P 171002</t>
  </si>
  <si>
    <t>SET 1 TYPE 5 CPRI COLONY GREEN PARK KHALINI   SHIMLA HIMACHAL PRADESH 171002</t>
  </si>
  <si>
    <t>HARSHITA  MISHRA</t>
  </si>
  <si>
    <t>970657164017</t>
  </si>
  <si>
    <t>ARVIND NATH MISRA</t>
  </si>
  <si>
    <t>NALINI MISHRA</t>
  </si>
  <si>
    <t>9415733325, 9415800543</t>
  </si>
  <si>
    <t>sha.pan70@gmail.com</t>
  </si>
  <si>
    <t>mharshita7@gmail.com</t>
  </si>
  <si>
    <t xml:space="preserve">FLAT NO- G1604 ANTRIKSH GOLF VIEW 1 SECTOR -78    NOIDA UTTAR PRADESH </t>
  </si>
  <si>
    <t>87/188 ACHARYA NAGAR    KANPUR UTTAR PRADESH 208003</t>
  </si>
  <si>
    <t>ROHAN  VAID</t>
  </si>
  <si>
    <t>352197059821</t>
  </si>
  <si>
    <t>UPENDER NATH VAID</t>
  </si>
  <si>
    <t>SEEMA VAID</t>
  </si>
  <si>
    <t>9560099311, 9560592977</t>
  </si>
  <si>
    <t>Vaidup@GMAIL.COM</t>
  </si>
  <si>
    <t>ROHANVAID99@GMAIL.COM</t>
  </si>
  <si>
    <t>C-18/16, GROUND FLOOR ARDEE CITY, SECTOR-52   GURGAON Haryana 122003</t>
  </si>
  <si>
    <t>C-18/16, GROUND FLOOR ARDEE CITY, SECTOR-52   GURGAON HARYANA 122003</t>
  </si>
  <si>
    <t>ADITI  GANGULY</t>
  </si>
  <si>
    <t>264301155557</t>
  </si>
  <si>
    <t>SANJAY KUMAR GANGULY</t>
  </si>
  <si>
    <t>ATOSHI GANGULY</t>
  </si>
  <si>
    <t>8603905907, 9931429966</t>
  </si>
  <si>
    <t>sanjayganguly15@gmail.com</t>
  </si>
  <si>
    <t>ADITIGANGULY31@GMAIL.COM</t>
  </si>
  <si>
    <t>RCC MRS NAISARAI RAMGARH PO- RAMGARH, PS- RAMGARH   RAMGARH Jharkhand 829122</t>
  </si>
  <si>
    <t>RCC MRS NAISARAI RAMGARH PO- RAMGARH, PS- RAMGARH   RAMGARH JHARKHAND 829122</t>
  </si>
  <si>
    <t>ANUSHKA  SINGH</t>
  </si>
  <si>
    <t>500578462152</t>
  </si>
  <si>
    <t>D P SINGH</t>
  </si>
  <si>
    <t>ANUPAMA SINGH</t>
  </si>
  <si>
    <t>9837030752, 9816158487</t>
  </si>
  <si>
    <t>dp@imagesoft.co.in</t>
  </si>
  <si>
    <t>R-22 KARMYOGI ENCLAVE KAMLA NAGAR AGRA    AGRA U.P. 282005</t>
  </si>
  <si>
    <t>R-22 KARMYOGI ENCLAVE KAMLA NAGAR AGRA    AGRA UTTAR PRADESH 282005</t>
  </si>
  <si>
    <t>ADITI  BHARDWAJ</t>
  </si>
  <si>
    <t>327693277146</t>
  </si>
  <si>
    <t>ALOK BHARDWAJ</t>
  </si>
  <si>
    <t>SANDHYA BHARDWAJ</t>
  </si>
  <si>
    <t>9654449692, 9650500554</t>
  </si>
  <si>
    <t>alokb63@gmail.com</t>
  </si>
  <si>
    <t>ADITIB243@GMAIL.COM</t>
  </si>
  <si>
    <t>26 T-2 GC EMERALD HEIGHTS RAMPRASTHA GREENS VAISHALI SECTOR-7   GHAZIABAD UttarPradesh 201010</t>
  </si>
  <si>
    <t>26 T-2 GC EMERALD HEIGHTS RAMPRASTHA GREENS VAISHALI SECTOR-7   GHAZIABAD UTTAR PRADESH 201010</t>
  </si>
  <si>
    <t>SHREYA  BHARGAVA</t>
  </si>
  <si>
    <t>436839279079</t>
  </si>
  <si>
    <t>ASHWANI BHARGAVA</t>
  </si>
  <si>
    <t>SHRADHA BHARGAVA</t>
  </si>
  <si>
    <t>9313437935, 9958593968</t>
  </si>
  <si>
    <t>ashwani.bhargava@gmail.com</t>
  </si>
  <si>
    <t>shreyabhargava26@gmail.com</t>
  </si>
  <si>
    <t>331/C 26, STREET NO.4, RAJGARH COLONY    Delhi 110031</t>
  </si>
  <si>
    <t>331/C 26, STREET NO.4, RAJGARH COLONY    DELHI 110031</t>
  </si>
  <si>
    <t>AARU  GULATI</t>
  </si>
  <si>
    <t>776883029487</t>
  </si>
  <si>
    <t>ANIL GULATI</t>
  </si>
  <si>
    <t>RUPSI GULATI</t>
  </si>
  <si>
    <t>9990009343</t>
  </si>
  <si>
    <t>aaru.gulati2@gmail.com</t>
  </si>
  <si>
    <t>B-601 SHRI BALAJI RESIDENCY PLOT NO 9 MALL ROAD AHINSA KHAND -2 INDIRAPURAM GHAZIABAD Ghaziabad Uttar Pradesh 201010</t>
  </si>
  <si>
    <t>B-601 SHRI BALAJI RESIDENCY PLOT NO 9 MALL ROAD AHINSA KHAND -2 INDIRAPURAM GHAZIABAD  UTTAR PRADESH 201010</t>
  </si>
  <si>
    <t>SHUBHAM  RAJPUT</t>
  </si>
  <si>
    <t>625464301996</t>
  </si>
  <si>
    <t>NARESH</t>
  </si>
  <si>
    <t>LAXMI</t>
  </si>
  <si>
    <t>9211667161</t>
  </si>
  <si>
    <t>sr9999146261@gmail.com</t>
  </si>
  <si>
    <t>9/5769 STREET NO.5 SUBHASH MOHALLA NO.2 GANDHI NAGAR    Delhi 110031</t>
  </si>
  <si>
    <t>9/5769 STREET NO.5 SUBHASH MOHALLA NO.2 GANDHI NAGAR    DELHI 110031</t>
  </si>
  <si>
    <t>YUGAL  SHARMA</t>
  </si>
  <si>
    <t>535056461267</t>
  </si>
  <si>
    <t>GIRDHAR DAYAL SHARMA</t>
  </si>
  <si>
    <t>PRITI SHARMA</t>
  </si>
  <si>
    <t>9828288090, 9649813834</t>
  </si>
  <si>
    <t>SHARMAYUGAL008@GMAIL.COM</t>
  </si>
  <si>
    <t>HOUSE NO 251 1ST FLOOR I.P. COLONY SECTOR 30-33   FARIDABAD HARYANA 121003</t>
  </si>
  <si>
    <t>10 LISA GOVERDHAN    MATHURA UTTAR PRADESH 281502</t>
  </si>
  <si>
    <t>TUSHAR  AGARWAL</t>
  </si>
  <si>
    <t>VIJAY KUMAR AGRAWAL</t>
  </si>
  <si>
    <t>9837286375, 9759317082</t>
  </si>
  <si>
    <t>agarwal.vijay13@gmail.com</t>
  </si>
  <si>
    <t>9837245371, 8057201525</t>
  </si>
  <si>
    <t>agarwaltushar024@gmail.com</t>
  </si>
  <si>
    <t>OLD KAPAS MILL BAZPUR ROAD NEAR ROADWAYS BUS STAND  Kashipur U.S NAGAR Uttarakhand 244713</t>
  </si>
  <si>
    <t>OLD KAPAS MILL BAZPUR ROAD NEAR ROADWAYS BUS STAND   KASHIPUR UTTARAKHAND 244713</t>
  </si>
  <si>
    <t>SARA  RAEES</t>
  </si>
  <si>
    <t>699214066595</t>
  </si>
  <si>
    <t>RAEES AHMAD</t>
  </si>
  <si>
    <t>SEEMA SIDDIQUI</t>
  </si>
  <si>
    <t>9720911955, 9897712114</t>
  </si>
  <si>
    <t>SARARAEES786.SR@GMAIL.COM</t>
  </si>
  <si>
    <t>4/1923 QILA NAWAB GANJ OPPOSITE NAWAB SIKANDAR ALI KHAN   SAHARANPUR UTTAR PRADESH 247001</t>
  </si>
  <si>
    <t>BHASKAR  SHARMA</t>
  </si>
  <si>
    <t>367470210926</t>
  </si>
  <si>
    <t>VED PRAKASH SHARMA</t>
  </si>
  <si>
    <t>9810223366</t>
  </si>
  <si>
    <t>SHARMAVANDANA0011@GMAIL.COM</t>
  </si>
  <si>
    <t>D-74 SECTOR-51   G.B NAGAR UTTAR PRADESH 201301</t>
  </si>
  <si>
    <t>RADHIKA  AGARWAL</t>
  </si>
  <si>
    <t>923760864175</t>
  </si>
  <si>
    <t>PANKAJ GUPTA</t>
  </si>
  <si>
    <t>9456272043  9411078891</t>
  </si>
  <si>
    <t>drpankajgupta4@gmail.com</t>
  </si>
  <si>
    <t>aggarwalradhika9@gmail.com</t>
  </si>
  <si>
    <t>H.NO - 1/1509, SHARDA NAGAR, SHARANPUR    SAHARANPUR UttarPradesh 247001</t>
  </si>
  <si>
    <t>H.NO - 1/1509, SHARDA NAGAR, SHARANPUR    SAHARANPUR UTTAR PRADESH 247001</t>
  </si>
  <si>
    <t>KRATI  GUPTA</t>
  </si>
  <si>
    <t>400639116199</t>
  </si>
  <si>
    <t>SANJAY PRAKASH GUPTA</t>
  </si>
  <si>
    <t>JYOTI GUPTA</t>
  </si>
  <si>
    <t>9457008303  9411688448</t>
  </si>
  <si>
    <t>KRATIGUPTA261@GMAIL.COM</t>
  </si>
  <si>
    <t>A-104 HRT APARTMENT VAIBHAV KHAND INDIRAPURAM   GHAZIABAD UTTAR PRADESH 202001</t>
  </si>
  <si>
    <t>57, KAVERI RCO B.DASS COMPOUND NAURANGABAD    ALIGARH UTTAR PRADESH 202001</t>
  </si>
  <si>
    <t>PRAKHAR  SAXENA</t>
  </si>
  <si>
    <t>613920743707</t>
  </si>
  <si>
    <t>VIVEK SAXENA</t>
  </si>
  <si>
    <t>9415012985      9455065048</t>
  </si>
  <si>
    <t>viveksadv@gmail.com</t>
  </si>
  <si>
    <t>prakharsaxena1998@gmail.com</t>
  </si>
  <si>
    <t>21 A/AIB KRISHNA APARTMENT PASCHIM VIHAR     NEW DELHI 110063</t>
  </si>
  <si>
    <t>IG/1028 INDIRA  NAGAR    LUCKNOW UTTAR PRADESH 226016</t>
  </si>
  <si>
    <t>KASHISH  KATIYAR</t>
  </si>
  <si>
    <t>505004181819</t>
  </si>
  <si>
    <t>ANIL KUMAR KATIYAR</t>
  </si>
  <si>
    <t>RUPALI PATEL</t>
  </si>
  <si>
    <t>8448168600   8707042973&amp;#8236;</t>
  </si>
  <si>
    <t>anilkatiyar@gmail.com</t>
  </si>
  <si>
    <t>KASHISHKATIYAR@HOTMAIL.COM</t>
  </si>
  <si>
    <t>C-135, SECTOR 26    NOIDA UttarPradesh 201301</t>
  </si>
  <si>
    <t>C-20   L.D.A  COLONY    LUCKNOW UTTAR PRADESH 226102</t>
  </si>
  <si>
    <t>AASHRUTI  SINGH</t>
  </si>
  <si>
    <t>847001925666</t>
  </si>
  <si>
    <t>SHYAM VILASH SINGH</t>
  </si>
  <si>
    <t>9451049365   9721273235</t>
  </si>
  <si>
    <t>thakuraashrutisingh28@gmail.com</t>
  </si>
  <si>
    <t>A-428 DURGA MARG MANDAWALI   EAST DELHI Delhi 110092</t>
  </si>
  <si>
    <t>GRAM :- GUNGEMOW  POST :- HARIMAU DISTT  SULTANPUR  JAGDISPUR   SULTANPUR UTTAR PRADESH 227809</t>
  </si>
  <si>
    <t>AYUSHI  SRIVASTAVA</t>
  </si>
  <si>
    <t>830856288829</t>
  </si>
  <si>
    <t>PRABHAT KUMAR SRIVASTAVA</t>
  </si>
  <si>
    <t>LAXMI SRIVASTAVA</t>
  </si>
  <si>
    <t>9415787115    7839527958</t>
  </si>
  <si>
    <t>prashant.srivastava@licindia.com</t>
  </si>
  <si>
    <t>AYUSHI.SRIVASTAVA28111998@GMAIL.COM</t>
  </si>
  <si>
    <t>C/O ANIL KUMAR SRIVASTAVA H NO.-1288, SEC-15   SONEPAT Haryana 131001</t>
  </si>
  <si>
    <t>H NO-647/6, SHIV VIHAR COLONY SECTOR-I  JANKI PURAM   LUCKNOW UTTAR PRADESH 226021</t>
  </si>
  <si>
    <t>ANVI  JAIN</t>
  </si>
  <si>
    <t>500596357008</t>
  </si>
  <si>
    <t>SANDEEP KUMAR JAIN</t>
  </si>
  <si>
    <t>PREETI JAIN</t>
  </si>
  <si>
    <t>SANDEEPJAIN67@YAHOO.CO.IN</t>
  </si>
  <si>
    <t>9911118452, 9718826975</t>
  </si>
  <si>
    <t>ANVIJAIN1999@GMAIL.COM</t>
  </si>
  <si>
    <t>C-402, SPS II APARTMENTS, RADHEYSHYAM PARK OPPOSITE IME COLLEGE, SAHIBABAD   GHAZIABAD UttarPradesh 201005</t>
  </si>
  <si>
    <t>C-402, SPS II APARTMENTS, RADHEYSHYAM PARK OPPOSITE IME COLLEGE, SAHIBABAD   GHAZIABAD UTTAR PRADESH 201005</t>
  </si>
  <si>
    <t>KAJAL  SINGH</t>
  </si>
  <si>
    <t>377654252217</t>
  </si>
  <si>
    <t>RAJEEV KUMAR SINGH</t>
  </si>
  <si>
    <t>SUMAN SINGH</t>
  </si>
  <si>
    <t>9810794615, 9999576620</t>
  </si>
  <si>
    <t>rajeevsingh615@gmail.com</t>
  </si>
  <si>
    <t>kajalsingh8881@gmail.com</t>
  </si>
  <si>
    <t>SRS ROYALS HILL C-1, 505 ,SEC -87   FARIDABAD HARYANA 121002</t>
  </si>
  <si>
    <t>SAKSHI  SINGH</t>
  </si>
  <si>
    <t>456635544509</t>
  </si>
  <si>
    <t>BRIJ BHUSHAN SINGH</t>
  </si>
  <si>
    <t>9451203006</t>
  </si>
  <si>
    <t>brijbhushans995@gmail.com</t>
  </si>
  <si>
    <t>sakshisinghvns1@gmail.com</t>
  </si>
  <si>
    <t>BHAGWANPUR  B.H.U LANKA (BEHIND S.B.I. ATM)    VARANASI UttarPradesh 221005</t>
  </si>
  <si>
    <t>BHAGWANPUR  B.H.U LANKA (BEHIND S.B.I. ATM)    VARANASI UTTAR PRADESH 221005</t>
  </si>
  <si>
    <t>KHUSHBOO  KUMARI</t>
  </si>
  <si>
    <t>857632628811</t>
  </si>
  <si>
    <t>SHANKAR KUMAR MISHRA</t>
  </si>
  <si>
    <t>GEETA MISHRA</t>
  </si>
  <si>
    <t>9910403646</t>
  </si>
  <si>
    <t>skmishra301@gmail.com</t>
  </si>
  <si>
    <t>SKMISHRA301@GMAIL.COM</t>
  </si>
  <si>
    <t>C-II 63 NEW ASHOK NAGAR    NEW DELHI Delhi 110096</t>
  </si>
  <si>
    <t>C-II 63 NEW ASHOK NAGAR    NEW DELHI DELHI 110096</t>
  </si>
  <si>
    <t>SINJINI  DATTA</t>
  </si>
  <si>
    <t>838710861716</t>
  </si>
  <si>
    <t>KALYAN PRASAD DATTA</t>
  </si>
  <si>
    <t>RINKU DATTA</t>
  </si>
  <si>
    <t>9650426887  8527024807</t>
  </si>
  <si>
    <t>kpdatta2004@gmail.com</t>
  </si>
  <si>
    <t>P - A/3, 20-C, KALKAJI EXTENSION D.D.A. FLAT   KALKAJI DELHI 110019</t>
  </si>
  <si>
    <t>MAYANK  SAXENA</t>
  </si>
  <si>
    <t>311623771494</t>
  </si>
  <si>
    <t>VEER MITRA SAXENA</t>
  </si>
  <si>
    <t>REENA SAXENA</t>
  </si>
  <si>
    <t>8527900099</t>
  </si>
  <si>
    <t>VMS2961@GMAIL.COM</t>
  </si>
  <si>
    <t>SAXENAMAYANK25499@GMAIL.COM</t>
  </si>
  <si>
    <t>10/12 PALM ROAD SHIPRA SUNCITY, INDIRAPURAM  GHAZIABAD  UTTAR PRADESH 201014</t>
  </si>
  <si>
    <t>ISHIKA  VERMA</t>
  </si>
  <si>
    <t>830771593272</t>
  </si>
  <si>
    <t>SHATENDRA KUMAR VERMA</t>
  </si>
  <si>
    <t>RACHANA VERMA</t>
  </si>
  <si>
    <t>9818219887</t>
  </si>
  <si>
    <t>satendra.kumar@gail.co.in</t>
  </si>
  <si>
    <t>ishikaverma6504@gmail.com</t>
  </si>
  <si>
    <t>SEM-801,SEM WING,SHIPRA SRISHTI,  AHINSA KHAND    GHAZIABAD UTTAR PRADESH 201014</t>
  </si>
  <si>
    <t>RIKA  SEMALTY</t>
  </si>
  <si>
    <t>230616553370</t>
  </si>
  <si>
    <t>RAKESH SEMALTY</t>
  </si>
  <si>
    <t>VANDANA SEMALTY</t>
  </si>
  <si>
    <t>9013319202  9899861286</t>
  </si>
  <si>
    <t>rakeshsemaltu@gmail.com</t>
  </si>
  <si>
    <t>rikasemalty@gmail.com</t>
  </si>
  <si>
    <t>THIRD FLOOR- 7 PRERNA APPARTMENTS GANDHI NAGAR   GHAZIABAD UTTAR PRADESH 201001</t>
  </si>
  <si>
    <t>ABHIYANSHU</t>
  </si>
  <si>
    <t>370701805088</t>
  </si>
  <si>
    <t>MANJU SINGH</t>
  </si>
  <si>
    <t>7733813074</t>
  </si>
  <si>
    <t>abhiyanshusingh@gmail.com</t>
  </si>
  <si>
    <t>ABHIYANSHUSINGH1997@GMAIL.COM</t>
  </si>
  <si>
    <t>Kesar garden apartment  Sector 48  NOIDA UttarPradesh 201301</t>
  </si>
  <si>
    <t>E-401 KESAR GARDEN APARTMENT SECTOR-48 NOIDA   NOIDA UTTAR PRADESH 201301</t>
  </si>
  <si>
    <t>DAMINI  PANDEY</t>
  </si>
  <si>
    <t>873026007030</t>
  </si>
  <si>
    <t>NARESH CHANDRA PANDEY</t>
  </si>
  <si>
    <t>PUSHPA PANDEY</t>
  </si>
  <si>
    <t>9412983299</t>
  </si>
  <si>
    <t>ncpandey1963@gmail.com</t>
  </si>
  <si>
    <t>daminipandey98@gmail.com</t>
  </si>
  <si>
    <t xml:space="preserve"> B 803  PEARL HEIGHT RAMPRASTHA GREENS VAISHALI  SECTOR 7 NEAR MANNAT FARMS  GHAZIABAD UTTAR  PRADESH 226005</t>
  </si>
  <si>
    <t>554/247, CHOTA BARHA, KAILASHPURI  ALAMBAGH    LUCKNOW UTTAR PRADESH 226005</t>
  </si>
  <si>
    <t>ASMITA  YADAV</t>
  </si>
  <si>
    <t>410481563583</t>
  </si>
  <si>
    <t>NARENDRA SINGH YADAV</t>
  </si>
  <si>
    <t>ASHA YADAV</t>
  </si>
  <si>
    <t>7044672014    9748097161</t>
  </si>
  <si>
    <t>ASM11YAD@GMAIL.COM</t>
  </si>
  <si>
    <t>T/86, AKRA ROAD    KOLKOTA WEST BENGAL 700018</t>
  </si>
  <si>
    <t>348074775274</t>
  </si>
  <si>
    <t>ROHIT SINGH</t>
  </si>
  <si>
    <t>NIRMAL SINGH</t>
  </si>
  <si>
    <t>9810283890</t>
  </si>
  <si>
    <t>singhrohit_ss@rediffmail.com</t>
  </si>
  <si>
    <t>SINSAK.1998@GMAIL.COM</t>
  </si>
  <si>
    <t>FLAT NO 1977, C TOWER GAUR CITY 1, GREATER NOIDA WEST   G B NAGAR UttarPradesh 201301</t>
  </si>
  <si>
    <t>FLAT NO 1977, C TOWER GAUR CITY 1, GREATER NOIDA WEST   G B NAGAR UTTAR PRADESH 201301</t>
  </si>
  <si>
    <t>NIHARIKA  PATRO</t>
  </si>
  <si>
    <t>851062129086</t>
  </si>
  <si>
    <t>RAVI PATRO</t>
  </si>
  <si>
    <t>NIVEDITA PATRO</t>
  </si>
  <si>
    <t>8171900633,8130119360</t>
  </si>
  <si>
    <t>niharika03091999@gmail.com</t>
  </si>
  <si>
    <t>SARGODHA APARTMENT, FLAT NO. 347, PLOT NO. 13, SECTOR 7, DWARKA,   DWARKA Delhi 110075</t>
  </si>
  <si>
    <t>SARGODHA APARTMENT, FLAT NO. 347, PLOT NO. 13, SECTOR 7, DWARKA,   DWARKA DELHI 110075</t>
  </si>
  <si>
    <t>KOMAL  JHA</t>
  </si>
  <si>
    <t>589450040061</t>
  </si>
  <si>
    <t>GHANSHYAM JHA</t>
  </si>
  <si>
    <t>MADHURI JHA</t>
  </si>
  <si>
    <t>9891199803</t>
  </si>
  <si>
    <t>ghanshyam1970jha@yahoo.com</t>
  </si>
  <si>
    <t>jhakomal888@gmail.com</t>
  </si>
  <si>
    <t>E-366 DELTA 1    G B NAGAR UTTAR PRADESH 201306</t>
  </si>
  <si>
    <t>AAROHI  AGARWAL</t>
  </si>
  <si>
    <t>735150730882</t>
  </si>
  <si>
    <t>SUNEET KUMAR AGRAWAL</t>
  </si>
  <si>
    <t>GEETA AGRAWAL</t>
  </si>
  <si>
    <t>9412240683   7351259869</t>
  </si>
  <si>
    <t>skc.agr@gmail.com</t>
  </si>
  <si>
    <t>agarwalaarohi00@gmail.com</t>
  </si>
  <si>
    <t xml:space="preserve">A-115,SECTOR 5 VAISHALI    GHAZIABAD UTTAR PRADESH </t>
  </si>
  <si>
    <t>A-182, ASHIYANA 1    MORADABAD UTTAR PRADESH 244001</t>
  </si>
  <si>
    <t>KHUSHBOO  GARG</t>
  </si>
  <si>
    <t>846994366534</t>
  </si>
  <si>
    <t>RAJNISH GARG</t>
  </si>
  <si>
    <t>NEETIKA GARG</t>
  </si>
  <si>
    <t>9897370667/7500765977</t>
  </si>
  <si>
    <t>rajgarg28@yahoo.com</t>
  </si>
  <si>
    <t>khushboo.yolo@gmail.com</t>
  </si>
  <si>
    <t>C-302 KARTHIK KUNJ APPARTMENTS SECTOR 44    NOIDA UTTAR PRADESH 201301</t>
  </si>
  <si>
    <t>7/2 CHANDERPURI  ROORKEE    HARIDWAR UTTARAKHAND 247667</t>
  </si>
  <si>
    <t>UJJWALA  NAITHANI</t>
  </si>
  <si>
    <t>317060844771</t>
  </si>
  <si>
    <t>PANKAJ NAITHANI</t>
  </si>
  <si>
    <t>SUNITA NATHANI</t>
  </si>
  <si>
    <t>8449033330,9410101321</t>
  </si>
  <si>
    <t>pankaj.naithani@gmail.com</t>
  </si>
  <si>
    <t>ujjwalanaithani@gmail.com</t>
  </si>
  <si>
    <t xml:space="preserve">RDC-65 RAJ NAGAR    GHAZIABAD UTTAR PRADESH </t>
  </si>
  <si>
    <t>769/17 PRAGATI VIHAR HARIDWAR ROAD    DEHRADUN UTTARAKHAND 248002</t>
  </si>
  <si>
    <t>YASHASVI  PARIHAR</t>
  </si>
  <si>
    <t>332322866994</t>
  </si>
  <si>
    <t>SANJAY PARIHAR</t>
  </si>
  <si>
    <t>SANDHYA PARIHAR</t>
  </si>
  <si>
    <t>9935304032,9794717040</t>
  </si>
  <si>
    <t>YASHI250.YP@GMAIL.COM</t>
  </si>
  <si>
    <t>27/4 SITE NO 1 KIDWAI NAGAR   KANPUR UTTAR PRADESH 208011</t>
  </si>
  <si>
    <t>SUKRIT  KASHYAP</t>
  </si>
  <si>
    <t>301075850181</t>
  </si>
  <si>
    <t>NARENDER KUMAR KASHYAP</t>
  </si>
  <si>
    <t>SARASWATI</t>
  </si>
  <si>
    <t>9899332010, 9958277833</t>
  </si>
  <si>
    <t>drnkkashyap@yahoo.co.in</t>
  </si>
  <si>
    <t>SUKRIT.NO1@GMAIL.COM</t>
  </si>
  <si>
    <t>14 PARK STREET NEAR TALKATORA STADIUM  NEW DELHI  Delhi 110001</t>
  </si>
  <si>
    <t>14 PARK STREET NEAR TALKATORA STADIUM  NEW DELHI  DELHI 110001</t>
  </si>
  <si>
    <t>JAYSHREE JAIN</t>
  </si>
  <si>
    <t>789814177491</t>
  </si>
  <si>
    <t>YUVRAJ JAIN</t>
  </si>
  <si>
    <t>RICHA JAIN</t>
  </si>
  <si>
    <t>9415057517,9415231306</t>
  </si>
  <si>
    <t>yauvraj.tayalco@gmail.com</t>
  </si>
  <si>
    <t>17JAN.JAYSHREE@GMAIL.COM</t>
  </si>
  <si>
    <t>57/2A SUNDAR VIHAR CIVIL LINES   JHANSI UttarPradesh 284001</t>
  </si>
  <si>
    <t>57/2A SUNDAR VIHAR CIVIL LINES   JHANSI UTTAR PRADESH 284001</t>
  </si>
  <si>
    <t>KRISHANU  AICH</t>
  </si>
  <si>
    <t>479752886401</t>
  </si>
  <si>
    <t>ASHISH AICH</t>
  </si>
  <si>
    <t>RUBY AICH</t>
  </si>
  <si>
    <t>9958202095, 9810576219</t>
  </si>
  <si>
    <t>REPLY2ASHISH28@GMAIL.COM</t>
  </si>
  <si>
    <t>A.KRISHANU619@GMAIL.COM</t>
  </si>
  <si>
    <t>WZ-1A/1, SANT GARH, SAHIB PURA TILAK NAGAR   WEST DELHI Delhi 110018</t>
  </si>
  <si>
    <t>WZ-1A/1, SANT GARH, SAHIB PURA TILAK NAGAR   WEST DELHI DELHI 110018</t>
  </si>
  <si>
    <t>TANYA  SINGH</t>
  </si>
  <si>
    <t>530684667297</t>
  </si>
  <si>
    <t>9811419279</t>
  </si>
  <si>
    <t>ashokkumar50636@gmail.com</t>
  </si>
  <si>
    <t>tanya.comsingh@GMAIL.COM</t>
  </si>
  <si>
    <t>KA-256,SEC 12, PRATAP VIHAR KA BLOCK   GHAZIABAD UttarPradesh 201009</t>
  </si>
  <si>
    <t>KA-256,SEC 12, PRATAP VIHAR KA BLOCK   GHAZIABAD UTTAR PRADESH 201009</t>
  </si>
  <si>
    <t>DIVIJ</t>
  </si>
  <si>
    <t>711702657073</t>
  </si>
  <si>
    <t>SURENDER KUMAR</t>
  </si>
  <si>
    <t>SANTOSH</t>
  </si>
  <si>
    <t>9891038813,9650901282</t>
  </si>
  <si>
    <t>DIVIJ00@GMAIL.COM</t>
  </si>
  <si>
    <t>E - 8 / UG-2, MANSAROVER PARK SHAHDRA   DELHI DELHI 110095</t>
  </si>
  <si>
    <t>VARUN RAJ ARYA</t>
  </si>
  <si>
    <t>996791300085</t>
  </si>
  <si>
    <t>RAJVEER ARYA</t>
  </si>
  <si>
    <t>SUNITA ARYA</t>
  </si>
  <si>
    <t>7060932999</t>
  </si>
  <si>
    <t>F-2, DELUXE COLONY,DSW DAURALA   MEERUT UTTAR PRADESH 250221</t>
  </si>
  <si>
    <t>MIREL IFTIKHAR AHMED</t>
  </si>
  <si>
    <t>365118564589</t>
  </si>
  <si>
    <t>SARIFUDDIN AHMED</t>
  </si>
  <si>
    <t>AKHTARA BEGUM</t>
  </si>
  <si>
    <t>9435364043</t>
  </si>
  <si>
    <t>SARIF17M@REDIFFMAIL.COM</t>
  </si>
  <si>
    <t>B BLOCK MARKET SECTOR 62   NOIDA UP 201309</t>
  </si>
  <si>
    <t>WARD NO.11, MARIGAON, NEAR HIGHER SECONDARY SCHOOL   MARIGAON ASSAM 782105</t>
  </si>
  <si>
    <t>ASSAM BOARD</t>
  </si>
  <si>
    <t>SATYA JEET ROUT</t>
  </si>
  <si>
    <t>308789108142</t>
  </si>
  <si>
    <t>JAGANNATH ROUT</t>
  </si>
  <si>
    <t>BILASINI ROUT</t>
  </si>
  <si>
    <t>7836036376</t>
  </si>
  <si>
    <t>SATYAJEETROUT998@GMAIL.COM</t>
  </si>
  <si>
    <t>EWS 94-A BLOCK-C, SEC-99   G.B.NAGAR UTTAR PRADESH 201301</t>
  </si>
  <si>
    <t>GYANENDRA  PRIYADARSHI</t>
  </si>
  <si>
    <t>822212025968</t>
  </si>
  <si>
    <t>SHIVA SHANKER PRASAD</t>
  </si>
  <si>
    <t>SUSHMA PRASAD</t>
  </si>
  <si>
    <t>9608294848</t>
  </si>
  <si>
    <t>C/O ANJANI KUMAR, NEW BYPASS ROAD, NEW HARNICHAK NEAR BANDHAN BANK, ANISABAD   PATNA BIHAR 800002</t>
  </si>
  <si>
    <t>HARSH  YADAV</t>
  </si>
  <si>
    <t>621339313851</t>
  </si>
  <si>
    <t>SATENDRA YADAV</t>
  </si>
  <si>
    <t>BIMLA YADAV</t>
  </si>
  <si>
    <t>9410409208</t>
  </si>
  <si>
    <t>C-25, WONDER CITY,PHASE-1 OPP. MIET,NH-58   MEERUT UTTAR PRADESH 250005</t>
  </si>
  <si>
    <t>RASHI  KULSHRESTHA</t>
  </si>
  <si>
    <t>921716923146</t>
  </si>
  <si>
    <t>PUSHPENDRA KUMAR KULSHRESTHA</t>
  </si>
  <si>
    <t>MANORAMA KULSHRESHTHA</t>
  </si>
  <si>
    <t>9997721541, 7669526251</t>
  </si>
  <si>
    <t>38-A, SAKETPURI MAHOLI ROAD   MATHURA UTTAR PRADESH 281001</t>
  </si>
  <si>
    <t>UTKARSH  DEV</t>
  </si>
  <si>
    <t>DEVENDRA GAUR</t>
  </si>
  <si>
    <t>9871196277, 9643618697</t>
  </si>
  <si>
    <t>1/4870, STREET NO. 10 BALBIR NAGAR EXTENSION, SHAHDARA   SHAHDRA DELHI 110032</t>
  </si>
  <si>
    <t>1/4870, STREET NO. 10 BALBIR NAGAR EXTENSION, SHAHDARA   SHAHDRA UTTAR PRADESH 110032</t>
  </si>
  <si>
    <t>AKSHANT</t>
  </si>
  <si>
    <t>547458879485</t>
  </si>
  <si>
    <t>MADHU YADAV</t>
  </si>
  <si>
    <t>8383995098</t>
  </si>
  <si>
    <t>akshantyadav31@gmail.com</t>
  </si>
  <si>
    <t>AKSHANTY18@GMAIL.COM</t>
  </si>
  <si>
    <t>H NO - 123 PRATAP NAGAR NEAR POLICE LINE   GHAZIABAD UP 201002</t>
  </si>
  <si>
    <t>H NO - 123 PRATAP NAGAR NEAR POLICE LINE   GHAZIABAD UTTAR PRADESH 201002</t>
  </si>
  <si>
    <t>MOLDIREDDY VINAY KUMAR REDDY</t>
  </si>
  <si>
    <t>216985055276</t>
  </si>
  <si>
    <t>M MADHUSUDHANA REDDY</t>
  </si>
  <si>
    <t>M.VENKATA LAKSHMI</t>
  </si>
  <si>
    <t>9704040543</t>
  </si>
  <si>
    <t>msreddygokul@gmail.com</t>
  </si>
  <si>
    <t>H.NO 1-180   A.GOKULAPADU POST KALLUR MANDAL   KURNOOL ANDHRA PRADESH 518467</t>
  </si>
  <si>
    <t>LAKSHYA KUMAR KAROTHWAL</t>
  </si>
  <si>
    <t>698397318381</t>
  </si>
  <si>
    <t>SATISH KUMAR</t>
  </si>
  <si>
    <t>KAMLESH</t>
  </si>
  <si>
    <t>9910690163, 7838766030</t>
  </si>
  <si>
    <t>satishkrathwalwpl@gmail.com</t>
  </si>
  <si>
    <t>LAKSHYAKAROTHWAL53@GMAIL.COM</t>
  </si>
  <si>
    <t>E-25 SHATABDI ENCLAVE SEC 49   NOIDA UTTAR PRADESH 201301</t>
  </si>
  <si>
    <t>DHAIRYA</t>
  </si>
  <si>
    <t>882902751049</t>
  </si>
  <si>
    <t>SHIV SHANKAR BHADANI</t>
  </si>
  <si>
    <t>SAVITA DEVI</t>
  </si>
  <si>
    <t>8051169175/ 7209307012</t>
  </si>
  <si>
    <t>NEAR MOSQUE MUSLIM BAZAR    GIRIDH JHARKHAND 815301</t>
  </si>
  <si>
    <t>ISHAN  TRIPATHI</t>
  </si>
  <si>
    <t>427115994176</t>
  </si>
  <si>
    <t>SANJIV TRIPATHI</t>
  </si>
  <si>
    <t>SHRADDHA TRIPATHI</t>
  </si>
  <si>
    <t>9425670731</t>
  </si>
  <si>
    <t>ishantripathi16@gmail.com</t>
  </si>
  <si>
    <t>NC 96 AB TYPE COLONY NC 96 AB TYPE COLONY  SARNI BETUL MP 460447</t>
  </si>
  <si>
    <t>NC 96 AB TYPE COLONY NC 96 AB TYPE COLONY  SARNI BETUL Madhya Pradesh 460447</t>
  </si>
  <si>
    <t>ANVESHIKA  SRIVASTAVA</t>
  </si>
  <si>
    <t>9450121089, 9839355718</t>
  </si>
  <si>
    <t>anveshika.sri@gmail.com</t>
  </si>
  <si>
    <t>ANVESHIKA.SRI@GMAIL.COM</t>
  </si>
  <si>
    <t>128/131/14 K BLOCK KIDWAI NAGAR   KANPUR UP 208011</t>
  </si>
  <si>
    <t>128/131/14 K BLOCK KIDWAI NAGAR   KANPUR UTTAR PRADESH 208011</t>
  </si>
  <si>
    <t>HARSH  SRIVASTAVA</t>
  </si>
  <si>
    <t>567555280880</t>
  </si>
  <si>
    <t>HRIDAY SHANKAR SRIVASTAVA</t>
  </si>
  <si>
    <t>REKHA SRIVASTAVA</t>
  </si>
  <si>
    <t>9838367694, 8922044985</t>
  </si>
  <si>
    <t>rekhasrivastava777@gmail.com</t>
  </si>
  <si>
    <t>VISHNUPURI COLONY CIVIL LINES   GONDA UP 271001</t>
  </si>
  <si>
    <t>VISHNUPURI COLONY CIVIL LINES   GONDA UTTAR PRADESH 271001</t>
  </si>
  <si>
    <t>868874214472</t>
  </si>
  <si>
    <t>DEEPAK SAXENA</t>
  </si>
  <si>
    <t>PRITI SAXENA</t>
  </si>
  <si>
    <t>9414054309, 9413917098</t>
  </si>
  <si>
    <t>1 KHA 2 JAWAHAR NAGAR   JAIPUR RAJASTHAN 302004</t>
  </si>
  <si>
    <t>SURYANSH  AGRAWAL</t>
  </si>
  <si>
    <t>321485005304</t>
  </si>
  <si>
    <t>ANITA AGRAWAL</t>
  </si>
  <si>
    <t>9718886219</t>
  </si>
  <si>
    <t>3499/2 , NARANG COLONY , TRINAGAR NEW DELHI  NEW DELHI  DELHI 110035</t>
  </si>
  <si>
    <t>ANUJ KUMAR SINGH</t>
  </si>
  <si>
    <t>9554748779</t>
  </si>
  <si>
    <t>ASHOK KUMAR SINGH</t>
  </si>
  <si>
    <t>9450321580</t>
  </si>
  <si>
    <t>ashok.singh@gmail.com</t>
  </si>
  <si>
    <t>anujsinghv12@gmail.com</t>
  </si>
  <si>
    <t>Lane no 14 , Ganeshpuri colony Susuwahi near Hyderabad gate, BHU  Varanasi  Uttar Pradesh 221011</t>
  </si>
  <si>
    <t>LANE NO 14 GANESHPURI COLONY SUSUWAHI HYDERABAD GATE BHU  VARANASI  UTTAR PRADESH 221011</t>
  </si>
  <si>
    <t>SHANKUL  SAINI</t>
  </si>
  <si>
    <t>983567435828</t>
  </si>
  <si>
    <t>SURAJPAL SINGH</t>
  </si>
  <si>
    <t>SAVITRI SAINI</t>
  </si>
  <si>
    <t>9411809782, 9411660190</t>
  </si>
  <si>
    <t>suraj.saini08@gmail.com</t>
  </si>
  <si>
    <t>saini.shankul2001@gmail.com</t>
  </si>
  <si>
    <t>VILLAGE SAID NAGLI POST SAID NAGLI   AMROHA UP 244242</t>
  </si>
  <si>
    <t>VILLAGE SAID NAGLI POST SAID NAGLI   AMROHA UTTAR PRADESH 244242</t>
  </si>
  <si>
    <t>AKSHAT  TIWARI</t>
  </si>
  <si>
    <t>422490884601</t>
  </si>
  <si>
    <t>SHIV KUMAR TIWARI</t>
  </si>
  <si>
    <t>LAXMI TIWARI</t>
  </si>
  <si>
    <t>9810335980</t>
  </si>
  <si>
    <t>shivcontractors122@gmail.com</t>
  </si>
  <si>
    <t>AKSHATIWARI.07@GMAIL.COM</t>
  </si>
  <si>
    <t>B-107 SECTOR-122   NOIDA UP 201301</t>
  </si>
  <si>
    <t>B-107 SECTOR-122   NOIDA UTTAR PRADESH 201301</t>
  </si>
  <si>
    <t>ABHINAV  GUPTA</t>
  </si>
  <si>
    <t>226362119370</t>
  </si>
  <si>
    <t>HEMA GUPTA</t>
  </si>
  <si>
    <t>9929110380, 8058853459</t>
  </si>
  <si>
    <t>ABHINAVGUPTA.ABHIROCKS@GMAIL.COM</t>
  </si>
  <si>
    <t>H. NO. 1-DA-1, VIGYAN NAGAR  KOTA  RAJASTHAN 324005</t>
  </si>
  <si>
    <t>MUSKAN GUPTA</t>
  </si>
  <si>
    <t>461500413150</t>
  </si>
  <si>
    <t>NIMISH KUMAR GUPTA</t>
  </si>
  <si>
    <t>POOJA GUPTA</t>
  </si>
  <si>
    <t>9412354040,  9412389077</t>
  </si>
  <si>
    <t>iammuskanscientist14@gmail.com</t>
  </si>
  <si>
    <t>HOUSE NO -705 PAVELAIN HEIGHTS 2 JAYPEE WISHTOWN SECTOR  128  NOIDA GAUTAM BUDH NAGAR UP 201304</t>
  </si>
  <si>
    <t>537, UTTARANCHAL COLONY MEERPUR   MORADABAD UTTAR PRADESH 244001</t>
  </si>
  <si>
    <t>SAUMYA  RAGHUVANSHI</t>
  </si>
  <si>
    <t>A K SINGH</t>
  </si>
  <si>
    <t>9650993433</t>
  </si>
  <si>
    <t>avan_singh@yahoo.com</t>
  </si>
  <si>
    <t>saumyaraghuvanshi1999@gmail.com</t>
  </si>
  <si>
    <t>HARSHWARDHAN  BONDIA</t>
  </si>
  <si>
    <t>792197070425</t>
  </si>
  <si>
    <t>HANUMAN PRASAD BONDIA</t>
  </si>
  <si>
    <t>AANCHAL BONDIA</t>
  </si>
  <si>
    <t>9431165883,  9431562611</t>
  </si>
  <si>
    <t>hbondia74@gmail.com</t>
  </si>
  <si>
    <t>ANNAPURNA SAREE CENTER MAIN ROAD SIMDEGA    SIMDEGA JHARKHAND 835223</t>
  </si>
  <si>
    <t>Jharkhand Board</t>
  </si>
  <si>
    <t>VIDIT  SINGH</t>
  </si>
  <si>
    <t>982642936126</t>
  </si>
  <si>
    <t>VINAI KUMAR SINGH</t>
  </si>
  <si>
    <t>NITA RANI</t>
  </si>
  <si>
    <t>9412846897, 9412540873</t>
  </si>
  <si>
    <t>nita.pbt@gmail.com</t>
  </si>
  <si>
    <t>C/O SRI GANESH TRADERS, 11-A, PHAL SABJI MANDI, NAVEEN MANDI STHAL   Pilibhit Uttar Pradesh 262001</t>
  </si>
  <si>
    <t>C/O SRI GANESH TRADERS, 11-A, PHAL SABJI MANDI, NAVEEN MANDI STHAL   Pilibhit UTTAR PRADESH 262001</t>
  </si>
  <si>
    <t>APOORVA GUPTA</t>
  </si>
  <si>
    <t>895473822621</t>
  </si>
  <si>
    <t>SUBHASH CHANDRA GUPTA</t>
  </si>
  <si>
    <t>9810323394</t>
  </si>
  <si>
    <t>vandana21972@gmail.com</t>
  </si>
  <si>
    <t>D-83-A, SEC-15 NOIDA   UP 201301</t>
  </si>
  <si>
    <t>D-83-A, SEC-15 NOIDA   UTTAR PRADESH 201301</t>
  </si>
  <si>
    <t>YAMAN  GOYAL</t>
  </si>
  <si>
    <t>210824731834</t>
  </si>
  <si>
    <t>NATHU RAM GOYAL</t>
  </si>
  <si>
    <t>KAVITA GOYAL</t>
  </si>
  <si>
    <t>9314977400, 7725977400</t>
  </si>
  <si>
    <t>yamangoyal209@gmail.com</t>
  </si>
  <si>
    <t>SHYAM NEWS AGENCY OLD MARKET   HANUMANGARH RAJASTHAN 335513</t>
  </si>
  <si>
    <t>KESHAV  BATHLA</t>
  </si>
  <si>
    <t>674693181844</t>
  </si>
  <si>
    <t>PARVEEN BATHLA</t>
  </si>
  <si>
    <t>MONICA BHATLA</t>
  </si>
  <si>
    <t>9996607517</t>
  </si>
  <si>
    <t>KESHAVBATHLA2017@GMAIL.COM</t>
  </si>
  <si>
    <t>132-A, 8 MARLA SATKARTAR COLONY   PANIPAT HARYANA 132103</t>
  </si>
  <si>
    <t>AJAY  DHANDA</t>
  </si>
  <si>
    <t>934720003985</t>
  </si>
  <si>
    <t>PARVESH KUMAR</t>
  </si>
  <si>
    <t>MEENA DEVI</t>
  </si>
  <si>
    <t>9812655866, 9812554240</t>
  </si>
  <si>
    <t>adhanda169@gmail.com</t>
  </si>
  <si>
    <t>ADHANDA22@GMAIL.COM</t>
  </si>
  <si>
    <t>V.P.O. DHANDA KHERI JIND   JIND HARYANA 126102</t>
  </si>
  <si>
    <t>Haryana Board</t>
  </si>
  <si>
    <t>FAIZAN  BEG</t>
  </si>
  <si>
    <t>317125140087</t>
  </si>
  <si>
    <t>SHAKEEL BEG</t>
  </si>
  <si>
    <t>BABY  BEGUM</t>
  </si>
  <si>
    <t>9935080884, 9235526976</t>
  </si>
  <si>
    <t>BEGFAIZAN08@GMAIL.COM</t>
  </si>
  <si>
    <t>MOH-KAYASTHAN MIRANPUR KATRA   SHAHJAHANPUR UP 242301</t>
  </si>
  <si>
    <t>MOH-KAYASTHAN MIRANPUR KATRA   SHAHJAHANPUR UTTAR PRADESH 242301</t>
  </si>
  <si>
    <t>AKSHAR  SHISHODIA</t>
  </si>
  <si>
    <t>580428301278</t>
  </si>
  <si>
    <t>B S SHISHODIA</t>
  </si>
  <si>
    <t>RENU SINGH</t>
  </si>
  <si>
    <t>9650722599, 9654439504</t>
  </si>
  <si>
    <t>SHISHODIABS@GMAIL.COM</t>
  </si>
  <si>
    <t>AKSHARSHISHODIA@GMAIL.COM</t>
  </si>
  <si>
    <t>PLOT NO-10 G.F. GYANKHAND 3 INDIRAPURAM   GHAZIABAD UTTAR PRADESH 201014</t>
  </si>
  <si>
    <t>H.NO-558  SATYAPREM NAGAR    BARABANKI UTTAR PRADESH 225001</t>
  </si>
  <si>
    <t>SUDEEP  PURWAR</t>
  </si>
  <si>
    <t>555785955049</t>
  </si>
  <si>
    <t>SANJAY PURWAR</t>
  </si>
  <si>
    <t>MANJU PURWAR</t>
  </si>
  <si>
    <t>9198466799, 9462796925</t>
  </si>
  <si>
    <t>9198466799, 9198430696</t>
  </si>
  <si>
    <t>C-285 NTPC TOWNSHIP VIDYUT NAGAR    GAUTAM BUDH NAGAR UP 201008</t>
  </si>
  <si>
    <t>187, CANNAL EXPRESS ROAD    KANPUR UTTAR PRADESH 208001</t>
  </si>
  <si>
    <t>446631965685</t>
  </si>
  <si>
    <t>MANEESH SINGH</t>
  </si>
  <si>
    <t>9026985150, 9336410686</t>
  </si>
  <si>
    <t>rashmisaxena2676@gmail.com</t>
  </si>
  <si>
    <t>hardiksingh3199@gmail.com</t>
  </si>
  <si>
    <t>714, JATEPUR SOUTH PRATHAM DR R K SINGH LANE, SUMER SAGAR   GORAKHPUR UTTAR PRADESH 273001</t>
  </si>
  <si>
    <t>NAMAN  GUPTA</t>
  </si>
  <si>
    <t>898116659038</t>
  </si>
  <si>
    <t>9412942319, 9458354655</t>
  </si>
  <si>
    <t>pankajgupta14573@gmail.com</t>
  </si>
  <si>
    <t>MOHALLA CHAUHANAN NEAR JAIN MANDIR JWALAPUR   HARIDWAR UTTARAKHAND 249407</t>
  </si>
  <si>
    <t>PRANAV NATH TRIPATHI</t>
  </si>
  <si>
    <t>RAMA NATH TRIPATHI</t>
  </si>
  <si>
    <t>SANGEETA TRIPATHI</t>
  </si>
  <si>
    <t>9839115236, 9554216018</t>
  </si>
  <si>
    <t>PRANAVNATHT@GMAIL.COM</t>
  </si>
  <si>
    <t>E-219, patel nagar-2 Ghaziabad    Ghaziabad UTTAR PRADESH 201001</t>
  </si>
  <si>
    <t>B2/107-C ,BHADAINI, VARANASI    VARANASI UTTAR PRADESH 221001</t>
  </si>
  <si>
    <t>URVI  KASHYAP</t>
  </si>
  <si>
    <t>598349918586</t>
  </si>
  <si>
    <t>KUMAR ACHYUTAM</t>
  </si>
  <si>
    <t>ANSHU SINGH</t>
  </si>
  <si>
    <t>7007244959</t>
  </si>
  <si>
    <t>pathak.awalokit@gmail.com</t>
  </si>
  <si>
    <t>FLAT NO. 302, BALMIKI ASHRAM, PARMANAND PATH, NAGESHWAR COLONY, BORING ROAD,   PATNA BIHAR 800001</t>
  </si>
  <si>
    <t>ABHISHEK  TIWARI</t>
  </si>
  <si>
    <t>694651319855</t>
  </si>
  <si>
    <t>BRIJ KISHOR TIWARI</t>
  </si>
  <si>
    <t>MEENA TIWARI</t>
  </si>
  <si>
    <t>9198454585</t>
  </si>
  <si>
    <t>ABHISHEK.TIWARI411@GMAIL.COM</t>
  </si>
  <si>
    <t>343/4, ANAND PRAKASH COLONY, NEAR GURUDWARA, MOHADDIPUR,  GORAKHPUR GORAKHPUR UTTAR PRADESH 273008</t>
  </si>
  <si>
    <t>343/4, ANAND PRAKASH COLONY, NEAR GURUDWARA, MOHADDIPUR,  GORAKHPUR  UTTAR PRADESH 273008</t>
  </si>
  <si>
    <t>KASHISH  SOLANKI</t>
  </si>
  <si>
    <t>574662554556</t>
  </si>
  <si>
    <t>RAVINDER KUMAR</t>
  </si>
  <si>
    <t>NEETU</t>
  </si>
  <si>
    <t>8860667218</t>
  </si>
  <si>
    <t>SOLANKIKASHISH64@GMAIL.COM</t>
  </si>
  <si>
    <t>H.NO-48, GREATER GANGA GANGA NAGAR, MAWANA ROAD   MEERUT UTTAR PRADESH 250001</t>
  </si>
  <si>
    <t>HARSHIT  KAMBOJ</t>
  </si>
  <si>
    <t>270185551662</t>
  </si>
  <si>
    <t>VIKRANT KAMBOJ</t>
  </si>
  <si>
    <t>RACHNA KAMBOJ</t>
  </si>
  <si>
    <t>9971473322</t>
  </si>
  <si>
    <t>vikrantkamboj08@gmail.com</t>
  </si>
  <si>
    <t>C-8, ARYA NAGAR SOCIETY, PLOT NO. 91, I.P. EXTN., PATPARGANJ  DELHI  DELHI 110092</t>
  </si>
  <si>
    <t>JATIN  TEWARI</t>
  </si>
  <si>
    <t>870442342089</t>
  </si>
  <si>
    <t>ARVIND TEWARI</t>
  </si>
  <si>
    <t>BEENA TIWARI</t>
  </si>
  <si>
    <t>9452830091, 9452833136</t>
  </si>
  <si>
    <t>arwind.tiwari@gmail.com</t>
  </si>
  <si>
    <t>C-467/H INDIRA NAGAR   LUCKNOW UTTAR PRADESH 226016</t>
  </si>
  <si>
    <t>ANKUR  RATHI</t>
  </si>
  <si>
    <t>338057216592</t>
  </si>
  <si>
    <t>BRIJPAL SINGH</t>
  </si>
  <si>
    <t>BABITA SINGH</t>
  </si>
  <si>
    <t>9993361474, 8966835378</t>
  </si>
  <si>
    <t>brijpal.singh70@gmail.com</t>
  </si>
  <si>
    <t>ankurrathi15@gmail.com</t>
  </si>
  <si>
    <t>Jawahar navodaya vidyalaya Campus Barginagar  8448213411 JABALPUR MADHYA PRADESH 482056</t>
  </si>
  <si>
    <t>Jawahar navodaya vidyalaya Campus Barginagar  8448213411 JABALPUR Madhya Pradesh 482056</t>
  </si>
  <si>
    <t>PARAS  JAIN</t>
  </si>
  <si>
    <t>459208433804</t>
  </si>
  <si>
    <t>SUBODH KUMAR JAIN</t>
  </si>
  <si>
    <t>BEENA JAIN</t>
  </si>
  <si>
    <t>8802223124, 97110608621</t>
  </si>
  <si>
    <t>sobodhjain007@gmail.com</t>
  </si>
  <si>
    <t>B-40 LOHIA NAGAR    GHAZIABAD UTTAR PRADESH 201001</t>
  </si>
  <si>
    <t>ANUBHAV  AGARWAL</t>
  </si>
  <si>
    <t>403480060266</t>
  </si>
  <si>
    <t>SUDHIR KUMAR AGRAWAL</t>
  </si>
  <si>
    <t>SAVITA AGRAWAL</t>
  </si>
  <si>
    <t>9794841573, 9455134140</t>
  </si>
  <si>
    <t>skagarwal2405@gmail.com</t>
  </si>
  <si>
    <t>ANUBHAVAGARWAL0001@GMAIL.COM</t>
  </si>
  <si>
    <t>127/714 W-1 BLOCK SAKET NAGAR APNA GHAR APARTMENT,FLAT NO. 105   KANPUR UTTAR PRADESH 208014</t>
  </si>
  <si>
    <t>TARUN  JOSHI</t>
  </si>
  <si>
    <t>904757889161</t>
  </si>
  <si>
    <t>HEM CHANDRA JOSHI</t>
  </si>
  <si>
    <t>KIRAN JOSHI</t>
  </si>
  <si>
    <t>9811200462,9650468530</t>
  </si>
  <si>
    <t>joshi.tarun31@gmail.com</t>
  </si>
  <si>
    <t>25 GROUND FLOOR SWAROOP PARK LAJPAT NAGAR SAHIBABAD GHAZIABAD GHAZIABAD GHAZIABAD UTTAR PRADESH 201005</t>
  </si>
  <si>
    <t>25 GROUND FLOOR LAJPAT NAGAR SHAHIBABAD   GHAZIABAD UTTAR PRADESH 201005</t>
  </si>
  <si>
    <t>MOHAMMAD  SARFARAZ</t>
  </si>
  <si>
    <t>214314048991</t>
  </si>
  <si>
    <t>LAIQ AHMAD</t>
  </si>
  <si>
    <t>KHALIDA LAIQ</t>
  </si>
  <si>
    <t>9453534786, 9935392786</t>
  </si>
  <si>
    <t>SUFIAN8888@GMAIL.COM</t>
  </si>
  <si>
    <t>88/120 A PREM NAGAR    KANPUR UP 208001</t>
  </si>
  <si>
    <t>88/120 A PREM NAGAR    KANPUR UTTAR PRADESH 208001</t>
  </si>
  <si>
    <t>RIYA  SAINI</t>
  </si>
  <si>
    <t>682899670374</t>
  </si>
  <si>
    <t>MUKESH KUMAR</t>
  </si>
  <si>
    <t>PRITI SAINI</t>
  </si>
  <si>
    <t>9673994782, 7507192365</t>
  </si>
  <si>
    <t>mukesh_idse@yahoo.com</t>
  </si>
  <si>
    <t>MUKESH_IDSE@YAHOO.COM</t>
  </si>
  <si>
    <t>P-579/4, MES OFFICERS ENCLAVE, NIRMAN VIHAR-2 PRATAP LINES, JAIPUR MILITARY STATION   JAIPUR RAJASTHAN 302012</t>
  </si>
  <si>
    <t>VILL- TANDA, P.O.- HASANPUR LUHARI DISTT.- MUZAFFARNAGAR   MUZAFFARNAGAR UTTAR PRADESH 247772</t>
  </si>
  <si>
    <t>DIXIT  KALRA</t>
  </si>
  <si>
    <t>730273732410</t>
  </si>
  <si>
    <t>RAJEEV KUMAR KALRA</t>
  </si>
  <si>
    <t>POONAM KALRA</t>
  </si>
  <si>
    <t>9873933722, 9873933722</t>
  </si>
  <si>
    <t>rajivkalra40@gmail.com</t>
  </si>
  <si>
    <t>A-400 SECTOR 31 NOIDA  GB NAGAR UP 110027</t>
  </si>
  <si>
    <t>A-400 SECTOR 31 NOIDA  GB NAGAR UTTAR PRADESH 110027</t>
  </si>
  <si>
    <t>ASHUTOSH  RAI</t>
  </si>
  <si>
    <t>965272050806</t>
  </si>
  <si>
    <t>SATISH CHANDRA RAI</t>
  </si>
  <si>
    <t>SAROJ RAI</t>
  </si>
  <si>
    <t>RAI.ASHUTOSHDISHA11@GMAIL.COM</t>
  </si>
  <si>
    <t>D-65/422-15D MANIK NAGAR COLONY BAULIYA LAHARTARA  VARANASI  UTTAR PRADESH 221002</t>
  </si>
  <si>
    <t>SWARAL  GAUR</t>
  </si>
  <si>
    <t>588822157123</t>
  </si>
  <si>
    <t>GYAN PRAKASH GAUR</t>
  </si>
  <si>
    <t>941547534, 9453945282</t>
  </si>
  <si>
    <t>gyansangeetagaur@gmail.com</t>
  </si>
  <si>
    <t>FLAT NO B-103 ROHINI VILLA APPARTMENT PATRAKARPURAM NEAR KESA COLONY   KANPUR UTTAR PRADESH 208002</t>
  </si>
  <si>
    <t>PRAKHAR  GUPTA</t>
  </si>
  <si>
    <t>872450044457</t>
  </si>
  <si>
    <t>KAPIL GUPTA</t>
  </si>
  <si>
    <t>ANJALI GUPTA</t>
  </si>
  <si>
    <t>9079020091, 8769417799</t>
  </si>
  <si>
    <t>kapilbtp2@gmail.com</t>
  </si>
  <si>
    <t>10 SWARAJ VIHAR BAPU NAGAR BEHIND MOHAN PUBLIC SCHOOL  BHARATPUR  RAJASTHAN 321001</t>
  </si>
  <si>
    <t>APOORV  MATHUR</t>
  </si>
  <si>
    <t>690488545634</t>
  </si>
  <si>
    <t>HARI MOHAN MATHUR</t>
  </si>
  <si>
    <t>VANDANA MATHUR</t>
  </si>
  <si>
    <t>8085615856, 9926692557</t>
  </si>
  <si>
    <t>hari.mathur@sbi.co.in</t>
  </si>
  <si>
    <t>MATHUR.APOORV367@GMAIL.COM</t>
  </si>
  <si>
    <t>NIVESH MATHUR U-1503, AJNARA HOMES NOIDA SECTOR 121  GB NAGAR UP 201307</t>
  </si>
  <si>
    <t>HM MATHUR, HOUSE OF HYANESH DWIVEDI, SHANTI SADAN, BHAWANIPURA THAKUR BABA ROAD, DABRA  GWALIOR Madhya Pradesh 475220</t>
  </si>
  <si>
    <t>SATYAM</t>
  </si>
  <si>
    <t>518327933555</t>
  </si>
  <si>
    <t>A K ROY</t>
  </si>
  <si>
    <t>ANU ROY</t>
  </si>
  <si>
    <t>9660688068, 7209982600</t>
  </si>
  <si>
    <t>ape4frnds@gmail.com</t>
  </si>
  <si>
    <t>FLAT NO 805 TOWER 22 LOTUS BOULEVARD SECTOR 100   NOIDA UTTAR PRADESH 201304</t>
  </si>
  <si>
    <t>PREM HIGH SCHOOL JADHUA POKHRA HAJIPUR   VAISHALI BIHAR 844101</t>
  </si>
  <si>
    <t>MUSKAN  TYAGI</t>
  </si>
  <si>
    <t>577293819007</t>
  </si>
  <si>
    <t>SHRIOM TYAGI</t>
  </si>
  <si>
    <t>MEENAKSHI TYAGI</t>
  </si>
  <si>
    <t>8475936313, 8923724919</t>
  </si>
  <si>
    <t>tyagimuskan10@gmail.com</t>
  </si>
  <si>
    <t>MUSKAN TYAGI   RAWAN URF BARAGAON   250101</t>
  </si>
  <si>
    <t>MUSKAN TYAGI   RAWAN URF BARAGAON  UTTAR PRADESH 250101</t>
  </si>
  <si>
    <t>PREMANSH  SAWHNEY</t>
  </si>
  <si>
    <t>272801504166</t>
  </si>
  <si>
    <t>RAJEEV SAWHNEY</t>
  </si>
  <si>
    <t>MANISHA SAWHNEY</t>
  </si>
  <si>
    <t>9415612767, 9956141372</t>
  </si>
  <si>
    <t>rajiv.sawhney@gmail.com</t>
  </si>
  <si>
    <t>PREMANSHSAWHNEY@GMAIL.COM</t>
  </si>
  <si>
    <t>16 SHAMBHU BARRACK NEW CANTT   ALLAHABAD UP 211001</t>
  </si>
  <si>
    <t>16 SHAMBHU BARRACK NEW CANTT   ALLAHABAD UTTAR PRADESH 211001</t>
  </si>
  <si>
    <t>RAKSHA  TANDON</t>
  </si>
  <si>
    <t>550180118422</t>
  </si>
  <si>
    <t>SANJAY TANDON</t>
  </si>
  <si>
    <t>ARCHANA TANDON</t>
  </si>
  <si>
    <t>111/311 HARSH NAGAR   KANPUR UTTAR PRADESH 208012</t>
  </si>
  <si>
    <t>ANSHITA  SINGH</t>
  </si>
  <si>
    <t>974606691627</t>
  </si>
  <si>
    <t>AMIT SINGH VERMA</t>
  </si>
  <si>
    <t>VANADANA VERMA</t>
  </si>
  <si>
    <t>9911354618,  8860592929</t>
  </si>
  <si>
    <t>amit.verma@canon.co.in</t>
  </si>
  <si>
    <t>1203, OASIS TOWER RAMPRASTHA GREENS SECTOR 7 VAISHALI  GHAZIABAD UTTAR PRADESH 201010</t>
  </si>
  <si>
    <t>SACHIN  KUMAR</t>
  </si>
  <si>
    <t>803102414693</t>
  </si>
  <si>
    <t>JAIKISHOR CHAHAR</t>
  </si>
  <si>
    <t>YATENDRI DEVI</t>
  </si>
  <si>
    <t>9410837567, 9639093416</t>
  </si>
  <si>
    <t>SACHINCHAHAR513@GMAIL.COM</t>
  </si>
  <si>
    <t>D-1-3/2, BALAJIPURAM ALBATIYA ROAD   AGRA UTTAR PRADESH 282010</t>
  </si>
  <si>
    <t>PULKIT  SINHA</t>
  </si>
  <si>
    <t>805755139903</t>
  </si>
  <si>
    <t>PANKAJ SINHA</t>
  </si>
  <si>
    <t>ANITA SINHA</t>
  </si>
  <si>
    <t>9470485330, 9507945622</t>
  </si>
  <si>
    <t>pankajsinha2000@gmail.com</t>
  </si>
  <si>
    <t>pulkits181@gmail.com</t>
  </si>
  <si>
    <t>179A, 1ST FLOOR, GOVERDHAN MKT. ARYA KUMAR ROAD, MACHHWATOLI  PATNA PATNA BIHAR 800004</t>
  </si>
  <si>
    <t>179A, 1ST FLOOR, GOVERDHAN MKT. ARYA KUMAR ROAD, MACHHWATOLI   PATNA BIHAR 800004</t>
  </si>
  <si>
    <t>ROHAN  SINGH</t>
  </si>
  <si>
    <t>566949918434</t>
  </si>
  <si>
    <t>AJAY SINGH</t>
  </si>
  <si>
    <t>9758658424, 9720191656</t>
  </si>
  <si>
    <t>ajaykumarsingh31366@gmail.com</t>
  </si>
  <si>
    <t>ROHAN12398@GMAIL.COM</t>
  </si>
  <si>
    <t xml:space="preserve">C/O  SMT ARCHANA SISODIA, DM 1002 AMARAPALI VILLAGE INDIRAPURAM  GHAZIABAD UP </t>
  </si>
  <si>
    <t xml:space="preserve">C/O  SMT ARCHANA SISODIA, DM 1002 AMARAPALI VILLAGE INDIRAPURAM  GHAZIABAD UTTAR PRADESH </t>
  </si>
  <si>
    <t>PRERNA RISHU PRASAD</t>
  </si>
  <si>
    <t>211641356420</t>
  </si>
  <si>
    <t>SANT KUMAR PRASAD</t>
  </si>
  <si>
    <t>SUDHA RANI</t>
  </si>
  <si>
    <t>9431327601, 9470138462</t>
  </si>
  <si>
    <t>sant_xiss@rediffmail.com</t>
  </si>
  <si>
    <t>9955474349, 9431327061</t>
  </si>
  <si>
    <t>prernarishu97@gmail.com</t>
  </si>
  <si>
    <t>HOUSE NO :-304  POCKET- C  SARITA VIHAR     NEW DELHI 110076</t>
  </si>
  <si>
    <t>XISS FACULTY QR. NO. 2 C 15, PURULIA ROAD, RANCHI   RANCHI JHARKHAND 834001</t>
  </si>
  <si>
    <t>SUBARNA  CHOUDHARY</t>
  </si>
  <si>
    <t>291690652489</t>
  </si>
  <si>
    <t>MANOJ KUMAR CHOUDHARY</t>
  </si>
  <si>
    <t>ARUNA CHOUDHARY</t>
  </si>
  <si>
    <t>FLAT NO.- 405, MADHURI ENCLAVE INFRONT OF ITI HOSTEL, DANAPUR  PATNA  BIHAR 800011</t>
  </si>
  <si>
    <t>AYUSH  SHARMA</t>
  </si>
  <si>
    <t>923206122308</t>
  </si>
  <si>
    <t>SARITA SHARMA</t>
  </si>
  <si>
    <t>9868476147, 9911385211</t>
  </si>
  <si>
    <t>AYUSHOPANDIT02@GMAIL.COM</t>
  </si>
  <si>
    <t>R - 2 SECTOR 11 NOIDA   GAUTAM BUDH NAGAR UP 201301</t>
  </si>
  <si>
    <t>R - 2 SECTOR 11 NOIDA   GAUTAM BUDH NAGAR UTTAR PRADESH 201301</t>
  </si>
  <si>
    <t>SAUMYA  KUNAL</t>
  </si>
  <si>
    <t>362326171567</t>
  </si>
  <si>
    <t>ARVIND KUMAR MANDAL</t>
  </si>
  <si>
    <t>PINKI KUMARI</t>
  </si>
  <si>
    <t>9431462428,  9471227893</t>
  </si>
  <si>
    <t>Saumyakunal2@gmail.com</t>
  </si>
  <si>
    <t>Maurya jublee palace Zero mile BHAGALPUR BHAGALPUR BHAGALPUR Bihar 812001</t>
  </si>
  <si>
    <t>AT-PARBATTA  P.O.-SAHU PARBATTA P.S.- ISMAILPUR   BHAGALPUR BIHAR 853204</t>
  </si>
  <si>
    <t>DIBYANSH KUMAR SINGH</t>
  </si>
  <si>
    <t>588348408468</t>
  </si>
  <si>
    <t>RAMESH PRATAP SINGH</t>
  </si>
  <si>
    <t>LEENA SINGH</t>
  </si>
  <si>
    <t>9935168922</t>
  </si>
  <si>
    <t>HOUSE NO-65 NEAR SHIV MANDIR,SARJAMDA,PARSUDIH   JAMSHEDPUR BIHAR 831002</t>
  </si>
  <si>
    <t>DIVYAM  GOEL</t>
  </si>
  <si>
    <t>263329019549</t>
  </si>
  <si>
    <t>RAJIV GOEL</t>
  </si>
  <si>
    <t>PREETI GOEL</t>
  </si>
  <si>
    <t>8433198109</t>
  </si>
  <si>
    <t>goeldivyam2399@gmail.com</t>
  </si>
  <si>
    <t>7/611, SHANTI KUNJ PILI KOTHI, NEAR NEW SHIVPURI KHURJA  BULANDSHAHR UTTAR PRADESH 203131</t>
  </si>
  <si>
    <t>KSHITIJ  NATH</t>
  </si>
  <si>
    <t>599388218545</t>
  </si>
  <si>
    <t>SAMIR NATH</t>
  </si>
  <si>
    <t>KAVITA NATH</t>
  </si>
  <si>
    <t>9958580070</t>
  </si>
  <si>
    <t>kvtnth4@gmail.com</t>
  </si>
  <si>
    <t>TOWER 17,WALNUT ,19014 MAHAGUN MYWOODS GAUR CITY 2 SECTOR 16C GREATER NOIDA WEST  GHAZIABAD UP 201301</t>
  </si>
  <si>
    <t>E-404,  JAIPURIA SUNRISE GREENS 12-A AHINSA KHAND INDIRAPURAM  GHAZIABAD UTTAR PRADESH 201010</t>
  </si>
  <si>
    <t>YASH VERDHAN SHARMA</t>
  </si>
  <si>
    <t>630530288815</t>
  </si>
  <si>
    <t>GEETA SHARMA</t>
  </si>
  <si>
    <t>9873887884,  9873264575</t>
  </si>
  <si>
    <t>sanjaysharma248@gmail.com</t>
  </si>
  <si>
    <t>YVSHARMA2000@GMAIL.COM</t>
  </si>
  <si>
    <t>C-248 NEW PANCHWATI NEAR DURGA MANDIR   GHAZIABAD UTTAR PRADESH 201001</t>
  </si>
  <si>
    <t>PIYUSH  JAIN</t>
  </si>
  <si>
    <t>806836033249</t>
  </si>
  <si>
    <t>ANURAG JAIN</t>
  </si>
  <si>
    <t>VARSHA JAIN</t>
  </si>
  <si>
    <t>9456017431</t>
  </si>
  <si>
    <t>piyush.jain9456@gmail.com</t>
  </si>
  <si>
    <t>MOH MAHAJANAN NEAR CHOTA JAIN MANDIR RAMPUR MANIHARAN   SAHARANPUR UP 247451</t>
  </si>
  <si>
    <t>MOH MAHAJANAN NEAR CHOTA JAIN MANDIR RAMPUR MANIHARAN   SAHARANPUR UTTAR PRADESH 247451</t>
  </si>
  <si>
    <t>AMAN  KHATRI</t>
  </si>
  <si>
    <t>577719034669</t>
  </si>
  <si>
    <t>PARDEEP KHATRI</t>
  </si>
  <si>
    <t>ANJU KHATRI</t>
  </si>
  <si>
    <t>9899030771, 9599899908</t>
  </si>
  <si>
    <t>pardeep0112099@gmail.com</t>
  </si>
  <si>
    <t>DUNAMISREIGN666@GMAIL.COM</t>
  </si>
  <si>
    <t>R-1/28 A JAIN MANDIR ROAD VIJAY VIHAR  UTTAM NAGAR  NEW DELHI WEST DELHI DELHI 110059</t>
  </si>
  <si>
    <t>SHIVAM  GUPTA</t>
  </si>
  <si>
    <t>363171172396</t>
  </si>
  <si>
    <t>SUNIL GUPTA</t>
  </si>
  <si>
    <t>SANJU GUPTA</t>
  </si>
  <si>
    <t>9837291802, 7417947355</t>
  </si>
  <si>
    <t>shivam.gupta1998sony@gmail.com</t>
  </si>
  <si>
    <t>7/28 NAI BASTI SUNIL SWEETS, ALIGARH-U.P.   ALIGARH UTTAR PRADESH 202001</t>
  </si>
  <si>
    <t>SALIL  SHUKLA</t>
  </si>
  <si>
    <t>232925204610</t>
  </si>
  <si>
    <t>VINAY SHANKAR SHUKLA</t>
  </si>
  <si>
    <t>MEERA SHUKLA</t>
  </si>
  <si>
    <t>9979848779,  9638724904</t>
  </si>
  <si>
    <t>vinaysshukla@gmail.com</t>
  </si>
  <si>
    <t>thesalilshukla@gmail.com</t>
  </si>
  <si>
    <t>HOUSE NO B/3 SAURASHTRA CEMENT LTD COLONY   PORBANDAR GUJARAT 360560</t>
  </si>
  <si>
    <t>MANAN  JAIN</t>
  </si>
  <si>
    <t>237472017873</t>
  </si>
  <si>
    <t>MANISH JAIN</t>
  </si>
  <si>
    <t>RUCHI JAIN</t>
  </si>
  <si>
    <t>9350868790, 7042303190</t>
  </si>
  <si>
    <t>arihant_trader2003@yahoo.co.in</t>
  </si>
  <si>
    <t>mananjain2810@gmail.com</t>
  </si>
  <si>
    <t>1/5141 STREET NO.5 THIRD FLOOR BALBIR NAGAR SHAHDARA  DELHI  DELHI 110032</t>
  </si>
  <si>
    <t>APOORVA  ANAND</t>
  </si>
  <si>
    <t>526016984013</t>
  </si>
  <si>
    <t>AJAY PRASAD</t>
  </si>
  <si>
    <t>9431403386, 9973363145</t>
  </si>
  <si>
    <t>ajaypd25@gmail.com</t>
  </si>
  <si>
    <t>403, SUNRISE RUKMINI PALACE, MAGISTRATE COLONY, PATNA   PATNA BIHAR 800014</t>
  </si>
  <si>
    <t>GANESH  AGARWAL</t>
  </si>
  <si>
    <t>585468469818</t>
  </si>
  <si>
    <t>MAHESH KUMAR AGARWAL</t>
  </si>
  <si>
    <t>9351518921</t>
  </si>
  <si>
    <t>GANESH1999AGARWAL@GMAIL.COM</t>
  </si>
  <si>
    <t>M-4, SHIV PATH NEHRU NAGAR PANIFECH   JAIPUR RAJASTHAN 302016</t>
  </si>
  <si>
    <t>NAIMISH  TYAGI</t>
  </si>
  <si>
    <t>839573856783</t>
  </si>
  <si>
    <t>NARESH TYAGI</t>
  </si>
  <si>
    <t>MEENA TYAGI</t>
  </si>
  <si>
    <t>9927302563</t>
  </si>
  <si>
    <t>992730256n@GMAIL.COM</t>
  </si>
  <si>
    <t>VILLAGE AND POST - KUNDARKI BHOOR TEHSIL - HASANPUR, DISTT - AMROHA   AMROHA U.P 244242</t>
  </si>
  <si>
    <t>VILLAGE AND POST - KUNDARKI BHOOR TEHSIL - HASANPUR, DISTT - AMROHA   AMROHA UTTAR PRADESH 244242</t>
  </si>
  <si>
    <t>AMAN  GUPTA</t>
  </si>
  <si>
    <t>806717719114</t>
  </si>
  <si>
    <t>RAJEEV GUPTA</t>
  </si>
  <si>
    <t>NEELAM GUPTA</t>
  </si>
  <si>
    <t>9837064146</t>
  </si>
  <si>
    <t>gupta.aman375@gmail.com</t>
  </si>
  <si>
    <t>26/8 OLD VIJAY NAGAR COLONY    AGRA UTTAR PRADESH 282004</t>
  </si>
  <si>
    <t>SHIVANG  PANDEY</t>
  </si>
  <si>
    <t>943449907492</t>
  </si>
  <si>
    <t>KARUNAKAR PANDEY</t>
  </si>
  <si>
    <t>ANJU PANDEY</t>
  </si>
  <si>
    <t>9450527444, 9453211761</t>
  </si>
  <si>
    <t>karunakarpande@gmail.com</t>
  </si>
  <si>
    <t>SHIVANGPANDEY100@GMAIL.COM</t>
  </si>
  <si>
    <t>A 13/69 A GHASIYARI TOLA   VARANASI UTTAR PRADESH 221001</t>
  </si>
  <si>
    <t>MANISH  SHARMA</t>
  </si>
  <si>
    <t>311809387435</t>
  </si>
  <si>
    <t>B N SHARMA</t>
  </si>
  <si>
    <t>VILLAGE CHAURA  SADTPUR SECTOR 22  NOIDA  UTTAR PRADESH 201301</t>
  </si>
  <si>
    <t>PRADYUMN KUMAR SINGH</t>
  </si>
  <si>
    <t>949894916525</t>
  </si>
  <si>
    <t>KAMLA KANT SINGH</t>
  </si>
  <si>
    <t>PRAMITA SINGH</t>
  </si>
  <si>
    <t>9465517416  8765520932</t>
  </si>
  <si>
    <t>kamlakant.singh@outlook.com</t>
  </si>
  <si>
    <t>tannubaghel2016@gmail.com</t>
  </si>
  <si>
    <t>L.C. 202, Block 'C' A.D.A COLONY NAINI  ALLAHABAD Allahabad Uttar Pradesh 211008</t>
  </si>
  <si>
    <t>PULKIT  AGRAWAL</t>
  </si>
  <si>
    <t>201420629815</t>
  </si>
  <si>
    <t>ANJU AGRAWAL</t>
  </si>
  <si>
    <t>9717187888, 9002080251</t>
  </si>
  <si>
    <t>viru.irse@gmail.com</t>
  </si>
  <si>
    <t>pulkit.smiley@gmail.com</t>
  </si>
  <si>
    <t>Flat no.3, Block no.19 South Eastern Railway, Garden Reach  KOLKATA KOLKATA WEST BENGAL 700043</t>
  </si>
  <si>
    <t>1A, RAILWAY OFFICERS COLONY G-AVENUE, SAROJINI NAGAR  NEW DELHI  DELHI 110023</t>
  </si>
  <si>
    <t>RAUNAK  PRAKASH</t>
  </si>
  <si>
    <t>809273240947</t>
  </si>
  <si>
    <t>PRAKASH KUMAR SINHA</t>
  </si>
  <si>
    <t>RASHMI SINHA</t>
  </si>
  <si>
    <t>8210953809, 9334220388</t>
  </si>
  <si>
    <t xml:space="preserve">SHAKTI KHAND 4 INDIRAPURAM   GHAZIABAD UTTAR PRADESH </t>
  </si>
  <si>
    <t>GYANSHELLA BHAWAN , CHAPPRA COLONY NEW JAKKANPUR   PATNA BIHAR 800001</t>
  </si>
  <si>
    <t>SANGEETA AGARWAL</t>
  </si>
  <si>
    <t>9838571777, 9236585346</t>
  </si>
  <si>
    <t>NAMAN.AGARWAL7173@GMAIL.COM</t>
  </si>
  <si>
    <t>268/641 TILAK NAGAR    LUCKNOW UTTAR PRADESH 226004</t>
  </si>
  <si>
    <t>TANMAY  AGARWAL</t>
  </si>
  <si>
    <t>295973333870</t>
  </si>
  <si>
    <t>TANUJ AGRAWAL</t>
  </si>
  <si>
    <t>TANU AGARWAL</t>
  </si>
  <si>
    <t>99170220011, 9045926175</t>
  </si>
  <si>
    <t>TANMAY.MEERUT@GMAIL.COM</t>
  </si>
  <si>
    <t>B-39 SAMRAT PALACE    MEERUT UP 250002</t>
  </si>
  <si>
    <t>B-39 SAMRAT PALACE    MEERUT UTTAR PRADESH 250002</t>
  </si>
  <si>
    <t>AKSHHAT  SRIVASTAVA</t>
  </si>
  <si>
    <t>794881244751</t>
  </si>
  <si>
    <t>ARUN SRIVASTAVA</t>
  </si>
  <si>
    <t>SEEMA SRIVASTAVA</t>
  </si>
  <si>
    <t>9212103369,  9278703369</t>
  </si>
  <si>
    <t>arun_srivastava67@yahoo.com</t>
  </si>
  <si>
    <t>C-1306, STELLAR JEEVAN, GH-03, SECTOR-1 GREATER NOIDA WEST, NEAR GRAM BISRAKH  GAUTAM BUDDHA NAGAR  UTTAR PRADESH 201306</t>
  </si>
  <si>
    <t>APOORAV  MAHAJAN</t>
  </si>
  <si>
    <t>589550388365</t>
  </si>
  <si>
    <t>PAWAN KUMAR MAHAJAN</t>
  </si>
  <si>
    <t>SHALLY MAHAJAN</t>
  </si>
  <si>
    <t>9418132325</t>
  </si>
  <si>
    <t>pawanmahajan41@yahoo.com</t>
  </si>
  <si>
    <t>amapoorav41@gmail.com</t>
  </si>
  <si>
    <t xml:space="preserve">FLAT NO 805 TOWER C4 SRS RESIDENCY SECTOR 88  FARIDABAD HARYANA </t>
  </si>
  <si>
    <t>HOUSE NO. 425/2 SECTOR 41 A   CHANDIGARH CHANDIGARH 160036</t>
  </si>
  <si>
    <t>SHARANG DHAR SAURABH</t>
  </si>
  <si>
    <t>947470590069</t>
  </si>
  <si>
    <t>RUDRADHAR JHA NAVAL</t>
  </si>
  <si>
    <t>AMRITA JHA</t>
  </si>
  <si>
    <t>9199829531,  8210066909</t>
  </si>
  <si>
    <t>amritakumari852216@gmail.com</t>
  </si>
  <si>
    <t>SAURABH2739@GMAIL.COM</t>
  </si>
  <si>
    <t>C/O  R D JHA NAVAL B.L. HIGH SCHOOL CAMPUS NEAR POLICE STATION  MURLIGANJ   852122</t>
  </si>
  <si>
    <t>C/O  R D JHA NAVAL B.L. HIGH SCHOOL CAMPUS NEAR POLICE STATION  MURLIGANJ  BIHAR 852122</t>
  </si>
  <si>
    <t>447898988918</t>
  </si>
  <si>
    <t>9810668770, 9818719923</t>
  </si>
  <si>
    <t>dakshair_solution@yahoo.co.in</t>
  </si>
  <si>
    <t>C-91 SECTOR-15    GAUTAM BUDH NAGAR UTTAR PRADESH 201301</t>
  </si>
  <si>
    <t>HIMANSHU  SHARMA</t>
  </si>
  <si>
    <t>332814491508</t>
  </si>
  <si>
    <t>8475042268</t>
  </si>
  <si>
    <t>hpandit570@gmail.com</t>
  </si>
  <si>
    <t>VILL- PIPALA IKHLASHPUR POST- BEEHRA  BULANDSHAHR  UTTAR PRADESH 203407</t>
  </si>
  <si>
    <t>SHIVAM  KUMAR</t>
  </si>
  <si>
    <t>333293948224</t>
  </si>
  <si>
    <t>AMITA AGRAWAL</t>
  </si>
  <si>
    <t>930448558,  8877537141</t>
  </si>
  <si>
    <t>vinodkumaraggarwal11@gmail.com</t>
  </si>
  <si>
    <t>SARANG ESHA,BESIDE PRAVAH OFFICE,NEAR BRIDGE BOMPASS TOWN,DEOGHAR,JHARKHAND  DEOGHAR  BIHAR 814112</t>
  </si>
  <si>
    <t>VAIBHAV</t>
  </si>
  <si>
    <t>879786672788</t>
  </si>
  <si>
    <t>MANOJ KUMAR</t>
  </si>
  <si>
    <t>RUNNI</t>
  </si>
  <si>
    <t>9818323939</t>
  </si>
  <si>
    <t>mk27289@gmail.com</t>
  </si>
  <si>
    <t>B-106/UG-3   DILSHAD COLONY   110095</t>
  </si>
  <si>
    <t>B-106/UG-3   DILSHAD COLONY  DELHI 110095</t>
  </si>
  <si>
    <t>KARAN  SINGHAL</t>
  </si>
  <si>
    <t>814477951763</t>
  </si>
  <si>
    <t>DEEPAK SINGHAL</t>
  </si>
  <si>
    <t>SHIVANI SINGHAL</t>
  </si>
  <si>
    <t>9868339954</t>
  </si>
  <si>
    <t>singhald@gmail.com</t>
  </si>
  <si>
    <t>karan.gzb@gmail.com</t>
  </si>
  <si>
    <t>SE-155, SHASTRI NAGAR NEAR NEHRU WORLD SCHOOL  GHAZIABAD  UTTAR PRADESH 201002</t>
  </si>
  <si>
    <t>MAYANK  CHAUHAN</t>
  </si>
  <si>
    <t>326837719559</t>
  </si>
  <si>
    <t>LAXMAN SINGH</t>
  </si>
  <si>
    <t>BABITA CHAUHAN</t>
  </si>
  <si>
    <t>9871000921</t>
  </si>
  <si>
    <t>MAYANK@GMAIL.COM</t>
  </si>
  <si>
    <t>B 93 GALI NO 10 MAN SAROVAR PARK NEW MODERN SHAHDARA  DELHI  DELHI 110032</t>
  </si>
  <si>
    <t>994680942397</t>
  </si>
  <si>
    <t>PREM KUMAR SHARMA</t>
  </si>
  <si>
    <t>BEENA SHARMA</t>
  </si>
  <si>
    <t>80858021323</t>
  </si>
  <si>
    <t>sharma_pk65@rediffmail.com</t>
  </si>
  <si>
    <t>sharmahimanshu1098@gmail.com</t>
  </si>
  <si>
    <t>FLAT NO. N-1606 AJNARA GEN-X CROSSING REPUBLIC  GHAZIABAD UP 201016</t>
  </si>
  <si>
    <t>6/388, MALVIYA NAGAR    JAIPUR RAJASTHAN 302017</t>
  </si>
  <si>
    <t>SAUVIK  KUMAR</t>
  </si>
  <si>
    <t>205867679883</t>
  </si>
  <si>
    <t>SUMAN BARANWAL</t>
  </si>
  <si>
    <t>9934799772, 9470445975</t>
  </si>
  <si>
    <t>sauvik1153@gmail.com</t>
  </si>
  <si>
    <t>SKE-207, SHIPRA KRISHNA VISTA INDIRAPURAM   GHAZIABAD UTTAR PRADESH 201014</t>
  </si>
  <si>
    <t>AKANSHI  GOEL</t>
  </si>
  <si>
    <t>985777240091</t>
  </si>
  <si>
    <t>SANDEEP GOEL</t>
  </si>
  <si>
    <t>9810312182, 7042060182</t>
  </si>
  <si>
    <t>sandeepgoel1969.sg@gmail.com</t>
  </si>
  <si>
    <t>AKANSHIGOEL46@GMAIL.COM</t>
  </si>
  <si>
    <t>R-20 NAVEEN SHAHDARA   DELHI  DELHI 110032</t>
  </si>
  <si>
    <t>AYUSH  AGRAWAL</t>
  </si>
  <si>
    <t>668822743151</t>
  </si>
  <si>
    <t>NARENDRA AGRAWAL</t>
  </si>
  <si>
    <t>MAMTA GUPTA</t>
  </si>
  <si>
    <t>9414401140</t>
  </si>
  <si>
    <t>narendraagrawal2310@gmail.com</t>
  </si>
  <si>
    <t>A1 JYOTI NAGAR BEHIND PETROL PUMP  STATION ROAD HINDAUN CITY DIST karuli rajasthan 322230</t>
  </si>
  <si>
    <t>ANKIT  SRIVASTAVA</t>
  </si>
  <si>
    <t>null</t>
  </si>
  <si>
    <t>VIJAY SHANKAR SRIVASTAVA</t>
  </si>
  <si>
    <t>RAGINI SRIVASTAVA</t>
  </si>
  <si>
    <t>9935141265, 7838168207</t>
  </si>
  <si>
    <t>rishusrivastav786@gmail.com</t>
  </si>
  <si>
    <t>LIG-157,AWAS VIKAS COLONY YOZANA-2,JHUNSI ALLAHABAD  ALLAHABAD  U.P 211019</t>
  </si>
  <si>
    <t>LIG-157,AWAS VIKAS COLONY YOZANA-2,JHUNSI ALLAHABAD  ALLAHABAD  UTTAR PRADESH 211019</t>
  </si>
  <si>
    <t>PRATIROOP  PURI</t>
  </si>
  <si>
    <t>557582862865</t>
  </si>
  <si>
    <t>ARUN PURI</t>
  </si>
  <si>
    <t>JITENDER PURI</t>
  </si>
  <si>
    <t>9416188783, 9729265089</t>
  </si>
  <si>
    <t>a7arunpuri@gmail.com</t>
  </si>
  <si>
    <t>SPS RESIDENCY B-201 INDIPURAM  GHAZIABAD UP 201012</t>
  </si>
  <si>
    <t>HOUSE NO. 1169 SECTOR 13, HBC   KURUKSHETRA HARYANA 136118</t>
  </si>
  <si>
    <t>J CHRIS FRANKLIN</t>
  </si>
  <si>
    <t>593221942244</t>
  </si>
  <si>
    <t>JOSEPH INNOCENT BABOLA</t>
  </si>
  <si>
    <t>KAVITHA JOSEPH</t>
  </si>
  <si>
    <t>9971099951,  9910438943</t>
  </si>
  <si>
    <t>joinba8@yahoo.com</t>
  </si>
  <si>
    <t>D-1002, AMRAPALI EMPIRE DUNDAHERA VILLAGE NEAR CROSSING REPUBLIC   UTTAR PRADESH 201009</t>
  </si>
  <si>
    <t>ANANT  MISHRA</t>
  </si>
  <si>
    <t>700225935132</t>
  </si>
  <si>
    <t>BINOD MISHRA</t>
  </si>
  <si>
    <t>MAMTA MISHRA</t>
  </si>
  <si>
    <t>9161066669,  9336665391</t>
  </si>
  <si>
    <t>vinod.miishra06@yahoo.com</t>
  </si>
  <si>
    <t>A 19 RAIL VIHAR COLONY P 3 TARAMANDAL GORAKHPUR  GORAKHPUR  UTTAR PRADESH 273016</t>
  </si>
  <si>
    <t>NISHANK AGARWAL</t>
  </si>
  <si>
    <t>611213354297</t>
  </si>
  <si>
    <t>MEENA</t>
  </si>
  <si>
    <t>9891117408</t>
  </si>
  <si>
    <t>R-14/47, RAJ NAGAR    GHAZIABAD UP 201002</t>
  </si>
  <si>
    <t>R-14/47, RAJ NAGAR    GHAZIABAD UTTAR PRADESH 201002</t>
  </si>
  <si>
    <t>PRASHANT  SRIVASTAVA</t>
  </si>
  <si>
    <t>889306585634</t>
  </si>
  <si>
    <t>SUNIL SRIVASTAVA</t>
  </si>
  <si>
    <t>PRATHIBHA SRIVASTAVA</t>
  </si>
  <si>
    <t>9793361166, 7081557558</t>
  </si>
  <si>
    <t>me.pratibhasrivastava@rediffmail.com</t>
  </si>
  <si>
    <t>PRASHANTSRIVOO90@GMAIL.COM</t>
  </si>
  <si>
    <t>FLAT NO 1307, E BLOCK AMRAPALI SILICON CITY SECTOR 76  NOIDA UP 201301</t>
  </si>
  <si>
    <t>FLAT S-1 UPVAN APPARTMENT 4/276-3- PURANA KANPUR   KANPUR UTTAR PRADESH 208002</t>
  </si>
  <si>
    <t>DIVYANSH KUMAR RAI</t>
  </si>
  <si>
    <t>497045634492</t>
  </si>
  <si>
    <t>MANINDRA KUMAR RAI</t>
  </si>
  <si>
    <t>ARCHANA KUMAR RAI</t>
  </si>
  <si>
    <t>9415848156,  7398984602</t>
  </si>
  <si>
    <t>816/B,G.R.P COLONY LEADER ROAD  ALLAHABAD  UTTAR PRADESH 211003</t>
  </si>
  <si>
    <t>RAVI RANJAN SINGH</t>
  </si>
  <si>
    <t>249764259920</t>
  </si>
  <si>
    <t>KRISHNA KUMAR SINGH</t>
  </si>
  <si>
    <t>BABITA KUMARI</t>
  </si>
  <si>
    <t>9006602326, 8084422341</t>
  </si>
  <si>
    <t>rviran5096@gmail.com</t>
  </si>
  <si>
    <t>RAVIRANJAN077344@GMAIL.COM</t>
  </si>
  <si>
    <t>WARD NO. 5 PACHAHAR SELRA   MADHUBANI BIHAR 847228</t>
  </si>
  <si>
    <t>HIMANSHU  RAWAT</t>
  </si>
  <si>
    <t>95638815590</t>
  </si>
  <si>
    <t>MOHAN SINGH RAWAT</t>
  </si>
  <si>
    <t>MEENAKSHI RAWAT</t>
  </si>
  <si>
    <t>9810985552, 9958243503</t>
  </si>
  <si>
    <t>himanshurawat443@gmail.com</t>
  </si>
  <si>
    <t>H-222,GREEN VIEW APARTMENT SECTOR -17,VASUNDHARA   GHAZIABAD UTTAR PRADESH 201012</t>
  </si>
  <si>
    <t>ADITYA  DUDHANE</t>
  </si>
  <si>
    <t>790076866751</t>
  </si>
  <si>
    <t>DNYANESHWAR DUDHANE</t>
  </si>
  <si>
    <t>7838480371</t>
  </si>
  <si>
    <t>DW.DUDHANE@GMAIL.COM</t>
  </si>
  <si>
    <t>54B,HIG,EXPRESSVIEW APARTMENT SECTOR 105   NOIDA UTTAR PRADESH 201301</t>
  </si>
  <si>
    <t>102,JUILEE APARTMENT SARASWATI VIHAR COLONY,TRIMURTI NAGAR   NAGPUR MAHARASHTRA 440022</t>
  </si>
  <si>
    <t>SHIVAM  TRIPATHI</t>
  </si>
  <si>
    <t>921933415879</t>
  </si>
  <si>
    <t>RAM KISHORE TRIPATHI</t>
  </si>
  <si>
    <t>9456005798,  8840298821</t>
  </si>
  <si>
    <t>RKTRIPATHIKNP@GMAIL.COM</t>
  </si>
  <si>
    <t>C-1/397, INDIRA NAGAR, KALYANPUR, KANPUR   KANPUR UTTAR PRADESH 208026</t>
  </si>
  <si>
    <t>ANANYA  AWASTHI</t>
  </si>
  <si>
    <t>710542306807</t>
  </si>
  <si>
    <t>PRABHAS AWASTHI</t>
  </si>
  <si>
    <t>KIRAN AWATHI</t>
  </si>
  <si>
    <t>094153665911,  09839218805</t>
  </si>
  <si>
    <t>awasthi.prabhas@gmail.com</t>
  </si>
  <si>
    <t>FLAT 61 TOWER NO 14 SUPREME ENCLAVE MAYUR VIHAR PHASE 1  DELHI NEW DELHI 110091</t>
  </si>
  <si>
    <t>C-57 SECTOR J, ALIGANJ   LUCKNOW UTTAR PRADESH 226024</t>
  </si>
  <si>
    <t>UTKARSH  UPADHYAYA</t>
  </si>
  <si>
    <t>211838668688</t>
  </si>
  <si>
    <t>SATYA PRAKASH UPADHYAYA</t>
  </si>
  <si>
    <t>ARCHANA UPDAHAYAY</t>
  </si>
  <si>
    <t>9415039068,  9454626959</t>
  </si>
  <si>
    <t>sp.updhayaya@yahoo.com</t>
  </si>
  <si>
    <t>362, AVAS VIKAS COLONY, AMANIGANJ    FAIZABAD UTTAR PRADESH 224001</t>
  </si>
  <si>
    <t>AYUSHI  AGARWAL</t>
  </si>
  <si>
    <t>323996694559</t>
  </si>
  <si>
    <t>RAJIV AGARWAL</t>
  </si>
  <si>
    <t>SHALINI AGRAWAL</t>
  </si>
  <si>
    <t>8960836929</t>
  </si>
  <si>
    <t>ayushiagarwal374@gmail.com</t>
  </si>
  <si>
    <t>111-A/350 ASHOK NAGAR KANPUR    Kanpur Nagar Uttar Pradesh 208012</t>
  </si>
  <si>
    <t>111-A/350 ASHOK NAGAR KANPUR    KANPUR NAGAR UTTAR PRADESH 208012</t>
  </si>
  <si>
    <t>AAKARSH  AGARWAL</t>
  </si>
  <si>
    <t>794405355526</t>
  </si>
  <si>
    <t>SUSHIL KUMAR AGARWAL</t>
  </si>
  <si>
    <t>MONIKA AFGARWAL</t>
  </si>
  <si>
    <t>9650998092, 8447691021</t>
  </si>
  <si>
    <t>sushilkumar57543@yahoo.in</t>
  </si>
  <si>
    <t>B-310 PARSVNATH MAJESTIC, NEAR SHIPRA MALL VAIBHAV KHAND,INDIRAPURAM  GHAZIABAD  UTTAR PRADESH 201014</t>
  </si>
  <si>
    <t>KUMARI SHALINI</t>
  </si>
  <si>
    <t>949607541624</t>
  </si>
  <si>
    <t>GOPAL KRISHNA</t>
  </si>
  <si>
    <t>VINITA DEVI</t>
  </si>
  <si>
    <t>9557880573, 7078359198</t>
  </si>
  <si>
    <t>gkdwivedi043@gmail.com</t>
  </si>
  <si>
    <t>SDSTAR147@GMAIL.COM</t>
  </si>
  <si>
    <t>LALPUR PO - PADAMPUR KOTDWARA  PAURI GARHWAL UTTRA KHAND 246149</t>
  </si>
  <si>
    <t>LALPUR PO - PADAMPUR KOTDWARA  PAURI GARHWAL UTTARAKHAND 246149</t>
  </si>
  <si>
    <t>RACHIT  MANGLIK</t>
  </si>
  <si>
    <t>359073033922</t>
  </si>
  <si>
    <t>RAJEEV MANGLIK</t>
  </si>
  <si>
    <t>ILA MANGLIK</t>
  </si>
  <si>
    <t>9839095534</t>
  </si>
  <si>
    <t>racmanglik@gmail.com</t>
  </si>
  <si>
    <t>C-181/ C, SECTOR- C, MAHANAGAR   LUCKNOW UTTAR PRADESH 226006</t>
  </si>
  <si>
    <t>JAAHNAVI  S</t>
  </si>
  <si>
    <t>214845549159</t>
  </si>
  <si>
    <t>P SHUNMUGA SUNDARAM</t>
  </si>
  <si>
    <t>B.ARTI</t>
  </si>
  <si>
    <t>9868549152, 8447161624</t>
  </si>
  <si>
    <t>Jaahnavisundram99@gmail.com</t>
  </si>
  <si>
    <t>19B, POCKET-D, SFS FLATS, MAYUR VIHAR PHASE-3   DELHI DELHI 110096</t>
  </si>
  <si>
    <t>VARNIT  GOSWAMI</t>
  </si>
  <si>
    <t>280804373363</t>
  </si>
  <si>
    <t>ABHAY SHARMA</t>
  </si>
  <si>
    <t>ALKA GOSWAMI</t>
  </si>
  <si>
    <t>9927953984, 9639551005</t>
  </si>
  <si>
    <t>ABHAY03SHARMA@GMAIL.COM</t>
  </si>
  <si>
    <t>GOSWAMIVARNIT@GMAIL.COM</t>
  </si>
  <si>
    <t>A-1104, EXOTICA  ELEGAN AHINSA KHAND 2 INDIRAPURAM   GHAZIABAD UTTAR PRADESH 201014</t>
  </si>
  <si>
    <t>C-44 LIC ROAD NEW AVAS VIKAS   KASHIPUR UTTARAKHAND 244713</t>
  </si>
  <si>
    <t>VAIBHAV KUMAR PANDEY</t>
  </si>
  <si>
    <t>383774338945</t>
  </si>
  <si>
    <t>BIJAY KUMAR PANDEY</t>
  </si>
  <si>
    <t>VINITA PANDEY</t>
  </si>
  <si>
    <t>09821051055</t>
  </si>
  <si>
    <t>vaibhavpandey5694@gmail.com</t>
  </si>
  <si>
    <t>Sneh Kunj, Block C, Sector 62  Fortis Fortis Fortis UP 201309</t>
  </si>
  <si>
    <t>VILL- GOKULPUR  POST- KHAGWAL    CHANDAULI UTTAR PRADESH 232104</t>
  </si>
  <si>
    <t>PRAJWAL PRATAP SINGH</t>
  </si>
  <si>
    <t>564112899127</t>
  </si>
  <si>
    <t>JITENDRA PRATAP SINGH</t>
  </si>
  <si>
    <t>9818479577, 9958198297</t>
  </si>
  <si>
    <t>prajking2@gmail.com</t>
  </si>
  <si>
    <t>prajwalforracing@gmail.com</t>
  </si>
  <si>
    <t>Sector-93A SVII10FF,ELDECO UTOPIA Noida Noida NOIDA UP 201301</t>
  </si>
  <si>
    <t>SVII 10 FIRST FLOOR ELDECO UTOPIA SEC- 93A, GAUTAM BUDDHA NAGAR   NOIDA UTTAR PRADESH 201301</t>
  </si>
  <si>
    <t>AMIT  KUMAR</t>
  </si>
  <si>
    <t>574909378205</t>
  </si>
  <si>
    <t>VINOD KUMAR SINGH</t>
  </si>
  <si>
    <t>ANNU KUMARI</t>
  </si>
  <si>
    <t>9939262441, 8294457833</t>
  </si>
  <si>
    <t>vinodkumarsingh760@gmail.com</t>
  </si>
  <si>
    <t>AK7677390323@GMAIL.COM</t>
  </si>
  <si>
    <t>E 802 CLOUD 9 AHINSA KHAND 2 INDIRAPURAM    GHAZIABAD UP 841438</t>
  </si>
  <si>
    <t>BARWA KADARPURA MIRGANJ  P.S.HATHWA    GOPALGANJ BIHAR 841438</t>
  </si>
  <si>
    <t>TANISHKA  TYAGI</t>
  </si>
  <si>
    <t>648925335607</t>
  </si>
  <si>
    <t>VANDANA TYAGI</t>
  </si>
  <si>
    <t>9818686801, 7574976865</t>
  </si>
  <si>
    <t>VANDANA.TYAG@GMAIL.COM</t>
  </si>
  <si>
    <t>tanishka.2100@gmail.com</t>
  </si>
  <si>
    <t xml:space="preserve">502/1, SECTOR 5 ADITYA SUNTECH CITY VASUDHARA    GHAZIABAD UTTAR PRADESH </t>
  </si>
  <si>
    <t xml:space="preserve">303/1, SECTOR 5 ADITYA SOUTH CITY VASUDHARA    GHAZIABAD UTTAR PRADESH </t>
  </si>
  <si>
    <t>ISHITA  SHAKYA</t>
  </si>
  <si>
    <t>638412497452</t>
  </si>
  <si>
    <t>BHARAT S SHAKYA</t>
  </si>
  <si>
    <t>SUNITA SHAKYA</t>
  </si>
  <si>
    <t>9873074400</t>
  </si>
  <si>
    <t>bharat.singh@asia.com</t>
  </si>
  <si>
    <t>ishu.shakya@gmail.com</t>
  </si>
  <si>
    <t>B-39, 2ND FLOOR, PARYAVARAN COMPLEX IGNOU ROAD    NEW DELHI 110030</t>
  </si>
  <si>
    <t>ANAND  KEJRIWAL</t>
  </si>
  <si>
    <t>946655074386</t>
  </si>
  <si>
    <t>SARWAN KEJRIWAL</t>
  </si>
  <si>
    <t>URMILA KEJRIWAL</t>
  </si>
  <si>
    <t>8967468208, 9933671699</t>
  </si>
  <si>
    <t>sarwankejriwal100@gmail.com</t>
  </si>
  <si>
    <t>T-105, PRATEEK WISTENA, SECTOR-77    G.B.NAGAR U.P 201301</t>
  </si>
  <si>
    <t>GAYATRI NIWAS, B.B. COLONY NEAR LIONS CLUB, NEAMATPUR  ASANSOL  WEST BENGAL 713359</t>
  </si>
  <si>
    <t>RAJAT  SHARMA</t>
  </si>
  <si>
    <t>780357430981</t>
  </si>
  <si>
    <t>PRAVEEN K SHARMA</t>
  </si>
  <si>
    <t>SHEETAL SHARMA</t>
  </si>
  <si>
    <t>9413870555, 7014299689</t>
  </si>
  <si>
    <t>rajatraju0707@gmail.com</t>
  </si>
  <si>
    <t>rajatsharmabkn07@gmail.com</t>
  </si>
  <si>
    <t>NEAR JAIL CIRCLE OUTSIDE BIDASAR BARI  BIKANER  RAJASTHAN 334001</t>
  </si>
  <si>
    <t>SAKSHAM  PRAKASH</t>
  </si>
  <si>
    <t>412534559754</t>
  </si>
  <si>
    <t>V P SRIVASTAVA</t>
  </si>
  <si>
    <t>RANJANASRIVASTAVA</t>
  </si>
  <si>
    <t>9415011740,  9415110740</t>
  </si>
  <si>
    <t>vinayp.1956@gmail.com</t>
  </si>
  <si>
    <t>SAKSHAMPRAKASH01@GMAIL.COM</t>
  </si>
  <si>
    <t>C/O VIBHOR SRIVASTAVA E-286 B, SECTOR-22 NOIDA   U.P 201301</t>
  </si>
  <si>
    <t>#552, SECTOR-4, VIKAS NAGAR,  LUCKNOW  UTTAR PRADESH 226022</t>
  </si>
  <si>
    <t>KOVID  GUPTA</t>
  </si>
  <si>
    <t>431865950141</t>
  </si>
  <si>
    <t>KRISHNENDU HARI GUPTA</t>
  </si>
  <si>
    <t>KARISHMA</t>
  </si>
  <si>
    <t>9654625598</t>
  </si>
  <si>
    <t xml:space="preserve">STATE BANK LEARNING CENTRE SECTOR 62   NOIDA UP </t>
  </si>
  <si>
    <t>503 A BLOCK RAM KRISHNA APARTMENT MACROBERTGANJ   KANPUR UTTAR PRADESH 208002</t>
  </si>
  <si>
    <t>HARSHITA  SHARMA</t>
  </si>
  <si>
    <t>763431135639</t>
  </si>
  <si>
    <t>B K SHARMA</t>
  </si>
  <si>
    <t>SUPRIYA SHARMA</t>
  </si>
  <si>
    <t>8595113680</t>
  </si>
  <si>
    <t>DRBKJPR@YMAIL.COM</t>
  </si>
  <si>
    <t>HOUSE NO. 179, SECTOR-10 CHIRANJEEV VIHAR   GHAZIABAD U.P 201002</t>
  </si>
  <si>
    <t>HOUSE NO. 179, SECTOR-10 CHIRANJEEV VIHAR   GHAZIABAD UTTAR PRADESH 201002</t>
  </si>
  <si>
    <t>RAJAT  MISHRA</t>
  </si>
  <si>
    <t>693907732892</t>
  </si>
  <si>
    <t>HEMANT MISHRA</t>
  </si>
  <si>
    <t>ARCHANA MISHRA</t>
  </si>
  <si>
    <t>8447603026, 9413062675</t>
  </si>
  <si>
    <t>1312 KIDWAI NAGAR ALLAPUR    ALLAHABAD UP 211008</t>
  </si>
  <si>
    <t>1312 KIDWAI NAGAR ALLAPUR    ALLAHABAD UTTAR PRADESH 211008</t>
  </si>
  <si>
    <t>HARSHIT  NIGAM</t>
  </si>
  <si>
    <t>309472034663</t>
  </si>
  <si>
    <t>RAGHUBAR DAYAL NIGAM</t>
  </si>
  <si>
    <t>NEELAM NIGAM</t>
  </si>
  <si>
    <t>9839300696, 9839298072</t>
  </si>
  <si>
    <t>NIGAMHARSHIT1712@GMAIL.COM</t>
  </si>
  <si>
    <t xml:space="preserve">52C, MIG, MADHUBAN APPTS SECTOR-82 NOIDA  G.B NAGAR U.P </t>
  </si>
  <si>
    <t>M.I.176,HEMANT VIHAR,BARRA-2    KANPUR UTTAR PRADESH 208027</t>
  </si>
  <si>
    <t>SUMIT  MISHRA</t>
  </si>
  <si>
    <t>701436733221</t>
  </si>
  <si>
    <t>SANTOSH KUMAR MISHRA</t>
  </si>
  <si>
    <t>ANUPAM MISHRA</t>
  </si>
  <si>
    <t>9934845193, 9431255140</t>
  </si>
  <si>
    <t>SANTOSHDAR40@GMAIL.COM</t>
  </si>
  <si>
    <t>sumitmishraprince98@gmail.com</t>
  </si>
  <si>
    <t xml:space="preserve">B-14, FLAT NO 12 HIMGIRI APPARTMENT SECTOR 34  NOIDA UP </t>
  </si>
  <si>
    <t>AT  PO KHARAJPUR TELIA BANDH VIA-D.M.C LAHERIA SARAI   DARBHANGHA BIHAR 846003</t>
  </si>
  <si>
    <t>MOHD IRSHAD</t>
  </si>
  <si>
    <t>716547904734</t>
  </si>
  <si>
    <t>MUNISH AHMED</t>
  </si>
  <si>
    <t>GULSHAN MALIK</t>
  </si>
  <si>
    <t>9891121076, 8800377963</t>
  </si>
  <si>
    <t>IRRI1110@GMAIL.COM</t>
  </si>
  <si>
    <t>A-4/172 NEW KUNDALI   DELHI DELHI 110096</t>
  </si>
  <si>
    <t>VIVEK  KUMAR</t>
  </si>
  <si>
    <t>334997838417</t>
  </si>
  <si>
    <t>JITENDER KUMAR</t>
  </si>
  <si>
    <t>SANJAY RANI</t>
  </si>
  <si>
    <t>9897263274, 8006555300</t>
  </si>
  <si>
    <t>jitenderjs179@gmail.com</t>
  </si>
  <si>
    <t>VIVEK7552@GMAIL.COM</t>
  </si>
  <si>
    <t>SARVODHYA VIHAR NEAR ITC ROAD NEAR PANTH VIHAR   SAHARANPUR U.P 247001</t>
  </si>
  <si>
    <t>SARVODHYA VIHAR NEAR ITC ROAD NEAR PANTH VIHAR   SAHARANPUR UTTAR PRADESH 247001</t>
  </si>
  <si>
    <t>TUSHAR  CHAUHAN</t>
  </si>
  <si>
    <t>SUNIL KUMAR CHAUHAN</t>
  </si>
  <si>
    <t>9560705568</t>
  </si>
  <si>
    <t>chsunilgzb@gmail.com</t>
  </si>
  <si>
    <t>tushar9560@gmail.com</t>
  </si>
  <si>
    <t>P-29, SECTOR 23, SANJAY NAGAR    GHAZIABAD U.P 201002</t>
  </si>
  <si>
    <t>P-29, SECTOR 23, SANJAY NAGAR    GHAZIABAD UTTAR PRADESH 201002</t>
  </si>
  <si>
    <t>SAGAR  ANAND</t>
  </si>
  <si>
    <t>579135353246</t>
  </si>
  <si>
    <t>SUNIL ANAND</t>
  </si>
  <si>
    <t>ANJU ANAND</t>
  </si>
  <si>
    <t>8307530510</t>
  </si>
  <si>
    <t>SAGARANAND.001@GMAIL.COM</t>
  </si>
  <si>
    <t># 452, B-5, GOVINDPURI KALKAJI    NEW DELHI 110019</t>
  </si>
  <si>
    <t>HOUSE NO.138 HUDA SECTOR-19 PART-1    KAITHAL HARYANA 136027</t>
  </si>
  <si>
    <t>PUSHKAR  GAHLAUT</t>
  </si>
  <si>
    <t>216337805367</t>
  </si>
  <si>
    <t>NEERAJ SINGH GAHLAUT</t>
  </si>
  <si>
    <t>MANJUSHA GAHLAUT</t>
  </si>
  <si>
    <t>9015090889, 9868747511</t>
  </si>
  <si>
    <t>NEERAJGAHLAUT1@GMAIL.COM</t>
  </si>
  <si>
    <t>10 D 156 VASUNDHARA  GHAZIABAD  U.P 201012</t>
  </si>
  <si>
    <t>10 D 156 VASUNDHARA  GHAZIABAD  UTTAR PRADESH 201012</t>
  </si>
  <si>
    <t>MANASVI JAIN</t>
  </si>
  <si>
    <t>780927856900</t>
  </si>
  <si>
    <t>AKASH DEEP JAIN</t>
  </si>
  <si>
    <t>NEETU JAIN</t>
  </si>
  <si>
    <t>9818038610, 9910118702</t>
  </si>
  <si>
    <t>ADJAIN007@GMAIL.COM</t>
  </si>
  <si>
    <t>FLAT NO.-410, BLOCK-2 EXPRESS GARDEN VAIBHAV KHAND-6 GHAZIABAD INDIRAPURAM U.P 201014</t>
  </si>
  <si>
    <t>FLAT NO.-410, BLOCK-2 EXPRESS GARDEN VAIBHAV KHAND-6 GHAZIABAD INDIRAPURAM UTTAR PRADESH 201014</t>
  </si>
  <si>
    <t>ANIKA MAHAJAN</t>
  </si>
  <si>
    <t>822718839322</t>
  </si>
  <si>
    <t>ARVIND GUPTA</t>
  </si>
  <si>
    <t>POONAM GUPTA</t>
  </si>
  <si>
    <t>9419187131, 9419139363</t>
  </si>
  <si>
    <t>ARVINDGUPTA1969@GMAIL.COM</t>
  </si>
  <si>
    <t>HOUSE NO.-308, REHARI COLONY    JAMMU J&amp;K 180005</t>
  </si>
  <si>
    <t>HOUSE NO.-308, REHARI COLONY    JAMMU JJ&amp;K 180005</t>
  </si>
  <si>
    <t>ACHINTYA  DUBEY</t>
  </si>
  <si>
    <t>621668063992</t>
  </si>
  <si>
    <t>RAKESH DUBEY</t>
  </si>
  <si>
    <t>VANDANA DUBEY</t>
  </si>
  <si>
    <t>9559886388</t>
  </si>
  <si>
    <t>DUBEYVANDANA1234@GMAIL.COM</t>
  </si>
  <si>
    <t>DUBEYACHINTYA@GMAIL.COM</t>
  </si>
  <si>
    <t>D-136, SECTOR-50 NOIDA   G.B.NAGAR U.P 201301</t>
  </si>
  <si>
    <t>1448/645 RAJROOPPUR  ALLAHABAD  UTTAR PRADESH 211011</t>
  </si>
  <si>
    <t>VANSHIKA  JAIN</t>
  </si>
  <si>
    <t>659697769228</t>
  </si>
  <si>
    <t>NITIN JAIN</t>
  </si>
  <si>
    <t>MONIKA JAIN</t>
  </si>
  <si>
    <t>9650653738</t>
  </si>
  <si>
    <t>jainnitin@hotmail.com</t>
  </si>
  <si>
    <t>71, SAINI ENCLAVE, VIKAS MARG EXTN     DELHI 110092</t>
  </si>
  <si>
    <t>ARIHANT  JAIN</t>
  </si>
  <si>
    <t>217501421314</t>
  </si>
  <si>
    <t>RISHABH KR JAIN</t>
  </si>
  <si>
    <t>SHALINI JAIN</t>
  </si>
  <si>
    <t>9219709737, 8532032721</t>
  </si>
  <si>
    <t>JAINARJ411@GMAIL.COM</t>
  </si>
  <si>
    <t>B-72,NEW AGRA COLONY Near New Agra Postoffice  AGRA Agra U.P 282005</t>
  </si>
  <si>
    <t>B-72,NEW AGRA COLONY   AGRA  UTTAR PRADESH 282005</t>
  </si>
  <si>
    <t>PRASHANT  CHAUDHARY</t>
  </si>
  <si>
    <t>397592805898</t>
  </si>
  <si>
    <t>KAMLENDER SINGH</t>
  </si>
  <si>
    <t>SARITA MALIK</t>
  </si>
  <si>
    <t>9899909161, 9971635580</t>
  </si>
  <si>
    <t>KAMLENDERPAYAL@GMAIL.COM</t>
  </si>
  <si>
    <t>PRASHANTCHAUDHARY017@GMAIL.COM</t>
  </si>
  <si>
    <t>10/64 SECTOR 3 RAJENDER NAGAR SAHIBABAD   GHAZIABAD U.P 201005</t>
  </si>
  <si>
    <t>10/64 SECTOR 3 RAJENDER NAGAR SAHIBABAD   GHAZIABAD UTTAR PRADESH 201005</t>
  </si>
  <si>
    <t>SHREYA  JINDAL</t>
  </si>
  <si>
    <t>585634745881</t>
  </si>
  <si>
    <t>SHAILENDER JINDAL</t>
  </si>
  <si>
    <t>SEEMA JINDAL</t>
  </si>
  <si>
    <t>9412219500, 9557722214</t>
  </si>
  <si>
    <t>DRSEEMAJINDAL0@GMAIL.COM</t>
  </si>
  <si>
    <t>JINDAL.SHREYA.SHREYA@GMAIL.COM</t>
  </si>
  <si>
    <t>1139, PATEL NAGAR, RAILWAY ROAD    HAPUR U.P 245101</t>
  </si>
  <si>
    <t>1139, PATEL NAGAR, RAILWAY ROAD    HAPUR UTTAR PRADESH 245101</t>
  </si>
  <si>
    <t>AVICHAL PRAKASH</t>
  </si>
  <si>
    <t>446878642469</t>
  </si>
  <si>
    <t>SURENDRA PRAKASH</t>
  </si>
  <si>
    <t>SUDHA SRIVASTAVA</t>
  </si>
  <si>
    <t>7755802660</t>
  </si>
  <si>
    <t>MIG-1587, Sector I,Lda Colony,Kanpur Road, Lucknow Ashyana, Kanpur Road, Lucknow LUCKNOW LUCKNOW Ashyana UTTAR PRADESH 226012</t>
  </si>
  <si>
    <t>MIG-1587, SECTOR-1 LDA COLONY KANPUR ROAD LUCKNOW  UTTAR PRADESH 226012</t>
  </si>
  <si>
    <t>DEEPESH  PANDEY</t>
  </si>
  <si>
    <t>744385936321</t>
  </si>
  <si>
    <t>SANJAY PANDEY</t>
  </si>
  <si>
    <t>ARCHANA PANDEY</t>
  </si>
  <si>
    <t>9452755555, 7376072488</t>
  </si>
  <si>
    <t>SJYPDY1@GMAIL.COM</t>
  </si>
  <si>
    <t>L.I.G. - 17, L.D.A. COLONY AISHBAGH   LUCKNOW UTTAR PRADESH 226004</t>
  </si>
  <si>
    <t>VIVEK  YADAV</t>
  </si>
  <si>
    <t>362995339562</t>
  </si>
  <si>
    <t>RAM SURESH YADAV</t>
  </si>
  <si>
    <t>9198949484, 9359541415</t>
  </si>
  <si>
    <t>RSY1971@GMAIL.COM</t>
  </si>
  <si>
    <t>VIVEKAMAN9903@GMAIL.COM</t>
  </si>
  <si>
    <t>M-2,612,GULMOHAR ENCLAVES, NEHRU NAGAR RAKESH MARG   GHAZIABAD U.P 201001</t>
  </si>
  <si>
    <t>VILLAGE KHARDEVRA,KOTHKHAS,BABHANAN KHODARA, MANKAPUR  GONDA  UTTAR PRADESH 271313</t>
  </si>
  <si>
    <t>PRABAL  SAXENA</t>
  </si>
  <si>
    <t>955068852395</t>
  </si>
  <si>
    <t>AJAY SAXENA</t>
  </si>
  <si>
    <t>SEEMA SAXENA</t>
  </si>
  <si>
    <t>9462213762</t>
  </si>
  <si>
    <t>AJAYMANUSAXENA@GMAIL.COM</t>
  </si>
  <si>
    <t>1 KHA 2 JAWAHAR NAGAR  JAIPUR  RAJASTHAN 302004</t>
  </si>
  <si>
    <t>ABHISHEK  DAHIYA</t>
  </si>
  <si>
    <t>668842265486</t>
  </si>
  <si>
    <t>PARDEEP DAHIYA</t>
  </si>
  <si>
    <t>SURENDER KAUR</t>
  </si>
  <si>
    <t>9996442528, 9255522601</t>
  </si>
  <si>
    <t>kaursurender278@gmail.com</t>
  </si>
  <si>
    <t>dahiyaabhishek40@gmail.com</t>
  </si>
  <si>
    <t>HOUSE NO. 1984 SECTOR - 9   KARNAL HARYANA 132001</t>
  </si>
  <si>
    <t>KAPIL  RATHI</t>
  </si>
  <si>
    <t>688641831747</t>
  </si>
  <si>
    <t>KRISHAN PAL RATHI</t>
  </si>
  <si>
    <t>RAJAN RATHI</t>
  </si>
  <si>
    <t>7037595959, 9412119911</t>
  </si>
  <si>
    <t>krishanrathi56@gmail.com</t>
  </si>
  <si>
    <t>KAPILGURJARBRO@GMAIL.COM</t>
  </si>
  <si>
    <t>U-8 POLICE LINE   MEERUT UP 250002</t>
  </si>
  <si>
    <t>S/O:KRISHAN PAL RATHI,AKHTYARPUR,BULANDSHAR, AKHTYARPUR, GUTHAOLI  BULANDSHAHR UTTAR PRADESH 203001</t>
  </si>
  <si>
    <t>MD AAMIR NESAR</t>
  </si>
  <si>
    <t>429526009175</t>
  </si>
  <si>
    <t>MD NESAR AHMAD</t>
  </si>
  <si>
    <t>SHAHNAZ BEGUM</t>
  </si>
  <si>
    <t>9471601567</t>
  </si>
  <si>
    <t>C-154, SHAHEEN BAGH OKHLA    NEW DELHI 110025</t>
  </si>
  <si>
    <t>VILL-SIMA PO-TARSARAI PS-SAKARI  MADHUBANI  BIHAR 847115</t>
  </si>
  <si>
    <t>SHUBHAM  AGARWAL</t>
  </si>
  <si>
    <t>531508350435</t>
  </si>
  <si>
    <t>NIRMAL AGARWAL</t>
  </si>
  <si>
    <t>ALKA AGARWAL</t>
  </si>
  <si>
    <t>9650582247</t>
  </si>
  <si>
    <t>shubhamagarwal904@gmail.com</t>
  </si>
  <si>
    <t>313 , ABHINAV APARTMENT VASUNDHARA ENCLAVE    DELHI 110096</t>
  </si>
  <si>
    <t>SAMIKSHA  GUPTA</t>
  </si>
  <si>
    <t>353298782255</t>
  </si>
  <si>
    <t>PRADEEP KUMAR GUPTA</t>
  </si>
  <si>
    <t>MANISHA GUPTA</t>
  </si>
  <si>
    <t>8527029080, 9810968604</t>
  </si>
  <si>
    <t>pradeep681@gmail.com</t>
  </si>
  <si>
    <t>SAMIKSHA0809@GMAIL.COM</t>
  </si>
  <si>
    <t>C-4/307, GULMOHAR ENCLAVE RAKESH MARG   GHAZIABAD UP 201001</t>
  </si>
  <si>
    <t>C-4/307, GULMOHAR ENCLAVE RAKESH MARG   GHAZIABAD UTTAR PRADESH 201001</t>
  </si>
  <si>
    <t>DIVYANSHU  SINGH</t>
  </si>
  <si>
    <t>279119958617</t>
  </si>
  <si>
    <t>DINESH BAHADUR SINGH</t>
  </si>
  <si>
    <t>SNEHLATA SINGH</t>
  </si>
  <si>
    <t>9452227314</t>
  </si>
  <si>
    <t>00714DIVYANSHUSING@GMAIL.COM</t>
  </si>
  <si>
    <t>H NO 237 G EAST BASHARATPUR NEAR H N SINGH CHAURAHA   GORAKHPUR U.P 273004</t>
  </si>
  <si>
    <t>H NO 237 G EAST BASHARATPUR NEAR H N SINGH CHAURAHA   GORAKHPUR UTTAR PRADESH 273004</t>
  </si>
  <si>
    <t>885060078082</t>
  </si>
  <si>
    <t>A P SINGH</t>
  </si>
  <si>
    <t>9450293461, 9415591194</t>
  </si>
  <si>
    <t>ITSSHIVAM10@GMAIL.COM</t>
  </si>
  <si>
    <t>2531 RAJENDRA NAGAR, STATION ROAD OPP. PNB, ORAI   JALAUN U.P 285001</t>
  </si>
  <si>
    <t>2531 RAJENDRA NAGAR, STATION ROAD OPP. PNB, ORAI   JALAUN UTTAR PRADESH 285001</t>
  </si>
  <si>
    <t>SANDEEP  SINGH</t>
  </si>
  <si>
    <t>524318060597</t>
  </si>
  <si>
    <t>JASVIR SINGH</t>
  </si>
  <si>
    <t>KUSUM SINGH</t>
  </si>
  <si>
    <t>9868535117</t>
  </si>
  <si>
    <t>JASVIR.TEOTIA18@GMAIL.COM</t>
  </si>
  <si>
    <t>D-30, GOVINDPURAM    GHAZIABAD U.P 201013</t>
  </si>
  <si>
    <t>D-30, GOVINDPURAM    GHAZIABAD UTTAR PRADESH 201013</t>
  </si>
  <si>
    <t>SAHIL  KHANNA</t>
  </si>
  <si>
    <t>943584137307</t>
  </si>
  <si>
    <t>POONAM KHANNA</t>
  </si>
  <si>
    <t>9826086586, 9165978245</t>
  </si>
  <si>
    <t>ESKAYP@GMAIL.COM</t>
  </si>
  <si>
    <t>C/O RAJNI SACHDEVA 381, SECTOR-4, VAISHALI   GHAZIABAD U.P 201010</t>
  </si>
  <si>
    <t>B 202 FORTUNE PRIDE EXT E 8 TRILANGA  BHOPAL  Madhya Pradesh 462039</t>
  </si>
  <si>
    <t>NAMAN  MEHTA</t>
  </si>
  <si>
    <t>242190659432</t>
  </si>
  <si>
    <t>LAL BAHADUR MEHTA</t>
  </si>
  <si>
    <t>MAMTA RANI</t>
  </si>
  <si>
    <t>B-309 2ND FLOOR BRIJ VIHAR , CHANDER NAGAR  GHAZIABAD  U.P 201011</t>
  </si>
  <si>
    <t>B-309 2ND FLOOR BRIJ VIHAR , CHANDER NAGAR  GHAZIABAD  UTTAR PRADESH 201011</t>
  </si>
  <si>
    <t>SAMARTH  AGARWAL</t>
  </si>
  <si>
    <t>954543497183</t>
  </si>
  <si>
    <t>RITESH AGARWAL</t>
  </si>
  <si>
    <t>9760441441</t>
  </si>
  <si>
    <t>ritsh555@gmail.com</t>
  </si>
  <si>
    <t>samarthagarwal888@gmail.com</t>
  </si>
  <si>
    <t xml:space="preserve">D-705, SILICON CITY SECTOR 76   NOIDA UP </t>
  </si>
  <si>
    <t>A-6 RAJEEV KUNJ COLONY IZZATNAGAR   BAREILLY UTTAR PRADESH 243122</t>
  </si>
  <si>
    <t>BHAWANA  KUMARI</t>
  </si>
  <si>
    <t>750564406861</t>
  </si>
  <si>
    <t>CHANDRA MOHAN KUMAR</t>
  </si>
  <si>
    <t>9470603989, 9472293344</t>
  </si>
  <si>
    <t>D/O-CHANDRA MOHAN KUMAR AT-STADIUM ROAD RADHA KRISHNA NAGAR WARD 20  MADHUBANI  BIHAR 847211</t>
  </si>
  <si>
    <t>ARNAV</t>
  </si>
  <si>
    <t>697576374929</t>
  </si>
  <si>
    <t>RANJIT KUMAR SINGH</t>
  </si>
  <si>
    <t>RITA DEVI</t>
  </si>
  <si>
    <t>9431087922, 8292202753</t>
  </si>
  <si>
    <t>binodsingh5852@gmail.com</t>
  </si>
  <si>
    <t>B BLOCK 1215 6TH AVENUE GAUR CITY 1 GREATER NOIDA   G B NAGAR UTTAR PRADESH 201009</t>
  </si>
  <si>
    <t>MIRCHAIBARI, NAYA TOLA    KAITHAR BIHAR 854105</t>
  </si>
  <si>
    <t>AMAN  GOYAL</t>
  </si>
  <si>
    <t>280950615502</t>
  </si>
  <si>
    <t>VIKAS GOYAL</t>
  </si>
  <si>
    <t>SARIKA GOYAL</t>
  </si>
  <si>
    <t>9837409170, 7983273252</t>
  </si>
  <si>
    <t>goyalaman37246@gmail.com</t>
  </si>
  <si>
    <t>C 10, SHARDA NAGAR JWALAPUR   HARIDWAR UTTARAKHAND 249407</t>
  </si>
  <si>
    <t>CHINMAY  UPADHYAY</t>
  </si>
  <si>
    <t>8937802043</t>
  </si>
  <si>
    <t>RAGHVENDRA KUMAR</t>
  </si>
  <si>
    <t>SANJALI SHARMA</t>
  </si>
  <si>
    <t>9719811900,  9045547749</t>
  </si>
  <si>
    <t>raghavji27@gmail.com</t>
  </si>
  <si>
    <t>SHRI GOPAL JI AUTOS 01,THANDI SARAK   ETAH UTTAR PRADESH 207001</t>
  </si>
  <si>
    <t>AKASH  SRIVASTAVA</t>
  </si>
  <si>
    <t>7300007173499</t>
  </si>
  <si>
    <t>ALOK SRIVASTAVA</t>
  </si>
  <si>
    <t>9886088109, 9986649412</t>
  </si>
  <si>
    <t>namita727a@gmail.com</t>
  </si>
  <si>
    <t>AKASH727A@GMAIL.COM</t>
  </si>
  <si>
    <t>HNO. 39,  5TH CROSS, 7TH MAIN VIRATANAGAR, BOMMANAHALLI  BANGALORE  KARNATAKA 560068</t>
  </si>
  <si>
    <t>VARDHMAN  RANJAN</t>
  </si>
  <si>
    <t>396642491817</t>
  </si>
  <si>
    <t>YOUGESH RANJAN</t>
  </si>
  <si>
    <t>ILA BHUSHAN</t>
  </si>
  <si>
    <t>9910984601</t>
  </si>
  <si>
    <t>ilabhushan2008@yahoo.com</t>
  </si>
  <si>
    <t>D-301,GATEWAY TOWER VAISHALI SECTOR - 4,  SAHIBABAD   GHAZIABAD UP 201010</t>
  </si>
  <si>
    <t>D-301,GATEWAY TOWER VAISHALI SECTOR - 4,  SAHIBABAD   GHAZIABAD UTTAR PRADESH 201010</t>
  </si>
  <si>
    <t>RITIK  MALHOTRA</t>
  </si>
  <si>
    <t>668228220348</t>
  </si>
  <si>
    <t>DEVINDER MALHOTRA</t>
  </si>
  <si>
    <t>MONICA MALHOTRA</t>
  </si>
  <si>
    <t>9818792217, 9871491261</t>
  </si>
  <si>
    <t>billabhai49@gmail.com</t>
  </si>
  <si>
    <t>D-168 Ramprastha   Ghaziabad uttar pradesh 201011</t>
  </si>
  <si>
    <t>D-168 Ramprastha   Ghaziabad UTTAR PRADESH 201011</t>
  </si>
  <si>
    <t>SHRIVARDHAN  HARSH</t>
  </si>
  <si>
    <t>947129117200</t>
  </si>
  <si>
    <t>HARSHVARDHAN HARSH</t>
  </si>
  <si>
    <t>ANITA HARSH</t>
  </si>
  <si>
    <t>9414079821, 941409861</t>
  </si>
  <si>
    <t>harshvardhanharsh22@gmail.com</t>
  </si>
  <si>
    <t>SHRIVARDHANHARSH7@GMAIL.COM</t>
  </si>
  <si>
    <t>EW-401, IREO GRAND ARCH SECTOR 58    GURUGRAM HARYANA 122001</t>
  </si>
  <si>
    <t>D681 MURLIDHAR VYAS COLONY BEHIND KALLA   KOTHI  BIKANER HARYANA 334004</t>
  </si>
  <si>
    <t>VISHITA  BATRA</t>
  </si>
  <si>
    <t>686041154327</t>
  </si>
  <si>
    <t>SANJEEV BATRA</t>
  </si>
  <si>
    <t>SWEETY BATRA</t>
  </si>
  <si>
    <t>9990562820, 9211013935</t>
  </si>
  <si>
    <t>2A-64 NEHRU NAGAR ,GHAZIABAD    GHAZIABAD UTTAR PRADESH 201001</t>
  </si>
  <si>
    <t>TANMAY  RASTOGI</t>
  </si>
  <si>
    <t>261846188182</t>
  </si>
  <si>
    <t>ASHWANI KUMAR</t>
  </si>
  <si>
    <t>RASHMI RASTOGI</t>
  </si>
  <si>
    <t>9412245485, 9997735485</t>
  </si>
  <si>
    <t>9166261660, 9772601958</t>
  </si>
  <si>
    <t>TANMAYRASTOGI.RASTOGI20@GMAIL.COM</t>
  </si>
  <si>
    <t>SECTOR 31 BLOCK C 1/2    NOIDA UP 244001</t>
  </si>
  <si>
    <t>MIG-A-216 RAM GANGA VIHAR   MORADABAD UTTAR PRADESH 244001</t>
  </si>
  <si>
    <t>RITIK  MITTAL</t>
  </si>
  <si>
    <t>730549561812</t>
  </si>
  <si>
    <t>SHUSHIL KUMAR MITTAL</t>
  </si>
  <si>
    <t>RENU MITTAL</t>
  </si>
  <si>
    <t>9999777548</t>
  </si>
  <si>
    <t>ritikmittal1997@gmail.com</t>
  </si>
  <si>
    <t>1/4867 STREET NO. 10 BALBIR NAGAR EXTN   SHAHADRA DELHI 110032</t>
  </si>
  <si>
    <t>ABHISHEK  SINGHAL</t>
  </si>
  <si>
    <t>646744538503</t>
  </si>
  <si>
    <t>SANJEY KUMAR SANGAL</t>
  </si>
  <si>
    <t>ANSHU SINGHAL</t>
  </si>
  <si>
    <t>9717700431,  97177700432</t>
  </si>
  <si>
    <t>sksangal@gail.co.in</t>
  </si>
  <si>
    <t>abhishek.singhal.1998@gmail.com</t>
  </si>
  <si>
    <t>A-204 ANTRIKSH GREEN APPT. AHINSHA KHAND-2 ,INDRAPURAM   GHAZIABAD UP 201014</t>
  </si>
  <si>
    <t>A-204 ANTRIKSH GREEN APPT. AHINSHA KHAND-2 ,INDRAPURAM   GHAZIABAD UTTAR PRADESH 201014</t>
  </si>
  <si>
    <t>ADITYA  GUPTA</t>
  </si>
  <si>
    <t>352751181462</t>
  </si>
  <si>
    <t>MANISH OMAR</t>
  </si>
  <si>
    <t>9718918130</t>
  </si>
  <si>
    <t>manishomar69@gmail.com</t>
  </si>
  <si>
    <t>A-141 Anukampa Appartments Abhay Khand-4  Ghaziabad UP 201010</t>
  </si>
  <si>
    <t>141A, ANUKAMPA APPT ABHINAY KHAND IV  GHAZIABAD UTTAR PRADESH 201010</t>
  </si>
  <si>
    <t>RUDRA PRATAP SINGH</t>
  </si>
  <si>
    <t>534535285613</t>
  </si>
  <si>
    <t>DHIRENDRA KUMAR SINGH</t>
  </si>
  <si>
    <t>MUNNI SINGH</t>
  </si>
  <si>
    <t>9415286442, 8765759942</t>
  </si>
  <si>
    <t>DHIRENDRAS759@GMAIL.COM</t>
  </si>
  <si>
    <t>FLAT NO 205 SIKSHA NIKETAN APPT VASUNDHARA SECTOR 5  GHAZIABAD UP 201012</t>
  </si>
  <si>
    <t>H.NO.991 SUBHASH NAGAR MUGHALSARAI   CHANDAULI UTTAR PRADESH 232101</t>
  </si>
  <si>
    <t>POORVA  SHARMA</t>
  </si>
  <si>
    <t>323027435090</t>
  </si>
  <si>
    <t>MANISH SHARMA</t>
  </si>
  <si>
    <t>KIRAN SHARMA</t>
  </si>
  <si>
    <t>7490001476</t>
  </si>
  <si>
    <t>manish.sharma@gail.co.in</t>
  </si>
  <si>
    <t>2384, VINOBA BHAVE KUNJ, GAIL GAON, DIBIYAPUR DIBIYAPUR AURAIYA UTTAR PRADESH 206244</t>
  </si>
  <si>
    <t>E-404, JASANS RESIDENCY, NR. UMIYA DUPLEX, NEW SAMA ROAD   VADODRA GUJARAT 390024</t>
  </si>
  <si>
    <t>SHUBHAM  RAO</t>
  </si>
  <si>
    <t>212824720230</t>
  </si>
  <si>
    <t>VINOD RAO</t>
  </si>
  <si>
    <t>SANGEETA RAO</t>
  </si>
  <si>
    <t>8318643373</t>
  </si>
  <si>
    <t>VINOD72RAO@GMAILCOM</t>
  </si>
  <si>
    <t>J62sai dham colony Shrawan Nagar singhariya   GORAKHPUR Ashoka gas godam 273008</t>
  </si>
  <si>
    <t>J62sai dham colony Shrawan Nagar singhariya   GORAKHPUR UTTAR PRADESH 273008</t>
  </si>
  <si>
    <t>SAAVI  VARSHNEY</t>
  </si>
  <si>
    <t>977281088229</t>
  </si>
  <si>
    <t>RAJEEV VARSHNEY</t>
  </si>
  <si>
    <t>RACHNA VARSHNEY</t>
  </si>
  <si>
    <t>9412579998, 9456662826</t>
  </si>
  <si>
    <t>skpharma_mrt@yahoo.co.in</t>
  </si>
  <si>
    <t>46/32 , KALYANI CIVIL LINES   MEERUT UP 250001</t>
  </si>
  <si>
    <t>46/32 , KALYANI CIVIL LINES   MEERUT UTTAR PRADESH 250001</t>
  </si>
  <si>
    <t>ROHAN  GUPTA</t>
  </si>
  <si>
    <t>890175966711</t>
  </si>
  <si>
    <t>SANJAY KUMAR GUPTA</t>
  </si>
  <si>
    <t>9811110394, 9871127695</t>
  </si>
  <si>
    <t>RICHAGUPTA0394@GMAIL.COM</t>
  </si>
  <si>
    <t>rohan141998@gmail.com</t>
  </si>
  <si>
    <t>H-29 SECTOR -11   NOIDA UP 201301</t>
  </si>
  <si>
    <t>H-29 SECTOR -11   NOIDA UTTAR PRADESH 201301</t>
  </si>
  <si>
    <t>SRAJAN  KHARE</t>
  </si>
  <si>
    <t>931171053448</t>
  </si>
  <si>
    <t>SUNIL KUMAR KHARE</t>
  </si>
  <si>
    <t>SHARDA KHARE</t>
  </si>
  <si>
    <t>9415504426,  7839397897</t>
  </si>
  <si>
    <t>sunilkhare09@gmail.com</t>
  </si>
  <si>
    <t>9873151122, 9140297137</t>
  </si>
  <si>
    <t>84 Pasrat Bada Bazaar Jhansi Jhansi UTTAR PRADESH 284002</t>
  </si>
  <si>
    <t>84 PASRAT BADA BAZAR   JHANSI UTTAR PRADESH 284002</t>
  </si>
  <si>
    <t>AMAN  AGARWAL</t>
  </si>
  <si>
    <t>473066598868</t>
  </si>
  <si>
    <t>LALIT AGARWAL</t>
  </si>
  <si>
    <t>POOJA AGARWAL</t>
  </si>
  <si>
    <t>9045140651, 9837652929</t>
  </si>
  <si>
    <t>AA52244332@GMAIL.COM</t>
  </si>
  <si>
    <t>409/1 LAL SINGH NAGAR SHIV SAROVAR, GARH ROAD   MEERUT UTTAR PRADESH 250002</t>
  </si>
  <si>
    <t>AYUSH  PANDEY</t>
  </si>
  <si>
    <t>590427090309</t>
  </si>
  <si>
    <t>N K PANDEY</t>
  </si>
  <si>
    <t>9450932522</t>
  </si>
  <si>
    <t>NKP.9586@GMAIL.COM</t>
  </si>
  <si>
    <t xml:space="preserve">B-222, GAMA 1 GREATER NOIDA    UP </t>
  </si>
  <si>
    <t>128/131/10, SHIV-ANGAN APPARTMENT, K-BLOCK KIDWAI NAGAR   KANPUR UTTAR PRADESH 208011</t>
  </si>
  <si>
    <t>ABHISHT GUPTA</t>
  </si>
  <si>
    <t>925730821149</t>
  </si>
  <si>
    <t>AJAY GUPTA</t>
  </si>
  <si>
    <t>MAHIMA GUPTA</t>
  </si>
  <si>
    <t>9810278265</t>
  </si>
  <si>
    <t>ajaymgupta@yahoo.co.in</t>
  </si>
  <si>
    <t>906, MAHAGUN MAPLE F-26, SEC-50   NOIDA UP 201301</t>
  </si>
  <si>
    <t>906, MAHAGUN MAPLE F-26, SEC-50   NOIDA UTTAR PRADESH 201301</t>
  </si>
  <si>
    <t>758443517013</t>
  </si>
  <si>
    <t>SANDEEP JAIN</t>
  </si>
  <si>
    <t>SHELLY JAIN</t>
  </si>
  <si>
    <t>9411927312</t>
  </si>
  <si>
    <t>prateekjain487@gmail.com</t>
  </si>
  <si>
    <t>PRATEEKJAIN487@GMAIL.COM</t>
  </si>
  <si>
    <t>5 GANDHI NAGAR    FIROZABAD UTTAR PRADESH 283203</t>
  </si>
  <si>
    <t>VAIBHAV KUMAR SHARMA</t>
  </si>
  <si>
    <t>353699541509</t>
  </si>
  <si>
    <t>SURESH KUMAR SHARMA</t>
  </si>
  <si>
    <t>KIRTI SHARMA</t>
  </si>
  <si>
    <t>9460013506</t>
  </si>
  <si>
    <t>VAIBHAVPANCHAULI@GMAIL.COM</t>
  </si>
  <si>
    <t>VILL POST PICHUNA TEH ROOPWAS   BHARATPUR RAJASTHAN 321301</t>
  </si>
  <si>
    <t>SAGAR</t>
  </si>
  <si>
    <t>966906038898</t>
  </si>
  <si>
    <t>MOHAN LAL MAKHIJA</t>
  </si>
  <si>
    <t>VEENA MAKHIJA</t>
  </si>
  <si>
    <t>9968131014</t>
  </si>
  <si>
    <t>makhijaml@gmail.com</t>
  </si>
  <si>
    <t>sagarmakhija2000@gmail.com</t>
  </si>
  <si>
    <t>HOUSE NO.148/8 SHIVAJI COLONY   ROHTAK HARYANA 124001</t>
  </si>
  <si>
    <t>AKSHAY  GOEL</t>
  </si>
  <si>
    <t>815441757390</t>
  </si>
  <si>
    <t>REKHA GUPTA</t>
  </si>
  <si>
    <t>9627058124</t>
  </si>
  <si>
    <t>252 KALLUPURA NEAR QURESHI MARKET MALIWARA CHOWK   GHAZIABAD UTTAR PRADESH 201001</t>
  </si>
  <si>
    <t>ADITI  AGARWAL</t>
  </si>
  <si>
    <t>378545458693</t>
  </si>
  <si>
    <t>VIPUL AGGARWAL</t>
  </si>
  <si>
    <t>SHEETAL MITTAL</t>
  </si>
  <si>
    <t>9971712976, 9999021456</t>
  </si>
  <si>
    <t>aditi1.agarwal26@gmail.com</t>
  </si>
  <si>
    <t>C-47, PARIVAHAN APARTMENT SECTOR -5, VASUNDHARA  GHAZIABAD  Uttar Pradesh 201012</t>
  </si>
  <si>
    <t>C-47, PARIVAHAN APARTMENT SECTOR -5, VASUNDHARA  GHAZIABAD  UTTAR PRADESH 201012</t>
  </si>
  <si>
    <t>PARTH  GOYAL</t>
  </si>
  <si>
    <t>739992555193</t>
  </si>
  <si>
    <t>JAI GOPAL GOYAL</t>
  </si>
  <si>
    <t>JYOTI</t>
  </si>
  <si>
    <t>9810364457</t>
  </si>
  <si>
    <t>JGOPALGOEL@YAHOO.COM</t>
  </si>
  <si>
    <t>parthgoyal1767@gmail.com</t>
  </si>
  <si>
    <t>SC-95 SHASTRI NAGAR   GHAZIABAD UP 201002</t>
  </si>
  <si>
    <t>SC-95 SHASTRI NAGAR   GHAZIABAD UTTAR PRADESH 201002</t>
  </si>
  <si>
    <t>MIHIRPUSHP  BISHT</t>
  </si>
  <si>
    <t>743771139719</t>
  </si>
  <si>
    <t>RAVINDER SINGH BISHT</t>
  </si>
  <si>
    <t>PUSHPA BISHT</t>
  </si>
  <si>
    <t>8527224288, 9971707638</t>
  </si>
  <si>
    <t>ravibisht88@gmail.com</t>
  </si>
  <si>
    <t>BISHTMIHIRPUSHP5@GMAIL.COM</t>
  </si>
  <si>
    <t>88, BINSAR APTT. ABHAY KHAND-4 INDIRAPURAM  GHAZIABAD  U.P. 201014</t>
  </si>
  <si>
    <t>VPO, GAIND , BANAILSYON KOT-BLOCK, PAURI GARHWAL  PAURI  UTTARAKHAND 246148</t>
  </si>
  <si>
    <t>DEVEN  WADHWA</t>
  </si>
  <si>
    <t>688134955692</t>
  </si>
  <si>
    <t>RAJENDER WADHWA</t>
  </si>
  <si>
    <t>SAVITA WADHWA</t>
  </si>
  <si>
    <t>9416762212</t>
  </si>
  <si>
    <t>SAVITAW41@GMAIL.COM</t>
  </si>
  <si>
    <t>reachdevenhere@gmail.com</t>
  </si>
  <si>
    <t>959 C/22 Jhangh Colony Near Nand MAndir  Rohtak Rohtak Haryana 124001</t>
  </si>
  <si>
    <t>959 C / 22, JHAGH COLONY NEAR NAND MANDIR  ROHTAK  HARYANA 124001</t>
  </si>
  <si>
    <t>VIPUL  VAIBHAVA</t>
  </si>
  <si>
    <t>585596804810</t>
  </si>
  <si>
    <t>MANOJ KUMAR SINGH</t>
  </si>
  <si>
    <t>ABHA SINGH</t>
  </si>
  <si>
    <t>7388939718, 9140828845</t>
  </si>
  <si>
    <t>ABHAMAN0112@GMAIL.COM</t>
  </si>
  <si>
    <t>VIPULGKP23@GMAIL.COM</t>
  </si>
  <si>
    <t>B/01,RAIL VIHAR COLONY PHASE-III TARAMANDAL ROAD, NEAR BUDDHA MUSEUM  GORAKHPUR  U.P. 273016</t>
  </si>
  <si>
    <t>B/01,RAIL VIHAR COLONY PHASE-III TARAMANDAL ROAD, NEAR BUDDHA MUSEUM  GORAKHPUR  UTTAR PRADESH 273016</t>
  </si>
  <si>
    <t>VISHAL  CHANDEL</t>
  </si>
  <si>
    <t>248297016159</t>
  </si>
  <si>
    <t>YASHPAL SINGH</t>
  </si>
  <si>
    <t>REETA</t>
  </si>
  <si>
    <t>9911845200, 7678528608</t>
  </si>
  <si>
    <t>YASHPAL197@GMAIL.COM</t>
  </si>
  <si>
    <t>VISH13.CHANDEL@GMAIL.COM</t>
  </si>
  <si>
    <t>197, NEW FOUR STOREY VISHAL ENCLAVE, OPP. RAJOURI GARDEN    DELHI 110027</t>
  </si>
  <si>
    <t>197, 1ST FLOOR, NEW FOUR STOREY VISHAL ENCLAVE, OPP. RAJOURI GARDEN    DELHI 110027</t>
  </si>
  <si>
    <t>SHUBHANGI  GUPTA</t>
  </si>
  <si>
    <t>677166656063</t>
  </si>
  <si>
    <t>MANOJ GUPTA</t>
  </si>
  <si>
    <t>SHALINI GUPTA</t>
  </si>
  <si>
    <t>8377951973, 98768583560</t>
  </si>
  <si>
    <t>232, OLD PANCHWATI COLONY G.T. ROAD  GHAZIABAD  U.P. 201001</t>
  </si>
  <si>
    <t>232, OLD PANCHWATI COLONY G.T. ROAD  GHAZIABAD  UTTAR PRADESH 201001</t>
  </si>
  <si>
    <t>GURUSHA  GARG</t>
  </si>
  <si>
    <t>616993678549</t>
  </si>
  <si>
    <t>GOPAL GARG</t>
  </si>
  <si>
    <t>9414355468</t>
  </si>
  <si>
    <t>garg.gurusha@gmail.com</t>
  </si>
  <si>
    <t>A-30 PANCHSHEEL NAGAR MAKARWALI ROAD  AJMER  RAJASTHAN 305001</t>
  </si>
  <si>
    <t>KRATIK  CHAURASIA</t>
  </si>
  <si>
    <t>427076144135</t>
  </si>
  <si>
    <t>MAHENDRA CHAURASIA</t>
  </si>
  <si>
    <t>MEENA CHAURASIA</t>
  </si>
  <si>
    <t>9795192098, 9452007176</t>
  </si>
  <si>
    <t>KRATIKCHAURASIA@GMAIL.COM</t>
  </si>
  <si>
    <t>H - 43, SECTOR - 12 PRATAP VIHAR  GHAZIABAD  U.P. 201009</t>
  </si>
  <si>
    <t>CHAURASIA MACHINERY STORE GANDHI NAGAR MAHOBA  MAHOBA  UTTAR PRADESH 210427</t>
  </si>
  <si>
    <t>PARIKSHIT  SHUKLA</t>
  </si>
  <si>
    <t>469613541505</t>
  </si>
  <si>
    <t>SANJAY SHUKLA</t>
  </si>
  <si>
    <t>ANJANI SHUKLA</t>
  </si>
  <si>
    <t>9414256112, 9413046211</t>
  </si>
  <si>
    <t>PARIKSHITSHUKLA599@GMAIL.COM</t>
  </si>
  <si>
    <t>NEAR SR. HR. SEC. SCHOOL, OLD BLOCK  JHALAWAR  RAJASTHAN 326001</t>
  </si>
  <si>
    <t>HIMANSHU  SINGH</t>
  </si>
  <si>
    <t>332280785591</t>
  </si>
  <si>
    <t>RAMDAS</t>
  </si>
  <si>
    <t>CHANDRAVATI</t>
  </si>
  <si>
    <t>B-5/42-D, DHAWALGIRI APARTMENTS SECTOR-34,  NOIDA  U.P. 201301</t>
  </si>
  <si>
    <t>B-5/42-D, DHAWALGIRI APARTMENTS SECTOR-34,  NOIDA  UTTAR PRADESH 201301</t>
  </si>
  <si>
    <t>ABHILASHA</t>
  </si>
  <si>
    <t>921277930060</t>
  </si>
  <si>
    <t>VINAY SINGH</t>
  </si>
  <si>
    <t>9560541905</t>
  </si>
  <si>
    <t>shipie1905@gmail.com</t>
  </si>
  <si>
    <t>4B-158 Buddhi Vihar, delhi road, Moradabad SANJAY NAGAR, NEAR CULTURE PARK Moradabad Moradabad Moradabad Uttar Pradesh 244001</t>
  </si>
  <si>
    <t>4B - 158 , BUDDHI VIHAR DELHI ROAD  MORADABAD  UTTAR PRADESH 244001</t>
  </si>
  <si>
    <t>KRISHN SAGAR</t>
  </si>
  <si>
    <t>942038973069</t>
  </si>
  <si>
    <t>SHASHANK SHEKHAR SHUKLA</t>
  </si>
  <si>
    <t>SEEMA SHUKLA</t>
  </si>
  <si>
    <t>8423346597, 8423570114</t>
  </si>
  <si>
    <t>GAURAV ADHIKAR SAHKARI BHAWAN SEC-62, A - 501, 5TH FLOOR  NOIDA  U.P. 201309</t>
  </si>
  <si>
    <t>41/34 KHA-1 TILAK NAGAR ALLAHPUR  ALLAHABAD  UTTAR PRADESH 211006</t>
  </si>
  <si>
    <t>AYUSH  BHATIA</t>
  </si>
  <si>
    <t>832803647520</t>
  </si>
  <si>
    <t>NAVEEN BHATIA</t>
  </si>
  <si>
    <t>SEEMA BHATIA</t>
  </si>
  <si>
    <t>9350107196, 9311259539</t>
  </si>
  <si>
    <t>sales@pcesytemsnoida.com</t>
  </si>
  <si>
    <t>bhatiaayush@gmail.com</t>
  </si>
  <si>
    <t>27 C POCKET D SFS FLATS MAYUR VIHAR PHASE 3    DELHI 110096</t>
  </si>
  <si>
    <t>HRITIK  SINGH</t>
  </si>
  <si>
    <t>650418754919</t>
  </si>
  <si>
    <t>OM PRAKASH</t>
  </si>
  <si>
    <t>MANJU LATA</t>
  </si>
  <si>
    <t>9868716381, 8527741842</t>
  </si>
  <si>
    <t>OMPRAKASH.B112@GMAIL.COM</t>
  </si>
  <si>
    <t>B-112, ASHA APPARTMENT BAJARIA, RAILWAY ROAD  GHAZIABAD  U.P. 201001</t>
  </si>
  <si>
    <t>B-112, ASHA APPARTMENT BAJARIA, RAILWAY ROAD  GHAZIABAD  UTTAR PRADESH 201001</t>
  </si>
  <si>
    <t>ANANYA  AGARWAL</t>
  </si>
  <si>
    <t>636280469307</t>
  </si>
  <si>
    <t>MANISH AGARWAL</t>
  </si>
  <si>
    <t>SHIVANI AGARWAL</t>
  </si>
  <si>
    <t>9412137076, 9410867031</t>
  </si>
  <si>
    <t xml:space="preserve">C./O ASHISH AGARWAL, PLUMERIA GARDEN L - 701, OMICRON 3  GR. NOIDA  U.P. </t>
  </si>
  <si>
    <t>CHANDRA VATIKA , NEAR OLD POST OFFICE, BILARI  MORADABAD  UTTAR PRADESH 244411</t>
  </si>
  <si>
    <t>PUNEET  KHANDELWAL</t>
  </si>
  <si>
    <t>664436889924</t>
  </si>
  <si>
    <t>GOPAL KHANDELWAL</t>
  </si>
  <si>
    <t>RADHA KHANDELWAL</t>
  </si>
  <si>
    <t>9754500941, 9165045290</t>
  </si>
  <si>
    <t>Radhakhadelwal211@gmail.com</t>
  </si>
  <si>
    <t>PUNEETK.PK2@GMAIL.COM</t>
  </si>
  <si>
    <t>44 / 2441, DAULATGANJ PATMA GALI LASHKAR  GWALIOR  M.P. 474001</t>
  </si>
  <si>
    <t>44 / 2441, DAULATGANJ PATMA GALI LASHKAR  GWALIOR  Madhya Pradesh 474001</t>
  </si>
  <si>
    <t>ANANYA  SHARMA</t>
  </si>
  <si>
    <t>512041979725</t>
  </si>
  <si>
    <t>PIYUSH PANI SHARMA</t>
  </si>
  <si>
    <t>MADHU SHARMA</t>
  </si>
  <si>
    <t>9792100708, 9451940495</t>
  </si>
  <si>
    <t>PIYUSH.SHARMA@NOKIA.COM</t>
  </si>
  <si>
    <t>ananyash.3011@gmail.com</t>
  </si>
  <si>
    <t>E-401, PALAM SPRINGS GOLF COURSE ROAD  GURGAON  HARYANA 122002</t>
  </si>
  <si>
    <t>88 SAKET NAGAR LANE NO.2  VARANASI  UTTAR PRADESH 221005</t>
  </si>
  <si>
    <t>SHREYA SINGH</t>
  </si>
  <si>
    <t>698344640507</t>
  </si>
  <si>
    <t>SANDEEP SINGH</t>
  </si>
  <si>
    <t>9415572307, 9450422948</t>
  </si>
  <si>
    <t>A - 328, INDIRA NAGAR   LUCKNOW  U.P. 226001</t>
  </si>
  <si>
    <t>A - 328, INDIRA NAGAR   LUCKNOW  UTTAR PRADESH 226001</t>
  </si>
  <si>
    <t>HARSHIT  AGARWAL</t>
  </si>
  <si>
    <t>462032474343</t>
  </si>
  <si>
    <t>RAJNISH AGARWAL</t>
  </si>
  <si>
    <t>ABHA AGARWAL</t>
  </si>
  <si>
    <t>8299788720, 9935554696</t>
  </si>
  <si>
    <t>harshitagarwal937@gmail.com</t>
  </si>
  <si>
    <t>HARSHITAGARWAL937@GMAIL.COM</t>
  </si>
  <si>
    <t>HNO. 226 MANAS VIHAR J K COLONY  JAJMAU  KANPUR  U.P 208010</t>
  </si>
  <si>
    <t>HNO. 226 MANAS VIHAR J K COLONY  JAJMAU  KANPUR  UTTAR PRADESH 208010</t>
  </si>
  <si>
    <t>NIKHIL  ANAND</t>
  </si>
  <si>
    <t>298874416405</t>
  </si>
  <si>
    <t>BRAJ KISHORE CHOUDHARY</t>
  </si>
  <si>
    <t>ASHA CHOUDHARY</t>
  </si>
  <si>
    <t>9905294314</t>
  </si>
  <si>
    <t>NIKSCHY99@GMAIL.COM</t>
  </si>
  <si>
    <t>ATPO KHERAJPUR VIA DMC CAMPUS LAHERIASARAI  DARBHANGA  BIHAR 846003</t>
  </si>
  <si>
    <t>NISHCHAY  ANAND</t>
  </si>
  <si>
    <t>974161179789</t>
  </si>
  <si>
    <t>NAVEEN ANAND</t>
  </si>
  <si>
    <t>MONICA ANAND</t>
  </si>
  <si>
    <t>7017479573</t>
  </si>
  <si>
    <t>muskananand271@gmail.com</t>
  </si>
  <si>
    <t>Nishchayanand4111998@gmail.com</t>
  </si>
  <si>
    <t>31, PUNJABI COLONY STATION ROAD CHANDAUSI  CHANDAUSI SAMBHAL U.P 244412</t>
  </si>
  <si>
    <t>31, PUNJABI COLONY STATION ROAD CHANDAUSI  CHANDAUSI SAMBHAL UTTAR PRADESH 244412</t>
  </si>
  <si>
    <t>ANUBHAV  BISHT</t>
  </si>
  <si>
    <t>282047559450</t>
  </si>
  <si>
    <t>GIRISH BISHT</t>
  </si>
  <si>
    <t>JYOTI BISHT</t>
  </si>
  <si>
    <t>8368328899</t>
  </si>
  <si>
    <t>ANUBHAVBISHT98@GMAIL.COM</t>
  </si>
  <si>
    <t>SEC-5/515 , FIRST FLOOR , SAHYOG LANE VAISHALI  GHAZIABAD  U.P 201010</t>
  </si>
  <si>
    <t>SEC-5/515 , FIRST FLOOR , SAHYOG LANE VAISHALI  GHAZIABAD  UTTAR PRADESH 201010</t>
  </si>
  <si>
    <t>VIBUDH  MISHRA</t>
  </si>
  <si>
    <t>562738065731</t>
  </si>
  <si>
    <t>ATAL MISHRA</t>
  </si>
  <si>
    <t>NEELIMA MISHRA</t>
  </si>
  <si>
    <t>9335130743, 9140878959</t>
  </si>
  <si>
    <t>VIBUDHR8@GMAIL.COM</t>
  </si>
  <si>
    <t>HOUSE NO. 473-F SECTOR-N ASHIANA COLONY KANPUR ROAD  LUCKNOW  Uttar Pradesh 226012</t>
  </si>
  <si>
    <t>HOUSE NO. 473-F SECTOR-N ASHIANA COLONY KANPUR ROAD  LUCKNOW  UTTAR PRADESH 226012</t>
  </si>
  <si>
    <t>TANYA</t>
  </si>
  <si>
    <t>627806352289</t>
  </si>
  <si>
    <t>VINOD KUMAR</t>
  </si>
  <si>
    <t>VEENA KUMARI</t>
  </si>
  <si>
    <t>9811267944, 9873849958</t>
  </si>
  <si>
    <t>vinodkumar4163@gmail.com</t>
  </si>
  <si>
    <t>C-83 SECTOR-20  NOIDA  U.P 201301</t>
  </si>
  <si>
    <t>C-83 SECTOR-20  NOIDA  UTTAR PRADESH 201301</t>
  </si>
  <si>
    <t>LIPIKA  CHUGH</t>
  </si>
  <si>
    <t>622149762850</t>
  </si>
  <si>
    <t>aakarflex@gmail.com</t>
  </si>
  <si>
    <t>lipikachughmtr07@gmail.com</t>
  </si>
  <si>
    <t>H.NO. 203, SHAMBHU CHAUHAN KUNJ GOPESHWAR ROAD VANSHIVAT, VRINDAVAN  MATHURA  U.P 281121</t>
  </si>
  <si>
    <t>H.NO. 203, SHAMBHU CHAUHAN KUNJ GOPESHWAR ROAD VANSHIVAT, VRINDAVAN  MATHURA  UTTAR PRADESH 281121</t>
  </si>
  <si>
    <t>SPARSH  GOYAL</t>
  </si>
  <si>
    <t>832013516146</t>
  </si>
  <si>
    <t>GORAV GOYAL</t>
  </si>
  <si>
    <t>ARCHANA GOYAL</t>
  </si>
  <si>
    <t>9719395395, 9627112131</t>
  </si>
  <si>
    <t>goravgoyal1975@gmail.com</t>
  </si>
  <si>
    <t>HOUSE NO. 152 MOH. SARAVGYAN KAIRANA  SHAMLI Uttar Pradesh 247774</t>
  </si>
  <si>
    <t>HOUSE NO. 152 MOH. SARAVGYAN KAIRANA  SHAMLI UTTAR PRADESH 247774</t>
  </si>
  <si>
    <t>SHATAKSHI  SRIVASTAVA</t>
  </si>
  <si>
    <t>294571315969</t>
  </si>
  <si>
    <t>RAJEEV SRIVASTAVA</t>
  </si>
  <si>
    <t>NISHI SRIVASTAVA</t>
  </si>
  <si>
    <t>8004490033, 9415264673</t>
  </si>
  <si>
    <t>RAJEEVDRL1@REDIFFMAIL.COM</t>
  </si>
  <si>
    <t>543, 1ST FLOOR SHAKTI KHAND-4, NEAR DPS SCHOOL SHIPRA SUN CITY  GHAZIABAD U.P 201014</t>
  </si>
  <si>
    <t>SRI NARAYAN ASHRAM,SHIVKUTI    ALLAHABAD UTTAR PRADESH 211004</t>
  </si>
  <si>
    <t>PRATEEK  PARASHAR</t>
  </si>
  <si>
    <t>608384961452</t>
  </si>
  <si>
    <t>GANESH KUMAR PARASHAR</t>
  </si>
  <si>
    <t>TEJASWINI PARASHAR</t>
  </si>
  <si>
    <t>9927633622</t>
  </si>
  <si>
    <t>E-332 SHRADHAPURI PHASE 2, KANKERKHERA   MEERUT  U.P 250001</t>
  </si>
  <si>
    <t>E-332 SHRADHAPURI PHASE 2, KANKERKHERA   MEERUT  UTTAR PRADESH 250001</t>
  </si>
  <si>
    <t>UDDESHYA  GUPTA</t>
  </si>
  <si>
    <t>976887314716</t>
  </si>
  <si>
    <t>CHANDRA SHEKHAR GUPTA</t>
  </si>
  <si>
    <t>CHITRA GUPTA</t>
  </si>
  <si>
    <t>9717372699, 9555129469</t>
  </si>
  <si>
    <t>GUPTACS459@GMAIL.COM</t>
  </si>
  <si>
    <t>UDDESHYA.GUPTA@GMAIL.COM</t>
  </si>
  <si>
    <t>459 VIVEKANAND NAGAR  GHAZIABAD  U.P 201002</t>
  </si>
  <si>
    <t>459 VIVEKANAND NAGAR  GHAZIABAD  UTTAR PRADESH 201002</t>
  </si>
  <si>
    <t>ADITYA NANDAN RAI</t>
  </si>
  <si>
    <t>995413832178</t>
  </si>
  <si>
    <t>SANDEEP KUMAR RAI</t>
  </si>
  <si>
    <t>RENU RAI</t>
  </si>
  <si>
    <t>9415240307, 9415207131</t>
  </si>
  <si>
    <t>BLUEBIRD.ENTP@GMAIL.COM</t>
  </si>
  <si>
    <t>8587914946, 8920165953</t>
  </si>
  <si>
    <t>ADITYANANDANRAI@GMAIL.COM</t>
  </si>
  <si>
    <t>501/3, EXPRESS GARDEN VAIBHAV KHAND-6 INDIRAPURAM  GHAZIABAD U.P 201014</t>
  </si>
  <si>
    <t>HARIOM BHAWAN, NAI BASTI BIJAURA, BHAWARNATH  AZAMGARH  UTTAR PRADESH 276001</t>
  </si>
  <si>
    <t>MANAV  SINGH</t>
  </si>
  <si>
    <t>647098185163</t>
  </si>
  <si>
    <t>UMESH KUMAR SISODIA</t>
  </si>
  <si>
    <t>ARADHANA SINGH</t>
  </si>
  <si>
    <t>9910406923, 9818356923</t>
  </si>
  <si>
    <t>umeshsingh27@gmail.com</t>
  </si>
  <si>
    <t>SA-72 SHASTRI NAGAR  GHAZIABAD  U.P 201002</t>
  </si>
  <si>
    <t>SA-72 SHASTRI NAGAR  GHAZIABAD  UTTAR PRADESH 201002</t>
  </si>
  <si>
    <t>DILEEP  KUMAR</t>
  </si>
  <si>
    <t>861275092676</t>
  </si>
  <si>
    <t>BHAGWANDEEN CHAUDHARY</t>
  </si>
  <si>
    <t>MATTI DEVI</t>
  </si>
  <si>
    <t>9670516943</t>
  </si>
  <si>
    <t>deepakchaudhary.302gmail.com</t>
  </si>
  <si>
    <t>FLAT NO.-212A, BLOCK-1 EXPRESS GARDEN VAIBHAV KHAND  GHAZIABAD U.P 201014</t>
  </si>
  <si>
    <t>VILLAGE- KHURHURIYA , POST-DHEKAHARI BUJURG   SIDDHARTHNAGAR  UTTAR PRADESH 272201</t>
  </si>
  <si>
    <t>KANDARP  SINGH</t>
  </si>
  <si>
    <t>437339387222</t>
  </si>
  <si>
    <t>DEV NARAYAN SINGH</t>
  </si>
  <si>
    <t>NUTAN SINGH</t>
  </si>
  <si>
    <t>9415484484</t>
  </si>
  <si>
    <t>DNSINGHRAJAWAT@GMAIL.COM</t>
  </si>
  <si>
    <t>KANDARPSINGH290@GMAIL.COM</t>
  </si>
  <si>
    <t>32 H2 NEW AZAD NAGAR, KALYANPUR  KANPUR  U.P 208017</t>
  </si>
  <si>
    <t>32 H2 NEW AZAD NAGAR, KALYANPUR  KANPUR  UTTAR PRADESH 208017</t>
  </si>
  <si>
    <t>RHYTHM  PALIWAL</t>
  </si>
  <si>
    <t>968931976397</t>
  </si>
  <si>
    <t>CHITRANJAN KUMAR PALIWAL</t>
  </si>
  <si>
    <t>KAJAL PALIWAL</t>
  </si>
  <si>
    <t>8057208293, 9897300502</t>
  </si>
  <si>
    <t>HOUSE NO. 452 BRAHAMPURI, NEAR SHAKTI COLONY  MUZAFFARNAGAR  U.P 251001</t>
  </si>
  <si>
    <t>HOUSE NO. 452 BRAHAMPURI, NEAR SHAKTI COLONY  MUZAFFARNAGAR  UTTAR PRADESH 251001</t>
  </si>
  <si>
    <t>ANAND  KUMAR</t>
  </si>
  <si>
    <t>651729944289</t>
  </si>
  <si>
    <t>BANDANA PANDEY</t>
  </si>
  <si>
    <t>9312663458, 9313451192</t>
  </si>
  <si>
    <t>U-43A,SHAKARPUR    LAXMI NAGAR DELHI 110092</t>
  </si>
  <si>
    <t>MANISH  KAGRANI</t>
  </si>
  <si>
    <t>527564742310</t>
  </si>
  <si>
    <t>MAHESH KAGRANI</t>
  </si>
  <si>
    <t>RENUKA KAGRANI</t>
  </si>
  <si>
    <t>9450646001, 9415577391</t>
  </si>
  <si>
    <t>7 , KHUN KHUN JI ROAD CHOWK   LUCKNOW U.P. 226003</t>
  </si>
  <si>
    <t>7 , KHUN KHUN JI ROAD CHOWK   LUCKNOW UTTAR PRADESH 226003</t>
  </si>
  <si>
    <t>VISHNU SINGH SENGAR</t>
  </si>
  <si>
    <t>445898767367</t>
  </si>
  <si>
    <t>DEVENDRA SINGH SENGAR</t>
  </si>
  <si>
    <t>NEELAM SINGH SENGAR</t>
  </si>
  <si>
    <t>7985672726,8800813413</t>
  </si>
  <si>
    <t>vanshusengar09@gmail.com</t>
  </si>
  <si>
    <t>house number 2, officers colony 765 kv substation dahi chowki unnao  Uttar Pradesh 209801</t>
  </si>
  <si>
    <t>K-73 MIG GUJAINI   KANPUR  UTTAR PRADESH 208022</t>
  </si>
  <si>
    <t>ABHINAV  GOYAL</t>
  </si>
  <si>
    <t>551358076876</t>
  </si>
  <si>
    <t>KULDEEP KUMAR GUPTA</t>
  </si>
  <si>
    <t>9454329929, 9451953030</t>
  </si>
  <si>
    <t>KULDEEP621999GUPTA@GMAIL.COM</t>
  </si>
  <si>
    <t>ANKITA  BANSAL</t>
  </si>
  <si>
    <t>578704417522</t>
  </si>
  <si>
    <t>BRIJMOHAN BANSAL</t>
  </si>
  <si>
    <t>SUMAN BANSAL</t>
  </si>
  <si>
    <t>9413808321</t>
  </si>
  <si>
    <t>bansalindustriesbtp@gmail.com</t>
  </si>
  <si>
    <t>ankitabansal17901@gmail.com</t>
  </si>
  <si>
    <t>NEAR RAGHU AATA CHAKKI SUBHASH NAGAR   BHARATPUR RAJASTHAN 321001</t>
  </si>
  <si>
    <t>AKSHAY  GAUTAM</t>
  </si>
  <si>
    <t>458675033718</t>
  </si>
  <si>
    <t>AJAY GAUTAM</t>
  </si>
  <si>
    <t>SANJU GAUTAM</t>
  </si>
  <si>
    <t>9350904267, 9650302624</t>
  </si>
  <si>
    <t>C-320 SEC- 36  GREATER NOIDA  U.P. 201306</t>
  </si>
  <si>
    <t>C-320 SEC- 36  GREATER NOIDA  UTTAR PRADESH 201306</t>
  </si>
  <si>
    <t>SHIVANSH  GUPTA</t>
  </si>
  <si>
    <t>468393399063</t>
  </si>
  <si>
    <t>MOHIT GUPTA</t>
  </si>
  <si>
    <t>7408850870,  9838006673</t>
  </si>
  <si>
    <t>modit.gupta1977@gmail.com</t>
  </si>
  <si>
    <t>SHIVANSHGUPTA171999@GMAIL.COM</t>
  </si>
  <si>
    <t>FLAT NO 79 BROTHERS APARTMENT PLOT NO 16 I.P. EXTENSION   PATPARGANJ NEW DELHI 110092</t>
  </si>
  <si>
    <t>C-21 SARVODAYA NAGAR NEAR RAVE MOTI 117/86   KANPUR UTTAR PRADESH 208005</t>
  </si>
  <si>
    <t>949229476501</t>
  </si>
  <si>
    <t>T N TIWARI</t>
  </si>
  <si>
    <t>VIDYAWATI DEVI</t>
  </si>
  <si>
    <t>9955270200</t>
  </si>
  <si>
    <t>PRASHANTSHEKHAR1998@GMAIL.COM</t>
  </si>
  <si>
    <t>D-18, DABUA COLONY - N.I.T. FARIDABAD    FARIDABAD HARYANA 121001</t>
  </si>
  <si>
    <t>VILLAGE GOSHAINPUR PO AND PS SHAHPUR PATTI    BHOJPUR BIHAR 802165</t>
  </si>
  <si>
    <t>SHIVAM  PANDEY</t>
  </si>
  <si>
    <t>472745170384</t>
  </si>
  <si>
    <t>9358411746, 9458201741</t>
  </si>
  <si>
    <t>redworm.sp@gmail.com</t>
  </si>
  <si>
    <t>01, SAHU NIWAS MANGAL BAZAR WALI GALI LAL QUA  GHAZIABAD UP 201001</t>
  </si>
  <si>
    <t>56 NEW NAND PURI KANKE KHERA MEERUT  UTTAR PRADESH 250001</t>
  </si>
  <si>
    <t>DHRUV  GARG</t>
  </si>
  <si>
    <t>231999075975</t>
  </si>
  <si>
    <t>NAVEEN KUMAR</t>
  </si>
  <si>
    <t>MONA DEVI</t>
  </si>
  <si>
    <t>9334248959</t>
  </si>
  <si>
    <t>361, SANJAY GANDHI NAGAR, ROAD NO-10B, PATRAKAR NAGAR  PATNA PATNA BIHAR 800026</t>
  </si>
  <si>
    <t>SANJAY GANDHI NAGAR, ROAD NO. 10B HANUMAN NAGAR  PATNA  BIHAR 800026</t>
  </si>
  <si>
    <t>SIDDHARTH  VYAS</t>
  </si>
  <si>
    <t>211915698662</t>
  </si>
  <si>
    <t>ARUN KUMAR VYAS</t>
  </si>
  <si>
    <t>JYOTI VYAS</t>
  </si>
  <si>
    <t>9929398801, 9461349349</t>
  </si>
  <si>
    <t>ARUN.KUMAR.VYAS30@GMAIL.COM</t>
  </si>
  <si>
    <t>SIDDHARTH.VYAS9299@GMAIL.COM</t>
  </si>
  <si>
    <t>I - 804, AVJ HEIGHTS, ZETA - 1 GREATER NOIDA  G.B NAGAR  U.P. 201306</t>
  </si>
  <si>
    <t>C-135 R. K. COLONY  BHILWARA  RAJASTHAN 311001</t>
  </si>
  <si>
    <t>ANANDKAR  KUMAR</t>
  </si>
  <si>
    <t>527183264092</t>
  </si>
  <si>
    <t>JITENDRA KUMAR SINGH</t>
  </si>
  <si>
    <t>MANJU DEVI</t>
  </si>
  <si>
    <t>9934422108</t>
  </si>
  <si>
    <t>Singhanand7011@gmil.com</t>
  </si>
  <si>
    <t>anandkarkumar5@GMAIL.COM</t>
  </si>
  <si>
    <t>VILL-KANCHANPUR PO-ITWAN PS-MOHANPUR   Bodhgaya GAYA BIHAR 824231</t>
  </si>
  <si>
    <t>VILL-KANCHANPUR PO-ITWAN PS-MOHANPUR    GAYA BIHAR 824231</t>
  </si>
  <si>
    <t>ASHISH  KUMAR</t>
  </si>
  <si>
    <t>536802493777</t>
  </si>
  <si>
    <t>ANJANEE KUMAR</t>
  </si>
  <si>
    <t>ANUPMA KUMARI</t>
  </si>
  <si>
    <t>7978448027</t>
  </si>
  <si>
    <t>ASHISHKMR771@GMAIL.COM</t>
  </si>
  <si>
    <t>C/O RAVI TANDON, QTR NO. - 139/C RAM NAGAR RAILWAY COLONY, PAHARGANJ    NEW DELHI 110055</t>
  </si>
  <si>
    <t>VILL.- LAKHACHAK , PO-RAIPUR KOIL BIGHA   NALANDA  BIHAR 803120</t>
  </si>
  <si>
    <t>DEEKSHA  VARMA</t>
  </si>
  <si>
    <t>324148452142</t>
  </si>
  <si>
    <t>RAHUL VARMA</t>
  </si>
  <si>
    <t>DHATRI VARMA</t>
  </si>
  <si>
    <t>9811791720, 9811753206</t>
  </si>
  <si>
    <t>RAHULDHATRIB249@GMAIL.COM</t>
  </si>
  <si>
    <t>154, PUNJABI BAGH DDA SFS FLATS ROHTAK ROAD    NEW DELHI 110063</t>
  </si>
  <si>
    <t>HARSHIT  KUMAR</t>
  </si>
  <si>
    <t>201061548315</t>
  </si>
  <si>
    <t>SUNIL KUMAR</t>
  </si>
  <si>
    <t>BIBHA KUMARI</t>
  </si>
  <si>
    <t>9934124349</t>
  </si>
  <si>
    <t>RZF-770/11 GALI NO- 11 FLAT NO-01 PALAM COLONY RAJ NAGAR 2  DWARKA SEC-08    NEW DELHI 110077</t>
  </si>
  <si>
    <t>S/O SUNIL KUMAR,CHAILITAL NEAR MAHAVIR ASTHAN POST-GULZARBAGH, PS-ALAMGANJ   PATNA BIHAR 800007</t>
  </si>
  <si>
    <t>ABHINAV</t>
  </si>
  <si>
    <t>568993004028</t>
  </si>
  <si>
    <t>ASHOK KUMAR MISHRA</t>
  </si>
  <si>
    <t>VANDANA</t>
  </si>
  <si>
    <t>9582249403</t>
  </si>
  <si>
    <t>H-54 OLD SEEMAPURI   SHAHDRA DELHI 110095</t>
  </si>
  <si>
    <t>TRINENDRA KUMAR MEHRIA</t>
  </si>
  <si>
    <t>887611051945</t>
  </si>
  <si>
    <t>BRIJENDRA SINGH</t>
  </si>
  <si>
    <t>MUNESH SINGH</t>
  </si>
  <si>
    <t>9410292909, 9412343037</t>
  </si>
  <si>
    <t>SBRIJENDRA83@GMAIL.COM</t>
  </si>
  <si>
    <t>7/49 G.P.O COMPOUND PRATAP PURA    AGRA U.P. 282001</t>
  </si>
  <si>
    <t>7/49 G.P.O COMPOUND PRATAP PURA    AGRA UTTAR PRADESH 282001</t>
  </si>
  <si>
    <t>PRAGYA</t>
  </si>
  <si>
    <t>366043504102</t>
  </si>
  <si>
    <t>KAVITA SHARMA</t>
  </si>
  <si>
    <t>9711809581</t>
  </si>
  <si>
    <t>RAJ73ESH@GMAIL.COM</t>
  </si>
  <si>
    <t>PRA12GYA@GMAIL.COM</t>
  </si>
  <si>
    <t>VILLA- Z37 GOLF LINKS, NEAR COLUMBIA ASIA HOSPITAL   GHAZIABAD U.P 201001</t>
  </si>
  <si>
    <t>H.NO-1125 SECTOR-6  BAHADURGARH JHAJJAR HARYANA 124507</t>
  </si>
  <si>
    <t>UTKARSH  KOUL</t>
  </si>
  <si>
    <t>322778125576</t>
  </si>
  <si>
    <t>DEEPAK KOUL</t>
  </si>
  <si>
    <t>ANITA PANDITA</t>
  </si>
  <si>
    <t>9810726931, 971521053780</t>
  </si>
  <si>
    <t>DIPAKRUSSIA@YAHOO.COM</t>
  </si>
  <si>
    <t>UTTUKOUL@GMAIL.COM</t>
  </si>
  <si>
    <t>C 138 SECTOR 49  NOIDA G.B.NAGAR U.P 201301</t>
  </si>
  <si>
    <t>C 138 SECTOR 49  NOIDA G.B.NAGAR UTTAR PRADESH 201301</t>
  </si>
  <si>
    <t>DHRUV DUTT SHARMA</t>
  </si>
  <si>
    <t>511295185095</t>
  </si>
  <si>
    <t>BINDIYA SHARMA</t>
  </si>
  <si>
    <t>9466180008, 9468195654</t>
  </si>
  <si>
    <t>SNHHISAR@GMAIL.COM</t>
  </si>
  <si>
    <t>DHRUVDUTT22@GMAIL.COM</t>
  </si>
  <si>
    <t>605, GANPATI COOP SOCIETY SECTOR-56   GURGAON HARYANA 122011</t>
  </si>
  <si>
    <t>SHARMA NURSING HOME PREM NAGAR   HISAR HARYANA 125001</t>
  </si>
  <si>
    <t>KARTIK  DAD</t>
  </si>
  <si>
    <t>841647674820</t>
  </si>
  <si>
    <t>ASHOK DAD</t>
  </si>
  <si>
    <t>SEEMA DAD</t>
  </si>
  <si>
    <t>9829479774, 9509770856</t>
  </si>
  <si>
    <t>ashokdaad70@gmail.com</t>
  </si>
  <si>
    <t>E - 801, SKYTECH METRO SECTOR- 16, NOIDA   G.B. NAGAR U.P. 201307</t>
  </si>
  <si>
    <t>17 , SIRKI MOHALLA MAHILA ASHRAM ROAD , BHILWARA   BHILWARA RAJASTHAN 311001</t>
  </si>
  <si>
    <t>SRISHTI  CHAUDHARY</t>
  </si>
  <si>
    <t>869172936533</t>
  </si>
  <si>
    <t>RAJESH R CHAUDHARY</t>
  </si>
  <si>
    <t>POONAM CHAUDHARY</t>
  </si>
  <si>
    <t>9013256628, 7982923243</t>
  </si>
  <si>
    <t>rapo9902@gmail.com, poonamrc1@gmail.com</t>
  </si>
  <si>
    <t>srichau75@gmail.com</t>
  </si>
  <si>
    <t>RV - 61A,  Rockview Officers Enclave Air Force Station Palam Delhi Cantt NEW DELHI  DELHI 110010</t>
  </si>
  <si>
    <t>RAMHARAK CHAUDHARY CHAWL-1, FARID NAGAR BHANDUP  MUMBAI MAHARASHTRA 400078</t>
  </si>
  <si>
    <t>AKASH  SONI</t>
  </si>
  <si>
    <t>900786278796</t>
  </si>
  <si>
    <t>RAM BIHARI SONI</t>
  </si>
  <si>
    <t>SANGEETA SONI</t>
  </si>
  <si>
    <t>9450034016, 9454959221</t>
  </si>
  <si>
    <t>akashsoni.6898@gmail.com</t>
  </si>
  <si>
    <t>C-213 A 281 FEET ROAD NEAR SHYAM GARDEN NAZAFGARH    DELHI 110043</t>
  </si>
  <si>
    <t>134 KATRA BAZAR    LALITPUR UTTAR PRADESH 284403</t>
  </si>
  <si>
    <t>PRATEEKSHA  RAWAT</t>
  </si>
  <si>
    <t>393984390586</t>
  </si>
  <si>
    <t>DHALMUNI RAWAT</t>
  </si>
  <si>
    <t>SHASHI RAWAT</t>
  </si>
  <si>
    <t>B-67, SHANTI NAGAR, KAMLA NAGAR DAYAL BAGH   AGRA U.P. 282005</t>
  </si>
  <si>
    <t>B-67, SHANTI NAGAR, KAMLA NAGAR DAYAL BAGH   AGRA UTTAR PRADESH 282005</t>
  </si>
  <si>
    <t>ANKIT  SHARMA</t>
  </si>
  <si>
    <t>998659789380</t>
  </si>
  <si>
    <t>PRAVEEN SHARMA</t>
  </si>
  <si>
    <t>9910007004, 9310007009</t>
  </si>
  <si>
    <t>PRAVEENSELF@GMAIL.COM</t>
  </si>
  <si>
    <t>ANKITSELF9E@GMAIL.COM</t>
  </si>
  <si>
    <t>A 42 SECTOR 49  NOIDA G.B.NAGAR U.P 201301</t>
  </si>
  <si>
    <t>A 42 SECTOR 49  NOIDA G.B.NAGAR UTTAR PRADESH 201301</t>
  </si>
  <si>
    <t>RISHABH  BANSAL</t>
  </si>
  <si>
    <t>598402793586</t>
  </si>
  <si>
    <t>PRAVEEN BANSAL</t>
  </si>
  <si>
    <t>TANU BANSAL</t>
  </si>
  <si>
    <t>9753570801</t>
  </si>
  <si>
    <t>RISHABHBANSAL020398@GMAIL.COM</t>
  </si>
  <si>
    <t>BANSAL BOOT HOUSE,OLD MARKET,SINGRAULI    SINGRAULI M.P 486889</t>
  </si>
  <si>
    <t>NEAR BEML COLONY,NEW MARKET    SINGRAULI Madhya Pradesh 486889</t>
  </si>
  <si>
    <t>SNIGDHA  DAS</t>
  </si>
  <si>
    <t>701100421847</t>
  </si>
  <si>
    <t>SUDHIR KUMAR DAS</t>
  </si>
  <si>
    <t>SUSMITA DAS</t>
  </si>
  <si>
    <t>9431531356</t>
  </si>
  <si>
    <t>sdas1202@gmail.com</t>
  </si>
  <si>
    <t>BLOCK-M, 1701 sunrise greens,jaipuria mall INDIRAPURAM  GHAZIABAD U.P 201014</t>
  </si>
  <si>
    <t>24, SHASHI VIHAR CHESHIRE HOME ROAD , BARIATU   RANCHI UTTAR PRADESH 834009</t>
  </si>
  <si>
    <t>SHUBH SINGH GAUR</t>
  </si>
  <si>
    <t>BHUPENDRA PAL SINGH GAUR</t>
  </si>
  <si>
    <t>SHWETA GAUR</t>
  </si>
  <si>
    <t>8826655378</t>
  </si>
  <si>
    <t>BPSGAUR72@GMAIL.COM</t>
  </si>
  <si>
    <t>C - 114 SECTOR - 19  NOIDA  UTTAR PRADESH 201301</t>
  </si>
  <si>
    <t>C - 114 SECTOR - 19   NOIDA UTTAR PRADESH 201301</t>
  </si>
  <si>
    <t>DHEERAJ  PANT</t>
  </si>
  <si>
    <t>B D PANT</t>
  </si>
  <si>
    <t>MOHINI PANT</t>
  </si>
  <si>
    <t>9968251251, 9911251258</t>
  </si>
  <si>
    <t>baladutt25@gmail.com</t>
  </si>
  <si>
    <t>H-53 SECTOR-12 NOIDA  GAUTAM BUDH NAGAR U.P 201301</t>
  </si>
  <si>
    <t>H-53 SECTOR-12 NOIDA  GAUTAM BUDH NAGAR UTTAR PRADESH 201301</t>
  </si>
  <si>
    <t>KUMAR  PRATEEK</t>
  </si>
  <si>
    <t>841493497967</t>
  </si>
  <si>
    <t>PRABHASH MISHRA</t>
  </si>
  <si>
    <t>LALITA MISHRA</t>
  </si>
  <si>
    <t>8130385532, 9868411497</t>
  </si>
  <si>
    <t>9783890934, 9871753968</t>
  </si>
  <si>
    <t>KUMARPRATEEK902@GMAIL.COM</t>
  </si>
  <si>
    <t>E-74/6 SANGAM VIHAR NEW DELHI-110062     DELHI 110062</t>
  </si>
  <si>
    <t>AKSHAT  UPADHYAY</t>
  </si>
  <si>
    <t>732394546137</t>
  </si>
  <si>
    <t>AJAY UPADHYAY</t>
  </si>
  <si>
    <t>ALKA UPADHYAY</t>
  </si>
  <si>
    <t>9839225777, 9838725777</t>
  </si>
  <si>
    <t>ajaynaturopath@gmail.com</t>
  </si>
  <si>
    <t>DUGAWN@GMAIL.COM</t>
  </si>
  <si>
    <t>149/207 HARI NAGAR DUGAWAN   LUCKNOW UTTAR PRADESH 226018</t>
  </si>
  <si>
    <t>UTSAV  GUPTA</t>
  </si>
  <si>
    <t>672472832095</t>
  </si>
  <si>
    <t>8439650175, 8864982128</t>
  </si>
  <si>
    <t>VINAYKUMARGUPTA1960@GMAIL.COM</t>
  </si>
  <si>
    <t>ADV. B.N. MITTAL, 131 - D U&amp;V, BLOCK - B, SHALIMAR BAGH    DELHI 110088</t>
  </si>
  <si>
    <t>H.NO- 266, MOHALLA - SAIYYADAN THANABHAWAN  SHAMLI  UTTAR PRADESH 247777</t>
  </si>
  <si>
    <t>YUGANDHAR  TRIPATHI</t>
  </si>
  <si>
    <t>574864158567</t>
  </si>
  <si>
    <t>SUBRATH TRIPATHI</t>
  </si>
  <si>
    <t>MADHU TRIPATHI</t>
  </si>
  <si>
    <t>7042179288, 9452196481</t>
  </si>
  <si>
    <t>SUBRATHTRIPATHI012@GMAIL.COM</t>
  </si>
  <si>
    <t>F-84, 3RD FLOOR, LAJPAT NAGAR-II     NEW DELHI 110024</t>
  </si>
  <si>
    <t>D-1718 DAYAL RESIDENCY, CHINHAT   LUCKNOW  UTTAR PRADESH 227105</t>
  </si>
  <si>
    <t>MANSI AGARWAL</t>
  </si>
  <si>
    <t>596141412231</t>
  </si>
  <si>
    <t>C P AGARWAL</t>
  </si>
  <si>
    <t>SANJANA AGARWAL</t>
  </si>
  <si>
    <t>9410418268, 9458524318</t>
  </si>
  <si>
    <t>agarwalcp050@gmail.com</t>
  </si>
  <si>
    <t>mansiagg21@gmail.com</t>
  </si>
  <si>
    <t>FLAT NO 221 PACIFIC STAR HOMES MORADABAD   MORADABAD UTTAR PRADESH 244001</t>
  </si>
  <si>
    <t>167, SOUTH BHOPA ROAD NEW MANDI    MUZAFFARNAGAR UTTAR PRADESH 251001</t>
  </si>
  <si>
    <t>HARSH  PANDEY</t>
  </si>
  <si>
    <t>966720312355</t>
  </si>
  <si>
    <t>A K PANDEY</t>
  </si>
  <si>
    <t>RANJANA PANDEY</t>
  </si>
  <si>
    <t>9410588914, 8755659092</t>
  </si>
  <si>
    <t>ABHAYPANDEY76@GMAIL.COM</t>
  </si>
  <si>
    <t>SECTOR - 21 C, H NO. - 721 OPP. JAL VIDYUT APPARTMENTS   FARIDABAD HARYANA 121002</t>
  </si>
  <si>
    <t>A4/48- CPP STAFF COLONY LALKUAN   NAINITAL UTTARAKHAND 262402</t>
  </si>
  <si>
    <t>POOJA PANT</t>
  </si>
  <si>
    <t>495408695598</t>
  </si>
  <si>
    <t>RAMESH CHANDRA PANT</t>
  </si>
  <si>
    <t>PRABHA PANT</t>
  </si>
  <si>
    <t>9560155066, 9650475473</t>
  </si>
  <si>
    <t>MCPANTH@GMAIL.COM</t>
  </si>
  <si>
    <t>POOJAPANTH.PANTH4@GMAIL.COM</t>
  </si>
  <si>
    <t>H-501, CLOUD-9 AHINSA KHAND-II, INDIRAPURAM   GHAZIABAD U.P. 201014</t>
  </si>
  <si>
    <t>H-501, CLOUD-9 AHINSA KHAND-II, INDIRAPURAM   GHAZIABAD UTTAR PRADESH 201014</t>
  </si>
  <si>
    <t>ARPIT  PUNDIR</t>
  </si>
  <si>
    <t>573500892932</t>
  </si>
  <si>
    <t>RAKESH PUNDIR</t>
  </si>
  <si>
    <t>MANJU PUNDIR</t>
  </si>
  <si>
    <t>60/307 GALI NO 1, AVADH VIHAR   MUZAFFARNAGAR UP 251001</t>
  </si>
  <si>
    <t>60/307 GALI NO 1, AVADH VIHAR   MUZAFFARNAGAR UTTAR PRADESH 251001</t>
  </si>
  <si>
    <t>SHASHWAT  SINGH</t>
  </si>
  <si>
    <t>480792282213</t>
  </si>
  <si>
    <t>UMESH SINGH</t>
  </si>
  <si>
    <t>ANU SINGH</t>
  </si>
  <si>
    <t>9431660763, 8409406188</t>
  </si>
  <si>
    <t>umeshsingh073@gmail.com</t>
  </si>
  <si>
    <t>shashwatsingh196@gmail.com</t>
  </si>
  <si>
    <t>BAIJNATH SINGH H.NO. 758, GALI NO. 15 I BLOCK, HARINAGAR EXTN.  JAITPUR DELHI 110044</t>
  </si>
  <si>
    <t>MAHESH NAGAR,ROAD NO-04,PREMA RESIENCY PATNA  PATNA  BIHAR 800024</t>
  </si>
  <si>
    <t>AMAN  KHARE</t>
  </si>
  <si>
    <t>909560024479</t>
  </si>
  <si>
    <t>RAKESH KHARE</t>
  </si>
  <si>
    <t>RAJNI KHARE</t>
  </si>
  <si>
    <t>9794767212, 7398583570</t>
  </si>
  <si>
    <t>1377/1 BALAJI PURAM COLONY NEAR WADHWA PETROL PUMP, NANDANPURA   JHANSI U.P 284003</t>
  </si>
  <si>
    <t>1377/1 BALAJI PURAM COLONY NEAR WADHWA PETROL PUMP, NANDANPURA   JHANSI UTTAR PRADESH 284003</t>
  </si>
  <si>
    <t>PRANAV  BAHRI</t>
  </si>
  <si>
    <t>831129752404</t>
  </si>
  <si>
    <t>MANISH BAHRI</t>
  </si>
  <si>
    <t>ANU BAHRI</t>
  </si>
  <si>
    <t>9811037950, 9250007968</t>
  </si>
  <si>
    <t>MANISHBAHRI@YAHOO.COM</t>
  </si>
  <si>
    <t>B-41, SECTOR 40    NOIDA U.P 201303</t>
  </si>
  <si>
    <t>B-41, SECTOR 40    NOIDA UTTAR PRADESH 201303</t>
  </si>
  <si>
    <t>SUYASH  VERMA</t>
  </si>
  <si>
    <t>498382525276</t>
  </si>
  <si>
    <t>DINESH CHANDRA</t>
  </si>
  <si>
    <t>MANJU VERMA</t>
  </si>
  <si>
    <t>7905212771, 9454912798</t>
  </si>
  <si>
    <t>cv060598@gmail.com</t>
  </si>
  <si>
    <t>SV7080836874@GMAIL.COM</t>
  </si>
  <si>
    <t>2/114 VIBHAV KHAND GOMTI NAGAR   LUCKNOW U.P. 226010</t>
  </si>
  <si>
    <t>2/114 VIBHAV KHAND GOMTI NAGAR   LUCKNOW UTTAR PRADESH 226010</t>
  </si>
  <si>
    <t>SIDDHARTH  KANDOLA</t>
  </si>
  <si>
    <t>668048239313</t>
  </si>
  <si>
    <t>DALBIR SINGH</t>
  </si>
  <si>
    <t>BABITA</t>
  </si>
  <si>
    <t>9813138377, 8059299905</t>
  </si>
  <si>
    <t>DALBIRKANDOLA70@GMAIL.COM</t>
  </si>
  <si>
    <t>H NO 15/318 JATTAN MOHALLA   KARNAL HARYANA 132001</t>
  </si>
  <si>
    <t>SHIVANSH  GOEL</t>
  </si>
  <si>
    <t>548569870737</t>
  </si>
  <si>
    <t>VINOD GOEL</t>
  </si>
  <si>
    <t>RAKHI GOEL</t>
  </si>
  <si>
    <t>9045824682</t>
  </si>
  <si>
    <t>SHIVANSH.2999@GMAIL.COM</t>
  </si>
  <si>
    <t>13, KAMLA NAGAR BAGHPAT ROAD   MEERUT U.P 250002</t>
  </si>
  <si>
    <t>13, KAMLA NAGAR BAGHPAT ROAD   MEERUT UTTAR PRADESH 250002</t>
  </si>
  <si>
    <t>CBSE</t>
  </si>
  <si>
    <t>ROHAN  JAIN</t>
  </si>
  <si>
    <t>812753822815</t>
  </si>
  <si>
    <t>SANJAY JAIN</t>
  </si>
  <si>
    <t>SHALU JAIN</t>
  </si>
  <si>
    <t>7827622194</t>
  </si>
  <si>
    <t>SKGROUP06@YAHOO.CO.IN</t>
  </si>
  <si>
    <t>ROHANJAIN28.RJ@GMAIL.COM</t>
  </si>
  <si>
    <t>A 701 , SUPERTECH PALM GREEN DELHI ROAD   MEERUT U.P 250002</t>
  </si>
  <si>
    <t>A 701 , SUPERTECH PALM GREEN DELHI ROAD   MEERUT UTTAR PRADESH 250002</t>
  </si>
  <si>
    <t>AYUSH  RAGHUWANSHI</t>
  </si>
  <si>
    <t>577081050384</t>
  </si>
  <si>
    <t>PRADEEP KUMAR RAGHUWANSHI</t>
  </si>
  <si>
    <t>KRISHNA RAGHUWANSHI</t>
  </si>
  <si>
    <t>9926527605, 8368115122</t>
  </si>
  <si>
    <t>ayushraghuwanshi8000@gmail.com</t>
  </si>
  <si>
    <t>AYUSHRAGHUWANSHI80@GMAIL.COM</t>
  </si>
  <si>
    <t>HEERA BAGH COLONY CANTT ROAD GUNA GUNA   GUNA M.P 473001</t>
  </si>
  <si>
    <t>HEERA BAGH COLONY CANTT ROAD GUNA GUNA   GUNA Madhya Pradesh 473001</t>
  </si>
  <si>
    <t>PARTH  AGARWAL</t>
  </si>
  <si>
    <t>960770955746</t>
  </si>
  <si>
    <t>SANJEEV AGARWAL</t>
  </si>
  <si>
    <t>MAMTA AGARWAL</t>
  </si>
  <si>
    <t>8950704244</t>
  </si>
  <si>
    <t>sanjeev.agarwal@jshl.in</t>
  </si>
  <si>
    <t>agarwal.parth.101@gmail.com</t>
  </si>
  <si>
    <t>#1203 SECTOR 9/11    HISAR HARYANA 125005</t>
  </si>
  <si>
    <t>RAJAT KUMAR GARG</t>
  </si>
  <si>
    <t>892092661186</t>
  </si>
  <si>
    <t>SUNIL KUMAR GARG</t>
  </si>
  <si>
    <t>MADHU GARG</t>
  </si>
  <si>
    <t>8005692482, 9413382276</t>
  </si>
  <si>
    <t>skgarg.2007@rediffmail.com</t>
  </si>
  <si>
    <t>gargrajat353@gmail.com</t>
  </si>
  <si>
    <t xml:space="preserve">BOBBY GOYAL, R.K. TRADERS BAHRAMPUR (NEAR VIJAY NAGAR)   GHAZIABAD UP </t>
  </si>
  <si>
    <t>R 3/1 220KV GSS COLONY KANKROLI  KANKROLI  RAJASTHAN 313324</t>
  </si>
  <si>
    <t>GAUR JETHARAM BABULAL</t>
  </si>
  <si>
    <t>468340891715</t>
  </si>
  <si>
    <t>BABULAL GAUR</t>
  </si>
  <si>
    <t>SUSHILA B GAUR</t>
  </si>
  <si>
    <t>9004189077</t>
  </si>
  <si>
    <t>AJAYBTRAYON@GMAIL.COM</t>
  </si>
  <si>
    <t>FLAT NO 2,  ADITYA HEIGHTS SOCIETY ARTILLARY CENTER ROAD JAIN BHAVAN  NASHIK MAHARASTRA 422101</t>
  </si>
  <si>
    <t>FLAT NO 2,  ADITYA HEIGHTS SOCIETY ARTILLARY CENTER ROAD JAIN BHAVAN  NASHIK MAHARASHTRA 422101</t>
  </si>
  <si>
    <t>MAHARASTRA BOARD</t>
  </si>
  <si>
    <t>HARDIK  BHARDWAJ</t>
  </si>
  <si>
    <t>642473036032</t>
  </si>
  <si>
    <t>MUKESH KUMAR SHARMA</t>
  </si>
  <si>
    <t>NEELAM SHARMA</t>
  </si>
  <si>
    <t>9717648659, 8936978397</t>
  </si>
  <si>
    <t>mknsharma@gmail.com</t>
  </si>
  <si>
    <t>D-8, GOL MANDIR CAMPUS JAI DEVI NAGAR   MEERUT U.P. 250002</t>
  </si>
  <si>
    <t>D-8, GOL MANDIR CAMPUS JAI DEVI NAGAR   MEERUT UTTAR PRADESH 250002</t>
  </si>
  <si>
    <t>HARSHIT  PRIYAM</t>
  </si>
  <si>
    <t>607341712702</t>
  </si>
  <si>
    <t>DHIRENDRA KUMAR</t>
  </si>
  <si>
    <t>PRATIVA</t>
  </si>
  <si>
    <t>9973236530, 9431037485</t>
  </si>
  <si>
    <t>harshitpriyam@gmail.com</t>
  </si>
  <si>
    <t>JOKHI SAH LANE, MUNDICHAK JAGDISHPUR  BHAGALPUR  BIHAR 812001</t>
  </si>
  <si>
    <t>PIYUSH  GUPTA</t>
  </si>
  <si>
    <t>543019172774</t>
  </si>
  <si>
    <t>RAJ KUMAR GUPTA</t>
  </si>
  <si>
    <t>9927121734, 9084649340</t>
  </si>
  <si>
    <t>rajkumar01091970@gmail.com</t>
  </si>
  <si>
    <t>HEERA COLONY SIKANDRABAD   BULANDSHAHR UP 203205</t>
  </si>
  <si>
    <t>HEERA COLONY SIKANDRABAD   BULANDSHAHR UTTAR PRADESH 203205</t>
  </si>
  <si>
    <t>VARUN  SINGHAI</t>
  </si>
  <si>
    <t>366056060705</t>
  </si>
  <si>
    <t>ANIL KUMAR SINGHAI</t>
  </si>
  <si>
    <t>NEELANJANA SINGHAI</t>
  </si>
  <si>
    <t>8586984717, 9540043830</t>
  </si>
  <si>
    <t>ANILECIL@GMAIL.COM</t>
  </si>
  <si>
    <t>FLAT NO 308, PARSHVA VIHAR SOCIETY PLOT NO 50, I P EXTN, PATPAR GANJ  DELHI  DELHI 110092</t>
  </si>
  <si>
    <t>ARPIT  GARG</t>
  </si>
  <si>
    <t>442782469611</t>
  </si>
  <si>
    <t>ATUL GARG</t>
  </si>
  <si>
    <t>ARCHANA GARG</t>
  </si>
  <si>
    <t>9259025584</t>
  </si>
  <si>
    <t>18/160/A ,FATHEABAD ROAD PURANI MANDI,TAJGANJ   AGRA U.P 282001</t>
  </si>
  <si>
    <t>18/160/A ,FATHEABAD ROAD PURANI MANDI,TAJGANJ   AGRA UTTAR PRADESH 282001</t>
  </si>
  <si>
    <t>SIDDHARTH  BATRA</t>
  </si>
  <si>
    <t>376648219924</t>
  </si>
  <si>
    <t>SANDEEP BATRA</t>
  </si>
  <si>
    <t>MEENAKSHI BATRA</t>
  </si>
  <si>
    <t>9810140423, 9910140423</t>
  </si>
  <si>
    <t>sbsandeep@gmail.com</t>
  </si>
  <si>
    <t>sbsiddharth@gmail.com</t>
  </si>
  <si>
    <t>1204, IIT ENGINEERS CGHS PLOT 12, SECTOR 10, DWARKA    NEW DELHI 110075</t>
  </si>
  <si>
    <t>SUNNY  DHAMA</t>
  </si>
  <si>
    <t>942203160579</t>
  </si>
  <si>
    <t>KULDEEP DHAMA</t>
  </si>
  <si>
    <t>SIMMI TOMAR</t>
  </si>
  <si>
    <t>9837654996, 7906361577</t>
  </si>
  <si>
    <t>kdhama@rediffmail.com</t>
  </si>
  <si>
    <t>dhamasunny98@gmail.com</t>
  </si>
  <si>
    <t>C-2 34- A LAWRENCE ROAD     DELHI 110035</t>
  </si>
  <si>
    <t>108, UDAYAN , II PHASE, MAHANAGAR    BARREILLY UTTAR PRADESH 243122</t>
  </si>
  <si>
    <t>MIHIR  SHARMA</t>
  </si>
  <si>
    <t>224132586598</t>
  </si>
  <si>
    <t>HARISH SHARMA</t>
  </si>
  <si>
    <t>ALKA SHARMA</t>
  </si>
  <si>
    <t>9760588508</t>
  </si>
  <si>
    <t>harishbsabsr@gmail.com</t>
  </si>
  <si>
    <t>8745046859, 9411660692</t>
  </si>
  <si>
    <t>PLOT NO 346 FLAT NO A-2 SHALIMAR GARDEN EXTENSION 1 SAHIBABAD   GHAZIABAD U.P 201005</t>
  </si>
  <si>
    <t>PLOT NO 346 FLAT NO A-2 SHALIMAR GARDEN EXTENSION 1 SAHIBABAD   GHAZIABAD UTTAR PRADESH 201005</t>
  </si>
  <si>
    <t>MITAALI  NAGPAL</t>
  </si>
  <si>
    <t>356288200259</t>
  </si>
  <si>
    <t>RAJESH NAGPAL</t>
  </si>
  <si>
    <t>REKHA NAGPAL</t>
  </si>
  <si>
    <t>9927972400, 9927972244</t>
  </si>
  <si>
    <t>rnrajeshnagpal02@gmail.com</t>
  </si>
  <si>
    <t>H-3 GAMMA 2 GATE NO.4 NEAR AUTHORITY OFFICE  GREATER NOIDA GB NAGAR UP 201308</t>
  </si>
  <si>
    <t>13 ROSHAN VIHAR BEHIND AMAR UJALA PRESS SIKANDRA  AGRA  UTTAR PRADESH 282007</t>
  </si>
  <si>
    <t>ABDUS SAMAD SIDDIQUI</t>
  </si>
  <si>
    <t>307453991529</t>
  </si>
  <si>
    <t>SALAHUDDIN SIDDIQUI</t>
  </si>
  <si>
    <t>AMINA KHATOON SIDDIQUI</t>
  </si>
  <si>
    <t>7060246018</t>
  </si>
  <si>
    <t>bilalsiddiqui620@gmail.com</t>
  </si>
  <si>
    <t>ABDUS2812@GMAIL.COM</t>
  </si>
  <si>
    <t>1-D,201,NOOR NAGAR,OKHLA NEAR ARSHI CAFE , NEW DELHI   NEW DELHI DELHI 110025</t>
  </si>
  <si>
    <t>H-NO , G-2/41 , RAIL VIHAR COLONY PH-1 , RAPTI NAGAR PH-4 , CHARGAWAN   GORAKHPUR UTTAR PRADESH 273013</t>
  </si>
  <si>
    <t>RAHUL  KUMAR</t>
  </si>
  <si>
    <t>964200309077</t>
  </si>
  <si>
    <t>LALIT KUMAR</t>
  </si>
  <si>
    <t>TARA DEVI</t>
  </si>
  <si>
    <t>8808468000,7004797436</t>
  </si>
  <si>
    <t>amardeepagencysaharsa@yahoo.com</t>
  </si>
  <si>
    <t>RK77722@GMAIL.COM</t>
  </si>
  <si>
    <t>JEEVAN NAGAR BHARAT COLONY OLD FARIDABAD    FARIDABAD HARYANA 121003</t>
  </si>
  <si>
    <t>NEAR BASE CARE SCHOOL, KAYASTHA TOLA    SAHARSA BIHAR 852201</t>
  </si>
  <si>
    <t>PARTH  CHANDNA</t>
  </si>
  <si>
    <t>213111055040</t>
  </si>
  <si>
    <t>ANIL CHANDNA</t>
  </si>
  <si>
    <t>VIMMI CHANDNA</t>
  </si>
  <si>
    <t>9412461319, 9997843003</t>
  </si>
  <si>
    <t>ACHANDRA74@GMAIL.COM</t>
  </si>
  <si>
    <t>FLAT NO-1701, D-3 SUPERTECH ECO VILLAGE 2 NOIDA EXTENSION   NOIDA UTTAR PRADESH 201301</t>
  </si>
  <si>
    <t>HOUSE 216 PUNJABI COLONY   BADAUN UTTAR PRADESH 243639</t>
  </si>
  <si>
    <t>ROHIT  KUMAR</t>
  </si>
  <si>
    <t>499637963566</t>
  </si>
  <si>
    <t>RAM JATAN PASWAN</t>
  </si>
  <si>
    <t>SHILA DEVI</t>
  </si>
  <si>
    <t>9953371900</t>
  </si>
  <si>
    <t>HJP76448@GMAIL.COM</t>
  </si>
  <si>
    <t>YUSUFPUR, NEAR:-MAHILA THANA, HAJIPUR,   VAISHALI BIHAR 844101</t>
  </si>
  <si>
    <t>VISHAL  SHARMA</t>
  </si>
  <si>
    <t>557784716806</t>
  </si>
  <si>
    <t>KRISHAN KUMAR SHARMA</t>
  </si>
  <si>
    <t>REKHA SHARMA</t>
  </si>
  <si>
    <t>8077257787</t>
  </si>
  <si>
    <t>Krishankumarsharma805@gmail.com</t>
  </si>
  <si>
    <t>SHARMAVISHALV805@GMAIL.COM</t>
  </si>
  <si>
    <t>Vinay nagar COLONY QUARSI RAMGHAT ROAD    ALIGARH U.P 202002</t>
  </si>
  <si>
    <t>VINAY NAGAR COLONY QUARSI RAMGHAT ROAD    ALIGARH UTTAR PRADESH 202001</t>
  </si>
  <si>
    <t>NIMISH  SINGHAL</t>
  </si>
  <si>
    <t>556903046750</t>
  </si>
  <si>
    <t>SANGEETA GUPTA</t>
  </si>
  <si>
    <t>9410872951, 9458506135</t>
  </si>
  <si>
    <t>95,  RAGHAV PURAM COLONY BHUTESHWAR MANDIR ROAD   SAHARNAPUR UTTAR PRADESH 247001</t>
  </si>
  <si>
    <t>UJJWAL  AGARWAL</t>
  </si>
  <si>
    <t>326667971288</t>
  </si>
  <si>
    <t>ASHWANI AGARWAL</t>
  </si>
  <si>
    <t>SHOBHA AGARWAL</t>
  </si>
  <si>
    <t>9958940147, 9208021810</t>
  </si>
  <si>
    <t>AGRUJJAWAL@GMAIL.COM</t>
  </si>
  <si>
    <t>I-505, BETA-II GREATER NOIDA   G.B.NAGAR UTTAR PRADESH 201305</t>
  </si>
  <si>
    <t>74/124 DHANKUTTI   KANPUR UTTAR PRADESH 208001</t>
  </si>
  <si>
    <t>MANTHAN  JOSHI</t>
  </si>
  <si>
    <t>846128207258</t>
  </si>
  <si>
    <t>MANOJ KUMAR JOSHI</t>
  </si>
  <si>
    <t>PREETI JOSHI</t>
  </si>
  <si>
    <t>9450970264</t>
  </si>
  <si>
    <t>MANOJJOSHIUPTT@GMAIL.COM</t>
  </si>
  <si>
    <t>MANMAD980@GMAIL.COM</t>
  </si>
  <si>
    <t>D 85/1 GEETA SADAN NEAR YADAV MARKET KURMANCHAL NAGAR   LUCKNOW U.P. 226016</t>
  </si>
  <si>
    <t>D 85/1 GEETA SADAN NEAR YADAV MARKET KURMANCHAL NAGAR   LUCKNOW UTTAR PRADESH 226016</t>
  </si>
  <si>
    <t>DEVESH  SHARMA</t>
  </si>
  <si>
    <t>239572372609</t>
  </si>
  <si>
    <t>BRIJESH DEVI</t>
  </si>
  <si>
    <t>7827364944, 9650827266</t>
  </si>
  <si>
    <t>mukesh.a38sharma@gmail.com</t>
  </si>
  <si>
    <t>109-J SECTOR-4 PUSHP VIHAR SAKET   NEW DELHI 110017</t>
  </si>
  <si>
    <t>F 12/252 GALI NUMBER-1 LAKHPAT COLONY MEETHAPUR EXTENSION  BADARPUR  DELHI 110044</t>
  </si>
  <si>
    <t>SANDESH  MISHRA</t>
  </si>
  <si>
    <t>837445716972</t>
  </si>
  <si>
    <t>RAGHUVANSH NARAYAN MISHRA</t>
  </si>
  <si>
    <t>SUSHMA MISHRA</t>
  </si>
  <si>
    <t>9425173033</t>
  </si>
  <si>
    <t>SANDESHMISHRA89@GMAIL.COM</t>
  </si>
  <si>
    <t>C2 ASTHA ESTATES BHARHUT NAGAR    SATNA MADHYA PRADESH 485001</t>
  </si>
  <si>
    <t>C2 ASTHA ESTATES BHARHUT NAGAR    SATNA Madhya Pradesh 485001</t>
  </si>
  <si>
    <t>YOGESH KUMAR GUPTA</t>
  </si>
  <si>
    <t>459198851946</t>
  </si>
  <si>
    <t>KAILESH CHAND GUPTA</t>
  </si>
  <si>
    <t>PINKEY GUPTA</t>
  </si>
  <si>
    <t>9462824732, 9971422755</t>
  </si>
  <si>
    <t>BANTUTHREE@GMAIL.COM</t>
  </si>
  <si>
    <t>GUPTAYOGESH484.00@GMAIL.COM</t>
  </si>
  <si>
    <t>C/O SHAILENDRA Gupta Flat L-408, Amrapali Silicon City Sector 76 NOIDA Noida U.P. 201301</t>
  </si>
  <si>
    <t>PLOT NO 12-A JDA PANCHWATI COLONY GURJAR KI THADI NEW SANGANER ROAD  JAIPUR  RAJASTHAN 302019</t>
  </si>
  <si>
    <t>279879089956</t>
  </si>
  <si>
    <t>MANINDRA KUMAR SINGH</t>
  </si>
  <si>
    <t>NEELAM SINGH</t>
  </si>
  <si>
    <t>9987317711, 9354064698</t>
  </si>
  <si>
    <t>SINGHNEELAMM68@GMAIL.COM</t>
  </si>
  <si>
    <t>E 102 DESIGNERS PARK SOCIETY B-9/1A,SECTOR-62  NOIDA  U.P 201307</t>
  </si>
  <si>
    <t>E 102 DESIGNERS PARK SOCIETY B-9/1A,SECTOR-62  NOIDA  UTTAR PRADESH 201307</t>
  </si>
  <si>
    <t>VAIBHAV  CHANANA</t>
  </si>
  <si>
    <t>865731251722</t>
  </si>
  <si>
    <t>RAJEEV CHANANA</t>
  </si>
  <si>
    <t>APARNA CHANANA</t>
  </si>
  <si>
    <t>9810030602, 9910030602</t>
  </si>
  <si>
    <t>PRIYA@UNICOMMAX.COM</t>
  </si>
  <si>
    <t>V - 222 , 2ND FLOOR RAJOURI GARDEN    NEW DELHI 110027</t>
  </si>
  <si>
    <t>731629837626</t>
  </si>
  <si>
    <t>YOGENDRA KUMAR GUPTA</t>
  </si>
  <si>
    <t>SAPNA GUPTA</t>
  </si>
  <si>
    <t>9897191312</t>
  </si>
  <si>
    <t>82-A, MADHAV KUNJ, PRATAP NAGAR    AGRA UP 282002</t>
  </si>
  <si>
    <t>82-A, MADHAV KUNJ, PRATAP NAGAR    AGRA UTTAR PRADESH 282002</t>
  </si>
  <si>
    <t>YATHARTH  NIJHAWAN</t>
  </si>
  <si>
    <t>248971194183</t>
  </si>
  <si>
    <t>PAWAN KUMAR NIJHAWAN</t>
  </si>
  <si>
    <t>NAMITA NIJHAWAN</t>
  </si>
  <si>
    <t>9873159830, 9871850422</t>
  </si>
  <si>
    <t>PKNIJHAWAN@TECHNIP.COM</t>
  </si>
  <si>
    <t>515-516, GF, DOUBLE STOREY NEW RAJINDER NAGAR    NEW DELHI 110060</t>
  </si>
  <si>
    <t>RHYTHAM</t>
  </si>
  <si>
    <t>317124401292</t>
  </si>
  <si>
    <t>SANDEEP KUMAR</t>
  </si>
  <si>
    <t>9813127298, 9728780535</t>
  </si>
  <si>
    <t>WARD NO 3 NEAR SHIV MANDIR  ASSANDH KARNAL HARYANA 132039</t>
  </si>
  <si>
    <t>342818624897</t>
  </si>
  <si>
    <t>PREM KUMAR MITTAL</t>
  </si>
  <si>
    <t>RAKESH MITTAL</t>
  </si>
  <si>
    <t>8859202717, 9457040775</t>
  </si>
  <si>
    <t>mittal.satyam026@gmail.com</t>
  </si>
  <si>
    <t>2/12 SADAR BAZAR NEAR GANGA RAM HOSPITAL   MUZAFFARNAGAR U.P. 251001</t>
  </si>
  <si>
    <t>2/12 SADAR BAZAR NEAR GANGA RAM HOSPITAL   MUZAFFARNAGAR UTTAR PRADESH 251001</t>
  </si>
  <si>
    <t>SARTHAK  THAPLIYAL</t>
  </si>
  <si>
    <t>981810095536</t>
  </si>
  <si>
    <t>PRAKASH CHANDER THAPLIYAL</t>
  </si>
  <si>
    <t>KAVITA THAPLIYAL</t>
  </si>
  <si>
    <t>9412071040</t>
  </si>
  <si>
    <t>D-34/3, SHYAM PARK EXRENSION SAHIBABAD  GHAZIABAD U.P 201005</t>
  </si>
  <si>
    <t>A-2, SHANTINAGAR CBRI COLONY  ROORKEE HARIDWAR UTTARAKHAND 247667</t>
  </si>
  <si>
    <t>PRAKHAR  PARASHARI</t>
  </si>
  <si>
    <t>446366484916</t>
  </si>
  <si>
    <t>NEERAJ SHARMA</t>
  </si>
  <si>
    <t>MEENA SHARMA</t>
  </si>
  <si>
    <t>9528606908, 8439857579</t>
  </si>
  <si>
    <t>neeraj.cst@gmail.com</t>
  </si>
  <si>
    <t>waytoprakhar@gmail.com</t>
  </si>
  <si>
    <t>W-50 , SHASTRI NAGAR IZATNAGAR   BAREILLY U.P. 243122</t>
  </si>
  <si>
    <t>W-50 , SHASTRI NAGAR IZATNAGAR   BAREILLY UTTAR PRADESH 243122</t>
  </si>
  <si>
    <t>DEEPTANSHU  SHARMA</t>
  </si>
  <si>
    <t>865623563962</t>
  </si>
  <si>
    <t>RAKESH SHARMA</t>
  </si>
  <si>
    <t>RADHA SHARMA</t>
  </si>
  <si>
    <t>9412262046,  9837773510</t>
  </si>
  <si>
    <t>reservation@hotelatithiagra.com</t>
  </si>
  <si>
    <t>deeptanshusharma18@gmail.com</t>
  </si>
  <si>
    <t>RAKESH SHARMA   HOTEL ATITHI TOURIST COMPLEX AREA FATEHBAD ROAD AGRA AGRA U.P. 282001</t>
  </si>
  <si>
    <t>RAKESH SHARMA   HOTEL ATITHI TOURIST COMPLEX AREA FATEHBAD ROAD  AGRA UTTAR PRADESH 282001</t>
  </si>
  <si>
    <t>MUSKAN  GOYAL</t>
  </si>
  <si>
    <t>947611183622</t>
  </si>
  <si>
    <t>DHARMENDRA GOYAL</t>
  </si>
  <si>
    <t>BHAVNA GOYAL</t>
  </si>
  <si>
    <t>9926893377, 9977022026</t>
  </si>
  <si>
    <t>11MUSKANGOYAL@GMAIL.COM</t>
  </si>
  <si>
    <t>ANISH CHAUDHARY, IRIS 1ST FLOOR, STREET G3 PLOT-8, SEC-82, VATIKA INDIA NEXT   GURGAON HARYANA 473001</t>
  </si>
  <si>
    <t>DUBEY COLONY NEAR DR CHHAYA SHARMA   GUNA Madhya Pradesh 473001</t>
  </si>
  <si>
    <t>ASHISH  DUHAN</t>
  </si>
  <si>
    <t>576679871154</t>
  </si>
  <si>
    <t>PHUL KANWAR</t>
  </si>
  <si>
    <t>REKHA RANI</t>
  </si>
  <si>
    <t>9717550831,  9211564003</t>
  </si>
  <si>
    <t>15A, STREET NO-4 OLD ANARKALI DELHI-51     DELHI 110051</t>
  </si>
  <si>
    <t>CHITRANK  MISHRA</t>
  </si>
  <si>
    <t>350315520981</t>
  </si>
  <si>
    <t>DEEPAK MISHRA</t>
  </si>
  <si>
    <t>SHOBHA MISHRA</t>
  </si>
  <si>
    <t>9935653131, 8004330036</t>
  </si>
  <si>
    <t>104, PANCHKUIYAN NEAR KALI TEMPLE   JHANSI U.P 284002</t>
  </si>
  <si>
    <t>104, PANCHKUIYAN NEAR KALI TEMPLE   JHANSI UTTAR PRADESH 284002</t>
  </si>
  <si>
    <t>596528463758</t>
  </si>
  <si>
    <t>ADITYA AGARWAL</t>
  </si>
  <si>
    <t>9412162814,  9359486021</t>
  </si>
  <si>
    <t>aditya.shivamagro@gmail.com</t>
  </si>
  <si>
    <t>J-2099, GAUR GREEN CITY INDIRAPURAM   GHAZIABAD U.P 201014</t>
  </si>
  <si>
    <t>FLAT NO 101 ROYAL AKRATI APARTMENT NEAR BENAR B M J COMPOUND LOHAMANDI ROAD BODLA   AGRA UTTAR PRADESH 282007</t>
  </si>
  <si>
    <t>HARSH  RAJPUT</t>
  </si>
  <si>
    <t>567925179729</t>
  </si>
  <si>
    <t>NARPAL SINGH</t>
  </si>
  <si>
    <t>SANGEETA</t>
  </si>
  <si>
    <t>9211211768, 8882708180</t>
  </si>
  <si>
    <t>131 BHOOR BHARAT NAGAR    GHAZIABAD UTTAR PRADESH 201009</t>
  </si>
  <si>
    <t>SHAURYA VARDHAN SINGH</t>
  </si>
  <si>
    <t>459577765421</t>
  </si>
  <si>
    <t>ASHISH KUMAR SINGH</t>
  </si>
  <si>
    <t>BEENA SINGH</t>
  </si>
  <si>
    <t>8004522222, 7376611111</t>
  </si>
  <si>
    <t>303/C-1, WEST CENTRAL RAILWAY COLONY TUGLKABAD    NEW DELHI 110044</t>
  </si>
  <si>
    <t>VPO- NADAUTHA HANSRAM KHUTAR  POWAYAN SHAHJAHANPUR UTTAR PRADESH 242405</t>
  </si>
  <si>
    <t>AYUSH  SAXENA</t>
  </si>
  <si>
    <t>685906493576</t>
  </si>
  <si>
    <t>AMOD BIHARI SAXENA</t>
  </si>
  <si>
    <t>NISHA SAXENA</t>
  </si>
  <si>
    <t>9827714978, 9425416628</t>
  </si>
  <si>
    <t>nishasaxena978@gmail.com</t>
  </si>
  <si>
    <t>AYUSHSAXENA7777@GMAIL.COM</t>
  </si>
  <si>
    <t>A-53 SECOND FLOOR SURYA LANE KAUSHAMBHI   GHAZIABAD U.P. 201010</t>
  </si>
  <si>
    <t>8, SNEH NAGAR  SANJIT ROAD  MANDSAUR  Madhya Pradesh 458001</t>
  </si>
  <si>
    <t>ABHISHEK  AGGARWAL</t>
  </si>
  <si>
    <t>987885513330</t>
  </si>
  <si>
    <t>VINOD AGGARWAL</t>
  </si>
  <si>
    <t>MANJU AGGARWAL</t>
  </si>
  <si>
    <t>9810833006, 7551144750</t>
  </si>
  <si>
    <t>AGGVINOD71@GMAIL.COM</t>
  </si>
  <si>
    <t>AGGABHI22@GMAIL.COM</t>
  </si>
  <si>
    <t>3794 GALI NO. 5 KANHIYA NAGAR TRI NAGAR   DELHI 110035</t>
  </si>
  <si>
    <t>KULDEEP  VISHWAKARMA</t>
  </si>
  <si>
    <t>382565473021</t>
  </si>
  <si>
    <t>HARINATH VISHWAKARMA</t>
  </si>
  <si>
    <t>MANJOO VISHWAKARMA</t>
  </si>
  <si>
    <t>7880808189, 7398833227</t>
  </si>
  <si>
    <t>SANDILA ROAD BENIGANJ   HARDOI U.P. 241304</t>
  </si>
  <si>
    <t>SANDILA ROAD BENIGANJ   HARDOI UTTAR PRADESH 241304</t>
  </si>
  <si>
    <t>MANAS  GUPTA</t>
  </si>
  <si>
    <t>721121681518</t>
  </si>
  <si>
    <t>NAVAL KUMAR GUPTA</t>
  </si>
  <si>
    <t>SUNITA GUPTA</t>
  </si>
  <si>
    <t>9826298526, 8989700749</t>
  </si>
  <si>
    <t>navalpt2010@gmail.com</t>
  </si>
  <si>
    <t>L-94, MADHAV NAGAR    GWALIOR MADHYA PRADESH 474002</t>
  </si>
  <si>
    <t>L-94, MADHAV NAGAR    GWALIOR Madhya Pradesh 474002</t>
  </si>
  <si>
    <t>SAURABH  GUPTA</t>
  </si>
  <si>
    <t>971755402834</t>
  </si>
  <si>
    <t>NARESH KUMAR GUPTA</t>
  </si>
  <si>
    <t>KIRAN GUPTA</t>
  </si>
  <si>
    <t>8872730916</t>
  </si>
  <si>
    <t>SKUMAR@PYETOOLS.COM</t>
  </si>
  <si>
    <t>SG377279@GMAIL.COM</t>
  </si>
  <si>
    <t>H.NO. 1109, PHASE-2, URBAN ESTATE DUGRI ROAD   LUDHIANA PUNJAB 141013</t>
  </si>
  <si>
    <t>ANCHIT  THAKUR</t>
  </si>
  <si>
    <t>967733965471</t>
  </si>
  <si>
    <t>SANJEEV SINGH THAKUR</t>
  </si>
  <si>
    <t>MANJU THAKUR</t>
  </si>
  <si>
    <t>9810030137, 9350139437</t>
  </si>
  <si>
    <t>thakur.sanjeev1965@gmail.com</t>
  </si>
  <si>
    <t>B-19 GROUND FLOOR PANCHSHEEL ENCLAVE    NEW DELHI 110017</t>
  </si>
  <si>
    <t>RISHABH  RASTOGI</t>
  </si>
  <si>
    <t>358492534893</t>
  </si>
  <si>
    <t>SATYENDRA PRATAP RASTOGI</t>
  </si>
  <si>
    <t>ANITA RASTOGI</t>
  </si>
  <si>
    <t>9650594811, 9891239257</t>
  </si>
  <si>
    <t>sparstogi@rediffmail.com</t>
  </si>
  <si>
    <t>C-174/F-1 SHALIMAR GARDEN EXTN-II SAHIBABAD    GHAZIABAD UTTAR PRADESH 201005</t>
  </si>
  <si>
    <t>SHIVANSHI  ARORA</t>
  </si>
  <si>
    <t>334697788933</t>
  </si>
  <si>
    <t>RAJESH ARORA</t>
  </si>
  <si>
    <t>NIKITA ARORA</t>
  </si>
  <si>
    <t>7906657345</t>
  </si>
  <si>
    <t>NIKITAARORA2005@GMAIL.COM</t>
  </si>
  <si>
    <t>SHIVANSHI2412@GMAIL.COM</t>
  </si>
  <si>
    <t>H-4/13,14, MALVIYA NAGAR     DELHI 110017</t>
  </si>
  <si>
    <t>SV-21, SHIV VIHAR DELHI ROAD SAHARANPUR   SAHARANPUR UTTAR PRADESH 247001</t>
  </si>
  <si>
    <t>BHAVYA  ARORA</t>
  </si>
  <si>
    <t>357430011939</t>
  </si>
  <si>
    <t>PARVEEN ARORA</t>
  </si>
  <si>
    <t>REKHA ARORA</t>
  </si>
  <si>
    <t>7017135868,6395875650</t>
  </si>
  <si>
    <t>bhavyakrk@gmail.com</t>
  </si>
  <si>
    <t>GALI NO 13 FRONT OF BISCUIT FACTORY SHIV NAGAR GANDHI COLONY   MUZAFFARNAGAR UP 251001</t>
  </si>
  <si>
    <t>GALI NO 13 FRONT OF BISCUIT FACTORY SHIV NAGAR GANDHI COLONY   MUZAFFARNAGAR UTTAR PRADESH 251001</t>
  </si>
  <si>
    <t>VATSAL  GUPTA</t>
  </si>
  <si>
    <t>465485012798</t>
  </si>
  <si>
    <t>ANURAG SUDHANSHU</t>
  </si>
  <si>
    <t>DIVYA SUDHANSHU</t>
  </si>
  <si>
    <t>9927486086,9917111434</t>
  </si>
  <si>
    <t>GUPTAVATSAL007@GMAIL.COM</t>
  </si>
  <si>
    <t>3, BAKER STREET I.V.R.I  ROAD   BAREILLY UTTAR PRADESH 243122</t>
  </si>
  <si>
    <t>SHREYAS  CHANDEL</t>
  </si>
  <si>
    <t>995805809337</t>
  </si>
  <si>
    <t>ALKA SINGH</t>
  </si>
  <si>
    <t>9451576033</t>
  </si>
  <si>
    <t>AJEETS.CHANDEL@GMAIL.COM</t>
  </si>
  <si>
    <t>R - 28, RAJKUNJ RAJNAGAR   GHAZIABAD U.P 201002</t>
  </si>
  <si>
    <t>R - 28, RAJKUNJ RAJNAGAR   GHAZIABAD UTTAR PRADESH 201002</t>
  </si>
  <si>
    <t>KAUSHAL  CHAUDHARY</t>
  </si>
  <si>
    <t>502758468932</t>
  </si>
  <si>
    <t>VINOD CHAUDHARY</t>
  </si>
  <si>
    <t>RAJESH DEVI</t>
  </si>
  <si>
    <t>+919899129825</t>
  </si>
  <si>
    <t>kaushal.chaudhary0001@gmail.com</t>
  </si>
  <si>
    <t>136, SF-2, Niti khand-2, Near Avantika Hospital, Indirapuram  ghaziabad ghaziabad ghaziabad Uttar Pradesh 201014</t>
  </si>
  <si>
    <t>VILL-TAJPUR POST-TASINGA TEH-SADABAD   HATRAS UTTAR PRADESH 281302</t>
  </si>
  <si>
    <t>KARAN  PARWANI</t>
  </si>
  <si>
    <t>399119378165</t>
  </si>
  <si>
    <t>DHARMENDRA KUMAR PARWANI</t>
  </si>
  <si>
    <t>SONIA PARWANI</t>
  </si>
  <si>
    <t>8114431733</t>
  </si>
  <si>
    <t>DHARMENDRAPARWANI103@GMAIL.COM</t>
  </si>
  <si>
    <t xml:space="preserve">C/O SURESH AHUJA F-12/13 KRISHNA NAGAR  DELHI Delhi </t>
  </si>
  <si>
    <t>SATISH BOOT HOUSE LOHA BAZAR    BHARATPUR RAJASTHAN 321001</t>
  </si>
  <si>
    <t>KHUSHI  UTKARSH</t>
  </si>
  <si>
    <t>337288947297</t>
  </si>
  <si>
    <t>MANVENDRA KUMAR</t>
  </si>
  <si>
    <t>9811679424, 9811193424</t>
  </si>
  <si>
    <t>MANAV@RCVELVET.COM</t>
  </si>
  <si>
    <t>KHUSHI.UTKARSH@GMAIL.COM</t>
  </si>
  <si>
    <t>I - 773 , SAMRIDHI NIWAS, PALAM VIHAR    GURGAON HARYANA 122017</t>
  </si>
  <si>
    <t>ABHISEK  DAS</t>
  </si>
  <si>
    <t>672870007864</t>
  </si>
  <si>
    <t>AMBIKA PRASAD DAS</t>
  </si>
  <si>
    <t>SWAGATIKA ROUTRAY</t>
  </si>
  <si>
    <t>9437308215,9438227251</t>
  </si>
  <si>
    <t>ambikdasxyz@gmail.com</t>
  </si>
  <si>
    <t>FLAT NO 9 C FIRST FLOOR ELDECO MYSTIC GREENS OMNICRONE NEAR SUPERTECH CZAR GREATER NOIDA   G B NAGAR UTTAR PRADESH 201310</t>
  </si>
  <si>
    <t>AT-POLICE LINE ROAD/VIP ROAD NEAR DARJIPOKHARI CHAWK   PURI Orissa 752001</t>
  </si>
  <si>
    <t>SHREY  GUPTA</t>
  </si>
  <si>
    <t>806968466606</t>
  </si>
  <si>
    <t>9818005705, 9278477748</t>
  </si>
  <si>
    <t>mohit.g@tcs.com</t>
  </si>
  <si>
    <t>1324, SECTOR A POCKET B &amp; C VASANT KUNJ    NEW DELHI 110070</t>
  </si>
  <si>
    <t>ATHARVA  TRIPATHI</t>
  </si>
  <si>
    <t>677955325267</t>
  </si>
  <si>
    <t>ARUN TRIPATHI</t>
  </si>
  <si>
    <t>APARNA TRIPATHI</t>
  </si>
  <si>
    <t>9918699590,9453768543</t>
  </si>
  <si>
    <t>aruntripathi36@gmail.com</t>
  </si>
  <si>
    <t>2/201 VASTU KHAND , GOMTI NAGAR    LUCKNOW UTTAR PRADESH 226010</t>
  </si>
  <si>
    <t>SANCHIT  SAHDEV</t>
  </si>
  <si>
    <t>799538358826</t>
  </si>
  <si>
    <t>AJAY SAHDEV</t>
  </si>
  <si>
    <t>GEETA SAHDEV</t>
  </si>
  <si>
    <t>9818940251, 9811191011</t>
  </si>
  <si>
    <t>ajaysahdev5@gmail.com</t>
  </si>
  <si>
    <t>SANCHITSAHDEV2@GMAIL.COM</t>
  </si>
  <si>
    <t>B - 111 SECTOR - 30   NOIDA U.P 201301</t>
  </si>
  <si>
    <t>B - 111 SECTOR - 30   NOIDA UTTAR PRADESH 201301</t>
  </si>
  <si>
    <t>SAKSHAM  ATTREYA</t>
  </si>
  <si>
    <t>215893291503</t>
  </si>
  <si>
    <t>SANJAY KUMAR SHARMA</t>
  </si>
  <si>
    <t>ANUPMA SHARMA</t>
  </si>
  <si>
    <t>7840845000, 9990015121</t>
  </si>
  <si>
    <t>007.sanjay@gmail.com, anupmasharma3@gmail.com</t>
  </si>
  <si>
    <t>103,TOWER-6 AMARPALI GRAND, ZETA-1  GREATER NOIDA GB NAGAR UP 201308</t>
  </si>
  <si>
    <t>103,TOWER-6 AMARPALI GRAND, ZETA-1  GREATER NOIDA GB NAGAR UTTAR PRADESH 201308</t>
  </si>
  <si>
    <t>KUSHAGRA GOYAL</t>
  </si>
  <si>
    <t>392666190015</t>
  </si>
  <si>
    <t>ASHWANI GOYAL</t>
  </si>
  <si>
    <t>RENU GOYAL</t>
  </si>
  <si>
    <t>7742673141, 9413173365</t>
  </si>
  <si>
    <t>atulgoyal1971alwar@gmail.com</t>
  </si>
  <si>
    <t>GOPAL BROTHERS KEDAL GUNJ    ALWAR RAJASTHAN 301001</t>
  </si>
  <si>
    <t>NAMAN  VYAS</t>
  </si>
  <si>
    <t>572280818445</t>
  </si>
  <si>
    <t>S K VYAS</t>
  </si>
  <si>
    <t>SHOBHA VYAS</t>
  </si>
  <si>
    <t>9794837908</t>
  </si>
  <si>
    <t>sanjay.v2402@gmail.com</t>
  </si>
  <si>
    <t>GH-9, FLAT NO.-225 PASCHIM VIHAR    NEW DELHI 110063</t>
  </si>
  <si>
    <t>937-B,GOVIND NAGAR RAILWAY COLONY   KANPUR  UTTAR PRADESH 208006</t>
  </si>
  <si>
    <t>RISHAV  KAUSHIK</t>
  </si>
  <si>
    <t>301271538378</t>
  </si>
  <si>
    <t>SANJAY KUMAR MISHRA</t>
  </si>
  <si>
    <t>PUSHPA MISHRA</t>
  </si>
  <si>
    <t>8825150330</t>
  </si>
  <si>
    <t>sanjaykumarmishraktr@gmail.com</t>
  </si>
  <si>
    <t>RISHAVKAUSHIK110@GMAIL.COM</t>
  </si>
  <si>
    <t xml:space="preserve">B3-07, LOTUS POND 3A VAIBHAV KHAND, INDIRAPURAM   GHAZIABAD U.P. </t>
  </si>
  <si>
    <t>TEACHERS COLONY,NEAR TV CENTRE BMP 07   KATIHAR BIHAR 854106</t>
  </si>
  <si>
    <t>ANUBHAV  SINHA</t>
  </si>
  <si>
    <t>262320155817</t>
  </si>
  <si>
    <t>AJEET KUMAR SINHA</t>
  </si>
  <si>
    <t>MEERA SINHA</t>
  </si>
  <si>
    <t>9690019621, 8433175996</t>
  </si>
  <si>
    <t>AJEETKUMARSINHA72@GMAIL.COM</t>
  </si>
  <si>
    <t>ANUBHAVSINHA98@GMAIL.COM</t>
  </si>
  <si>
    <t xml:space="preserve">H NO.-131, UNITY APPTS SEC -18 ROHINI   NEW DELHI </t>
  </si>
  <si>
    <t>H.NO.11, MADHAV VIHAR, JASPUR KHURD NEAR GAS GODAM KASHIPUR  UDHAM SINGH NAGAR UTTARAKHAND 244713</t>
  </si>
  <si>
    <t>ASTITVA  SINGHAL</t>
  </si>
  <si>
    <t>519932902724</t>
  </si>
  <si>
    <t>RENU SINGHAL</t>
  </si>
  <si>
    <t>9319862227, 9359843955</t>
  </si>
  <si>
    <t>praveenrenu.707@gmail.com</t>
  </si>
  <si>
    <t>96-F, SAKET COLONY SHAHGANJ   AGRA UTTAR PRADESH 282010</t>
  </si>
  <si>
    <t>ANSHIKA  AGRAWAL</t>
  </si>
  <si>
    <t>595076445968</t>
  </si>
  <si>
    <t>K S AGRAWAL</t>
  </si>
  <si>
    <t>KAVITA AGRAWAL</t>
  </si>
  <si>
    <t>9911214246</t>
  </si>
  <si>
    <t>ksagrawal389@gmail.com</t>
  </si>
  <si>
    <t>373 SECTOR - 02 CHIRANJIV VIHAR   GHAZIABAD UTTAR PRADESH 201002</t>
  </si>
  <si>
    <t>VIPIN  KUMAR</t>
  </si>
  <si>
    <t>600167308810</t>
  </si>
  <si>
    <t>SUKHENDRA RAM</t>
  </si>
  <si>
    <t>SARITA DEVI</t>
  </si>
  <si>
    <t>sukhendraram@indianoil.in</t>
  </si>
  <si>
    <t>VIPINSUSAVVV@GMAIL.COM</t>
  </si>
  <si>
    <t>HOUSE NO. 2, BLOCK C SECTOR:- 10, VASUNDHARA   GHAZIABAD UP 201012</t>
  </si>
  <si>
    <t>HOUSE NO. 2, BLOCK C SECTOR:- 10, VASUNDHARA   GHAZIABAD UTTAR PRADESH 201012</t>
  </si>
  <si>
    <t>NAINA  GUPTA</t>
  </si>
  <si>
    <t>701626774043</t>
  </si>
  <si>
    <t>PUNEET GUPTA</t>
  </si>
  <si>
    <t>DOLLY GUPTA</t>
  </si>
  <si>
    <t>9899879642, 9654011561</t>
  </si>
  <si>
    <t>NAINAGUPTAORANGE@GMAIL.COM</t>
  </si>
  <si>
    <t>166 , MUKAND NAGAR    GHAZIABAD UP 201001</t>
  </si>
  <si>
    <t>166 , MUKAND NAGAR    GHAZIABAD UTTAR PRADESH 201001</t>
  </si>
  <si>
    <t>VIKAS  CHAUDHARY</t>
  </si>
  <si>
    <t>993294374261</t>
  </si>
  <si>
    <t>ALOK KUMAR</t>
  </si>
  <si>
    <t>GEETA CHAUDHARY</t>
  </si>
  <si>
    <t>9910115825</t>
  </si>
  <si>
    <t>cvikas580@gmail.com</t>
  </si>
  <si>
    <t>FLAT NO.503,1D,SKARDI GREENS,GOLF LINKS   Ghaziabad GHAZIABAD Uttar Pradesh 201002</t>
  </si>
  <si>
    <t>450-RAZAPUR , SHASTRI NAGAR    GHAZIABAD UTTAR PRADESH 201002</t>
  </si>
  <si>
    <t>JAYANT  RANA</t>
  </si>
  <si>
    <t>248107176009</t>
  </si>
  <si>
    <t>DINESH SINGH RANA</t>
  </si>
  <si>
    <t>NEELAM RANA</t>
  </si>
  <si>
    <t>9993464133, 8718960771</t>
  </si>
  <si>
    <t>dineshsingh.rana30@gmail,com</t>
  </si>
  <si>
    <t>jayant18965rana@gmail.com</t>
  </si>
  <si>
    <t>FLAT -102 TOWER 3   ASHOK  VATIKA  JAYPEE GREENS GREATER NOIDA   G.B.NAGAR UTTAR PRADESH 201306</t>
  </si>
  <si>
    <t>SHISHIR  RAJ</t>
  </si>
  <si>
    <t>665986516450</t>
  </si>
  <si>
    <t>BASANT KR SINGH</t>
  </si>
  <si>
    <t>SINITA SINGH</t>
  </si>
  <si>
    <t>9431000061, 9431622777</t>
  </si>
  <si>
    <t>basantsingh.bsnl@gmail.com</t>
  </si>
  <si>
    <t>SHISHIR6397@GMAIL.COM</t>
  </si>
  <si>
    <t>B2-301, KOKIL CAMPUS ROAD NO - 5C NORTH SK PURI BORING ROAD   PATNA BIHAR 800013</t>
  </si>
  <si>
    <t>ROHAN  KHURANA</t>
  </si>
  <si>
    <t>989766499232</t>
  </si>
  <si>
    <t>ASHOK KHURANA</t>
  </si>
  <si>
    <t>NEHA KHURANA</t>
  </si>
  <si>
    <t>85227225733, 9811761398</t>
  </si>
  <si>
    <t>akhurana204@gmail.com</t>
  </si>
  <si>
    <t>SECTOR-1 HOUSENO-161 CHIRANJEEV VIHAR   GHAZIABAD U.P 201002</t>
  </si>
  <si>
    <t>SECTOR-1 HOUSENO-161 CHIRANJEEV VIHAR   GHAZIABAD UTTAR PRADESH 201002</t>
  </si>
  <si>
    <t>RACHIT  GOEL</t>
  </si>
  <si>
    <t>972164355963</t>
  </si>
  <si>
    <t>RAMESH CHANDRA AGARWAL</t>
  </si>
  <si>
    <t>AGGARWALRAMESH05@GMAIL.COM</t>
  </si>
  <si>
    <t>RACHIT0505@GMAIL.COM</t>
  </si>
  <si>
    <t>C/O ROHIT SINGHAL, N-191 GULSHAN IKEBANA SECTOR-143 NOIDA NOIDA  NEW DELHI 201301</t>
  </si>
  <si>
    <t>CP-25 GOPI VILLA PRAHLAD PURI, AWAS VIKAS COLONY  HARDOI  UTTAR PRADESH 241001</t>
  </si>
  <si>
    <t>SANKALP  CHELANI</t>
  </si>
  <si>
    <t>717469587871</t>
  </si>
  <si>
    <t>SURESH CHELANI</t>
  </si>
  <si>
    <t>KIRTI CHELANI</t>
  </si>
  <si>
    <t>9351461467, 7737785577</t>
  </si>
  <si>
    <t>67 SINDHI COLONY RAJA PARK    JAIPUR RAJASTHAN 302004</t>
  </si>
  <si>
    <t>PRATYUSH  SINGH</t>
  </si>
  <si>
    <t>853654960632</t>
  </si>
  <si>
    <t>SHAILENDRA SINGH</t>
  </si>
  <si>
    <t>KARUNA SINGH</t>
  </si>
  <si>
    <t>9450270331, 9453977680</t>
  </si>
  <si>
    <t>SHAILENDR565@GMAIL.COM</t>
  </si>
  <si>
    <t>PRATSZZ1408@YAHOO.COM</t>
  </si>
  <si>
    <t>E-6 BRAHMA APPARTMENTS PLOT NO 7 SECTOR 7    DWARKA NEW DELHI 110075</t>
  </si>
  <si>
    <t>43/123, GAYATRI PURAM COLONY CIVIL LINES    ALLAHABAD UTTAR PRADESH 211001</t>
  </si>
  <si>
    <t>AYUSH  GARG</t>
  </si>
  <si>
    <t>939505093756</t>
  </si>
  <si>
    <t>MANOJ GARG</t>
  </si>
  <si>
    <t>SANGEETA GARG</t>
  </si>
  <si>
    <t>9971443874</t>
  </si>
  <si>
    <t>ayush.garg8888@gmail.com</t>
  </si>
  <si>
    <t>ayush.ayushgarg20@gmail.com</t>
  </si>
  <si>
    <t>ASHISH AGENCIES MAIN ROAD TIKUNIA   KHERI UTTAR PRADESH 262906</t>
  </si>
  <si>
    <t>JUHI  GUPTA</t>
  </si>
  <si>
    <t>663953214755</t>
  </si>
  <si>
    <t>9045845230</t>
  </si>
  <si>
    <t>JUHI120500@GMAIL.COM</t>
  </si>
  <si>
    <t>juhi120500@gmail.com</t>
  </si>
  <si>
    <t>TUVELL ROAD PUKHTA BAZAAR JAHANGIRABAD   BULANDSHAHR U.P 203394</t>
  </si>
  <si>
    <t>TUVELL ROAD PUKHTA BAZAAR JAHANGIRABAD   BULANDSHAHR UTTAR PRADESH 203394</t>
  </si>
  <si>
    <t>ANKIT  KASHYAP</t>
  </si>
  <si>
    <t>AKHILESH KUMAR SHAHI</t>
  </si>
  <si>
    <t>SANJU SHAHI</t>
  </si>
  <si>
    <t>7903291934</t>
  </si>
  <si>
    <t>SANJU.MUZ.15@GMAIL.COM</t>
  </si>
  <si>
    <t>ANKTAN33@GMAIL.COM</t>
  </si>
  <si>
    <t xml:space="preserve">OLIVE COUNTY APPTS VASUNDHRA, INDIRAPURAM   GHAZIABAD U.P </t>
  </si>
  <si>
    <t>MN-021-0127,BIBI NASIBAN LANE,AZAD ROAD CHANDWARA  MUZAFFARPUR  BIHAR 842001</t>
  </si>
  <si>
    <t>TANYA  GOYAN</t>
  </si>
  <si>
    <t>256427841598</t>
  </si>
  <si>
    <t>MUKESH AGARWAL</t>
  </si>
  <si>
    <t>DOLLY AGRAWAL</t>
  </si>
  <si>
    <t>9455647541, 9598457316</t>
  </si>
  <si>
    <t>jgyenkia@yahoo.com</t>
  </si>
  <si>
    <t>H NO 93 JANKIPURAM COLONY CIVIL LINES JHANSI   JHANSI U.P 284001</t>
  </si>
  <si>
    <t>H NO 93 JANKIPURAM COLONY CIVIL LINES JHANSI   JHANSI UTTAR PRADESH 284001</t>
  </si>
  <si>
    <t>PRATYAY  AMRIT</t>
  </si>
  <si>
    <t>797602065281</t>
  </si>
  <si>
    <t>PAWAN KUMAR</t>
  </si>
  <si>
    <t>DEEPA KUMARI</t>
  </si>
  <si>
    <t>8292289421</t>
  </si>
  <si>
    <t>pratyayamrit19790@gmail.com</t>
  </si>
  <si>
    <t>D-902 ,Trident embassy, Bisrakh, boring floor, Patna   PATNA BIHAR 800011</t>
  </si>
  <si>
    <t>FLAT NO. B 208, SHANTI ENCLAVE SAUBHAGYA SHARMA PATH   PATNA BIHAR 800014</t>
  </si>
  <si>
    <t>MRIDUL  GOYAL</t>
  </si>
  <si>
    <t>662242181258</t>
  </si>
  <si>
    <t>TARUN SHARMA</t>
  </si>
  <si>
    <t>RASHMI</t>
  </si>
  <si>
    <t>9212012445, 9250053365</t>
  </si>
  <si>
    <t>bytarun@gmail.com, byrashmi@gmail.com</t>
  </si>
  <si>
    <t>A-198 SECTOR-20 SECOND FLOOR  NOIDA G.B.NAGAR UP 201301</t>
  </si>
  <si>
    <t>A-198 SECTOR-20 SECOND FLOOR  NOIDA G.B.NAGAR UTTAR PRADESH 201301</t>
  </si>
  <si>
    <t>PRAKHAR  YADAV</t>
  </si>
  <si>
    <t>889969100704</t>
  </si>
  <si>
    <t>PRAVEEN KUMAR YADAV</t>
  </si>
  <si>
    <t>SUSHMA YADAV</t>
  </si>
  <si>
    <t>DRPKY@REDIFFMAIL.COM</t>
  </si>
  <si>
    <t>pyvlogs@gmail.com</t>
  </si>
  <si>
    <t>C/o PRAVEEN KUMAR YADAV, HOUSE No. D-184, SECTOR : SWARN NAGRI, (TAU), GREATER NOIDA GAUTAM BUDHA NAGAR UTTAR PRADESH 201310</t>
  </si>
  <si>
    <t>H NO.-995, NEW YADAV COLONY BYE PASS ROAD SHIKOHABAD  FIROZABAD UTTAR PRADESH 205135</t>
  </si>
  <si>
    <t>AMAN  AHUJA</t>
  </si>
  <si>
    <t>735590460946</t>
  </si>
  <si>
    <t>ASHOK KUMAR AHUJA</t>
  </si>
  <si>
    <t>SUSHMA AHUJA</t>
  </si>
  <si>
    <t>RAMDHANASHOKKUMAR@GMAIL.COM</t>
  </si>
  <si>
    <t>407-A , MOHALLA MAHARAM, GALI AKHARE WALI , LANENO3    SHAHDRA DELHI 110032</t>
  </si>
  <si>
    <t>407-A , MOHALLA MAHARAM, AKHARE WALI , LANENO3    SHAHDRA DELHI 110032</t>
  </si>
  <si>
    <t>CHHAVI  TANDON</t>
  </si>
  <si>
    <t>878009218121</t>
  </si>
  <si>
    <t>SANJEEV TANDON</t>
  </si>
  <si>
    <t>GEETA TANDON</t>
  </si>
  <si>
    <t>9811461655, 9811060792</t>
  </si>
  <si>
    <t>sanjeev.t00180@gmail.com</t>
  </si>
  <si>
    <t>TANDONCHHAVI19@GMAIL.COM</t>
  </si>
  <si>
    <t>FLAT NO. - 404, 4TH FLOOR, BLOCK - B-1 D.D.A. HIG FLATS, NEAR SPORT COMPLEX, PITAMPURA   NEW DELHI DELHI 110034</t>
  </si>
  <si>
    <t>KESHAV  ANAND</t>
  </si>
  <si>
    <t>463583912133</t>
  </si>
  <si>
    <t>KAMAL KANT ANAND</t>
  </si>
  <si>
    <t>MANASI ANAND</t>
  </si>
  <si>
    <t>9810216993</t>
  </si>
  <si>
    <t>kamalkanand@gmail.com</t>
  </si>
  <si>
    <t>KESHAV.KESHAV.ANAND1@GMAIL.COM</t>
  </si>
  <si>
    <t>F-1303, JAIPURIA SUNRISE GREENS AHINSA KHAND, INDIRAPURAM   GHAZIABAD U.P 201014</t>
  </si>
  <si>
    <t>F-1303, JAIPURIA SUNRISE GREENS AHINSA KHAND, INDIRAPURAM   GHAZIABAD UTTAR PRADESH 201014</t>
  </si>
  <si>
    <t>PRAJWAL  SINGLA</t>
  </si>
  <si>
    <t>527453808205</t>
  </si>
  <si>
    <t>LOKESH SINGLA</t>
  </si>
  <si>
    <t>MEENU SINGLA</t>
  </si>
  <si>
    <t>9855329734, 9914152274</t>
  </si>
  <si>
    <t>lokeshgupta73@gmail.com</t>
  </si>
  <si>
    <t>1448  SEC 28 FARIDABAD    FARIDABAD HARYANA 121008</t>
  </si>
  <si>
    <t>HOUSE NO 52 MOHALLA NO 10 JALANDHAR CANTT    JALANDHAR CANTT PUNJAB 144005</t>
  </si>
  <si>
    <t>AGRIEEM  JASOLA</t>
  </si>
  <si>
    <t>629769899688</t>
  </si>
  <si>
    <t>AJAY JASOLA</t>
  </si>
  <si>
    <t>ARCHANA JASOLA</t>
  </si>
  <si>
    <t>9412991155, 9411551616</t>
  </si>
  <si>
    <t>HITDOON@GMAIL.COM</t>
  </si>
  <si>
    <t>AGRIMJASOLA@GMAIL.COM</t>
  </si>
  <si>
    <t>23-C, POCKET A-13 KALKA JI EXTENSION    NEW DELHI 110019</t>
  </si>
  <si>
    <t>HOUSE NO.-24, LANE NO. 1 BADRISH COLONY, NEAR AMBIWALA GURDWARA   Dehradun UTTARAKHAND 248001</t>
  </si>
  <si>
    <t>ISC</t>
  </si>
  <si>
    <t>499217604813</t>
  </si>
  <si>
    <t>MEENU GUPTA</t>
  </si>
  <si>
    <t>9958871123, 9136452244</t>
  </si>
  <si>
    <t>GSHIVAMGUPTA10@GMAIL.COM</t>
  </si>
  <si>
    <t>H- 430 , HBLOCK GOVINDPURAM   GHAZIABAD U.P 201013</t>
  </si>
  <si>
    <t>H- 430 , HBLOCK GOVINDPURAM   GHAZIABAD UTTAR PRADESH 201013</t>
  </si>
  <si>
    <t>ARYAN AGGARWAL</t>
  </si>
  <si>
    <t>201440976114</t>
  </si>
  <si>
    <t>PRAVEEN KUMAR AGGARWAL</t>
  </si>
  <si>
    <t>REKHA GOEL</t>
  </si>
  <si>
    <t>9350913502</t>
  </si>
  <si>
    <t>rekha.goel02@gmail.com</t>
  </si>
  <si>
    <t>aryanexams@gmail.com</t>
  </si>
  <si>
    <t>F-197/A MANGAL BAZAR LAXMI NAGAR    DELHI 110092</t>
  </si>
  <si>
    <t>SAPTASWA  DASGUPTA</t>
  </si>
  <si>
    <t>925363738723</t>
  </si>
  <si>
    <t>SAIKAT DASGUPTA</t>
  </si>
  <si>
    <t>SUPARNA DASGUPTA</t>
  </si>
  <si>
    <t>9810423837</t>
  </si>
  <si>
    <t>ami.saikat@yahoo.com</t>
  </si>
  <si>
    <t>sapdg99@gmail.com</t>
  </si>
  <si>
    <t>4/9 Oak Road, SHIPRA SUN CITY, Indirapuram, Ghaziabad   Indirapuram GHAZIABAD UTTAR PRADESH 201010</t>
  </si>
  <si>
    <t>4/9 OAK ROAD,SHIPRA SUN CITY INDIRAPURAM   GHAZIABAD UTTAR PRADESH 201010</t>
  </si>
  <si>
    <t>SATYANSH  SRIVASTAVA</t>
  </si>
  <si>
    <t>580243489620</t>
  </si>
  <si>
    <t>ANJANA SRIVASTAVA</t>
  </si>
  <si>
    <t>9415123002, 9473571605</t>
  </si>
  <si>
    <t>kumarsudhir10@gmail.com</t>
  </si>
  <si>
    <t>128 / 39 A - K - BLOCK KIDWAI NAGAR    KANPUR U.P. 208011</t>
  </si>
  <si>
    <t>128 / 39 A - K - BLOCK KIDWAI NAGAR    KANPUR UTTAR PRADESH 208011</t>
  </si>
  <si>
    <t>AKASH  SINGH</t>
  </si>
  <si>
    <t>483205292488</t>
  </si>
  <si>
    <t>INDRAWATI SINGH</t>
  </si>
  <si>
    <t>9415384842, 9889257952</t>
  </si>
  <si>
    <t>ashok.singh.kpsg@gmail.com</t>
  </si>
  <si>
    <t>KUNWAR SINGH P.G. COLLEGE PROFESSORS COLONY CIVIL LINES   BALLIA UTTAR PRADESH 277001</t>
  </si>
  <si>
    <t>RISHI  SINGHAL</t>
  </si>
  <si>
    <t>578211026376</t>
  </si>
  <si>
    <t>VISHAL SINGHAL</t>
  </si>
  <si>
    <t>MAMTA SINGHAL</t>
  </si>
  <si>
    <t>9837429670, 9756886656</t>
  </si>
  <si>
    <t>VISHALSINGHAL0000@GMAIL.COM</t>
  </si>
  <si>
    <t>RISHISINGHAL1999@GMAIL.COM</t>
  </si>
  <si>
    <t>734, SARASWATI KUNJ, SURYA VIHAR    HAPUR U.P 245101</t>
  </si>
  <si>
    <t>734, SARASWATI KUNJ, SURYA VIHAR    HAPUR UTTAR PRADESH 245101</t>
  </si>
  <si>
    <t>SAMIKSHA DATTA WAGHMARE</t>
  </si>
  <si>
    <t>906719405139</t>
  </si>
  <si>
    <t>D.D.WAGHMARE</t>
  </si>
  <si>
    <t>YOJNA WAGHMARE</t>
  </si>
  <si>
    <t>9968948284, 9871596390</t>
  </si>
  <si>
    <t>ddwaghmare@rediffmail.com</t>
  </si>
  <si>
    <t>samikshaw4@gmail.com</t>
  </si>
  <si>
    <t>49-C/BLOCK-D KANCHANJUNGA APARTMENT SECTOR-53   Noida Gautam Budh Nagar U.P 201301</t>
  </si>
  <si>
    <t>BASWANTPUR LATUR    MAHARASHTRA 413512</t>
  </si>
  <si>
    <t>ISHAN AGARWAL</t>
  </si>
  <si>
    <t>811318269806</t>
  </si>
  <si>
    <t>HARI MOHAN AGARWAL</t>
  </si>
  <si>
    <t>SUNITA AGARWAL</t>
  </si>
  <si>
    <t>9891339524</t>
  </si>
  <si>
    <t>E-219, PATEL NAGAR-II    GHAZIABAD U.P 201001</t>
  </si>
  <si>
    <t>E-219, PATEL NAGAR-II    GHAZIABAD UTTAR PRADESH 201001</t>
  </si>
  <si>
    <t>AKASH KUMAR RAI</t>
  </si>
  <si>
    <t>641861552722</t>
  </si>
  <si>
    <t>DINESH KUMAR RAI</t>
  </si>
  <si>
    <t>8382801300, 8922011139</t>
  </si>
  <si>
    <t>AKASH.RAI990770@GMAIL.COM</t>
  </si>
  <si>
    <t>636/31, SHANTI NAGAR COLONY TAKROHI, INDIRA NAGAR   LUCKNOW U.P. 226016</t>
  </si>
  <si>
    <t>636/31, SHANTI NAGAR COLONY TAKROHI, INDIRA NAGAR   LUCKNOW UTTAR PRADESH 226016</t>
  </si>
  <si>
    <t>ASHISH KUMAR KHETAN</t>
  </si>
  <si>
    <t>412802851889</t>
  </si>
  <si>
    <t>RAJ KUMAR KHETAN</t>
  </si>
  <si>
    <t>SUNITA DEVI KHETAN</t>
  </si>
  <si>
    <t>9934802595,  9973009111</t>
  </si>
  <si>
    <t>cashcenter_dbg@yahoo.in</t>
  </si>
  <si>
    <t>JANUKHETAN0@GMAIL.COM</t>
  </si>
  <si>
    <t>C/O CASH CENTRE , BARA BAZAR NEAR TOWER CHOWK   DARBHANGA BIHAR 846004</t>
  </si>
  <si>
    <t>ROHIT  RAMCHANDANI</t>
  </si>
  <si>
    <t>227156324980</t>
  </si>
  <si>
    <t>UTTAM CHAND RAMCHANDANI</t>
  </si>
  <si>
    <t>POOJA RAMCHANDANI</t>
  </si>
  <si>
    <t>9667417002, 9667180155</t>
  </si>
  <si>
    <t>MOBILEGURU2050@GMAIL.COM</t>
  </si>
  <si>
    <t>D-16/2, NARAINA VIHAR Radha Soami Bhawan, Sindhi Colony , Kekri    NEW DELHI 110028</t>
  </si>
  <si>
    <t>DHAND KA RASTA SINDHI COLONY KEKRI  KEKRI  RAJASTHAN 305404</t>
  </si>
  <si>
    <t>AKASH  SHARMA</t>
  </si>
  <si>
    <t>636619293080</t>
  </si>
  <si>
    <t>7014228055</t>
  </si>
  <si>
    <t>rajeshanitasharma100@gmail.com</t>
  </si>
  <si>
    <t>2646-KHAZANE WALON KA RASTA DARJIYO KA CHURAHA, INDRA BAZZAR   JAIPUR RAJASTHAN 302001</t>
  </si>
  <si>
    <t>TANVI  THAKUR</t>
  </si>
  <si>
    <t>363110445917</t>
  </si>
  <si>
    <t>ARUNA THAKUR</t>
  </si>
  <si>
    <t>9464256392, 9417554389</t>
  </si>
  <si>
    <t>THAKUR_SANJAY72@YAHOO.CO.IN</t>
  </si>
  <si>
    <t>H.NO. - 92 SUNCITY PART-1    ROPAR PUNJAB 140001</t>
  </si>
  <si>
    <t>NIPUN  VARSHNEY</t>
  </si>
  <si>
    <t>392667249745</t>
  </si>
  <si>
    <t>NITIN VARSHNEY</t>
  </si>
  <si>
    <t>POONAM VARSHNEY</t>
  </si>
  <si>
    <t>9837660217, 9837849092</t>
  </si>
  <si>
    <t>nitinbmb@yahoo.com</t>
  </si>
  <si>
    <t>NIPUNVARSHNEY675@GMAIL.COM</t>
  </si>
  <si>
    <t>INFRONT OF ADARSH SCHOOL,NAVIPUR ROAD,HATHRAS    HATHRAS U.P. 204101</t>
  </si>
  <si>
    <t>INFRONT OF ADARSH SCHOOL,NAVIPUR ROAD,HATHRAS    HATHRAS UTTAR PRADESH 204101</t>
  </si>
  <si>
    <t>ANIKA  SINDWANI</t>
  </si>
  <si>
    <t>572838728159</t>
  </si>
  <si>
    <t>ANIL SINDWANI</t>
  </si>
  <si>
    <t>UMA SINDWANI</t>
  </si>
  <si>
    <t>8383921120</t>
  </si>
  <si>
    <t>anikasindwani16@gmail.com</t>
  </si>
  <si>
    <t>anikasindwani14@gmail.com</t>
  </si>
  <si>
    <t>FLAT NO. 22 HEWO APARMENTS SECTOR 16 A   FARIDABAD HARYANA 121002</t>
  </si>
  <si>
    <t>DIVYANSHU  CHATURVEDI</t>
  </si>
  <si>
    <t>277886773329</t>
  </si>
  <si>
    <t>SURAJ KUMAR CHATURVEDI</t>
  </si>
  <si>
    <t>PREETI CHATURVEDI</t>
  </si>
  <si>
    <t>9827445031, 9770261599</t>
  </si>
  <si>
    <t>DIVYANSHOOTER63@GMAIL.COM</t>
  </si>
  <si>
    <t>DIVYANSHOOTER@GMAIL.COM</t>
  </si>
  <si>
    <t>C/O KULDEEP KUMAR BLOCK-C3, H.NO-241 SULTANPURI   DELHI 110096</t>
  </si>
  <si>
    <t>3585 SECTOR-E SUDAMA NAGAR NEAR HAWA BUNGLOW   INDORE Madhya Pradesh 452009</t>
  </si>
  <si>
    <t>CHIRAG  GARG</t>
  </si>
  <si>
    <t>282138849999</t>
  </si>
  <si>
    <t>VINOD KUMAR GARG</t>
  </si>
  <si>
    <t>ALPNA GARG</t>
  </si>
  <si>
    <t>7078157239, 8273961889</t>
  </si>
  <si>
    <t>chrggrg2018@gmail.com</t>
  </si>
  <si>
    <t>233, PATEL NAGAR NEW MANDI   MUZAFFARNAGAR U.P 251001</t>
  </si>
  <si>
    <t>233, PATEL NAGAR NEW MANDI   MUZAFFARNAGAR UTTAR PRADESH 251001</t>
  </si>
  <si>
    <t>ANISHA  JAIN</t>
  </si>
  <si>
    <t>245100905131</t>
  </si>
  <si>
    <t>BALESH KUMAR JAIN</t>
  </si>
  <si>
    <t>SANGEETA JAIN</t>
  </si>
  <si>
    <t>8587863645</t>
  </si>
  <si>
    <t>BALESHJAIN@REDIFFMAIL.COM</t>
  </si>
  <si>
    <t>1999ANISHA@GMAIL.COM</t>
  </si>
  <si>
    <t>FLAT NO.- 04163, ATS ADVANTAGE SOCIETY AHINSHA KHAND - I, INDIRAPURAM   GHAZIABAD U.P 201010</t>
  </si>
  <si>
    <t>FLAT NO.- 04163, ATS ADVANTAGE SOCIETY AHINSHA KHAND - I, INDIRAPURAM   GHAZIABAD UTTAR PRADESH 201010</t>
  </si>
  <si>
    <t>KARTIK AHLUWALIA</t>
  </si>
  <si>
    <t>337309409467</t>
  </si>
  <si>
    <t>SANJAY KUMAR AHLUWALIA</t>
  </si>
  <si>
    <t>LEENA WALIA</t>
  </si>
  <si>
    <t>ahluwaliasanjay@yahoo.co.in</t>
  </si>
  <si>
    <t>kartik.ahluwalia@yahoo.co.in</t>
  </si>
  <si>
    <t>ANMOL SHARMA</t>
  </si>
  <si>
    <t>873733448272</t>
  </si>
  <si>
    <t>ARVIND SHARMA</t>
  </si>
  <si>
    <t>PRAVESH SHARMA</t>
  </si>
  <si>
    <t>7500241169, 7500822111</t>
  </si>
  <si>
    <t>aksbibcol@yahoo.com</t>
  </si>
  <si>
    <t>anmol.sharma.0606@gmail.com</t>
  </si>
  <si>
    <t>FLAT NO - 282 POCKET D MAYUR VIHAR PHASE 2    EAST DELHI DELHI 110091</t>
  </si>
  <si>
    <t>MIG-640/1 AVAS VIKAS COLONY 1    BULANDSHAHR UTTAR PRADESH 203001</t>
  </si>
  <si>
    <t>PARTH  SHARMA</t>
  </si>
  <si>
    <t>221193395144</t>
  </si>
  <si>
    <t>ASEEM SHARMA</t>
  </si>
  <si>
    <t>PRATIBHA SHARMA</t>
  </si>
  <si>
    <t>7906674903</t>
  </si>
  <si>
    <t>PARTHPKNOV@GMAIL.COM</t>
  </si>
  <si>
    <t>295/14 PATTI-RAMPUR KHEKRA  BAGHPAT UTTAR PRADESH 250101</t>
  </si>
  <si>
    <t>UTKARSH  KASHYAP</t>
  </si>
  <si>
    <t>960009771876</t>
  </si>
  <si>
    <t>9910544775, 9716622050</t>
  </si>
  <si>
    <t>pravin007kumar@gmail.com</t>
  </si>
  <si>
    <t>UTK307@GMAIL.COM</t>
  </si>
  <si>
    <t>F-3,SECTOR-6/68 VAISHALI   GHAZIABAD UP 201010</t>
  </si>
  <si>
    <t>F-3,SECTOR-6/68 VAISHALI   GHAZIABAD UTTAR PRADESH 201010</t>
  </si>
  <si>
    <t>DHANSHREE  TEJWANI</t>
  </si>
  <si>
    <t>219209779066</t>
  </si>
  <si>
    <t>ATMA RAM TEJWANI</t>
  </si>
  <si>
    <t>MAHAK TEJWANI</t>
  </si>
  <si>
    <t>09839086856, 09628358566</t>
  </si>
  <si>
    <t>atmaramtejwani@gmail.com</t>
  </si>
  <si>
    <t>90-C KANCHANJANGHA APARTMENTS SECTOR 53    NOIDA UTTAR PRADESH 201307</t>
  </si>
  <si>
    <t>FLAT NO. F-6 INDRAPRASTHA APARTMENT RATAN LAL NAGAR   KANPUR UTTAR PRADESH 208022</t>
  </si>
  <si>
    <t>DISHA  SAWLANI</t>
  </si>
  <si>
    <t>681545666048</t>
  </si>
  <si>
    <t>KANHAIYA SAWLANI</t>
  </si>
  <si>
    <t>RASHMI SAWLANI</t>
  </si>
  <si>
    <t>9893256051</t>
  </si>
  <si>
    <t>99265075508@GMAIL.COM</t>
  </si>
  <si>
    <t>106 CHANAKYAPURI CHUNNABHATTI KOLAR ROAD  BHOPAL M.P 462016</t>
  </si>
  <si>
    <t>106 CHANAKYAPURI CHUNNABHATTI KOLAR ROAD  BHOPAL Madhya Pradesh 462016</t>
  </si>
  <si>
    <t>MANSI  MEHROTRA</t>
  </si>
  <si>
    <t>538338207029</t>
  </si>
  <si>
    <t>SHARAD MEHROTRA</t>
  </si>
  <si>
    <t>MANJU MEHROTRA</t>
  </si>
  <si>
    <t>9456814254</t>
  </si>
  <si>
    <t>C/O. DHIRENDRA MEHROTRA 162-D, POCKET-F, GTB ENCLAVE DILSHAD GARDEN   DELHI 110095</t>
  </si>
  <si>
    <t>C1/12 BEHIND PATWAI HOUSE MANSAROVAR COLONY,DELHI ROAD  MORADABAD  UTTAR PRADESH 244001</t>
  </si>
  <si>
    <t>SHIVAM  BISHT</t>
  </si>
  <si>
    <t>396698775368</t>
  </si>
  <si>
    <t>SURENDRA SINGH BISHT</t>
  </si>
  <si>
    <t>USHA BISHT</t>
  </si>
  <si>
    <t>09001729165</t>
  </si>
  <si>
    <t>shivam2798@gmail.com</t>
  </si>
  <si>
    <t>shivam2798@GMAIL.COM</t>
  </si>
  <si>
    <t>07 GAYATRIPURI VEERSAWARKARNAGAR IZZATNAGAR  BAREILLY Bareilly Uttar Pradesh 243122</t>
  </si>
  <si>
    <t>07 GAYATRIPURI VEERSAWARKARNAGAR IZZATNAGAR  BAREILLY  UTTAR PRADESH 243122</t>
  </si>
  <si>
    <t>ROHAN  AGARWAL</t>
  </si>
  <si>
    <t>362895437383</t>
  </si>
  <si>
    <t>9829213425, 9887013425</t>
  </si>
  <si>
    <t>ra.kota71@gmail.com</t>
  </si>
  <si>
    <t>rohanagarwal981@gmail.com</t>
  </si>
  <si>
    <t>1458-A RK PURAM   KOTA RAJASTHAN 324005</t>
  </si>
  <si>
    <t>SHUBHANSHU  SHUKLA</t>
  </si>
  <si>
    <t>388089215951</t>
  </si>
  <si>
    <t>ASHWANI SHUKLA</t>
  </si>
  <si>
    <t>NEELAM SHUKLA</t>
  </si>
  <si>
    <t>9412349619, 8445190543</t>
  </si>
  <si>
    <t>ASHWANISHUKLA941@GMAIL.COM</t>
  </si>
  <si>
    <t>DIXIT MUHAL LAKHANA   ETAWAH U.P 206127</t>
  </si>
  <si>
    <t>DIXIT MUHAL LAKHANA   ETAWAH UTTAR PRADESH 206127</t>
  </si>
  <si>
    <t>PIYUSH  SARASWAT</t>
  </si>
  <si>
    <t>524229018437</t>
  </si>
  <si>
    <t>VED PRAKASH AWASTHI</t>
  </si>
  <si>
    <t>REENA</t>
  </si>
  <si>
    <t>9711305179</t>
  </si>
  <si>
    <t>VPAWASTHI21@GMAIL.COM</t>
  </si>
  <si>
    <t>PIYUSH.SARAS7@GMAIL.COM</t>
  </si>
  <si>
    <t>CB-28 AVANTIKA, NEAR SHASTRI NAGAR    GHAZIABAD U.P 201002</t>
  </si>
  <si>
    <t>CB-28 AVANTIKA, NEAR SHASTRI NAGAR    GHAZIABAD UTTAR PRADESH 201002</t>
  </si>
  <si>
    <t>ROHIT  JAIN</t>
  </si>
  <si>
    <t>5630877771006</t>
  </si>
  <si>
    <t>PRAVEEN JAIN</t>
  </si>
  <si>
    <t>SUMAN JAIN</t>
  </si>
  <si>
    <t>8559821145</t>
  </si>
  <si>
    <t>praveenjain1602@gmail.com</t>
  </si>
  <si>
    <t>rohitjain18005@gmail.com</t>
  </si>
  <si>
    <t xml:space="preserve">C/O AGGARWAL BULIDER 156-157, G-20, SEC-7 ROHINI   DELHI </t>
  </si>
  <si>
    <t>JAIN EMPORIUM MAIN MARKET   HANUMANGARH TOWN RAJASTHAN 335513</t>
  </si>
  <si>
    <t>ASHISH  SINGH</t>
  </si>
  <si>
    <t>544410063776</t>
  </si>
  <si>
    <t>S B SINGH</t>
  </si>
  <si>
    <t>SUDHA SINGH</t>
  </si>
  <si>
    <t>9873136935</t>
  </si>
  <si>
    <t>FLAT NO. 84, FIRST FLOOR, BLOCK B AMAR COLONY, LAJPAT NAGAR-IV   SOUTH DELHI DELHI 110024</t>
  </si>
  <si>
    <t>YASH  SRIVASTAVA</t>
  </si>
  <si>
    <t>251994198593</t>
  </si>
  <si>
    <t>DEEP KUMAR</t>
  </si>
  <si>
    <t>ALPANA SRIVASTAVA</t>
  </si>
  <si>
    <t>9005095183, 9451249303</t>
  </si>
  <si>
    <t>deepaqua7@gmail.com</t>
  </si>
  <si>
    <t>yashsaga@gmail.com</t>
  </si>
  <si>
    <t>D-193 ANAND VIHAR    NEW DELHI 110092</t>
  </si>
  <si>
    <t>C-1345 RAJAJI PURAM   LUCKNOW UTTAR PRADESH 226017</t>
  </si>
  <si>
    <t>SWAPNIL  KUSUMWAL</t>
  </si>
  <si>
    <t>287773504003</t>
  </si>
  <si>
    <t>PYOOSH KUMAR KUSUMWAL</t>
  </si>
  <si>
    <t>NEELAM KUSUMMAL</t>
  </si>
  <si>
    <t>9415517238, 9451914355</t>
  </si>
  <si>
    <t>kusumwalpk@gmail.com</t>
  </si>
  <si>
    <t>SWAPNILKUSUMWAL@GMAIL.COM</t>
  </si>
  <si>
    <t>V-153, SECTOR-12 NOIDA   G.B.NAGAR U.P 201301</t>
  </si>
  <si>
    <t>C-2446 INDIRA NAGAR  LUCKNOW  UTTAR PRADESH 226016</t>
  </si>
  <si>
    <t>PRAKHAR  MATHUR</t>
  </si>
  <si>
    <t>462594124292</t>
  </si>
  <si>
    <t>RAMESH KUMAR MATHUR</t>
  </si>
  <si>
    <t>CHITRA MATHUR</t>
  </si>
  <si>
    <t>9001793343, 8875724829</t>
  </si>
  <si>
    <t>PRAKHARMATHUR619@GMAIL.COM</t>
  </si>
  <si>
    <t xml:space="preserve">A-503, MAXBILS WHITE HOUSE PLOT NO.-17, SECTOR-75 NOIDA  G.B.NAGAR U.P </t>
  </si>
  <si>
    <t>2251,BHINDON KA RASTA CHANDPOLE BAZAR,  JAIPUR  RAJASTHAN 302001</t>
  </si>
  <si>
    <t>SARTHAK  AGARWAL</t>
  </si>
  <si>
    <t>559521368948</t>
  </si>
  <si>
    <t>SUDHIR AGARWAL</t>
  </si>
  <si>
    <t>ANAMICA AGARWAL</t>
  </si>
  <si>
    <t>9340226162</t>
  </si>
  <si>
    <t>sarthak636363@gmail.com</t>
  </si>
  <si>
    <t>63,SHREE RAM COLONY JHANSI ROAD   GWALIOR M.P 474001</t>
  </si>
  <si>
    <t>63,SHREE RAM COLONY JHANSI ROAD   GWALIOR Madhya Pradesh 474001</t>
  </si>
  <si>
    <t>KRISHN  AGARWAL</t>
  </si>
  <si>
    <t>680866695863</t>
  </si>
  <si>
    <t>RACHNA AGARWAL</t>
  </si>
  <si>
    <t>9412162917, 7599328598</t>
  </si>
  <si>
    <t>mukesh_1966@yahoo.co.in</t>
  </si>
  <si>
    <t>23 KAVERI VIHAR PHASE-3 SHAMSABAD ROAD NEAR JOHN MILTON PUBLIC SCHOO   AGRA UTTAR PRADESH 282001</t>
  </si>
  <si>
    <t>MRIDUL  KUMAR</t>
  </si>
  <si>
    <t>997803531487</t>
  </si>
  <si>
    <t>ANIL KUMAR DAS</t>
  </si>
  <si>
    <t>ABHA DAS</t>
  </si>
  <si>
    <t>9308100001, 9431114070</t>
  </si>
  <si>
    <t>mridulbrt3@gmail.com</t>
  </si>
  <si>
    <t>ADITYA KANT, B-111, SHAURYA APPTT. B9/7B, SECTOR-62,  NOIDA  U.P. 201309</t>
  </si>
  <si>
    <t>HOUSE NO. 27, NEW A G COOPERATIVE COLONY KADRU   RANCHI JHARKHAND 834002</t>
  </si>
  <si>
    <t>HIMANSHU  GUPTA</t>
  </si>
  <si>
    <t>337359055084</t>
  </si>
  <si>
    <t>PARESH KUMAR GUPTA</t>
  </si>
  <si>
    <t>BHARTI GUPTA</t>
  </si>
  <si>
    <t>9837174615</t>
  </si>
  <si>
    <t>474, POCKET  B   SARITA VIHAR    SOUTH DELHI DELHI 110076</t>
  </si>
  <si>
    <t>29, MANI ENCLAVE BALKESHWAR ROAD   AGRA UTTAR PRADESH 282004</t>
  </si>
  <si>
    <t>SHIVA  KANSAL</t>
  </si>
  <si>
    <t>914064421772</t>
  </si>
  <si>
    <t>PAWAN KANSAL</t>
  </si>
  <si>
    <t>RENU KANSAL</t>
  </si>
  <si>
    <t>9897044711</t>
  </si>
  <si>
    <t>kansalshv@gmail.com</t>
  </si>
  <si>
    <t>shivakansal8022@gmail.com</t>
  </si>
  <si>
    <t>1751, Near Himalayan Refrigrator Shivpuri  Hapur Hapur UP 245101</t>
  </si>
  <si>
    <t>1751,NEAR HIMALAYAN REFRIGRATOR SHIVPURI   HAPUR UTTAR PRADESH 245101</t>
  </si>
  <si>
    <t>777775204665</t>
  </si>
  <si>
    <t>RAJAT KUMAR GUPTA</t>
  </si>
  <si>
    <t>MILAN GUPTA</t>
  </si>
  <si>
    <t>9811515222, 9899555161</t>
  </si>
  <si>
    <t>RAJAT.G231969@GMAIL.COM, MILANGUPTA1996@GMAIL.COM</t>
  </si>
  <si>
    <t>HOUSE NO 203, BLOCK 06 EAST END APARTMENTS, INDIRAPURAM   GHAZIABAD UP 201014</t>
  </si>
  <si>
    <t>KIRAN DEEP INFRONT OF INDRA GANDHI STADIUM   PURNIA BIHAR 854301</t>
  </si>
  <si>
    <t>PRATHAM  DHAWAN</t>
  </si>
  <si>
    <t>551034108190</t>
  </si>
  <si>
    <t>ANIL DHAWAN</t>
  </si>
  <si>
    <t>ANITA DHAWAN</t>
  </si>
  <si>
    <t>9336212404, 9793169564</t>
  </si>
  <si>
    <t>anitadhawan63@gmail.com</t>
  </si>
  <si>
    <t>PLOT NO.-718, MEENAL APPTS, F M-1 SHALIMAR GARDEN, EXTN-1 SAHIBABAD  GHAZIABAD U.P 201005</t>
  </si>
  <si>
    <t>287 H.I.G RATAN LAL NAGAR   KANPUR UTTAR PRADESH 208022</t>
  </si>
  <si>
    <t>ANVITI  SRIVASTAVA</t>
  </si>
  <si>
    <t>212459000104</t>
  </si>
  <si>
    <t>ANILESH KUMAR</t>
  </si>
  <si>
    <t>ALKA SRIVASTAVA</t>
  </si>
  <si>
    <t>8400499009, 8400799009</t>
  </si>
  <si>
    <t>KUMARAN@BHARATPETROLEUM.IN</t>
  </si>
  <si>
    <t>srivastavanviti@gmail.com</t>
  </si>
  <si>
    <t>305 A - SARASWATI RIVER VIEW APARTMENT GOMTI NAGAR EXTENSION   LUCKNOW U.P. 226010</t>
  </si>
  <si>
    <t>305 A - SARASWATI RIVER VIEW APARTMENT GOMTI NAGAR EXTENSION   LUCKNOW UTTAR PRADESH 226010</t>
  </si>
  <si>
    <t>KRITIKA  SHARMA</t>
  </si>
  <si>
    <t>234718691919</t>
  </si>
  <si>
    <t>GUNJAN SHARMA</t>
  </si>
  <si>
    <t>8470855669, 9873745263</t>
  </si>
  <si>
    <t>SANJEEVSHARMA32@GMAIL.COM</t>
  </si>
  <si>
    <t>FLAT NO. - 10152, ATS ADVANTAGE TOWER 10, AHINSHA KHAND, INDIRAPURAM   GHAZIABAD U.P 201014</t>
  </si>
  <si>
    <t>FLAT NO. - 10152, ATS ADVANTAGE TOWER 10, AHINSHA KHAND, INDIRAPURAM   GHAZIABAD UTTAR PRADESH 201014</t>
  </si>
  <si>
    <t>SHUBRA  VERMA</t>
  </si>
  <si>
    <t>505613429393</t>
  </si>
  <si>
    <t>ANU PRIYA VERMA</t>
  </si>
  <si>
    <t>9814610199, 9814610199</t>
  </si>
  <si>
    <t>#3124, PHASE-7 MOHALI   CHANDIGARH Punjab 160062</t>
  </si>
  <si>
    <t>#3124, PHASE-7 MOHALI   CHANDIGARH PUNJAB 160062</t>
  </si>
  <si>
    <t>MANAS  NISHAD</t>
  </si>
  <si>
    <t>752839374120</t>
  </si>
  <si>
    <t>SHASHI KALA</t>
  </si>
  <si>
    <t>9452067057, 9453613884</t>
  </si>
  <si>
    <t>mahnish5@gmail.com</t>
  </si>
  <si>
    <t>383 A/2 E BLOCK PARDEVANPUR  HARJINDER NAGAR   KANPUR UTTAR PRADESH 208007</t>
  </si>
  <si>
    <t>YASHVARDHAN  VERMA</t>
  </si>
  <si>
    <t>705030577365</t>
  </si>
  <si>
    <t>SHREENIWAS VERMA</t>
  </si>
  <si>
    <t>PREETI VERMA</t>
  </si>
  <si>
    <t>9811224458, 9999223932</t>
  </si>
  <si>
    <t>etsindia2@gmail.com</t>
  </si>
  <si>
    <t>A-7/1 SHIVAJI APARTMENTS,SECTOR-14,ROHINI    NORTH WEST DELHI DELHI 110085</t>
  </si>
  <si>
    <t>SANSKAR  GOYAL</t>
  </si>
  <si>
    <t>672447329732</t>
  </si>
  <si>
    <t>VISHAL GOYAL</t>
  </si>
  <si>
    <t>BABITA GOYAL</t>
  </si>
  <si>
    <t>7599101899, 8791760903</t>
  </si>
  <si>
    <t>vshlgyl93@gmail.com</t>
  </si>
  <si>
    <t>706, MAHAGUN MORPHEUS NEAR RAMAGYA SCHOOL, SECTOR-50  NOIDA GB NAGAR UP 201301</t>
  </si>
  <si>
    <t>HOUSE NO.3 ADITYA PARIWAR COLONY, NEAR ST. FRANCIS CONVE  AGRA  UTTAR PRADESH 282007</t>
  </si>
  <si>
    <t>RITVIK  AGGARWAL</t>
  </si>
  <si>
    <t>767701215010</t>
  </si>
  <si>
    <t>SANJEEV AGGARWAL</t>
  </si>
  <si>
    <t>SHELLY GUPTA</t>
  </si>
  <si>
    <t>9899588369</t>
  </si>
  <si>
    <t>ritvikaggarwal99@gmail.com</t>
  </si>
  <si>
    <t>POCKET C-5, HOUSE NO. 120 SECTOR-11,ROHINI    NEW DELHI 110085</t>
  </si>
  <si>
    <t>POCKET C-5, HOUSE NO. 120 SECTOR-11,ROHINI  NEW DELHI  DELHI 110085</t>
  </si>
  <si>
    <t>HARSH  MISRA</t>
  </si>
  <si>
    <t>857057201288</t>
  </si>
  <si>
    <t>PURSHOTTAM NARAIN MISHRA</t>
  </si>
  <si>
    <t>SHASHI MISHRA</t>
  </si>
  <si>
    <t>9621630702</t>
  </si>
  <si>
    <t>pri.misra@sbi.co.in</t>
  </si>
  <si>
    <t>87/244 ACHARYA NAGAR   KANPUR U.P 208003</t>
  </si>
  <si>
    <t>87/244 ACHARYA NAGAR   KANPUR UTTAR PRADESH 208003</t>
  </si>
  <si>
    <t>PRIYANSHU  GARG</t>
  </si>
  <si>
    <t>493548699270</t>
  </si>
  <si>
    <t>MANISH GARG</t>
  </si>
  <si>
    <t>SHOBHA GARG</t>
  </si>
  <si>
    <t>9837074542, 9927027799</t>
  </si>
  <si>
    <t>MANISH GARG, NEAR RAMLILA GROUND KOT EAST, SAMBHAL   SAMBHAL UTTAR PRADESH 244302</t>
  </si>
  <si>
    <t>SHREYASH RAJESH GUPTA</t>
  </si>
  <si>
    <t>622060450880</t>
  </si>
  <si>
    <t>CHITRALEKHA GUPTA</t>
  </si>
  <si>
    <t>9423610490</t>
  </si>
  <si>
    <t>SHREYASHGUPTA537@GMAIL.COM</t>
  </si>
  <si>
    <t>GUPTA AUTO MOBILES NEHRU NAGAR MAIN ROAD   DHARNI M.P. 444702</t>
  </si>
  <si>
    <t>GUPTA AUTO MOBILES NEHRU NAGAR MAIN ROAD   DHARNI Madhya Pradesh 444702</t>
  </si>
  <si>
    <t>MAYANK  SRIVASTAVA</t>
  </si>
  <si>
    <t>612513457558</t>
  </si>
  <si>
    <t>SURENDRA SRIVASTAVA</t>
  </si>
  <si>
    <t>POONAM</t>
  </si>
  <si>
    <t>9415084975,  7376227057</t>
  </si>
  <si>
    <t>162 EWS AWAS VIKAS COLONY    FATEHPUR UTTAR PRADESH 212601</t>
  </si>
  <si>
    <t>162 EWS AWAS VIKAS COLONY    FATEHPURI UTTAR PRADESH 212701</t>
  </si>
  <si>
    <t>PUSHPAK  AGARWAL</t>
  </si>
  <si>
    <t>353720243153</t>
  </si>
  <si>
    <t>A K AGARWAL</t>
  </si>
  <si>
    <t>9897659211, 9897159211</t>
  </si>
  <si>
    <t>ANSHUL.DNP@REDIFFMAIL.COM</t>
  </si>
  <si>
    <t>7417586286, 9897159828</t>
  </si>
  <si>
    <t>PUSHPAKAGARWAL2@GMAIL.COM</t>
  </si>
  <si>
    <t>C-66 SARASWATI LOK, DELHI ROAD  MEERUT  U.P. 250002</t>
  </si>
  <si>
    <t>C-66 SARASWATI LOK, DELHI ROAD  MEERUT  UTTAR PRADESH 250002</t>
  </si>
  <si>
    <t>JASPREET  PAWAR</t>
  </si>
  <si>
    <t>448015716976</t>
  </si>
  <si>
    <t>PRITAM SINGH</t>
  </si>
  <si>
    <t>9811267562, 9868246053</t>
  </si>
  <si>
    <t>PRITAMSINGH@HPCL.IN</t>
  </si>
  <si>
    <t>JASPREETPAWAR6013@GMAIL.COM</t>
  </si>
  <si>
    <t>FLAT NO. 6013/6, D-6 VASANT KUNJ    NEW DELHI 110070</t>
  </si>
  <si>
    <t>LALIT KUMAR SINGH</t>
  </si>
  <si>
    <t>371174453662</t>
  </si>
  <si>
    <t>SOMVIR SINGH</t>
  </si>
  <si>
    <t>KIRTI SINGH</t>
  </si>
  <si>
    <t>9868135466</t>
  </si>
  <si>
    <t>SOMVIR3370@GMAIL.COM</t>
  </si>
  <si>
    <t>LALIT3370@GMAIL.COM</t>
  </si>
  <si>
    <t>HOUSE NO.-76, BLOCK-C SECTOR-23  Noida Gautam Budh Nagar UTTAR PRADESH 201301</t>
  </si>
  <si>
    <t>HOUSE NO.-76, BLOCK-C SECTOR-23   NOIDA UTTAR PRADESH 201301</t>
  </si>
  <si>
    <t>AISHWARYA  BURMAN</t>
  </si>
  <si>
    <t>578910981735</t>
  </si>
  <si>
    <t>SUSHIL KUMAR BURMAN</t>
  </si>
  <si>
    <t>MUKTA BURMAN</t>
  </si>
  <si>
    <t>9557626895, 8171000565</t>
  </si>
  <si>
    <t>sk.burman12345@gmail.com</t>
  </si>
  <si>
    <t>aishwarya.burman2507@gmail.com</t>
  </si>
  <si>
    <t>B-2, NALKOOP COLONY NEAR RAILWAY STATION   BULANDSHAHR UTTAR PRADESH 203001</t>
  </si>
  <si>
    <t>VILLAGE- SULTANPUR POST- HALALPUR   SAHARANPUR UTTAR PRADESH 247001</t>
  </si>
  <si>
    <t>CHIRAG  BHATTI</t>
  </si>
  <si>
    <t>655496696291</t>
  </si>
  <si>
    <t>SHAYAM LAL BHATTI</t>
  </si>
  <si>
    <t>SANGEETA BHATTI</t>
  </si>
  <si>
    <t>9882790559</t>
  </si>
  <si>
    <t>BHATTISL63@GMAIL.COM</t>
  </si>
  <si>
    <t>CHIRAGBHATTI2015@GMAIL.COM</t>
  </si>
  <si>
    <t>H.NO. 453, PINE ESTATE COLONY DEONGHAT   SOLAN H.P. 173212</t>
  </si>
  <si>
    <t>H.NO. 453, PINE ESTATE COLONY DEONGHAT   SOLAN HIMACHAL PRADESH 173212</t>
  </si>
  <si>
    <t>KETAN  PANDEY</t>
  </si>
  <si>
    <t>526879187554</t>
  </si>
  <si>
    <t>KUSUM PANDEY</t>
  </si>
  <si>
    <t>128/88 B BLOCK KIDWAI NAGAR   KANPUR UP 208011</t>
  </si>
  <si>
    <t>128/88 B BLOCK KIDWAI NAGAR   KANPUR UTTAR PRADESH 208011</t>
  </si>
  <si>
    <t>VEENIT  KUMAR</t>
  </si>
  <si>
    <t>334424432642</t>
  </si>
  <si>
    <t>VIJAY KUMAR</t>
  </si>
  <si>
    <t>9835231935, 9472225529</t>
  </si>
  <si>
    <t>VK9835231935@GMAIL.COM</t>
  </si>
  <si>
    <t>VINEETROY830@GMAIL.COM</t>
  </si>
  <si>
    <t>H NO.-927, SECTOR-5 VASUNDHRA   GHAZIABAD U.P 201012</t>
  </si>
  <si>
    <t>RAHIMPUR RUDAULI, P.O-HARPUR ALLOTH    SAMASTIPUR BIHAR 848101</t>
  </si>
  <si>
    <t>ATUL  RANA</t>
  </si>
  <si>
    <t>609879511061</t>
  </si>
  <si>
    <t>OM PRAKASH RANA</t>
  </si>
  <si>
    <t>SKINA RANA</t>
  </si>
  <si>
    <t>8527283418, 8527283406</t>
  </si>
  <si>
    <t>oprana@gmail.com</t>
  </si>
  <si>
    <t>SF-2 PLOT NO.15 SHATABDIPURAM GOVINDPURAM   GHAZIABAD U.P 201013</t>
  </si>
  <si>
    <t>SF-2 PLOT NO.15 SHATABDIPURAM GOVINDPURAM   GHAZIABAD UTTAR PRADESH 201013</t>
  </si>
  <si>
    <t>PIYUSH  BHARGAV</t>
  </si>
  <si>
    <t>8538975607</t>
  </si>
  <si>
    <t>RADHA MOHAN SINGH</t>
  </si>
  <si>
    <t>9425537171, 9406035411</t>
  </si>
  <si>
    <t>piyush.bhargav70@gmail.com</t>
  </si>
  <si>
    <t>PARIJAT BHAVAN, WARD NO. 2, JYOTINAGAR PALI ROAD, DIPKA   KORBA CHHATISGARH 495452</t>
  </si>
  <si>
    <t>PARIJAT BHAVAN, WARD NO. 2, JYOTINAGAR PALI ROAD, DIPKA   KOBRA CHATTISGARH 495452</t>
  </si>
  <si>
    <t>AVI  MITTAL</t>
  </si>
  <si>
    <t>921952271830</t>
  </si>
  <si>
    <t>SANJAY MITTAL</t>
  </si>
  <si>
    <t>KANCHAN MITTAL</t>
  </si>
  <si>
    <t>9998215412</t>
  </si>
  <si>
    <t>SANJYMITTAL@YAHOO.CO.IN, MITTALKANCHAN@YMAIL.COM</t>
  </si>
  <si>
    <t>32-A/F-4 SHAKTI KHAND-2, INDIRAPURAM   GHAZIABAD UP 201014</t>
  </si>
  <si>
    <t>126-F, SECTOR-3 RELIANCE GREENS   MOTIKHANDI GUJARAT 361142</t>
  </si>
  <si>
    <t>SUBRAT  TRIVEDI</t>
  </si>
  <si>
    <t>528801887972</t>
  </si>
  <si>
    <t>ASHUTOSH TRIVEDI</t>
  </si>
  <si>
    <t>CHHAYA TRIVEDI</t>
  </si>
  <si>
    <t>9968216390, 882619960</t>
  </si>
  <si>
    <t>atrivedi@dce.ac.in</t>
  </si>
  <si>
    <t>SUBTRIVEDI@GMAIL.COM</t>
  </si>
  <si>
    <t>TYPE 5, H.NO 8 DELHI TECHNOLOGICAL UNIVERSITY    DELHI 110042</t>
  </si>
  <si>
    <t>KUNAL MANCHANDA</t>
  </si>
  <si>
    <t>819240892859</t>
  </si>
  <si>
    <t>GULSHAN MANCHANDA</t>
  </si>
  <si>
    <t>USHA MANCHANDA</t>
  </si>
  <si>
    <t>9810289738, 9654804251</t>
  </si>
  <si>
    <t>kunal.manchanda9999@gmail.com</t>
  </si>
  <si>
    <t>III-F/292 NEHRU NAGAR RAKESH MARG  GHAZIABAD U.P 201001</t>
  </si>
  <si>
    <t>III-F/292 NEHRU NAGAR RAKESH MARG  GHAZIABAD UTTAR PRADESH 201001</t>
  </si>
  <si>
    <t>SUNIL KUMAR NARWARIA</t>
  </si>
  <si>
    <t>963749159946</t>
  </si>
  <si>
    <t>BHIKAM SINGH</t>
  </si>
  <si>
    <t>VIMLA DEVI</t>
  </si>
  <si>
    <t>9754254594</t>
  </si>
  <si>
    <t>SUNILKUMA0797@GMAIL.COM</t>
  </si>
  <si>
    <t>25 GRAM HASAN PURA VILLAGE HASAN PURA TEH GORMI   BHIND M.P 477660</t>
  </si>
  <si>
    <t>25 GRAM HASAN PURA VILLAGE HASAN PURA TEH GORMI   BHIND Madhya Pradesh 477660</t>
  </si>
  <si>
    <t>PRANJUL  VARSHNEY</t>
  </si>
  <si>
    <t>845954154301</t>
  </si>
  <si>
    <t>LAKSHMI CHAND GUPTA</t>
  </si>
  <si>
    <t>9873181585</t>
  </si>
  <si>
    <t>lcguptaarya1960@gmail.com</t>
  </si>
  <si>
    <t>1/115, BIL BIL COMPOUND OPP. POST OFFICE GALI, SURENDRA NAGAR   ALIGARH U.P 202001</t>
  </si>
  <si>
    <t>1/115, BIL BIL COMPOUND OPP. POST OFFICE GALI, SURENDRA NAGAR   ALIGARH UTTAR PRADESH 202001</t>
  </si>
  <si>
    <t>RAKSHIT  GANGWAR</t>
  </si>
  <si>
    <t>592271595562</t>
  </si>
  <si>
    <t>DEVENDRA GANGWAR</t>
  </si>
  <si>
    <t>SUNITA GANGWAR</t>
  </si>
  <si>
    <t>9415132713, 8400833803</t>
  </si>
  <si>
    <t>rakshitgangwar@gmail.com</t>
  </si>
  <si>
    <t>X-39 SECTOR-12 NOIDA  GB NAGAR UP 201301</t>
  </si>
  <si>
    <t>116/1060 NAMAK FACTORY CHAURAHA RAWATPUR  KANPUR  UTTAR PRADESH 208019</t>
  </si>
  <si>
    <t>HIMANSHI  AGRAWAL</t>
  </si>
  <si>
    <t>534119207122</t>
  </si>
  <si>
    <t>RAMESHWAR PRASAD GUPTA</t>
  </si>
  <si>
    <t>PREMLATA GUPTA</t>
  </si>
  <si>
    <t>9413349774, 9460519224</t>
  </si>
  <si>
    <t>RPGUPTA_RVUN@YAHOO.COM</t>
  </si>
  <si>
    <t xml:space="preserve">139-D, BLOCK-38, VIDHYUT VIHAR NEAR GURUDWARA, RING ROAD    NEW DELHI </t>
  </si>
  <si>
    <t>C - 209 THERMAL COLONY SAKATPURA  KOTA  RAJASTHAN 324008</t>
  </si>
  <si>
    <t>HARSHAL  TYAGI</t>
  </si>
  <si>
    <t>349883400710</t>
  </si>
  <si>
    <t>RAKESH TYAGI</t>
  </si>
  <si>
    <t>PRATIBHA TYAGI</t>
  </si>
  <si>
    <t>9971835688</t>
  </si>
  <si>
    <t>H - 151, SECTOR - 23 SANJAY NAGAR   GHAZIABAD U.P 201001</t>
  </si>
  <si>
    <t>H - 151, SECTOR - 23 SANJAY NAGAR   GHAZIABAD UTTAR PRADESH 201001</t>
  </si>
  <si>
    <t>PRAYAS  ARORA</t>
  </si>
  <si>
    <t>907734801662</t>
  </si>
  <si>
    <t>RAVI ARORA</t>
  </si>
  <si>
    <t>ASHA RANI</t>
  </si>
  <si>
    <t>9868170040, 9818540169</t>
  </si>
  <si>
    <t>RAVIARORA1973@GMAIL.COM, PRAYASASHA@GMAIL.COM</t>
  </si>
  <si>
    <t>2/40 GEETA COLONY OPP. LPS SCHOOL   EAST DELHI 110031</t>
  </si>
  <si>
    <t>GOURAV  GARG</t>
  </si>
  <si>
    <t>520215781377</t>
  </si>
  <si>
    <t>RAJESH GARG</t>
  </si>
  <si>
    <t>ANITA GARG</t>
  </si>
  <si>
    <t>9416051628, 9812107251</t>
  </si>
  <si>
    <t>PECH PARAS RAM, 1911/5 OLD ANAJ MANDI   ROHTAK HARYANA 124001</t>
  </si>
  <si>
    <t>MUDIT  CAPRIHAN</t>
  </si>
  <si>
    <t>716086340989</t>
  </si>
  <si>
    <t>SHREE NATH CAPRIHAN</t>
  </si>
  <si>
    <t>ANJALI CAPRIHAN</t>
  </si>
  <si>
    <t>9312100530, 9810200977</t>
  </si>
  <si>
    <t>ANJALICAPRIHAN@YAHOO.COM</t>
  </si>
  <si>
    <t>muditcaprihan@yahoo.com</t>
  </si>
  <si>
    <t>D - 5 / E, D.D.A FLATS MUNIRKA   NEW DELHI DELHI 110067</t>
  </si>
  <si>
    <t>TANISH  JOHAR</t>
  </si>
  <si>
    <t>922751664706</t>
  </si>
  <si>
    <t>NEERAJ JOHAR</t>
  </si>
  <si>
    <t>SHALINI JOHAR</t>
  </si>
  <si>
    <t>9810825965, 9871726653</t>
  </si>
  <si>
    <t>SHALINI.JOHAR@REDIFFMAIL.COM</t>
  </si>
  <si>
    <t>TANISHJOHAR99@GMAIL.COM</t>
  </si>
  <si>
    <t>H 157 GAMMA 2   GREATER NOIDA U.P 201308</t>
  </si>
  <si>
    <t>H 157 GAMMA 2   GREATER NOIDA UTTAR PRADESH 201308</t>
  </si>
  <si>
    <t>AJAY  KUMAR</t>
  </si>
  <si>
    <t>840798396773</t>
  </si>
  <si>
    <t>M G JAYAKUMAR</t>
  </si>
  <si>
    <t>INDU LEKHA</t>
  </si>
  <si>
    <t>9211452188, 8860350447</t>
  </si>
  <si>
    <t>jayakumarajumone@gmail.com</t>
  </si>
  <si>
    <t>ajax99k@gmail.com</t>
  </si>
  <si>
    <t>BH-604 Abhimanyu Apartments Vasundhara Enclave Delhi  DELHI 110096</t>
  </si>
  <si>
    <t>139-D, PKT A-3, MAYUR VIHAR PH-3    DELHI 110096</t>
  </si>
  <si>
    <t>HIMANSHU  SAINI</t>
  </si>
  <si>
    <t>624821425133</t>
  </si>
  <si>
    <t>JAI PARKASH</t>
  </si>
  <si>
    <t>BABITA SAINI</t>
  </si>
  <si>
    <t>8130333044, 9210898859</t>
  </si>
  <si>
    <t>jai.parkash.sbi@gmail.com</t>
  </si>
  <si>
    <t>273 A SECTOR 39  GURUGRAM  HARYANA 122001</t>
  </si>
  <si>
    <t>GARVIT  GUPTA</t>
  </si>
  <si>
    <t>601933613712</t>
  </si>
  <si>
    <t>SUSHIL KUMAR GUPTA</t>
  </si>
  <si>
    <t>VINITA GUPTA</t>
  </si>
  <si>
    <t>9340038375</t>
  </si>
  <si>
    <t>sushilgupta1491@gmail.com</t>
  </si>
  <si>
    <t>GARVITGUPTA90@GMAIL.COM</t>
  </si>
  <si>
    <t>B-104 SAGAR PREMIUM TOWERS PHASE-2 KOLAR ROAD  BHOPAL BHOPAL M.P 462042</t>
  </si>
  <si>
    <t>B-104 SAGAR PREMIUM TOWERS PHASE-2 KOLAR ROAD  BHOPAL BHOPAL Madhya Pradesh 462042</t>
  </si>
  <si>
    <t>ARCHIT  GARG</t>
  </si>
  <si>
    <t>660444302875</t>
  </si>
  <si>
    <t>97159225584</t>
  </si>
  <si>
    <t>18/160A FATEHABAD ROAD PURANIMANDI, TAJGANJ   AGRA UTTAR PRADESH 282001</t>
  </si>
  <si>
    <t>DHRUV  SINGH</t>
  </si>
  <si>
    <t>397976023471</t>
  </si>
  <si>
    <t>OM PRAKASH SINGH</t>
  </si>
  <si>
    <t>9810425534,  9871150834</t>
  </si>
  <si>
    <t>DRUV.SINGH495@GMAIL.COM</t>
  </si>
  <si>
    <t>R-11/204-A RAJ NAGAR   GHAZIABAD U.P 201002</t>
  </si>
  <si>
    <t>R-11/204-A RAJ NAGAR   GHAZIABAD UTTAR PRADESH 201002</t>
  </si>
  <si>
    <t>SWAPNIL  SAXENA</t>
  </si>
  <si>
    <t>851347076197</t>
  </si>
  <si>
    <t>SANDEEP PRASAD SAXENA</t>
  </si>
  <si>
    <t>SIMMI SAXENA</t>
  </si>
  <si>
    <t>9811162725, 9899885429</t>
  </si>
  <si>
    <t>SANDEEP.SAXENA@KOMMLABS.COM</t>
  </si>
  <si>
    <t>HOUSE NO. 1201 SECTOR 9 VASUNDHARA   GHAZIABAD U.P 201012</t>
  </si>
  <si>
    <t>HOUSE NO. 1201 SECTOR 9 VASUNDHARA   GHAZIABAD UTTAR PRADESH 201012</t>
  </si>
  <si>
    <t>439587991685</t>
  </si>
  <si>
    <t>DHANANJAY TIWARI</t>
  </si>
  <si>
    <t>MADHU TIWARI</t>
  </si>
  <si>
    <t>8986768176</t>
  </si>
  <si>
    <t>ALFATANGO2305.COM</t>
  </si>
  <si>
    <t>FLAT NO:- E-11/8-C SAIL CITY, NEW PUNDAG  RANCHI  JHARKHAND 834007</t>
  </si>
  <si>
    <t>KRITIK  NAGAR</t>
  </si>
  <si>
    <t>831227076577</t>
  </si>
  <si>
    <t>VIRENDRA KUMAR NAGAR</t>
  </si>
  <si>
    <t>LALITA NAGAR</t>
  </si>
  <si>
    <t>9414596110, 9784443319</t>
  </si>
  <si>
    <t>virendranagar999@gmail.com</t>
  </si>
  <si>
    <t>NAGARKRITIK@GMAIL.COM</t>
  </si>
  <si>
    <t>NAGAR MACHINARY AND TRACTOR PARTS KOTA ROAD SANGOD NEAR STATE BANK SANGOD  KOTA Rajasthan 325601</t>
  </si>
  <si>
    <t>NAGAR MACHINARY AND TRACTOR PARTS KOTA ROAD SANGOD NEAR STATE BANK SANGOD  KOTA RAJASTHAN 325601</t>
  </si>
  <si>
    <t>ROHAN</t>
  </si>
  <si>
    <t>264540233158</t>
  </si>
  <si>
    <t>RAVI SHANKAR SAHAY</t>
  </si>
  <si>
    <t>ABHA SINHA</t>
  </si>
  <si>
    <t>9507873730, 9934295627</t>
  </si>
  <si>
    <t>sahay.rau@gmail.com</t>
  </si>
  <si>
    <t>i.rohan.there.at@gmail.com</t>
  </si>
  <si>
    <t>NC2/05, NEAR POST OFFICE CHOWK D.R.P.C.A.U. PUSA   SAMASTIPUR BIHAR 848125</t>
  </si>
  <si>
    <t>AMAN  PATEL</t>
  </si>
  <si>
    <t>553639669574</t>
  </si>
  <si>
    <t>AJAY VERMA</t>
  </si>
  <si>
    <t>MEENA VERMA</t>
  </si>
  <si>
    <t>9451914191, 8765513954</t>
  </si>
  <si>
    <t>ajayvermajmv@gmail.com, minavarma@gmail.com</t>
  </si>
  <si>
    <t>C-1747 RAJAJIPURAM   LUCKNOW UP 226017</t>
  </si>
  <si>
    <t>C-1747 RAJAJIPURAM   LUCKNOW UTTAR PRADESH 226017</t>
  </si>
  <si>
    <t>KUNAL  SHARMA</t>
  </si>
  <si>
    <t>292447347357</t>
  </si>
  <si>
    <t>SANJEEV KR SHARMA</t>
  </si>
  <si>
    <t>BABITA SHARMA</t>
  </si>
  <si>
    <t>8445912745, 8307750360</t>
  </si>
  <si>
    <t>HN 427 BRAHAMPURI, ANSARI ROAD   MUZAFFARNAGAR U.P 251001</t>
  </si>
  <si>
    <t>HN 427 BRAHAMPURI, ANSARI ROAD   MUZAFFARNAGAR UTTAR PRADESH 251001</t>
  </si>
  <si>
    <t>281751034419</t>
  </si>
  <si>
    <t>ASHUTOSH TIWARI</t>
  </si>
  <si>
    <t>ALKA TIWARI</t>
  </si>
  <si>
    <t>9109536937</t>
  </si>
  <si>
    <t>olaid.net@gmail.com</t>
  </si>
  <si>
    <t>ayushonline.net@gmail.com</t>
  </si>
  <si>
    <t>16/531 RAVINDRA NAGAR, BEHIND P K SCHOOL   REWA MADHYA PRADESH 486001</t>
  </si>
  <si>
    <t>16/531 RAVINDRA NAGAR, BEHIND P K SCHOOL   REWA Madhya Pradesh 486001</t>
  </si>
  <si>
    <t>ARIJIT  BHADURI</t>
  </si>
  <si>
    <t>237793725361</t>
  </si>
  <si>
    <t>AMIT BHADURI</t>
  </si>
  <si>
    <t>SARMISTHA BHADURI</t>
  </si>
  <si>
    <t>9830064865</t>
  </si>
  <si>
    <t>E-850, FOURTH FLOOR CHITTARANJAN PARK    NEW DELHI 110019</t>
  </si>
  <si>
    <t>FLAT NO.-102, 45/6 MORE AVENUE P.O- REGENT PARK   KOLKATA WEST BENGAL 700040</t>
  </si>
  <si>
    <t>RITIKA  JAIN</t>
  </si>
  <si>
    <t>758554078886</t>
  </si>
  <si>
    <t>SUNIL JAIN</t>
  </si>
  <si>
    <t>ANJU JAIN</t>
  </si>
  <si>
    <t>9313324152,  8851901689</t>
  </si>
  <si>
    <t>sunilgzb@gmail.com</t>
  </si>
  <si>
    <t>SD-93 SHASTRI NAGAR  HAPUR ROAD OPPOSITE CBI ACADEMY   GHAZIABAD U.P. 201002</t>
  </si>
  <si>
    <t>SD-93 SHASTRI NAGAR  HAPUR ROAD OPPOSITE CBI ACADEMY   GHAZIABAD UTTAR PRADESH 201002</t>
  </si>
  <si>
    <t>MOHD SAVEZ SIDDIQUI</t>
  </si>
  <si>
    <t>746797720830</t>
  </si>
  <si>
    <t>MOHD QUMRUDDIN SIDDIQUI</t>
  </si>
  <si>
    <t>SHABINA SIDDIQUI</t>
  </si>
  <si>
    <t>9450502761</t>
  </si>
  <si>
    <t>437/231 A KATGHAR   ALLAHABAD UTTAR PRADESH 211003</t>
  </si>
  <si>
    <t>ANMOL  KUMAR</t>
  </si>
  <si>
    <t>714860687845</t>
  </si>
  <si>
    <t>UMASHANKAR ALOK</t>
  </si>
  <si>
    <t>ANSHU KUMARI</t>
  </si>
  <si>
    <t>9523553706, 9523553108</t>
  </si>
  <si>
    <t xml:space="preserve">H NO.-14, 2ND FLOOR SIRI FORT ROAD    NEW DELHI </t>
  </si>
  <si>
    <t xml:space="preserve">H.NO-A13 , KUNJ VIHAR COLONY NARAYANPUR ROAD , MITHANPURA  MUZAFFARPUR  BIHAR </t>
  </si>
  <si>
    <t>ISHAN  JAIN</t>
  </si>
  <si>
    <t>533938701410</t>
  </si>
  <si>
    <t>AMBRISH KUMAR JAIN</t>
  </si>
  <si>
    <t>VIJAY LAXMI JAIN</t>
  </si>
  <si>
    <t>9455864770</t>
  </si>
  <si>
    <t>dolly770@gmail.com</t>
  </si>
  <si>
    <t>JAINISHAN131@GMAIL.COM</t>
  </si>
  <si>
    <t>COMMODORE SANJAY NIRWAL FLAT C-2  PLOT NO 158 SHAKTI KHAND - 2 INDIRAPURAM  GHAZIABAD UTTAR PRADESH 201014</t>
  </si>
  <si>
    <t>ODOCHEM INDUSTRIES JAIN STREET   KANAUJ UTTAR PRADESH 209725</t>
  </si>
  <si>
    <t>DIKSHA  RAGHAV</t>
  </si>
  <si>
    <t>910049985352</t>
  </si>
  <si>
    <t>SHARAD KUMAR RAGHAV</t>
  </si>
  <si>
    <t>GAYATRI RAGHAV</t>
  </si>
  <si>
    <t>9425808884, 9424310110</t>
  </si>
  <si>
    <t>SORAGHAV@GMAIL.COM</t>
  </si>
  <si>
    <t>RAGHAV.HARSHA12@GMAIL.COM</t>
  </si>
  <si>
    <t>C-199 MPSEB COLONY PRAKASH NAGAR  BIRSINGHPUR  UMARIA M.P 484552</t>
  </si>
  <si>
    <t>C-199 MPSEB COLONY PRAKASH NAGAR  BIRSINGHPUR  UMARIA Madhya Pradesh 484552</t>
  </si>
  <si>
    <t>ABHAY SINGH SOLANKI</t>
  </si>
  <si>
    <t>440110869072</t>
  </si>
  <si>
    <t>SATYAPAL SINGH SOLANKI</t>
  </si>
  <si>
    <t>ANJALI SOLANKI</t>
  </si>
  <si>
    <t>9045020762, 8171075773</t>
  </si>
  <si>
    <t>satyapalssolanki2016@gmail.com</t>
  </si>
  <si>
    <t>MILITARY WING (OM) 509 ARMY BASE WORKSHOP AGRA CANTT   AGRA UTTAR PRADESH 282001</t>
  </si>
  <si>
    <t>F-325 B PRATAP VIHAR VIJAY NAGAR   GHAZIABAD UTTAR PRADESH 201001</t>
  </si>
  <si>
    <t>YASH  GUPTA</t>
  </si>
  <si>
    <t>581925496600</t>
  </si>
  <si>
    <t>SEEMANT SAHU</t>
  </si>
  <si>
    <t>SAROJINI SAHU</t>
  </si>
  <si>
    <t>9837018354</t>
  </si>
  <si>
    <t>seemant.pbhodit@gmail.com</t>
  </si>
  <si>
    <t>yashd30newagra@gmail.com</t>
  </si>
  <si>
    <t>D 30 NEW AGRA  AGRA  UTTAR PRADESH 282005</t>
  </si>
  <si>
    <t>VAISHNAVI  AGRAWAL</t>
  </si>
  <si>
    <t>970372907111</t>
  </si>
  <si>
    <t>MEENU AGRAWAL</t>
  </si>
  <si>
    <t>9919632985</t>
  </si>
  <si>
    <t>VKCONSTRUCTION66@GMAIL.COM</t>
  </si>
  <si>
    <t>110/06, 80 FEET ROAD    KANPUR U.P 208012</t>
  </si>
  <si>
    <t>110/06, 80 FEET ROAD    KANPUR UTTAR PRADESH 208012</t>
  </si>
  <si>
    <t>ADHYAN  KHAMBRA</t>
  </si>
  <si>
    <t>645943232384</t>
  </si>
  <si>
    <t>PRASHANT KHAMBRA</t>
  </si>
  <si>
    <t>NEELAM KHAMBRA</t>
  </si>
  <si>
    <t>9589368875,9717631538</t>
  </si>
  <si>
    <t>prant2004@yahoo.co.in</t>
  </si>
  <si>
    <t>adhyan1999@ymail.com</t>
  </si>
  <si>
    <t>ADITYA MEGA CITY F 1002 INDIRAPURAM  GHAZIABAD UTTAR PRADESH 201014</t>
  </si>
  <si>
    <t>DHARMESH PRATAP SINGH</t>
  </si>
  <si>
    <t>352123300894</t>
  </si>
  <si>
    <t>BHAGAT SINGH</t>
  </si>
  <si>
    <t>9454882288</t>
  </si>
  <si>
    <t>1975bhagatsingh@gmail.com</t>
  </si>
  <si>
    <t>236 RAMNAGAR ROAD BANSEEPURA ELITE CHAURAHA   LALITPUR U.P. 284403</t>
  </si>
  <si>
    <t>236 RAMNAGAR ROAD BANSEEPURA ELITE CHAURAHA   LALITPUR UTTAR PRADESH 284403</t>
  </si>
  <si>
    <t>ROHAN  KAPOOR</t>
  </si>
  <si>
    <t>441347775867</t>
  </si>
  <si>
    <t>RAJIV KAPOOR</t>
  </si>
  <si>
    <t>ALKA KAPOOR</t>
  </si>
  <si>
    <t>9810065930, 9811656400</t>
  </si>
  <si>
    <t>RAJIV_KAPOOR.1@YAHOO.COM</t>
  </si>
  <si>
    <t>rohankapoor12323@gmail.com</t>
  </si>
  <si>
    <t>L-59, 60, LAJPAT NAGAR-II     NEW DELHI 110024</t>
  </si>
  <si>
    <t>12/45, FIRST FLOOR, OLD RAJINDER NAGAR     NEW DELHI 110060</t>
  </si>
  <si>
    <t>ANANY  SHUKLA</t>
  </si>
  <si>
    <t>950025748027</t>
  </si>
  <si>
    <t>BINU SHUKLA</t>
  </si>
  <si>
    <t>SHIKHA SHUKLA</t>
  </si>
  <si>
    <t>9310916223, 9810158716</t>
  </si>
  <si>
    <t>BINUSHUKLA@HOTMAIL.COM</t>
  </si>
  <si>
    <t>FLAT NO.545,SANSKRITI APARTMENTS SECTOR-19B,DWARKA    NEW DELHI 110075</t>
  </si>
  <si>
    <t>SHRAY  GARG</t>
  </si>
  <si>
    <t>801074369374</t>
  </si>
  <si>
    <t>VIVEK GARG</t>
  </si>
  <si>
    <t>MEENA GARG</t>
  </si>
  <si>
    <t>9871799444</t>
  </si>
  <si>
    <t>VIVEKGARG747@GMAIL.COM</t>
  </si>
  <si>
    <t>9810112438, 9810152438</t>
  </si>
  <si>
    <t>GARGSHRAY30@GMAIL.COM</t>
  </si>
  <si>
    <t>CHIRANJEEV VIHAR SECTOR-7 HOUSE-18    GHAZIABAD U.P 201001</t>
  </si>
  <si>
    <t>CHIRANJEEV VIHAR SECTOR-7 HOUSE-18    GHAZIABAD UTTAR PRADESH 201001</t>
  </si>
  <si>
    <t>SANJANA  JAIN</t>
  </si>
  <si>
    <t>753469245404</t>
  </si>
  <si>
    <t>JITENDRA KUMAR JAIN</t>
  </si>
  <si>
    <t>SANNU JAIN</t>
  </si>
  <si>
    <t>9810287587, 9555194893</t>
  </si>
  <si>
    <t>JAINLIC@GMAIL.COM</t>
  </si>
  <si>
    <t>A-103 ANAND LOK APARTMENTS MAYUR VIHAR PHASE-I    Delhi 110091</t>
  </si>
  <si>
    <t>A-103 ANAND LOK APARTMENTS MAYUR VIHAR PHASE-I    DELHI 110091</t>
  </si>
  <si>
    <t>VAIDYANATH  SINGH</t>
  </si>
  <si>
    <t>666982973584</t>
  </si>
  <si>
    <t>AVADHESH BAHADUR SINGH</t>
  </si>
  <si>
    <t>9793239583, 7376334017</t>
  </si>
  <si>
    <t>drab2015@gmail.com</t>
  </si>
  <si>
    <t>VAIDYANATHCOOL@GMAIL.COM</t>
  </si>
  <si>
    <t>206/1 NAIKA MAYAPURI COLONY JHUNSI   ALLAHABAD UTTAR PRADESH 211019</t>
  </si>
  <si>
    <t>VIKAS  DUBEY</t>
  </si>
  <si>
    <t>407065127500</t>
  </si>
  <si>
    <t>BAJRANGEE DUBEY</t>
  </si>
  <si>
    <t>MEENA DUBEY</t>
  </si>
  <si>
    <t>9984817602</t>
  </si>
  <si>
    <t>DUBEY.VIKAS5003@GMAIL.COM</t>
  </si>
  <si>
    <t>VILL KHIRHA POST SIRJAM , DEORIA  DEORIA  UTTAR PRADESH 274202</t>
  </si>
  <si>
    <t>ADITYA  MAHESHWARI</t>
  </si>
  <si>
    <t>517537515316</t>
  </si>
  <si>
    <t>SANJAY MAHESHWARI</t>
  </si>
  <si>
    <t>BABITA MAHESHWARI</t>
  </si>
  <si>
    <t>9359660601, 9634219040</t>
  </si>
  <si>
    <t>WDITCSA2975@REDIFFMAIL.COM</t>
  </si>
  <si>
    <t>101 DEFENCE ESTATE PHASE-1 GWALIOR ROAD   AGRA U.P 282001</t>
  </si>
  <si>
    <t>101 DEFENCE ESTATE PHASE-1 GWALIOR ROAD   AGRA UTTAR PRADESH 282001</t>
  </si>
  <si>
    <t>BHARAT  PANJWANI</t>
  </si>
  <si>
    <t>921293162151</t>
  </si>
  <si>
    <t>DEEPAK PANJWANI</t>
  </si>
  <si>
    <t>KAJAL PANJWANI</t>
  </si>
  <si>
    <t>9935515005, 9307849590</t>
  </si>
  <si>
    <t>BHARATPANJWANISMARY@GMAIL.COM</t>
  </si>
  <si>
    <t>122/144, SAROJINI NAGAR    KANPUR U.P 208005</t>
  </si>
  <si>
    <t>122/144, SAROJINI NAGAR    KANPUR UTTAR PRADESH 208005</t>
  </si>
  <si>
    <t>BHARAT  KUMAR</t>
  </si>
  <si>
    <t>926207219599</t>
  </si>
  <si>
    <t>ANURANJAN KUMAR</t>
  </si>
  <si>
    <t>RANJANA DEVI</t>
  </si>
  <si>
    <t>9631090240, 8578029927</t>
  </si>
  <si>
    <t>C-13, VILLAGE MORNA NEAR MITR HOSPITAL NOIDA  GB NAGAR UP 201301</t>
  </si>
  <si>
    <t>VILLAGE-BANIYAPATTI,WARD NO-2 ,POST-BITHNOULY THANE-K.NAGAR  PURNEA  BIHAR 854304</t>
  </si>
  <si>
    <t>MAYUR  BANSAL</t>
  </si>
  <si>
    <t>740138616808</t>
  </si>
  <si>
    <t>MAHENDRA BANSAL</t>
  </si>
  <si>
    <t>SEEMA BANSAL</t>
  </si>
  <si>
    <t>9997842924, 9068683495</t>
  </si>
  <si>
    <t>28 , SHYODATT GULAOTHI   BULANDSHSHR U.P 245408</t>
  </si>
  <si>
    <t>28 , SHYODATT GULAOTHI   BULANDSHSHR UTTAR PRADESH 245408</t>
  </si>
  <si>
    <t>SUSHEN  SHROTRIYA</t>
  </si>
  <si>
    <t>638506297697</t>
  </si>
  <si>
    <t>PUNIT KUMAR SHROTRIYA</t>
  </si>
  <si>
    <t>RASHMI SHROTRIYA</t>
  </si>
  <si>
    <t>PUNITSHROTRIYA333@GMAIL.COM</t>
  </si>
  <si>
    <t>SDISONSINSTEIN123@GMAIL.COM</t>
  </si>
  <si>
    <t>SRA  153 A SHIPRA RIVERIA APPARTMENTS G.K. - 3   INDIRAPURAM   GHAZIABAD UTTAR PRADESH 201014</t>
  </si>
  <si>
    <t>KRISHNA NAGAR  CHANDAUSI    SAMBHAL UTTAR PRADESH 244412</t>
  </si>
  <si>
    <t>744413932235</t>
  </si>
  <si>
    <t>CHHABI LAL YADAV</t>
  </si>
  <si>
    <t>9450132999, 9599261698</t>
  </si>
  <si>
    <t>hharsh380@gmail.com</t>
  </si>
  <si>
    <t>FLAT NO. 4413 ALOK VIHAR-1 SECTOR-50 NOIDA GB NAGAR UP 201301</t>
  </si>
  <si>
    <t>G-1/381 ARMAPUR ESTATE   KANPUR  UTTAR PRADESH 208009</t>
  </si>
  <si>
    <t>ARJUN  GOYAL</t>
  </si>
  <si>
    <t>438704350549</t>
  </si>
  <si>
    <t>RAKESH GOYAL</t>
  </si>
  <si>
    <t>ANSHU GOYAL</t>
  </si>
  <si>
    <t>9810113966, 9958085692</t>
  </si>
  <si>
    <t>disposurgicals@gmail.com</t>
  </si>
  <si>
    <t>95 SURYA NIKETAN VIKAS MARG    DELHI 110092</t>
  </si>
  <si>
    <t>HARSHIT  BAJPAI</t>
  </si>
  <si>
    <t>539731646074</t>
  </si>
  <si>
    <t>SWADESH KUMAR BAJPAI</t>
  </si>
  <si>
    <t>BHAWANA BAJPAI</t>
  </si>
  <si>
    <t>9935681195, 9695098977</t>
  </si>
  <si>
    <t>HARSHIT.BAJPAI.77777@GMAIL.COM</t>
  </si>
  <si>
    <t>99 NALA ROAD PASHUPATI NAGAR NAUBASTA   KANPUR UTTAR PRADESH 208021</t>
  </si>
  <si>
    <t>APURVA  SHARMA</t>
  </si>
  <si>
    <t>616122949809</t>
  </si>
  <si>
    <t>GAJENDRA SHARMA</t>
  </si>
  <si>
    <t>9643892226</t>
  </si>
  <si>
    <t>GAJENDRASHARMAOL98@GMAIL.COM</t>
  </si>
  <si>
    <t>58/295,ARJUN NAGAR, KHERIA MOD    AGRA U.P 282001</t>
  </si>
  <si>
    <t>58/295, ARJUN NAGAR, KHERIA MOD    AGRA UTTAR PRADESH 282001</t>
  </si>
  <si>
    <t>MOHIT  JAIN</t>
  </si>
  <si>
    <t>602481595015</t>
  </si>
  <si>
    <t>MUKESH JAIN</t>
  </si>
  <si>
    <t>ANJANA JAIN</t>
  </si>
  <si>
    <t>9414328978, 9413036076</t>
  </si>
  <si>
    <t>jain.manoj004@gmail.com</t>
  </si>
  <si>
    <t>VILL BAMANWAS PATTI KHURD JAIN MOHALLA   SAWAI MADHOPUR RAJASTHAN 322211</t>
  </si>
  <si>
    <t>KAUSHAL  BHANSALI</t>
  </si>
  <si>
    <t>815707545847</t>
  </si>
  <si>
    <t>MAHENDRA KUMAR</t>
  </si>
  <si>
    <t>SUSHILA</t>
  </si>
  <si>
    <t>9414385219,9602139219</t>
  </si>
  <si>
    <t>KAUSHAL.BHANSALI2@GMAIL.COM</t>
  </si>
  <si>
    <t xml:space="preserve">B-43 1ST PHASE ASHOK VIHAR NAYAPURA    DELHI </t>
  </si>
  <si>
    <t>NIMBADI KA VAS NAYAPURA  BALOTRA   BARMER RAJASTHAN 344022</t>
  </si>
  <si>
    <t>HARSHIT  SINGHAL</t>
  </si>
  <si>
    <t>926352739227</t>
  </si>
  <si>
    <t>PRADEEP KUMAR</t>
  </si>
  <si>
    <t>ANUJ DEVI</t>
  </si>
  <si>
    <t>9897221508</t>
  </si>
  <si>
    <t>PKSSSNIKETAN@GMAIL.COM</t>
  </si>
  <si>
    <t>TOWN POST SISAULI HOLI CHOWK, BUDHANA SISAULI  MUZAFFARNAGAR U.P 251319</t>
  </si>
  <si>
    <t>TOWN POST SISAULI HOLI CHOWK, BUDHANA SISAULI  MUZAFFARNAGAR UTTAR PRADESH 251319</t>
  </si>
  <si>
    <t>PRADHUMAN  GUPTA</t>
  </si>
  <si>
    <t>533115012976</t>
  </si>
  <si>
    <t>DEVESH GUPTA</t>
  </si>
  <si>
    <t>YOGITA GUPTA</t>
  </si>
  <si>
    <t>9958656200, 9012385344</t>
  </si>
  <si>
    <t>deveshgupta7@gmail.com</t>
  </si>
  <si>
    <t>C-249 POCKET-7 BLOCK-57 KENDRIYA VIHAR-2 SECTOR-82  NOIDA GB NAGAR UP 201304</t>
  </si>
  <si>
    <t>115 BHUVNESWARI VATIKA-2 MEENAWALA SIRSI ROAD  JAIPUR  RAJASTHAN 302034</t>
  </si>
  <si>
    <t>ANKIT  BATHLA</t>
  </si>
  <si>
    <t>836394867514</t>
  </si>
  <si>
    <t>SANJAY BATHLA</t>
  </si>
  <si>
    <t>ALKA BATHLA</t>
  </si>
  <si>
    <t>9971967156, 9717069281</t>
  </si>
  <si>
    <t>sanjaykumarads.1@gmail.com</t>
  </si>
  <si>
    <t>SIRANKITBATHLA1234@GMAIL.COM</t>
  </si>
  <si>
    <t>3-C-7 NEHRU NAGAR   GHAZIABAD UTTAR PRADESH 201001</t>
  </si>
  <si>
    <t>ANAY BIKRAM SINGH CHAUHAN</t>
  </si>
  <si>
    <t>348781927499</t>
  </si>
  <si>
    <t>K B S CHAUHAN</t>
  </si>
  <si>
    <t>SHALLY CHAUHAN</t>
  </si>
  <si>
    <t>9549104873,9410415380</t>
  </si>
  <si>
    <t>chauhan.kbs@gmail.com</t>
  </si>
  <si>
    <t>CHAUHAN.SHALLY5@GMAIL.COM</t>
  </si>
  <si>
    <t xml:space="preserve">C/O J B SINGH C-442, 2ND FLOOR, SWARNJAYANTI PURAM NEAR ASHRAM ROAD, GOVINDPURAM  GHAZIABAD U.P. </t>
  </si>
  <si>
    <t>MANPUR STREET,BUDH BAZAR NEAR AATA CHAKKI   MORADABAD UTTAR PRADESH 244001</t>
  </si>
  <si>
    <t>PIYUSH  SINHA</t>
  </si>
  <si>
    <t>700497595736</t>
  </si>
  <si>
    <t>PANKAJ KUMAR SINHA</t>
  </si>
  <si>
    <t>VIBHA SINHA</t>
  </si>
  <si>
    <t>08107286881</t>
  </si>
  <si>
    <t>psinha82@gmail.com</t>
  </si>
  <si>
    <t>SNEH-SHASHI NIKTAN, SARDA NAGAR, KANAUHLI AZARKBE,MUSAHRI   MUZAFFARPUR BIHAR 842002</t>
  </si>
  <si>
    <t>GYAN  RANJAN</t>
  </si>
  <si>
    <t>769139203036</t>
  </si>
  <si>
    <t>SHAMBHU PRASAD AGRAWAL</t>
  </si>
  <si>
    <t>SARITA AGRAWAL</t>
  </si>
  <si>
    <t>8434179670</t>
  </si>
  <si>
    <t>gyanranjan@live.com</t>
  </si>
  <si>
    <t>LAXMAN SAHAY LANE GOL BAGICHA   Gaya Bihar 823002</t>
  </si>
  <si>
    <t>LAXMAN SAHAY LANE GOL BAGICHA   Gaya BIHAR 823002</t>
  </si>
  <si>
    <t>ANKUR  SHINGHAL</t>
  </si>
  <si>
    <t>ALOK SHINGHAL</t>
  </si>
  <si>
    <t>NEELAM SHINGHAL</t>
  </si>
  <si>
    <t>9358144452</t>
  </si>
  <si>
    <t>ankurshinghal1968@gmail.com</t>
  </si>
  <si>
    <t>C/O SHINGHAL AND CO. NEAR BASANT TALKIES PREMNAGAR 9 MACNAIR ROAD  BAREILLY U.P 243001</t>
  </si>
  <si>
    <t>C/O SHINGHAL AND CO. NEAR BASANT TALKIES PREMNAGAR 9 MACNAIR ROAD  BAREILLY UTTAR PRADESH 243001</t>
  </si>
  <si>
    <t>YASHVEE  GUPTA</t>
  </si>
  <si>
    <t>354860947317</t>
  </si>
  <si>
    <t>ANIL GUPTA</t>
  </si>
  <si>
    <t>MADHU AGARWAL</t>
  </si>
  <si>
    <t>9413939637, 9928546370</t>
  </si>
  <si>
    <t>anil362@gmail.com</t>
  </si>
  <si>
    <t>1-D-99 JNV COLONY  BIKANER  RAJASTHAN 334003</t>
  </si>
  <si>
    <t>RISHABH  MISHRA</t>
  </si>
  <si>
    <t>943046710947</t>
  </si>
  <si>
    <t>ANIL KUMAR MISHRA</t>
  </si>
  <si>
    <t>SNEH LATA MISHRA</t>
  </si>
  <si>
    <t>9532039102, 9450532091</t>
  </si>
  <si>
    <t>anilkumarmishra484@gmail.com</t>
  </si>
  <si>
    <t>F-472 RAJAJIPURAM LUCKNOW    LUCKNOW U.P 226017</t>
  </si>
  <si>
    <t>F-472 RAJAJIPURAM LUCKNOW    LUCKNOW UTTAR PRADESH 226017</t>
  </si>
  <si>
    <t>RHYTHM  GUPTA</t>
  </si>
  <si>
    <t>921407825329</t>
  </si>
  <si>
    <t>ANU GUPTA</t>
  </si>
  <si>
    <t>9818294145, 9810810507</t>
  </si>
  <si>
    <t>SANJAY.PRIMECOMPUTER@GMAIL.COM</t>
  </si>
  <si>
    <t>C-3/130 SECTOR-36 NOIDA   U.P 201301</t>
  </si>
  <si>
    <t>C-3/130 SECTOR-36 NOIDA   UTTAR PRADESH 201301</t>
  </si>
  <si>
    <t>NEELAKSH  SHARMA</t>
  </si>
  <si>
    <t>562870397670</t>
  </si>
  <si>
    <t>RAJ KUMAR SHARMA</t>
  </si>
  <si>
    <t>9899697571, 9899620993</t>
  </si>
  <si>
    <t>RAJKUMARSHARMA2256@GMAIL.COM, KAVITASHARMA0810@GMAIL.COM</t>
  </si>
  <si>
    <t>NSHARMA8112@GMAIL.COM</t>
  </si>
  <si>
    <t>21, SAVARKAR APARTMENTS PLOT NO-39, I.P.EXTENSION    DELHI 110092</t>
  </si>
  <si>
    <t>ARUSHI  KALRA</t>
  </si>
  <si>
    <t>302847153413</t>
  </si>
  <si>
    <t>DEVIKA KALRA</t>
  </si>
  <si>
    <t>94195900896,  9935076360</t>
  </si>
  <si>
    <t>rajeevkalra@gmail.com</t>
  </si>
  <si>
    <t xml:space="preserve">J-304, RAIL VIHAR SECTOR-15-II JHARSA ROAD  GURGAON Haryana </t>
  </si>
  <si>
    <t>16,HYDEL OFFICERS COLONY 3,PARAG NARAIN ROAD   LUCKNOW UTTAR PRADESH 226001</t>
  </si>
  <si>
    <t>AKSHITA  DUDANI</t>
  </si>
  <si>
    <t>327174547836</t>
  </si>
  <si>
    <t>SHARAD DUDANI</t>
  </si>
  <si>
    <t>SUNITA DUDANI</t>
  </si>
  <si>
    <t>8104108824, 7737065757</t>
  </si>
  <si>
    <t>sharaddudani@gmail.com</t>
  </si>
  <si>
    <t>121, GROUND FLOOR UNITECH WOODSTOCK SECTOR 50   GURGAON HARYANA 122018</t>
  </si>
  <si>
    <t>ADARSH COLONY JAIPUR ROAD   AJMER RAJASTHAN 305404</t>
  </si>
  <si>
    <t>SANKALP  BISWAL</t>
  </si>
  <si>
    <t>976814078695</t>
  </si>
  <si>
    <t>SUSHIL KUMAR BISWAL</t>
  </si>
  <si>
    <t>KALYANI BISWAL</t>
  </si>
  <si>
    <t>9910584440, 9810863981</t>
  </si>
  <si>
    <t>skbiswal@gmail.com</t>
  </si>
  <si>
    <t>15/704 EAST END APARTMENTS NEW ASHOK NAGAR MAYUR VIHAR, PH-1, EXTN   Delhi 110096</t>
  </si>
  <si>
    <t>15/704 EAST END APARTMENTS NEW ASHOK NAGAR MAYUR VIHAR, PH-1, EXTN   DELHI 110096</t>
  </si>
  <si>
    <t>POORNIMA  DHAMA</t>
  </si>
  <si>
    <t>538010791752</t>
  </si>
  <si>
    <t>YOGESH KUMAR DHAMA</t>
  </si>
  <si>
    <t>INDU DHAMA</t>
  </si>
  <si>
    <t>9811696357</t>
  </si>
  <si>
    <t>dhamayogeshkumar@gmail.com</t>
  </si>
  <si>
    <t>POORNIMADHAMA@GMAIL.COM</t>
  </si>
  <si>
    <t>C-91 SECTOR-33 NOIDA G B NAGAR,U P   NOIDA U.P. 201301</t>
  </si>
  <si>
    <t>C-91 SECTOR-33 NOIDA G B NAGAR,U P   NOIDA UTTAR PRADESH 201301</t>
  </si>
  <si>
    <t>OJAS  BANSAL</t>
  </si>
  <si>
    <t>718126968914</t>
  </si>
  <si>
    <t>ASHISH KUMAR BANSAL</t>
  </si>
  <si>
    <t>SAVITA BANSAL</t>
  </si>
  <si>
    <t>9837377254, 7669345386</t>
  </si>
  <si>
    <t>11/1,ROSHAN GANJ, FIROZABAD    FIROZABAD UTTAR PRADESH 283203</t>
  </si>
  <si>
    <t>544807255862</t>
  </si>
  <si>
    <t>PAWAN KUMAR SHARMA</t>
  </si>
  <si>
    <t>KM - 133, KAVI NAGAR    GHAZIABAD U.P 201002</t>
  </si>
  <si>
    <t>KM - 133, KAVI NAGAR    GHAZIABAD UTTAR PRADESH 201002</t>
  </si>
  <si>
    <t>PRANAV  SACHDEVA</t>
  </si>
  <si>
    <t>870393839215</t>
  </si>
  <si>
    <t>PAWAN SACHDEVA</t>
  </si>
  <si>
    <t>REENA SACHDEVA</t>
  </si>
  <si>
    <t>9654592810, 9654592809</t>
  </si>
  <si>
    <t>PAWAN_SACHDEVA@SMR-AUTOMOTIVE.COM</t>
  </si>
  <si>
    <t>FLAT NO. - 12-A, POCKET - 6 DDA MIG FLATS, MAYUR VIHAR, PHASE-3    DELHI 110096</t>
  </si>
  <si>
    <t>TEJAS  PANDEY</t>
  </si>
  <si>
    <t>900526096433</t>
  </si>
  <si>
    <t>KSHAMA SHANKER PANDEY</t>
  </si>
  <si>
    <t>PUNAM PANDEY</t>
  </si>
  <si>
    <t>9452310816,9451713012</t>
  </si>
  <si>
    <t>shreyas.pandey123@gmail.com</t>
  </si>
  <si>
    <t>69,MEERA NAGAR COLONY,KANDWA,CHITAIPUR    VARANASI UTTAR PRADESH 221106</t>
  </si>
  <si>
    <t>HARSH  TYAGI</t>
  </si>
  <si>
    <t>955603696777</t>
  </si>
  <si>
    <t>MUNENDRA TYAGI</t>
  </si>
  <si>
    <t>SUCHITRA TYAGI</t>
  </si>
  <si>
    <t>9654881051, 9759660646</t>
  </si>
  <si>
    <t>munendra.tyagi1975@gmail.com</t>
  </si>
  <si>
    <t>harsh268tyagi@gmail.com</t>
  </si>
  <si>
    <t>L6 - 305 GULMOHUR GARDEN RAJNAGAR EXTENTION GHAZIABAD, U.P.   Ghaziabad U.P. 201017</t>
  </si>
  <si>
    <t>61 - RAWLI KALAN, MURADNAGAR    GHAZIABAD UTTAR PRADESH 201206</t>
  </si>
  <si>
    <t>VIDHI  JAIN</t>
  </si>
  <si>
    <t>246694455233</t>
  </si>
  <si>
    <t>SANJEEV JAIN</t>
  </si>
  <si>
    <t>NEENA JAIN</t>
  </si>
  <si>
    <t>9460168709, 9413274851</t>
  </si>
  <si>
    <t>WARD NO - 07, DALIP VILLA PILIBANGAN  HANUMANGARH  RAJASTHAN 335803</t>
  </si>
  <si>
    <t>ARCHIT  AGARWAL</t>
  </si>
  <si>
    <t>697034578719</t>
  </si>
  <si>
    <t>PRAVEEN AGARWAL</t>
  </si>
  <si>
    <t>CHETNA AGARWAL</t>
  </si>
  <si>
    <t>9810339005, 9818740450</t>
  </si>
  <si>
    <t>pca.agarwal@gmail.com</t>
  </si>
  <si>
    <t>agarwal.archit17@gmail.com</t>
  </si>
  <si>
    <t>E - 43, WINDSOR PARK S-VAIBHAV KHAND, INDIRAPURAM   GHAZIABAD U.P 201014</t>
  </si>
  <si>
    <t>E - 43, WINDSOR PARK S-VAIBHAV KHAND, INDIRAPURAM   GHAZIABAD UTTAR PRADESH 201014</t>
  </si>
  <si>
    <t>UTKARSH  AGARWAL</t>
  </si>
  <si>
    <t>520928715856</t>
  </si>
  <si>
    <t>MANOJ AGARWAL</t>
  </si>
  <si>
    <t>SUMAN AGARWAL</t>
  </si>
  <si>
    <t>158/3 JHOKAN BAGH   JHANSI UTTAR PRADESH 284001</t>
  </si>
  <si>
    <t>SPARSH  MISRA</t>
  </si>
  <si>
    <t>413323306758</t>
  </si>
  <si>
    <t>SHIVA DHAR</t>
  </si>
  <si>
    <t>KANAK MISRA</t>
  </si>
  <si>
    <t>9868354933, 9968113594</t>
  </si>
  <si>
    <t>drsdmisra@gmail.com</t>
  </si>
  <si>
    <t>misrasparsh@gmail.com</t>
  </si>
  <si>
    <t>B-3, TYPE-V QTRS, IARI, PUSA CAMPUS     NEW DELHI 110012</t>
  </si>
  <si>
    <t>D-II/6 TYPE-V QTRS, IARI, PUSA CAMPUS   NEW DELHI  DELHI 110012</t>
  </si>
  <si>
    <t>PAWAN KUMAR BANSAL</t>
  </si>
  <si>
    <t>NEERU BANSAL</t>
  </si>
  <si>
    <t>7665463839, 8368887869</t>
  </si>
  <si>
    <t>rishabh.bansal2200@gmail.com</t>
  </si>
  <si>
    <t>333 VINOBA BASTI NEAR PAYAL CINEMA   SRI GANGANAGAR Rajasthan 335001</t>
  </si>
  <si>
    <t>333 VINOBA BASTI NEAR PAYAL CINEMA   SRI GANGANAGAR RAJASTHAN 335001</t>
  </si>
  <si>
    <t>534573223123</t>
  </si>
  <si>
    <t>PRAVESH KUMAR</t>
  </si>
  <si>
    <t>ANITA KUMARI</t>
  </si>
  <si>
    <t>I-26, MOHAN GARDEN UTTAM NAGAR RAMAPARK ROAD   DELHI 110059</t>
  </si>
  <si>
    <t>C/O PRAVESH KUMAR,REGISTRAR CAMPUS,MUSAPUR ROAD,SONBARSA CHOWK  SAMASTIPUR  BIHAR 848101</t>
  </si>
  <si>
    <t>ASHUTOSH SINGH YADAV</t>
  </si>
  <si>
    <t>775810554149</t>
  </si>
  <si>
    <t>RAJENDRA SINGH YADAV</t>
  </si>
  <si>
    <t>APARNA YADAV</t>
  </si>
  <si>
    <t>ASHUTOSHSINGHYADAV03@GMAIL.COM</t>
  </si>
  <si>
    <t>J 44 MADHAV NAGAR JHANSI ROAD LASHKAR   GWALIOR MADHYA PRADESH 474002</t>
  </si>
  <si>
    <t>J 44 MADHAV NAGAR JHANSI ROAD LASHKAR   GWALIOR Madhya Pradesh 474002</t>
  </si>
  <si>
    <t>ANIRUDDHA  NATH</t>
  </si>
  <si>
    <t>230464206867</t>
  </si>
  <si>
    <t>DEBASIS NATH</t>
  </si>
  <si>
    <t>JHUMPA NATH</t>
  </si>
  <si>
    <t>7980901389</t>
  </si>
  <si>
    <t>debasis_nath30@yahoo.com</t>
  </si>
  <si>
    <t>aniruddhanath39@gmail.com</t>
  </si>
  <si>
    <t xml:space="preserve">E-115. MAHAVIR ENCLAVE     NEW DELHI </t>
  </si>
  <si>
    <t>BIVAS BHAVAN,FLAT-3C,8/2/29 ARABINDA SARANI DUMDUM   KOLKATA WEST BENGAL 700028</t>
  </si>
  <si>
    <t>SOUMY  AGRAWAL</t>
  </si>
  <si>
    <t>578043056614</t>
  </si>
  <si>
    <t>RAJIV KUMAR AGRAWAL</t>
  </si>
  <si>
    <t>PRACHI</t>
  </si>
  <si>
    <t>9415179141, 9453664675</t>
  </si>
  <si>
    <t>RAJIV68@GMAIL.COM</t>
  </si>
  <si>
    <t>SOUMY11064@GMAIL.COM</t>
  </si>
  <si>
    <t>C/O KANHAIYA SINGH DIV OF HORTICULTURE IARI PUSA   NEW DELHI 110012</t>
  </si>
  <si>
    <t>47/2C, NEAR YADAV DOODH BHANDAR C P MISSION COMPOUND   JHANSI UTTAR PRADESH 284003</t>
  </si>
  <si>
    <t>NEEL RATAN MANI KUKRETI</t>
  </si>
  <si>
    <t>406439134253</t>
  </si>
  <si>
    <t>SACHIDANAND KUKRETI</t>
  </si>
  <si>
    <t>KAMLESH KUKRETI</t>
  </si>
  <si>
    <t>9412110192, 75790265454</t>
  </si>
  <si>
    <t>neelstaros@gmail.com</t>
  </si>
  <si>
    <t>RATANPUR SUKHROW BALASAUR   KOTDWARA Uttarakhand 246149</t>
  </si>
  <si>
    <t>RATANPUR SUKHROW BALASAUR   KOTDWARA UTTARAKHAND 246149</t>
  </si>
  <si>
    <t>ABHISHEK  SRIVASTAVA</t>
  </si>
  <si>
    <t>983958027563</t>
  </si>
  <si>
    <t>MANOJ KUMAR SRIVASTAVA</t>
  </si>
  <si>
    <t>NAMITA SRIVASTAVA</t>
  </si>
  <si>
    <t>9971925002</t>
  </si>
  <si>
    <t>thecooldudevirus@gmail.com</t>
  </si>
  <si>
    <t>abhisheksrivastava2397@gmail.com</t>
  </si>
  <si>
    <t>C/O. MR. NISHID BAGLA A-002, GROUND FLOOR, PRATEEK WISTERIA SECTOR-77 NOIDA GB NAGAR UP 201301</t>
  </si>
  <si>
    <t>1-D BAGLA KUNJ DELHI GATE,CIVIL LINES   AGRA UTTAR PRADESH 282002</t>
  </si>
  <si>
    <t>ANADI  BAJPAI</t>
  </si>
  <si>
    <t>427458756808</t>
  </si>
  <si>
    <t>AKHILESH KUMAR BAJPAI</t>
  </si>
  <si>
    <t>RICHA BAJPAI</t>
  </si>
  <si>
    <t>ANADIBAJPAILBJF@GMAIL.COM</t>
  </si>
  <si>
    <t xml:space="preserve">KE-21, FLAT NO.-206 KALASH APARTMENT KAVI NAGAR  GHAZIABAD U.P </t>
  </si>
  <si>
    <t>34, MARUTIPURAM SECTOR-K, AASHIYANA COLONY   LUCKNOW UTTAR PRADESH 226012</t>
  </si>
  <si>
    <t>PRABAL  GOEL</t>
  </si>
  <si>
    <t>377483485818</t>
  </si>
  <si>
    <t>SUDHIR GUPTA</t>
  </si>
  <si>
    <t>9711678030</t>
  </si>
  <si>
    <t>sudhirgupta_99@yahoo.com</t>
  </si>
  <si>
    <t>PRABALGOEL.98@GMAIL.COM</t>
  </si>
  <si>
    <t>FLAT NO-2, SEEMANT VIHAR KAUSHAMBI   GHAZIABAD U.P 201010</t>
  </si>
  <si>
    <t>FLAT NO-2, SEEMANT VIHAR KAUSHAMBI   GHAZIABAD UTTAR PRADESH 201010</t>
  </si>
  <si>
    <t>ANANYA  GUPTA</t>
  </si>
  <si>
    <t>988193369816</t>
  </si>
  <si>
    <t>VIKAS GUPTA</t>
  </si>
  <si>
    <t>SEEMA GUPTA</t>
  </si>
  <si>
    <t>8383893234</t>
  </si>
  <si>
    <t>ANANYAGUPTA2442@GMAIL.COM</t>
  </si>
  <si>
    <t>WZ - 1090-E, BASAI DARA PUR    NEW DELHI DELHI 110015</t>
  </si>
  <si>
    <t>SHASHANK  SUMAN</t>
  </si>
  <si>
    <t>217760883612</t>
  </si>
  <si>
    <t>SURENDRA KUMAR SUMAN</t>
  </si>
  <si>
    <t>SHYAMA SUMAN</t>
  </si>
  <si>
    <t>9234623333</t>
  </si>
  <si>
    <t>SUMANWORLD2010@GMAIL.COM</t>
  </si>
  <si>
    <t>SHASHANKSUMAN123456@GMAIL.COM</t>
  </si>
  <si>
    <t>B-27,VASUNDHARA GARDEN HARIHAR SINGH ROAD,MORABADI  RANCHI  JHARKHAND 834009</t>
  </si>
  <si>
    <t>852932024095</t>
  </si>
  <si>
    <t>ASHOK K TYAGI</t>
  </si>
  <si>
    <t>MAMTA TYAGI</t>
  </si>
  <si>
    <t>7289093814,9411664385</t>
  </si>
  <si>
    <t>ashoktyagi1962@gmail.com</t>
  </si>
  <si>
    <t>VILLAGE AND POST AMIPUR NANGOLA PILKHUA DEHAT   HAPUR UTTAR PRADESH 245304</t>
  </si>
  <si>
    <t>RACHIT  SRIVASTAVA</t>
  </si>
  <si>
    <t>532909858993</t>
  </si>
  <si>
    <t>RAMESH CHANDRA</t>
  </si>
  <si>
    <t>MALA SRIVASTAVA</t>
  </si>
  <si>
    <t>9839663379</t>
  </si>
  <si>
    <t>SRIVASTAVAR73@GMAIL.COM</t>
  </si>
  <si>
    <t>INNOCENT.RS.RS@GMAIL.COM</t>
  </si>
  <si>
    <t>A-3, 202, AMARPALI GRAND ZETA-I GREATER NOIDA   G.B.NAGAR U.P 201306</t>
  </si>
  <si>
    <t>A-3, 202, AMARPALI GRAND ZETA-I GREATER NOIDA   G.B.NAGAR UTTAR PRADESH 201306</t>
  </si>
  <si>
    <t>ADITYA  TRIPATHI</t>
  </si>
  <si>
    <t>802972894481</t>
  </si>
  <si>
    <t>RAJESH KUMAR TRIPATHI</t>
  </si>
  <si>
    <t>NEELAM TRIPATHI</t>
  </si>
  <si>
    <t>9415543735</t>
  </si>
  <si>
    <t>rair974@gmail.com</t>
  </si>
  <si>
    <t>414/240/7 SARAI MALI KHAN CHOWK   LUCKNOW U.P. 226003</t>
  </si>
  <si>
    <t>414/240/7 SARAI MALI KHAN CHOWK  LUCKNOW  UTTAR PRADESH 226003</t>
  </si>
  <si>
    <t>MEETANSHI  MITTAL</t>
  </si>
  <si>
    <t>444002332373</t>
  </si>
  <si>
    <t>MUKESH MITTAL</t>
  </si>
  <si>
    <t>ALKA MITTAL</t>
  </si>
  <si>
    <t>9818295634, 9818450594</t>
  </si>
  <si>
    <t>mittalmukesh58@yahoo.com</t>
  </si>
  <si>
    <t>meetanshi.18@gmail.com</t>
  </si>
  <si>
    <t>405 SUPERTECH RESIDENCY Sector-5 Vaishali   GHAZIABAD U.P 201010</t>
  </si>
  <si>
    <t>405 SUPERTECH RESIDENCY Sector-5 Vaishali   GHAZIABAD UTTAR PRADESH 201010</t>
  </si>
  <si>
    <t>ABHISHEK  CHANDAK</t>
  </si>
  <si>
    <t>648500595436</t>
  </si>
  <si>
    <t>AJAY CHANDAK</t>
  </si>
  <si>
    <t>MANJU CHANDAK</t>
  </si>
  <si>
    <t>9871622022, 8383105115</t>
  </si>
  <si>
    <t>chandakajay@rediffmail.com</t>
  </si>
  <si>
    <t>abhishekchandak99@gmail.com</t>
  </si>
  <si>
    <t>FLAT NO -1003, TOWER - 7 , CIVITECH FLORENCIA RAMPRASTHA GREENS, SECTOR - 7 , VAISHALI  GHAZIABAD  U.P 201010</t>
  </si>
  <si>
    <t>FLAT NO -1003, TOWER - 7 , CIVITECH FLORENCIA RAMPRASTHA GREENS, SECTOR - 7 , VAISHALI  GHAZIABAD  UTTAR PRADESH 201010</t>
  </si>
  <si>
    <t>618722290406</t>
  </si>
  <si>
    <t>SATISH CHANDRA MISHRA</t>
  </si>
  <si>
    <t>TARA MISHRA</t>
  </si>
  <si>
    <t>9828867134, 9251523839</t>
  </si>
  <si>
    <t>MISHRAVAIBHAV929@GMAIL.COM</t>
  </si>
  <si>
    <t>PLOT NO. 17, SHYAMA PRASAD MUKHERJI COLONY, NEWAI  TONK  RAJASTHAN 304021</t>
  </si>
  <si>
    <t>SOUMYA  AGARWAL</t>
  </si>
  <si>
    <t>525430334813</t>
  </si>
  <si>
    <t>RAKESH KUMAR AGARWAL</t>
  </si>
  <si>
    <t>BHARTEE AGARWAL</t>
  </si>
  <si>
    <t>9412318494, 9456041494</t>
  </si>
  <si>
    <t>agarwalrakesh@gmail.com</t>
  </si>
  <si>
    <t>24 DEV VIHAR SBI COLONY OPP. EKTA NAGAR,STADIUM ROAD   BAREILLY U.P 243122</t>
  </si>
  <si>
    <t>24 DEV VIHAR SBI COLONY OPP. EKTA NAGAR,STADIUM ROAD   BAREILLY UTTAR PRADESH 243122</t>
  </si>
  <si>
    <t>KARTIK  TYAGI</t>
  </si>
  <si>
    <t>613522956646</t>
  </si>
  <si>
    <t>SANJAY TYAGI</t>
  </si>
  <si>
    <t>MEETA TYAGI</t>
  </si>
  <si>
    <t>9810557161</t>
  </si>
  <si>
    <t>sanjaytyagi.st@rediffmail.com</t>
  </si>
  <si>
    <t>SANSKARKARTIK12@GMAIL.COM</t>
  </si>
  <si>
    <t>DD-98, AVANTIKA   GHAZIABAD  UTTAR PRADESH 201002</t>
  </si>
  <si>
    <t>SARANSH  HINGER</t>
  </si>
  <si>
    <t>487909140343</t>
  </si>
  <si>
    <t>PRADEEP KUMAR HINGER</t>
  </si>
  <si>
    <t>SAROJ JAIN</t>
  </si>
  <si>
    <t>9414686465</t>
  </si>
  <si>
    <t xml:space="preserve">MILLENIUM HOUSING APARTMENT PLOT -E10A SECTOR-61  NOIDA U.P. </t>
  </si>
  <si>
    <t>A - 20, SHASTRI NAGAR WARD NO 18  BHILWARA  RAJASTHAN 311001</t>
  </si>
  <si>
    <t>TANMAY  AGRAWAL</t>
  </si>
  <si>
    <t>716340952071</t>
  </si>
  <si>
    <t>ATUL KUMAR TALIWAL</t>
  </si>
  <si>
    <t>SEEMA TALIWAL</t>
  </si>
  <si>
    <t>8273852085</t>
  </si>
  <si>
    <t>195 RADHA ORCHID CHAMUNDA COLONY  MATHURA  UP 281001</t>
  </si>
  <si>
    <t>195 RADHA ORCHID CHAMUNDA COLONY  MATHURA  UTTAR PRADESH 281001</t>
  </si>
  <si>
    <t>SHREESH  SRIVASTAVA</t>
  </si>
  <si>
    <t>211722266512</t>
  </si>
  <si>
    <t>SANJAY KUMAR SRIVASTAVA</t>
  </si>
  <si>
    <t>AMITA SRIVASTAVA</t>
  </si>
  <si>
    <t>7499995828, 9450508316</t>
  </si>
  <si>
    <t>KNPSANJAY@REDIFFMAIL.COM</t>
  </si>
  <si>
    <t>SRIVASTAVASHREESH.COOL@GMAIL.COM</t>
  </si>
  <si>
    <t>C-5, LAVANYA APARTMENT SECTOR-62  NOIDA GB NAGAR UP 201301</t>
  </si>
  <si>
    <t>117/K-56 SARVODAYA NAGAR  KANPUR  UTTAR PRADESH 208025</t>
  </si>
  <si>
    <t>ABHINAV  KUMAR</t>
  </si>
  <si>
    <t>611945192841</t>
  </si>
  <si>
    <t>SANJAY KUMAR SHUKLA</t>
  </si>
  <si>
    <t>8051989774</t>
  </si>
  <si>
    <t>ab23abhinav@gmail.com</t>
  </si>
  <si>
    <t>VILL NAWGANWA   POST YOGAPATTI PS YOGAPATTI  BETTIAH  BIHAR 845452</t>
  </si>
  <si>
    <t>PIYUSH  SWAMI</t>
  </si>
  <si>
    <t>338375096667</t>
  </si>
  <si>
    <t>MUKESH SWAMI</t>
  </si>
  <si>
    <t>PINKI SWAMI</t>
  </si>
  <si>
    <t>9810262524</t>
  </si>
  <si>
    <t>mswami29@gmail.com</t>
  </si>
  <si>
    <t>PIYUSHSWAMI605@GMAIL.COM</t>
  </si>
  <si>
    <t>Flat No 101, Mahalaxmi Apartments, Plot no.2, Sector-43,   GURGAON HARYANA 122009</t>
  </si>
  <si>
    <t>RISHABH  KEJARIWAL</t>
  </si>
  <si>
    <t>416735777261</t>
  </si>
  <si>
    <t>SAJJAN KEJARIWAL</t>
  </si>
  <si>
    <t>RANJANA KEJARIWAL</t>
  </si>
  <si>
    <t>9625486692</t>
  </si>
  <si>
    <t>rishabh.jaypee@gmail.com</t>
  </si>
  <si>
    <t xml:space="preserve">      </t>
  </si>
  <si>
    <t>22/109,VIVEK TRADING COMPANY THATHERI GALI   DEORIA UTTAR PRADESH 274001</t>
  </si>
  <si>
    <t>ANUSHKA  GUPTA</t>
  </si>
  <si>
    <t>477747959587</t>
  </si>
  <si>
    <t>VIBHAS GUPTA</t>
  </si>
  <si>
    <t>7011103224,8076257907</t>
  </si>
  <si>
    <t>vibhas.gupta@rediffmail.com</t>
  </si>
  <si>
    <t>2-A/145 NEHRU NAGAR    GHAZIABAD UTTAR PRADESH 201001</t>
  </si>
  <si>
    <t>SIDDHANT RANJAN SINGH</t>
  </si>
  <si>
    <t>477899356646</t>
  </si>
  <si>
    <t>PRAVIN RANJAN SINGH</t>
  </si>
  <si>
    <t>NIDHI SINGH</t>
  </si>
  <si>
    <t>9717488007, 9911190207</t>
  </si>
  <si>
    <t>PPS97DR.PRAVIN@GMAIL.COM</t>
  </si>
  <si>
    <t>SIDDHANTRANJANSINGH@GMAIL.COM</t>
  </si>
  <si>
    <t>G-602, VVIP ADDRESS RAJ NAGAR EXTN   GHAZIABAD U.P. 201003</t>
  </si>
  <si>
    <t>G-602, VVIP ADDRESS RAJ NAGAR EXTN   GHAZIABAD UTTAR PRADESH 201003</t>
  </si>
  <si>
    <t>RISHABH MISHRA</t>
  </si>
  <si>
    <t>272412168442</t>
  </si>
  <si>
    <t>B D MISHRA</t>
  </si>
  <si>
    <t>VEENA MISHRA</t>
  </si>
  <si>
    <t>875034892,9350934769</t>
  </si>
  <si>
    <t>bimleshmishra2011@gmail.com</t>
  </si>
  <si>
    <t>rmrishabh292@gmail.com</t>
  </si>
  <si>
    <t>A- 5/6 RAIL VIHAR INDIRAPURAM OPP. RAM LEELA GROUND   GHAZIABAD UTTAR PRADESH 201014</t>
  </si>
  <si>
    <t>SHOBHIT  AGARWAL</t>
  </si>
  <si>
    <t>802364137009</t>
  </si>
  <si>
    <t>MUKUL JINDAL</t>
  </si>
  <si>
    <t>RACHANA JINDAL</t>
  </si>
  <si>
    <t>7042303215</t>
  </si>
  <si>
    <t>shobhit9012@icloud.com</t>
  </si>
  <si>
    <t>SHOBHIT9012@GMAIL.COM</t>
  </si>
  <si>
    <t xml:space="preserve">BLOCK NO.-197, 1ST FLOOR-B3 SHAKTI KHAND-2   hapur Uttar Pradesh </t>
  </si>
  <si>
    <t>917- ANAND BUILDING, PATEL NAGAR RAILWAY ROAD   HAPUR UTTAR PRADESH 245101</t>
  </si>
  <si>
    <t>VIPUL CHAUHAN</t>
  </si>
  <si>
    <t>669463628097</t>
  </si>
  <si>
    <t>VIJAY KUMAR CHAUHAN</t>
  </si>
  <si>
    <t>SEEMA CHAUHAN</t>
  </si>
  <si>
    <t>8860547004</t>
  </si>
  <si>
    <t>SEEMA.CHAUHAN@JIIT.AC.IN</t>
  </si>
  <si>
    <t>VIP.CHAUHAN99@GMAIL.COM</t>
  </si>
  <si>
    <t>A-118F, SECTOR-35   NOIDA G.B.NAGAR U.P 201307</t>
  </si>
  <si>
    <t>A-118F, SECTOR-35 NOIDA   G.B.NAGAR UTTAR PRADESH 201307</t>
  </si>
  <si>
    <t>MANAV  VERMA</t>
  </si>
  <si>
    <t>535473745466</t>
  </si>
  <si>
    <t>SUNIL VERMA</t>
  </si>
  <si>
    <t>RITA VERMA</t>
  </si>
  <si>
    <t>IT</t>
  </si>
  <si>
    <t>9999026465, 9818164277</t>
  </si>
  <si>
    <t>armsunil@yahoo.com</t>
  </si>
  <si>
    <t>zmanav.1999@gmail.com</t>
  </si>
  <si>
    <t>264 , G.F. , A.G.C.R. ENCLAVE , KARKARDOOMA     DELHI 110092</t>
  </si>
  <si>
    <t>RAGHAV  PAREEK</t>
  </si>
  <si>
    <t>721315993064</t>
  </si>
  <si>
    <t>HARISH PAREEK</t>
  </si>
  <si>
    <t>BINDU PAREEK</t>
  </si>
  <si>
    <t>8104893812</t>
  </si>
  <si>
    <t>PAREEKRAGHAV38@GMAIL.COM</t>
  </si>
  <si>
    <t>3470 JALDHARI BHAWAN NAHARGARH ROAD   JAIPUR RAJASTHAN 302001</t>
  </si>
  <si>
    <t>ARYAN  OMAR</t>
  </si>
  <si>
    <t>529434471671</t>
  </si>
  <si>
    <t>SATYA NARAYAN OMAR</t>
  </si>
  <si>
    <t>RADHA OMAR</t>
  </si>
  <si>
    <t>9198949400, 8604600406</t>
  </si>
  <si>
    <t>radhagupta895@gmail.com</t>
  </si>
  <si>
    <t>57/57-58 Flat No 401 Fourth Floor, Madan Kunj Sirki Mohal, Kanpur KANPUR U.P 208001</t>
  </si>
  <si>
    <t>68-B BLOCK DEOKI NAGAR, YASHODA NAGAR   KANPUR UTTAR PRADESH 208011</t>
  </si>
  <si>
    <t>AMAN  VERMA</t>
  </si>
  <si>
    <t>327024620575</t>
  </si>
  <si>
    <t>SUNIL KUMAR VERMA</t>
  </si>
  <si>
    <t>TARA VERMA</t>
  </si>
  <si>
    <t>9417424266, 9417992876</t>
  </si>
  <si>
    <t>#2009/36 SECTOR 32 C    CHANDIGARH 160030</t>
  </si>
  <si>
    <t>SHREYA  KULSHRESTHA</t>
  </si>
  <si>
    <t>537591158416</t>
  </si>
  <si>
    <t>PARIKSHIT KULSHRESTHA</t>
  </si>
  <si>
    <t>SEEMA KULSHRESTHA</t>
  </si>
  <si>
    <t>9810708210, 9810512858</t>
  </si>
  <si>
    <t>kulshereshthaaparikshit@gmail.com</t>
  </si>
  <si>
    <t>SHREYASEEMA@GMAIL.COM</t>
  </si>
  <si>
    <t>E-13/32 FF DLF PHASE 1    GURUGRAM HARYANA 122002</t>
  </si>
  <si>
    <t>366337060776</t>
  </si>
  <si>
    <t>SANJIB KUMAR</t>
  </si>
  <si>
    <t>USHA KUMARI</t>
  </si>
  <si>
    <t>9711301472, 9654282275</t>
  </si>
  <si>
    <t>sac9798@outlook.com</t>
  </si>
  <si>
    <t>sac9798@gmail.com</t>
  </si>
  <si>
    <t>FH-01, PLOT NO.-903, SAURAV APTT SHALIMAR GARDEN EXTN-1   GHAZIABAD U.P. 201005</t>
  </si>
  <si>
    <t>FH-01, PLOT NO.-903, SAURAV APTT SHALIMAR GARDEN EXTN-1   GHAZIABAD UTTAR PRADESH 201005</t>
  </si>
  <si>
    <t>AAKASH  SHARMA</t>
  </si>
  <si>
    <t>563475329896</t>
  </si>
  <si>
    <t>SHIELENDRA KUMAR SHARMA</t>
  </si>
  <si>
    <t>9818226931, 9958369639</t>
  </si>
  <si>
    <t>SHILENDRASHARMA68@GMAIL.COM</t>
  </si>
  <si>
    <t>B-10 , 184-B , UDAIGIRI-2, SECTOR -34    NOIDA U.P. 201301</t>
  </si>
  <si>
    <t>B-10 , 184-B , UDAIGIRI-2, SECTOR -34    NOIDA UTTAR PRADESH 201301</t>
  </si>
  <si>
    <t>SNEHA  BISHT</t>
  </si>
  <si>
    <t>992209619951</t>
  </si>
  <si>
    <t>SHASHI KUMAR BISHT</t>
  </si>
  <si>
    <t>SANTOSH BISHT</t>
  </si>
  <si>
    <t>9810594112</t>
  </si>
  <si>
    <t>shashi.bisht@nic.in</t>
  </si>
  <si>
    <t>HOUSE NO 8 , BLOCK -O SECTOR -12  NOIDA G.B NAGAR U.P 201301</t>
  </si>
  <si>
    <t>HOUSE NO 8 , BLOCK -O SECTOR -12  NOIDA G.B NAGAR UTTAR PRADESH 201301</t>
  </si>
  <si>
    <t>KAPIL KUMAR ISRANI</t>
  </si>
  <si>
    <t>400620630379</t>
  </si>
  <si>
    <t>SUNDER DAS ISRANI</t>
  </si>
  <si>
    <t>KOUSHLAYA ISRANI</t>
  </si>
  <si>
    <t>9414770188</t>
  </si>
  <si>
    <t>090max@gmail.com</t>
  </si>
  <si>
    <t>D-303 ADITYA URBAN CASA SEC-78    NOIDA U.P. 201301</t>
  </si>
  <si>
    <t>B-97,VINOBHBHAVE NAGAR,VAISHALI NAGAR    JAIPUR RAJASTHAN 302021</t>
  </si>
  <si>
    <t>AYUSH  NAGAR</t>
  </si>
  <si>
    <t>448879704874</t>
  </si>
  <si>
    <t>ANIL NAGAR</t>
  </si>
  <si>
    <t>RITU NAGAR</t>
  </si>
  <si>
    <t>9717639419, 9958546580</t>
  </si>
  <si>
    <t>nagara601@gmail.com</t>
  </si>
  <si>
    <t>H NO 55/B OLD PANCHWATI COLONY   GHAZIABAD U.P. 201001</t>
  </si>
  <si>
    <t>H NO 55/B OLD PANCHWATI COLONY   GHAZIABAD UTTAR PRADESH 201001</t>
  </si>
  <si>
    <t>GAURAV PRAKASH SINGH</t>
  </si>
  <si>
    <t>597309524121</t>
  </si>
  <si>
    <t>8299789449, 9415382625</t>
  </si>
  <si>
    <t>GAURAV031999@GMAIL.COM</t>
  </si>
  <si>
    <t>13/363, INDIRA NAGAR    LUCKNOW U.P. 226016</t>
  </si>
  <si>
    <t>VILL DAUDIPUR POST MOKALPUR KADIPUR  SULTANPUR UTTAR PRADESH 226016</t>
  </si>
  <si>
    <t>BALINDAM CHANDRA BAJPAI</t>
  </si>
  <si>
    <t>693953622102</t>
  </si>
  <si>
    <t>ARVIND KUMAR BAJPAI</t>
  </si>
  <si>
    <t>PURNIMA BAJPAI</t>
  </si>
  <si>
    <t>9452986802</t>
  </si>
  <si>
    <t>BALINDAM.C@GMAIL.COM</t>
  </si>
  <si>
    <t>B-319 PARSVNATH PRATHIBHA NEW MORADNAGAR PAKWARA   MORADABAD U.P. 244102</t>
  </si>
  <si>
    <t>448/8 NAGARIAN THAKURGANJ HARDOI ROAD    LUCKNOW UTTAR PRADESH 226003</t>
  </si>
  <si>
    <t>MALAY  KAPOOR</t>
  </si>
  <si>
    <t>863186638343</t>
  </si>
  <si>
    <t>PAWAN KAPOOR</t>
  </si>
  <si>
    <t>PUJA KAPOOR</t>
  </si>
  <si>
    <t>9319104604, 8979189309</t>
  </si>
  <si>
    <t>pawan19701@yahoo.com</t>
  </si>
  <si>
    <t>MALAY.KAPOOR3899@GMAIL.COM</t>
  </si>
  <si>
    <t>G-100 EKANKI ENCLAVE SECTOR PI    GREATER NOIDA UTTAR PRADESH 201306</t>
  </si>
  <si>
    <t>NE-1, MAHARAJ KI KOTHI SOAMI BAGH   AGRA UTTAR PRADESH 282005</t>
  </si>
  <si>
    <t>ADITYA RAUSHAN</t>
  </si>
  <si>
    <t>242610647649</t>
  </si>
  <si>
    <t>KABINDRA PRASAD</t>
  </si>
  <si>
    <t>LINA SINHA</t>
  </si>
  <si>
    <t>9128920255, 7970572930</t>
  </si>
  <si>
    <t>SARBAHDA    GAYA BIHAR 823311</t>
  </si>
  <si>
    <t>SARBHADA    GAYA BIHAR 823311</t>
  </si>
  <si>
    <t>AKSHARA  NIGAM</t>
  </si>
  <si>
    <t>346003491603</t>
  </si>
  <si>
    <t>SURESH NIGAM</t>
  </si>
  <si>
    <t>JYOTI NIGAM</t>
  </si>
  <si>
    <t>9335418686</t>
  </si>
  <si>
    <t>SURESHNIGAM3@GMAIL.COM</t>
  </si>
  <si>
    <t>117/Q/4 BALAJI APARTMENT FLAT NO. G-2 SHARDA NAGAR   KANPUR U P 208025</t>
  </si>
  <si>
    <t>117/Q/4 BALAJI APARTMENT FLAT NO. G-2 SHARDA NAGAR  KANPUR  UTTAR PRADESH 208025</t>
  </si>
  <si>
    <t>UTKARSH RANJAN NIGAM</t>
  </si>
  <si>
    <t>534956502609</t>
  </si>
  <si>
    <t>RAKESH RANJAN</t>
  </si>
  <si>
    <t>9749833319, 9415548363</t>
  </si>
  <si>
    <t>rakeshnigam1969@gmail.com</t>
  </si>
  <si>
    <t>HOUSE NO 311 GROUND FLOOR ASHOKA ENCLAVE PART 1 SEC 35   FARIDABAD HARYANA 121003</t>
  </si>
  <si>
    <t>1/251 VIKAS NAGAR    LUCKNOW UTTAR PRADESH 226022</t>
  </si>
  <si>
    <t>NITIN KUMAR PATHAK</t>
  </si>
  <si>
    <t>679332712193</t>
  </si>
  <si>
    <t>NARENDRA PATHAK</t>
  </si>
  <si>
    <t>MEERA PATHAK</t>
  </si>
  <si>
    <t>9451391000, 9559133538</t>
  </si>
  <si>
    <t>MEERAPATHAK21798@GMAIL.COM</t>
  </si>
  <si>
    <t>nitinpathak2107@gmail.com</t>
  </si>
  <si>
    <t>FLAT NO-G 1 CHAND GANJ ENCLAVE KAPOOR THALA   LUCKNOW U P 226024</t>
  </si>
  <si>
    <t>FLAT NO-G 1 CHAND GANJ ENCLAVE KAPOOR THALA   LUCKNOW UTTAR PRADESH 226024</t>
  </si>
  <si>
    <t>ANIKET  SINGH</t>
  </si>
  <si>
    <t>919032068379</t>
  </si>
  <si>
    <t>KAMLENDRA PRATAP SINGH</t>
  </si>
  <si>
    <t>ARCHANA SINGH</t>
  </si>
  <si>
    <t>9651784818, 9454330729</t>
  </si>
  <si>
    <t>kamalendra1975@gmail.ocm</t>
  </si>
  <si>
    <t>ANIKETSINGH0107@GMAIL.COM</t>
  </si>
  <si>
    <t>B-116 A SHIVPURI KALYANPUR   LUCKNOW UTTAR PRADESH 226022</t>
  </si>
  <si>
    <t>ANKIT  KUMAR</t>
  </si>
  <si>
    <t>676601893874</t>
  </si>
  <si>
    <t>ASHOK MISHRA</t>
  </si>
  <si>
    <t>7291805363</t>
  </si>
  <si>
    <t>damiyanvc@gmail.com</t>
  </si>
  <si>
    <t>a.kr2397@gmail.com</t>
  </si>
  <si>
    <t>KADAMKUAN JAHAJI KOTHI ROAD OPP SRI HARI ARCADE   PATNA BIHAR 800003</t>
  </si>
  <si>
    <t>HRITIK  AGGARWAL</t>
  </si>
  <si>
    <t>717982697009</t>
  </si>
  <si>
    <t>ANURAG AGGARWAL</t>
  </si>
  <si>
    <t>MILI AGGARWAL</t>
  </si>
  <si>
    <t>9410033463</t>
  </si>
  <si>
    <t>aggarwals777@gmail.com</t>
  </si>
  <si>
    <t>RAM KISHAN  AND COMPANY MAIN BAZAR KHEKRA   BHAGPAT UTTAR PRADESH 250101</t>
  </si>
  <si>
    <t>SIDDHANT N TRIVEDI</t>
  </si>
  <si>
    <t>536153839734</t>
  </si>
  <si>
    <t>NEERAJ KUMAR TRIVEDI</t>
  </si>
  <si>
    <t>7571998800, 9838823000</t>
  </si>
  <si>
    <t>nitrivedi@rediffmail.com</t>
  </si>
  <si>
    <t>SIDNTRIVEDI012@GMAIL.COM</t>
  </si>
  <si>
    <t>H NO. 28 RAMPURI, CIVIL LINES   UNNAO U.P. 209801</t>
  </si>
  <si>
    <t>H NO. 28 RAMPURI, CIVIL LINES   UNNAO UTTAR PRADESH 209801</t>
  </si>
  <si>
    <t>RAGHAV R JINDAL</t>
  </si>
  <si>
    <t>401196013486</t>
  </si>
  <si>
    <t>RAJEEV JINDAL</t>
  </si>
  <si>
    <t>8700269339</t>
  </si>
  <si>
    <t>jindalrajeev70@gmail.com</t>
  </si>
  <si>
    <t>jindalraghav98@gmail.com</t>
  </si>
  <si>
    <t>C-469, SALORA VIHAR C-58/12 NOIDA  G.B.NAGAR U.P 201307</t>
  </si>
  <si>
    <t>JINDAL BHAWAN 192, NEW SHIVPURI    HAPUR UTTAR PRADESH 245101</t>
  </si>
  <si>
    <t>604826458067</t>
  </si>
  <si>
    <t>VIKAS AGARWAL</t>
  </si>
  <si>
    <t>9719215612</t>
  </si>
  <si>
    <t>viksaagarwal970@gmail.ocm</t>
  </si>
  <si>
    <t>agarwalsarthak129@gmail.com</t>
  </si>
  <si>
    <t>MOH. ACHARJAN H.NO9 WARD 14   bijnor BIJNOR U P 246701</t>
  </si>
  <si>
    <t>MOH. ACHARJAN H.NO9 WARD 14    BIJNOR UTTAR PRADESH 246701</t>
  </si>
  <si>
    <t>MAYANK  SINGH</t>
  </si>
  <si>
    <t>782547378987</t>
  </si>
  <si>
    <t>BRIJ MOHAN PATEL</t>
  </si>
  <si>
    <t>7509951826</t>
  </si>
  <si>
    <t>BMPATEL.19671@GMAIL.COM</t>
  </si>
  <si>
    <t>INFRONT OF CIVIL HOSPITAL MALI MATA KI GALI GOSHPURA NO 1 HAZIRA   GWALIOR M.P. 474003</t>
  </si>
  <si>
    <t>INFRONT OF CIVIL HOSPITAL MALI MATA KI GALI GOSHPURA NO 1 HAZIRA   GWALIOR Madhya Pradesh 474003</t>
  </si>
  <si>
    <t>ROHAN  CHAUKRAT</t>
  </si>
  <si>
    <t>734196097520</t>
  </si>
  <si>
    <t>VINEET KUMAR MITTAL</t>
  </si>
  <si>
    <t>7599449901, 7599412370</t>
  </si>
  <si>
    <t>vineetlic21@gmail.com</t>
  </si>
  <si>
    <t>KE-21, FLAT NO-204 KALASH APPARTMENT, KAVI NAGAR   GHAZIABAD U.P. 201002</t>
  </si>
  <si>
    <t>KE-21, FLAT NO-204 KALASH APPARTMENT, KAVI NAGAR   GHAZIABAD UTTAR PRADESH 201002</t>
  </si>
  <si>
    <t>SIDDHARTH  AGGARWAL</t>
  </si>
  <si>
    <t>374668232314</t>
  </si>
  <si>
    <t>ALOK AGGARWAL</t>
  </si>
  <si>
    <t>SHEFALLY AGGARWAL</t>
  </si>
  <si>
    <t>9971505035, 9868288560</t>
  </si>
  <si>
    <t>SIDDALOK1@GMAIL.COM</t>
  </si>
  <si>
    <t>PLOT NO.2, GROUND FLOOR, JAIPURIA ENCLAVE KAUSHAMBI   GHAZIABAD U.P. 201010</t>
  </si>
  <si>
    <t>49/40 SITE-IV, GOLDEN COMPLEX SAHIBABAD INDUSTRIAL AREA   GHAZIABAD UTTAR PRADESH 201010</t>
  </si>
  <si>
    <t>ANUSHKA  AGRAWAL</t>
  </si>
  <si>
    <t>519076837419</t>
  </si>
  <si>
    <t>SANJEEV AGRARWAL</t>
  </si>
  <si>
    <t>SADHANA AGRAWAL</t>
  </si>
  <si>
    <t>9818367505, 9868827786</t>
  </si>
  <si>
    <t>anushkagrawal4@gmail.com</t>
  </si>
  <si>
    <t>H.no.1022 Sector 14,near main market Gurgaon Gurgaon GURGAON HARYANA 122001</t>
  </si>
  <si>
    <t>H.NO. 1022 SECTOR14   GURGAON HARYANA 122001</t>
  </si>
  <si>
    <t>MANISHA  RATHORE</t>
  </si>
  <si>
    <t>653700922311</t>
  </si>
  <si>
    <t>DILEEP SINGH RATHORE</t>
  </si>
  <si>
    <t>JUGAL KANWAR</t>
  </si>
  <si>
    <t>7691829001</t>
  </si>
  <si>
    <t>RAJAWAT COLONY, GOVT. HOSPITAL ROAD KUCHAMAN   NAGAUR RAJASTHAN 341508</t>
  </si>
  <si>
    <t>ABHISHEK  SINGH</t>
  </si>
  <si>
    <t>227494695842</t>
  </si>
  <si>
    <t>9794825232</t>
  </si>
  <si>
    <t>surchauhan11@gmail.com</t>
  </si>
  <si>
    <t>7084919115, 9415988824</t>
  </si>
  <si>
    <t>asingh25041998@gmail.com</t>
  </si>
  <si>
    <t>23 STATE BANK COLONY LEHAR GIRD   JHANSI U.P 284003</t>
  </si>
  <si>
    <t>23 STATE BANK COLONY LEHAR GIRD   JHANSI UTTAR PRADESH 284003</t>
  </si>
  <si>
    <t>MAYUR GAUR</t>
  </si>
  <si>
    <t>684201340651</t>
  </si>
  <si>
    <t>KAPIL SHARMA</t>
  </si>
  <si>
    <t>NISHI SHARMA</t>
  </si>
  <si>
    <t>9350638280, 9818842963</t>
  </si>
  <si>
    <t>nishikapil@yahoo.co.in</t>
  </si>
  <si>
    <t>gaur.mayur@ymail.com</t>
  </si>
  <si>
    <t>563, FIRST FLOOR, SHAKTI KHAND-3 INDIRAPURAM  GHAZIABAD GHAZIABAD U.P 201014</t>
  </si>
  <si>
    <t>563, FIRST FLOOR, SHAKTI KHAN-3 INDIRAPURAM   GHAZIABAD UTTAR PRADESH 201014</t>
  </si>
  <si>
    <t>SAMBHAV  JAIN</t>
  </si>
  <si>
    <t>298121111208</t>
  </si>
  <si>
    <t>94127051104</t>
  </si>
  <si>
    <t>jainpnk@gmail.com</t>
  </si>
  <si>
    <t>A-489, SARITA VIHAR    DELHI NEW DELHI 110048</t>
  </si>
  <si>
    <t>66-67 KALINDI COLONY   MEERUT UTTAR PRADESH 250002</t>
  </si>
  <si>
    <t>SANYAM  JAIN</t>
  </si>
  <si>
    <t>668189965443</t>
  </si>
  <si>
    <t>ABHAY KUMAR JAIN</t>
  </si>
  <si>
    <t>RITU JAIN</t>
  </si>
  <si>
    <t>8820514433, 9871492604</t>
  </si>
  <si>
    <t>Sanyam.21.jain@GMAIL.COM</t>
  </si>
  <si>
    <t>C - 101,  ADITYA MEGA CITY VAIBHAV KHAND, INDIRAPURAM   GHAZIABAD UttarPradesh 201014</t>
  </si>
  <si>
    <t>C - 101,  ADITYA MEGA CITY VAIBHAV KHAND, INDIRAPURAM   GHAZIABAD UTTAR PRADESH 201014</t>
  </si>
  <si>
    <t>457110887619</t>
  </si>
  <si>
    <t>BRIJESH SHARMA</t>
  </si>
  <si>
    <t>9316048965, 9888428219</t>
  </si>
  <si>
    <t>BRIJESH2331@YAHOO.CO.IN</t>
  </si>
  <si>
    <t>ananya.sharma1306@gmail.com</t>
  </si>
  <si>
    <t>B - 1018, 10TH FLOOR, TOWER - 3 ASHIANA UPVAN, INDIRAPURAM   GHAZIABAD U.P 201014</t>
  </si>
  <si>
    <t>B - 1018, 10TH FLOOR, TOWER - 3 ASHIANA UPVAN, INDIRAPURAM   GHAZIABAD UTTAR PRADESH 201014</t>
  </si>
  <si>
    <t>SAKSHI  GUPTA</t>
  </si>
  <si>
    <t>792275509295</t>
  </si>
  <si>
    <t>ANKUR GUPTA</t>
  </si>
  <si>
    <t>9319108560</t>
  </si>
  <si>
    <t>asmitagupta5000@gmail.com</t>
  </si>
  <si>
    <t>223/2, NORTH CIVIL LINES BHOPA ROAD   MUZAFFAR NAGAR U.P 251001</t>
  </si>
  <si>
    <t>223/2, NORTH CIVIL LINES BHOPA ROAD   MUZAFFAR NAGAR UTTAR PRADESH 251001</t>
  </si>
  <si>
    <t>SIDDHARTHA  GOEL</t>
  </si>
  <si>
    <t>472265098671</t>
  </si>
  <si>
    <t>ATUL GOEL</t>
  </si>
  <si>
    <t>PARUL GOEL</t>
  </si>
  <si>
    <t>9557121942</t>
  </si>
  <si>
    <t>ATULGOEL1969@GMAIL.COM</t>
  </si>
  <si>
    <t xml:space="preserve">VIKAS GUPTA, I-806 PRATEEK LAUREL SECTOR-120, NOIDA  GB NAGAR U.P </t>
  </si>
  <si>
    <t>217, DEFENCE ESTATE, PHASE II, DEORI ROAD   AGRA UTTAR PRADESH 282001</t>
  </si>
  <si>
    <t>MANVI  CHAWLA</t>
  </si>
  <si>
    <t>327278895268</t>
  </si>
  <si>
    <t>VIJAY KUMAR CHAWLA</t>
  </si>
  <si>
    <t>SUNITA CHAWLA</t>
  </si>
  <si>
    <t>8743045008</t>
  </si>
  <si>
    <t>vichawla2@gmail.com</t>
  </si>
  <si>
    <t>HOUSE NO.-- 499,2ND FLOOR SECTOR-- 14   GURGAON HARYANA 122001</t>
  </si>
  <si>
    <t>MAYANK  JOSHI</t>
  </si>
  <si>
    <t>758435941252</t>
  </si>
  <si>
    <t>C S JOSHI</t>
  </si>
  <si>
    <t>POONAM JOSHI</t>
  </si>
  <si>
    <t>9310261717, 9810294052</t>
  </si>
  <si>
    <t>csjoshizy@yahoo.co.in</t>
  </si>
  <si>
    <t>mayank.joshi92@yahoo.com</t>
  </si>
  <si>
    <t>FLAT NO 33, MADHAV KUNJ APPARTMENT SECTOR 9  ROHINI  DELHI 110085</t>
  </si>
  <si>
    <t>NAMAN  KHARE</t>
  </si>
  <si>
    <t>205327425665</t>
  </si>
  <si>
    <t>MUKESH KUMAR KHARE</t>
  </si>
  <si>
    <t>RAGINI KHARE</t>
  </si>
  <si>
    <t>9755338521, 9131820702</t>
  </si>
  <si>
    <t>C/O MUKESH KHARE, 105, Gerbera, Shalimar Township, AB Road INDORE INDORE M.P 452010</t>
  </si>
  <si>
    <t>C/O MUKESH KHARE, H/O RAJ KUMAR, NEAR FATIMA SCHOOL, GOKULDHAM  NAGDA UJJAIN Madhya Pradesh 456335</t>
  </si>
  <si>
    <t>SWAPNIL  RAJAWAT</t>
  </si>
  <si>
    <t>906274256465</t>
  </si>
  <si>
    <t>AJAIPAL SINGH RAJAWAT</t>
  </si>
  <si>
    <t>SANGEETA SINGH</t>
  </si>
  <si>
    <t>8492067116</t>
  </si>
  <si>
    <t>O BLOCK PHASE II HOUSE NO. 205 SHATABDIPURAM   GWALIOR M.P. 474020</t>
  </si>
  <si>
    <t>O BLOCK PHASE II HOUSE NO. 205 SHATABDIPURAM   GWALIOR Madhya Pradesh 474020</t>
  </si>
  <si>
    <t>KOSHI  SHARMA</t>
  </si>
  <si>
    <t>535625213970</t>
  </si>
  <si>
    <t>ANJALI SHARMA</t>
  </si>
  <si>
    <t>9425045415, 9611907801</t>
  </si>
  <si>
    <t>ssharmaash1964@gmail.com</t>
  </si>
  <si>
    <t>KOSHI09061999@GMAIL.COM</t>
  </si>
  <si>
    <t>193 RAVINDRA NAGAR ADHARTAL   JABALPUR M.P. 482004</t>
  </si>
  <si>
    <t>193 RAVINDRA NAGAR ADHARTAL   JABALPUR Madhya Pradesh 482004</t>
  </si>
  <si>
    <t>RAHUL  MALHOTRA</t>
  </si>
  <si>
    <t>284847895917</t>
  </si>
  <si>
    <t>MANISH MALHOTRA</t>
  </si>
  <si>
    <t>SWATI MALHOTRA</t>
  </si>
  <si>
    <t>98281410008, 9783023774</t>
  </si>
  <si>
    <t>manish.malhotra@icicibank.com</t>
  </si>
  <si>
    <t>C-3/304 KAMAL APARTMENT-2 BANIPARK   JAIPUR RAJASTHAN 302016</t>
  </si>
  <si>
    <t>KAPIL  JHALANI</t>
  </si>
  <si>
    <t>687370550422</t>
  </si>
  <si>
    <t>KRISHAN MURARI JHALANI</t>
  </si>
  <si>
    <t>ANKITA KHANDELWAL</t>
  </si>
  <si>
    <t>876990630, 8696455687</t>
  </si>
  <si>
    <t>312, BASANT VIHAR SCHEME NO. 3   ALWAR RAJASTHAN 301001</t>
  </si>
  <si>
    <t>DHRUV  GUPTA</t>
  </si>
  <si>
    <t>213922721136</t>
  </si>
  <si>
    <t>RAKESH GUPTA</t>
  </si>
  <si>
    <t>GITA GUPTA</t>
  </si>
  <si>
    <t>9212218699, 925047333</t>
  </si>
  <si>
    <t>GDHRUV167@GMAIL.COM</t>
  </si>
  <si>
    <t>E-167 , PRASHANT VIHAR ROHINI, SECTOR-14    DELHI 110085</t>
  </si>
  <si>
    <t>DIPANSHA  CHHABRA</t>
  </si>
  <si>
    <t>629698611616</t>
  </si>
  <si>
    <t>SANDEEP</t>
  </si>
  <si>
    <t>9893000368, 9893040365</t>
  </si>
  <si>
    <t>365cakes@gmail.com</t>
  </si>
  <si>
    <t>202 ARPIT APARTMENT 34 SAKET NAGAR   INDORE MADHYA PRADESH 452001</t>
  </si>
  <si>
    <t>202 ARPIT APARTMENT 34 SAKET NAGAR   INDORE Madhya Pradesh 452001</t>
  </si>
  <si>
    <t>SHRUTI  GUPTA</t>
  </si>
  <si>
    <t>883023321553</t>
  </si>
  <si>
    <t>MOHIT.G@TCS.COM</t>
  </si>
  <si>
    <t>SHRUTIG160@GMAIL.COM</t>
  </si>
  <si>
    <t>RISHI  GARG</t>
  </si>
  <si>
    <t>967846668007</t>
  </si>
  <si>
    <t>SHIV GARG</t>
  </si>
  <si>
    <t>REENA GARG</t>
  </si>
  <si>
    <t>9999731199</t>
  </si>
  <si>
    <t>gargshiv39@gmail.com</t>
  </si>
  <si>
    <t>Grand Omaxe,C-102,Greenwich Tower SECTOR-93B  NOIDA GAUTAM BUDH NAGAR U.P. 201301</t>
  </si>
  <si>
    <t>GRAND OMAXE , C-102, GREENWICH TOWER SECTOR-93B  NOIDA GAUTAM BUDH NAGAR UTTAR PRADESH 201301</t>
  </si>
  <si>
    <t>ROHIT KUMAR SHARMA</t>
  </si>
  <si>
    <t>514991399700</t>
  </si>
  <si>
    <t>DHANANJAY KUMAR</t>
  </si>
  <si>
    <t>IMROHIT10800@GMAIL.COM</t>
  </si>
  <si>
    <t>51, GOVINDPUR, DATIANA ANCHAL-BIKRAM   PATNA BIHAR 801104</t>
  </si>
  <si>
    <t>KHUSHAL  VYAS</t>
  </si>
  <si>
    <t>471298339154</t>
  </si>
  <si>
    <t>SUNIL SHRIMALI</t>
  </si>
  <si>
    <t>VANDANA SHRIMALI</t>
  </si>
  <si>
    <t>9772438914, 9461385784</t>
  </si>
  <si>
    <t>sunil.haldigati1970@gmail.com</t>
  </si>
  <si>
    <t>vyas.khushal1999@gmail.com</t>
  </si>
  <si>
    <t>22-23 SHIVAM COMPLEX AARA MACHINE , BADGAON   UDAIPUR RAJASTHAN 313011</t>
  </si>
  <si>
    <t>SHIVANG  GOYAL</t>
  </si>
  <si>
    <t>396912009503</t>
  </si>
  <si>
    <t>SANJAY KUMAR GOYAL</t>
  </si>
  <si>
    <t>ROLI GOYAL</t>
  </si>
  <si>
    <t>9837077306, 8923600400</t>
  </si>
  <si>
    <t>SANJAY.GOYAL@ORIENTALINSURANCE.CO.IN</t>
  </si>
  <si>
    <t>SHIVANGGOYALVASU@GMAIL.COM</t>
  </si>
  <si>
    <t>123A PHASE 1 MAYUR VIHAR SHASTRI NAGAR   MEERUT U.P 250004</t>
  </si>
  <si>
    <t>123A PHASE 1 MAYUR VIHAR SHASTRI NAGAR   MEERUT UTTAR PRADESH 250004</t>
  </si>
  <si>
    <t>AYUSH  MISHRA</t>
  </si>
  <si>
    <t>855234072309</t>
  </si>
  <si>
    <t>K C MISHRA</t>
  </si>
  <si>
    <t>SNEH MISHRA</t>
  </si>
  <si>
    <t>9415732109, 8960201000</t>
  </si>
  <si>
    <t>KAILASH.MISHRA16@GMAIL.COM</t>
  </si>
  <si>
    <t>MISHRAAYUSH91.2@GMAIL.COM</t>
  </si>
  <si>
    <t>1079 B W-2 ,SAINIK VIHAR DAMODAR NAGAR   KANPUR U.P. 208027</t>
  </si>
  <si>
    <t>1079 B W-2 ,SAINIK VIHAR DAMODAR NAGAR   KANPUR UTTAR PRADESH 208027</t>
  </si>
  <si>
    <t>BHAVYA  MENDIRATTA</t>
  </si>
  <si>
    <t>888488456118</t>
  </si>
  <si>
    <t>TILAK RAJ MENDIRATTA</t>
  </si>
  <si>
    <t>SARIKA MENDIRATTA</t>
  </si>
  <si>
    <t>9811478410,8178448210</t>
  </si>
  <si>
    <t>bhavyamendiratta1999@gmail.com</t>
  </si>
  <si>
    <t>2 - J / 136 N I T  2  FARIDABAD  HARYANA 121001</t>
  </si>
  <si>
    <t>740128493757</t>
  </si>
  <si>
    <t>ANUPAM GUPTA</t>
  </si>
  <si>
    <t>MONICA GUPTA</t>
  </si>
  <si>
    <t>8368143240,8447944839</t>
  </si>
  <si>
    <t>monica.ips@gmail.com</t>
  </si>
  <si>
    <t>vatsalgupt99@gmail.com</t>
  </si>
  <si>
    <t>HOUSE NO. 774, SECTOR 11 VASUNDHARA   GHAZIABAD UTTAR PRADESH 201012</t>
  </si>
  <si>
    <t>SHUBHAM  PANDEY</t>
  </si>
  <si>
    <t>575618532470</t>
  </si>
  <si>
    <t>SHASHI KANT PANDEY</t>
  </si>
  <si>
    <t>9163338576, 9475746511</t>
  </si>
  <si>
    <t>pandeyshashikant.skp@gmail.com</t>
  </si>
  <si>
    <t xml:space="preserve">C/O VARUN SENGAR 301, CS-8, SUPERTECH SECTOR-74  NOIDA U.P </t>
  </si>
  <si>
    <t>70 C CHOTA BAGHARA   ALLAHABAD UTTAR PRADESH 211002</t>
  </si>
  <si>
    <t>DHANESH  CHAUDHARY</t>
  </si>
  <si>
    <t>243006843282</t>
  </si>
  <si>
    <t>NARENDER KUMAR</t>
  </si>
  <si>
    <t>MITHLESH</t>
  </si>
  <si>
    <t>9810408717, 9818052215</t>
  </si>
  <si>
    <t>FCA-49 BHIM SAIN COLONY BEHIND YADAV DAIRY BALLABGARH   FARIDABAD HARYANA 121004</t>
  </si>
  <si>
    <t>NAMAN  VASHISTHA</t>
  </si>
  <si>
    <t>429789911149</t>
  </si>
  <si>
    <t>PANKAJ KUMAR SHARMA</t>
  </si>
  <si>
    <t>MANJU SHARMA</t>
  </si>
  <si>
    <t>09720581455</t>
  </si>
  <si>
    <t>PANKAJSHARMA9412121191@GMAIL.COM</t>
  </si>
  <si>
    <t>namanvashistha15@gmail.com</t>
  </si>
  <si>
    <t>"&lt;script&gt; document.write("c"); &lt;script sector 62  Noida HAPUR Uttar Pradesh 245301</t>
  </si>
  <si>
    <t>BADA BAZAAR DHAULANA   HAPUR UTTAR PRADESH 245301</t>
  </si>
  <si>
    <t>SARTHAK  JAIN</t>
  </si>
  <si>
    <t>692713325858</t>
  </si>
  <si>
    <t>ANUJ JAIN</t>
  </si>
  <si>
    <t>9910116568</t>
  </si>
  <si>
    <t>anuj_jain51@rediffmail.com</t>
  </si>
  <si>
    <t>1694, BRAHMPUTRA APPARTMENTS SECTOR-29   G.B. NAGAR U.P. 201301</t>
  </si>
  <si>
    <t>1694, BRAHMPUTRA APPARTMENTS SECTOR-29   G.B. NAGAR UTTAR PRADESH 201301</t>
  </si>
  <si>
    <t>SAURAV  KUMAR</t>
  </si>
  <si>
    <t>858597503516</t>
  </si>
  <si>
    <t>SANJU RANI</t>
  </si>
  <si>
    <t>8102515775,8292887578</t>
  </si>
  <si>
    <t>SAURAV.KUMAR.XIX98@GMAIL.COM</t>
  </si>
  <si>
    <t>C/O PRAMOD KUMAR, NEAR DWARIKA HIGH SCHOOL NORTH MANDIRI   PATNA BIHAR 800001</t>
  </si>
  <si>
    <t>ASHUTOSH  RATHOUR</t>
  </si>
  <si>
    <t>NA</t>
  </si>
  <si>
    <t>RAJENDRA PRASAD GUPTA</t>
  </si>
  <si>
    <t>TRIVENI GUPTA</t>
  </si>
  <si>
    <t>7838547400</t>
  </si>
  <si>
    <t>ashutoshrathour11@gmail.com</t>
  </si>
  <si>
    <t xml:space="preserve"> B21/567 ramnagar   VARANASI UTTAR PRADESH 221010</t>
  </si>
  <si>
    <t>B21/196 -A KAMACHHA    VARANASI UTTAR PRADESH 221010</t>
  </si>
  <si>
    <t>ADITYA  JAIN</t>
  </si>
  <si>
    <t>694348188304</t>
  </si>
  <si>
    <t>9548690748</t>
  </si>
  <si>
    <t>nimijain74@gmail.com</t>
  </si>
  <si>
    <t>W NO 3 CHOTA BAZAR NEAR JAMA MASJID SEEMAPURI   BAGHPAT UTTARPRADESH 250101</t>
  </si>
  <si>
    <t>W NO 3 CHOTA BAZAR NEAR JAMA MASJID SEEMAPURI   BAGHPAT UTTAR PRADESH 250101</t>
  </si>
  <si>
    <t>ADHAR  AGRAWAL</t>
  </si>
  <si>
    <t>807655897028</t>
  </si>
  <si>
    <t>VIRENDRA AGARWAL</t>
  </si>
  <si>
    <t>SUPARNA AGARWAL</t>
  </si>
  <si>
    <t>adharagrawal98@gmail.com</t>
  </si>
  <si>
    <t>J-404, ADITYA MEGA CITY VAIBHAV KHAND INDIRAPURAM   GHAZIABAD U.P. 201010</t>
  </si>
  <si>
    <t>F-153 INDRALOK COLONY,KRISHNA NAGAR   LUCKNOW UTTAR PRADESH 226023</t>
  </si>
  <si>
    <t>NIKHIL RATHOR</t>
  </si>
  <si>
    <t>787956150373</t>
  </si>
  <si>
    <t>NAND KISHORE RATHOR</t>
  </si>
  <si>
    <t>RITU RATHOR</t>
  </si>
  <si>
    <t>9837245462, 9927587606</t>
  </si>
  <si>
    <t>137, MACHHALI BAZAAR RANJEET PURI MEERUT CANTT  MEERUT UTTAR PRADESH 250001</t>
  </si>
  <si>
    <t>ARJAV  JAIN</t>
  </si>
  <si>
    <t>742447626501</t>
  </si>
  <si>
    <t>NEERAJ KUMAR JAIN</t>
  </si>
  <si>
    <t>9412206023, 8273422268</t>
  </si>
  <si>
    <t>jnneeraj@gmail.com</t>
  </si>
  <si>
    <t>MRTARJAV@GMAIL.COM</t>
  </si>
  <si>
    <t>A-489 SARITA VIHAR    DELHI DELHI 110048</t>
  </si>
  <si>
    <t>66-67 KALINDI COLONY TRANSPORT NAGAR   MEERUT UTTAR PRADESH 250002</t>
  </si>
  <si>
    <t>SHRUTI  BANSAL</t>
  </si>
  <si>
    <t>295133248416</t>
  </si>
  <si>
    <t>YOGESH KUMAR BANSAL</t>
  </si>
  <si>
    <t>NEELU GOYAL</t>
  </si>
  <si>
    <t>9414026635, 7597697285</t>
  </si>
  <si>
    <t>YOGESHDLP81@GMAIL.COM</t>
  </si>
  <si>
    <t>BANSALSH17@GMAIL.COM</t>
  </si>
  <si>
    <t>RADHA KRISHNA COLONY OPP. NEW COLLECTRATE, BARI ROAD  DHOLPUR  RAJASTHAN 328001</t>
  </si>
  <si>
    <t>RADHA KRISHNA COLONY, OPP. NEW COLLECTRATE, BARI ROAD,  DHOLPUR  RAJASTHAN 328001</t>
  </si>
  <si>
    <t>PRIYANSH  JAIN</t>
  </si>
  <si>
    <t>360457876572</t>
  </si>
  <si>
    <t>AMIT JAIN</t>
  </si>
  <si>
    <t>RUBY JAIN</t>
  </si>
  <si>
    <t>9457034360, 9212301887</t>
  </si>
  <si>
    <t>C/O BHOPAL SINGH JAIN RAMA COLONY GANDHI ROAD DISTT BAGHPAT  BARAUT  UP 250611</t>
  </si>
  <si>
    <t>C/O BHOPAL SINGH JAIN RAMA COLONY GANDHI ROAD DISTT BAGHPAT  BARAUT  UTTAR PRADESH 250611</t>
  </si>
  <si>
    <t>SHIVANK AGARWAL</t>
  </si>
  <si>
    <t>666566408321</t>
  </si>
  <si>
    <t>SHIV KUMAR AGARWAL</t>
  </si>
  <si>
    <t>9314007392,  9521911194</t>
  </si>
  <si>
    <t>gopalagarwal7392@gmail.com</t>
  </si>
  <si>
    <t>shivankagarwal2000@gmail.com</t>
  </si>
  <si>
    <t>HNO- 82, WARD NO-14,  MOHALLA- BASHRI NEAR KRISHNA TAKIJ,  KOTPUTLI   JAIPUR RAJASTHAN 303108</t>
  </si>
  <si>
    <t>SRISHTI  VARSHNEY</t>
  </si>
  <si>
    <t>931839557492</t>
  </si>
  <si>
    <t>HEMANT VARSHNEY</t>
  </si>
  <si>
    <t>DAZY VARSHNEY</t>
  </si>
  <si>
    <t>9958791483</t>
  </si>
  <si>
    <t>HEMANT.SHUBHAM@YAHOO.COM</t>
  </si>
  <si>
    <t>VARSHNEYSRISHTI@GMAIL.COM</t>
  </si>
  <si>
    <t>B-395/B-1410 NEW ASHOK NAGAR   NEW DELHI  DELHI 110096</t>
  </si>
  <si>
    <t>JUIT</t>
  </si>
  <si>
    <t>AKHILESH  SAPEHIA</t>
  </si>
  <si>
    <t>PRIKSHIT  DOGRA</t>
  </si>
  <si>
    <t>UDAY  VERMA</t>
  </si>
  <si>
    <t>ROHIT  SHARMA</t>
  </si>
  <si>
    <t>ABHISHEK  BUNDEL</t>
  </si>
  <si>
    <t>AYUSH KUMAR JAISWAL</t>
  </si>
  <si>
    <t>MUKUL  BHATIA</t>
  </si>
  <si>
    <t>DIWAKSHU  KATOCH</t>
  </si>
  <si>
    <t>AKHIL CHAUHAN</t>
  </si>
  <si>
    <t>PRERNA KANWAR</t>
  </si>
  <si>
    <t>SAHITYA  BHALAIK</t>
  </si>
  <si>
    <t>SANKET SAXENA</t>
  </si>
  <si>
    <t>KRITIK VERMA</t>
  </si>
  <si>
    <t>SANGHARSH SINGH</t>
  </si>
  <si>
    <t>TUSHAR AGARWAL</t>
  </si>
  <si>
    <t>KARAN MALIK</t>
  </si>
  <si>
    <t>UJJWAL JAIN</t>
  </si>
  <si>
    <t>SOHAM  AHUJA</t>
  </si>
  <si>
    <t>KESHAV  VOHRA</t>
  </si>
  <si>
    <t>ROHIT  BEHL</t>
  </si>
  <si>
    <t>SHIVAM  SINHA</t>
  </si>
  <si>
    <t>SANYAM</t>
  </si>
  <si>
    <t>ARCHITA  GUPTA</t>
  </si>
  <si>
    <t>ABHISHEK MALIK</t>
  </si>
  <si>
    <t>PANKAJ SINGH RATHOUR</t>
  </si>
  <si>
    <t>KSHITIJ  KATOCH</t>
  </si>
  <si>
    <t>SPARDHA KAPIL</t>
  </si>
  <si>
    <t>SHEETANSHU  SAURABH</t>
  </si>
  <si>
    <t>HITESH  THAKUR</t>
  </si>
  <si>
    <t>SARTHAK  BISHT</t>
  </si>
  <si>
    <t>ALOK  PANDEY</t>
  </si>
  <si>
    <t>SHIVANSH  SUHANE</t>
  </si>
  <si>
    <t>RITWIK  SOOD</t>
  </si>
  <si>
    <t>TARUN ARORA</t>
  </si>
  <si>
    <t>ISHAN GOYAL</t>
  </si>
  <si>
    <t>DHANANJAI BHALAIK</t>
  </si>
  <si>
    <t>SHAURYA RAJPUT</t>
  </si>
  <si>
    <t>ANANYA  SHUKLA</t>
  </si>
  <si>
    <t>RAJNIKANT  YADAV</t>
  </si>
  <si>
    <t>PIYUSH KUMAR SINGH</t>
  </si>
  <si>
    <t>SUSHANT  SINGH</t>
  </si>
  <si>
    <t>RAMIT  BAWA</t>
  </si>
  <si>
    <t>SAURAV  ANAND</t>
  </si>
  <si>
    <t>SHIVANSH  DUBEY</t>
  </si>
  <si>
    <t>MEHUL  BANDLISH</t>
  </si>
  <si>
    <t>PRASHANT  JAISWAL</t>
  </si>
  <si>
    <t>SHACHI  SHARMA</t>
  </si>
  <si>
    <t>SHRUTI  SHARMA</t>
  </si>
  <si>
    <t>NIKITA  PANDEY</t>
  </si>
  <si>
    <t>PRACHI  PAL</t>
  </si>
  <si>
    <t>BANDANA  PAL</t>
  </si>
  <si>
    <t>OJASVI</t>
  </si>
  <si>
    <t>ANUSHKA DIXIT</t>
  </si>
  <si>
    <t>SURYA MAHAJAN</t>
  </si>
  <si>
    <t>SAKSHAM GOEL</t>
  </si>
  <si>
    <t>VISHAL SRIVASTAVA</t>
  </si>
  <si>
    <t>SHRUTI SINGH</t>
  </si>
  <si>
    <t>AMAN THAKUR</t>
  </si>
  <si>
    <t>ANSHUL  DEORANE</t>
  </si>
  <si>
    <t>ANUPAM  SRIVASTAVA</t>
  </si>
  <si>
    <t>SAKSHAM  TANDON</t>
  </si>
  <si>
    <t>SAUMYA JAJODIA</t>
  </si>
  <si>
    <t>AKSHAT  GUPTA</t>
  </si>
  <si>
    <t>AADHYA  BAJPAI</t>
  </si>
  <si>
    <t>SUDHANSHU MISHRA</t>
  </si>
  <si>
    <t>NIKHIL TANWAR</t>
  </si>
  <si>
    <t>KARTIKEY BINDAL</t>
  </si>
  <si>
    <t>NIKUNJ RASTOGI</t>
  </si>
  <si>
    <t>SEENAM</t>
  </si>
  <si>
    <t>PRANJAL  GANGWAR</t>
  </si>
  <si>
    <t>PANKAJ  PATEL</t>
  </si>
  <si>
    <t>TANISH  GUPTA</t>
  </si>
  <si>
    <t>JAI  GANGWAR</t>
  </si>
  <si>
    <t>RAHUL  KRIPLANI</t>
  </si>
  <si>
    <t>RAVI BHUSHAN SINGH</t>
  </si>
  <si>
    <t>JATIN  MUTNEJA</t>
  </si>
  <si>
    <t>DWAIPAYAN  VIDYANTA</t>
  </si>
  <si>
    <t>ABHISHEK  AGARWAL</t>
  </si>
  <si>
    <t>DIVYANSHU  SINHA</t>
  </si>
  <si>
    <t>SUGAKSHI  VIJ</t>
  </si>
  <si>
    <t>EKANSH  KAKKAR</t>
  </si>
  <si>
    <t>AJAY  SINGH</t>
  </si>
  <si>
    <t>ARYAN  NEGI</t>
  </si>
  <si>
    <t>ANANYA  BAJPAI</t>
  </si>
  <si>
    <t>ARNAV  SHARMA</t>
  </si>
  <si>
    <t>NIKHIL  NAGPAL</t>
  </si>
  <si>
    <t>MOLIK  AGGARWAL</t>
  </si>
  <si>
    <t>PRANJAL  SHARMA</t>
  </si>
  <si>
    <t>VESUWALA ROHAN CHETANKUMAR</t>
  </si>
  <si>
    <t>SAHIL  SARDANA</t>
  </si>
  <si>
    <t>UJWAL  GUPTA</t>
  </si>
  <si>
    <t>AVISHA  SINGH</t>
  </si>
  <si>
    <t>ADHI SHREE  BANSAL</t>
  </si>
  <si>
    <t>TANVI  SANKHYAN</t>
  </si>
  <si>
    <t>LOKESH</t>
  </si>
  <si>
    <t>MOHIT MRINAL</t>
  </si>
  <si>
    <t>SHIVESH  SHARMA</t>
  </si>
  <si>
    <t>MOHD SAMAD KHAN</t>
  </si>
  <si>
    <t>GAGAN AJEET SINGH</t>
  </si>
  <si>
    <t>PRATIMAAN  PRIYAM</t>
  </si>
  <si>
    <t>MOHIT  UPADHYAY</t>
  </si>
  <si>
    <t>AMITESH  SRIVASTAVA</t>
  </si>
  <si>
    <t>VAISHNAVI  SINGH</t>
  </si>
  <si>
    <t>PRATYUSH  THAKUR</t>
  </si>
  <si>
    <t>AMAN PRASAD GUPTA</t>
  </si>
  <si>
    <t>SHIVAM  SHARMA</t>
  </si>
  <si>
    <t>BHASKAR  SEN</t>
  </si>
  <si>
    <t>OJUSVA KUMAR GOEL</t>
  </si>
  <si>
    <t>PRADYUMN  AGARWAL</t>
  </si>
  <si>
    <t>VINEET  AGGARWAL</t>
  </si>
  <si>
    <t>SANJAY  KUMAR</t>
  </si>
  <si>
    <t>HARSHAK BIR SINGH</t>
  </si>
  <si>
    <t>PRANJAL  SAXENA</t>
  </si>
  <si>
    <t>ABHINANDAN  DHATWALIA</t>
  </si>
  <si>
    <t>PARVESH  SHARMA</t>
  </si>
  <si>
    <t>BHAVYA  SENGAR</t>
  </si>
  <si>
    <t>ADITYA  NEEKHRA</t>
  </si>
  <si>
    <t>AAYUSH  VERMA</t>
  </si>
  <si>
    <t>AARUSHI  BHARDWAJ</t>
  </si>
  <si>
    <t>GURUPDESH  SINGH</t>
  </si>
  <si>
    <t>SHUBHRA  PUNDIR</t>
  </si>
  <si>
    <t>HIMANSHU  JAIN</t>
  </si>
  <si>
    <t>RITIK  AGARWAL</t>
  </si>
  <si>
    <t>MALAY  PANDEY</t>
  </si>
  <si>
    <t>ASMITA  PRAJAPATI</t>
  </si>
  <si>
    <t>DIVIJ  GUPTA</t>
  </si>
  <si>
    <t>VEDANT PUNEET SINGH</t>
  </si>
  <si>
    <t>KARAMJIT  VERMA</t>
  </si>
  <si>
    <t>AKSHIT</t>
  </si>
  <si>
    <t>CHIRAG  ARORA</t>
  </si>
  <si>
    <t>SONALI  GUPTA</t>
  </si>
  <si>
    <t>ANAND  AMAN</t>
  </si>
  <si>
    <t>SHIVAM  MITTAL</t>
  </si>
  <si>
    <t>AKARSH  GUPTA</t>
  </si>
  <si>
    <t>AABHAS  SINGLA</t>
  </si>
  <si>
    <t>DEEPESH  MITTAL</t>
  </si>
  <si>
    <t>UTKARSH  RAJPUT</t>
  </si>
  <si>
    <t>AKSHAY  JAIN</t>
  </si>
  <si>
    <t>SURAJ  GUPTA</t>
  </si>
  <si>
    <t>SARTHAK  SHARMA</t>
  </si>
  <si>
    <t>PRIYANSHU  SHUKLA</t>
  </si>
  <si>
    <t>YUKTI  KATIYAR</t>
  </si>
  <si>
    <t>PRIYANSHU  MITTAL</t>
  </si>
  <si>
    <t>RAKSHIT  AWASTHI</t>
  </si>
  <si>
    <t>SHEEL  BHARDWAJ</t>
  </si>
  <si>
    <t>ADITYA KUMAR SINGH</t>
  </si>
  <si>
    <t>RISHABH</t>
  </si>
  <si>
    <t>ANCHAL  SHARMA</t>
  </si>
  <si>
    <t>AWANTIKA</t>
  </si>
  <si>
    <t>SHIVANSH  SHEKHAR</t>
  </si>
  <si>
    <t>AKSHIT  AGGARWAL</t>
  </si>
  <si>
    <t>RAHUL  TOMAR</t>
  </si>
  <si>
    <t>SHASHANK  SHUKLA</t>
  </si>
  <si>
    <t>ABHINAV  SHARMA</t>
  </si>
  <si>
    <t>SAUMYA PRAKHAR SINGH</t>
  </si>
  <si>
    <t>PRAKHAR  AWASTHI</t>
  </si>
  <si>
    <t>SHIKHAR  AGARWAL</t>
  </si>
  <si>
    <t>SHANTANU  BHARGAVA</t>
  </si>
  <si>
    <t>SACHIN  CHHONKAR</t>
  </si>
  <si>
    <t>PRAKHAR  BHARDWAJ</t>
  </si>
  <si>
    <t>AAKANKSHA  JAISWAL</t>
  </si>
  <si>
    <t>HIMANSHU  MUTNEJA</t>
  </si>
  <si>
    <t>SARTHAK  PACHAURI</t>
  </si>
  <si>
    <t>VISHRUT  THAKUR</t>
  </si>
  <si>
    <t>SHUBHAM  TYAGI</t>
  </si>
  <si>
    <t>ANKUSH  KHANDELWAL</t>
  </si>
  <si>
    <t>SUDHANSH  SHARMA</t>
  </si>
  <si>
    <t>JAVED ALAM</t>
  </si>
  <si>
    <t>PARTH  MALIK</t>
  </si>
  <si>
    <t>ADHIRAJ SINGH JASROTIA</t>
  </si>
  <si>
    <t>SAGEET  YADAV</t>
  </si>
  <si>
    <t>AJAY  VERMA</t>
  </si>
  <si>
    <t>RADHESH  BHATIA</t>
  </si>
  <si>
    <t>HARSH  PANWAR</t>
  </si>
  <si>
    <t>RAHUL  SONI</t>
  </si>
  <si>
    <t>TUSHAR  THAKUR</t>
  </si>
  <si>
    <t>GAURAV  DHIMAN</t>
  </si>
  <si>
    <t>RITVIK  CHAUHAN</t>
  </si>
  <si>
    <t>TARUN KUMAR SHARMA</t>
  </si>
  <si>
    <t>PRATIKSHA</t>
  </si>
  <si>
    <t>KUNAL  PHOGAT</t>
  </si>
  <si>
    <t>PRANAV  AGARWAL</t>
  </si>
  <si>
    <t>UTKARSH  AGRAWAL</t>
  </si>
  <si>
    <t>ACHINTYE SHARMA</t>
  </si>
  <si>
    <t>SHIVAM  BHARGAVA</t>
  </si>
  <si>
    <t>AVI  NARAYAN</t>
  </si>
  <si>
    <t>AYUSH  SINGH</t>
  </si>
  <si>
    <t>ASHISH  GUPTA</t>
  </si>
  <si>
    <t>RISHABH  BHANOT</t>
  </si>
  <si>
    <t>RAUNAK  BURROWS</t>
  </si>
  <si>
    <t>YASH  MEHROTRA</t>
  </si>
  <si>
    <t>AAMOD  DIXIT</t>
  </si>
  <si>
    <t>SAURABH  JAIN</t>
  </si>
  <si>
    <t>NEERAJ  GUPTA</t>
  </si>
  <si>
    <t>PRANJAL  BANSAL</t>
  </si>
  <si>
    <t>PRANSHU</t>
  </si>
  <si>
    <t>NISHANT  BHANDARI</t>
  </si>
  <si>
    <t>AKASH  MARWAH</t>
  </si>
  <si>
    <t>ADITYA SINGH GANGWAR</t>
  </si>
  <si>
    <t>AKANKSHA  CHOUDHARY</t>
  </si>
  <si>
    <t>ASHMIT  GALAV</t>
  </si>
  <si>
    <t>ANIRUDH  CHANDEL</t>
  </si>
  <si>
    <t>FALAQ SHAHRAJ KHAN</t>
  </si>
  <si>
    <t>VASUNDHARA  TRIPATHI</t>
  </si>
  <si>
    <t>MAYANK  GULERIA</t>
  </si>
  <si>
    <t>RAHUL</t>
  </si>
  <si>
    <t>ISHA  GUPTA</t>
  </si>
  <si>
    <t>KRITI  VARMA</t>
  </si>
  <si>
    <t>MAYANK  AGGARWAL</t>
  </si>
  <si>
    <t>DEWESHA  SHARMA</t>
  </si>
  <si>
    <t>HIRDYANSH</t>
  </si>
  <si>
    <t>DEVENDRA KUMAR MISHRA</t>
  </si>
  <si>
    <t>MAINAK  PANDIT</t>
  </si>
  <si>
    <t>ANUBHA  BHAIK</t>
  </si>
  <si>
    <t>SARTHAK  VINAYAKA</t>
  </si>
  <si>
    <t>DEVESH RATTAN SHARMA</t>
  </si>
  <si>
    <t>PRINCE  HARSHVARDHAN</t>
  </si>
  <si>
    <t>PARTH MAHESHWARI</t>
  </si>
  <si>
    <t>MANORANJAN  PANDEY</t>
  </si>
  <si>
    <t>MAHIMA  GUPTA</t>
  </si>
  <si>
    <t>SACHIN  PATEL</t>
  </si>
  <si>
    <t>TARINI  THAKUR</t>
  </si>
  <si>
    <t>DEEPESH  YADAV</t>
  </si>
  <si>
    <t>ROHIT  RANJAN</t>
  </si>
  <si>
    <t>TARUN  GUPTA</t>
  </si>
  <si>
    <t>YUKTA  PURI</t>
  </si>
  <si>
    <t>VIKRANT KUMAR</t>
  </si>
  <si>
    <t>GARIMA SHARMA</t>
  </si>
  <si>
    <t>RAHUL  SINGH</t>
  </si>
  <si>
    <t>DAWA TENZIN</t>
  </si>
  <si>
    <t>SHREENATH  BARAL</t>
  </si>
  <si>
    <t>DIYA  VERMA</t>
  </si>
  <si>
    <t>VAIBHAV  JINDAL</t>
  </si>
  <si>
    <t>AMIT  VERMA</t>
  </si>
  <si>
    <t>GARIMA  KATIYAR</t>
  </si>
  <si>
    <t>ARYAN  AGRAWAL</t>
  </si>
  <si>
    <t>LAKSHYA  JAIN</t>
  </si>
  <si>
    <t>ANKIT  PATHAK</t>
  </si>
  <si>
    <t>ABHINAV  MISHRA</t>
  </si>
  <si>
    <t>AMAN  PRAJAPATI</t>
  </si>
  <si>
    <t>PRASHASTI  DWIVEDI</t>
  </si>
  <si>
    <t>ROHAN  TYAGI</t>
  </si>
  <si>
    <t>OJAS  THAREJA</t>
  </si>
  <si>
    <t>RISHABH  GUPTA</t>
  </si>
  <si>
    <t>KRITIKA</t>
  </si>
  <si>
    <t>JAGRIT  ARORA</t>
  </si>
  <si>
    <t>PRANJAL  SRIVASTAVA</t>
  </si>
  <si>
    <t>HARSHITA SHARMA</t>
  </si>
  <si>
    <t>NAYAN  AGGARWAL</t>
  </si>
  <si>
    <t>RACHIN JARIAL</t>
  </si>
  <si>
    <t>BHAVYE SHARMA</t>
  </si>
  <si>
    <t>NIMESH  BANSAL</t>
  </si>
  <si>
    <t>PRAKHAR  JAIN</t>
  </si>
  <si>
    <t>PRANJAL  BHATIA</t>
  </si>
  <si>
    <t>KUNAL  SINGH</t>
  </si>
  <si>
    <t>ADITYA  AGARWAL</t>
  </si>
  <si>
    <t>MUSKAN KAPOOR</t>
  </si>
  <si>
    <t>AAKRITI  CHAUHAN</t>
  </si>
  <si>
    <t>GARIMA  SHARMA</t>
  </si>
  <si>
    <t>VAIBHAV  GANGTA</t>
  </si>
  <si>
    <t>PURVANSHI  SHARMA</t>
  </si>
  <si>
    <t>MAHARISHI  KALLA</t>
  </si>
  <si>
    <t>AAGAM  MISHRA</t>
  </si>
  <si>
    <t>GARIMA  SINGH</t>
  </si>
  <si>
    <t>PRERNA  TIWARI</t>
  </si>
  <si>
    <t>RIYA DHIMAN</t>
  </si>
  <si>
    <t>APURVA GARG</t>
  </si>
  <si>
    <t>SARVJEET KAUR</t>
  </si>
  <si>
    <t>SRISHTI THAKUR</t>
  </si>
  <si>
    <t>AAKANKSHA GAUTAM</t>
  </si>
  <si>
    <t>CHHAVI THAKUR</t>
  </si>
  <si>
    <t>MEHAK KAPOOR</t>
  </si>
  <si>
    <t>TARANNUM  SINGLA</t>
  </si>
  <si>
    <t>ISHANT  SHEKHRI</t>
  </si>
  <si>
    <t>HEMANT  GOEL</t>
  </si>
  <si>
    <t>ADITYA ABROL</t>
  </si>
  <si>
    <t>RAKSHIT SHARMA</t>
  </si>
  <si>
    <t>AMISHA KUMARI</t>
  </si>
  <si>
    <t>SHEKHAR SHARMA</t>
  </si>
  <si>
    <t>KANISHKA SHARMA</t>
  </si>
  <si>
    <t>PAWAS SONI</t>
  </si>
  <si>
    <t>GAURAV PRAKASH NEGI</t>
  </si>
  <si>
    <t>GUNJAN CHAUHAN</t>
  </si>
  <si>
    <t>AVIRAL ROY</t>
  </si>
  <si>
    <t>ADITYA  SRIVASTAVA</t>
  </si>
  <si>
    <t>MANIK THAPPA</t>
  </si>
  <si>
    <t>VIVEK THAKUR</t>
  </si>
  <si>
    <t>VAIBHAV  SINGH</t>
  </si>
  <si>
    <t>ASHISH KUMAR</t>
  </si>
  <si>
    <t>HARSH  GOEL</t>
  </si>
  <si>
    <t>ADITYA  RANA</t>
  </si>
  <si>
    <t>HARDIK  NAGPAL</t>
  </si>
  <si>
    <t>RISHABH CHAUHAN</t>
  </si>
  <si>
    <t>AKSHIT  THAKUR</t>
  </si>
  <si>
    <t>SHUBHAM  THAKUR</t>
  </si>
  <si>
    <t>SAURABH THAKUR</t>
  </si>
  <si>
    <t>RITVIK  MEHTA</t>
  </si>
  <si>
    <t>SOURAV  THAKUR</t>
  </si>
  <si>
    <t>ANJAN SOOD</t>
  </si>
  <si>
    <t>SAMEEP  AGGARWAL</t>
  </si>
  <si>
    <t>ANMOL  KATNA</t>
  </si>
  <si>
    <t>MANIK  SETH</t>
  </si>
  <si>
    <t>SIDDHANT  DUBEY</t>
  </si>
  <si>
    <t>NIKHIL  THAKUR</t>
  </si>
  <si>
    <t>SUKRIT SHARMA</t>
  </si>
  <si>
    <t>SAHIL THAKUR</t>
  </si>
  <si>
    <t>ROHIT KUMAR</t>
  </si>
  <si>
    <t>DIVYANSHU PANDIT</t>
  </si>
  <si>
    <t>ANUBHAV KAUNDAL</t>
  </si>
  <si>
    <t>MEHUL  KUMAR</t>
  </si>
  <si>
    <t>SAKSHAM KAUSHAL</t>
  </si>
  <si>
    <t>SAURABH  TOMAR</t>
  </si>
  <si>
    <t>KARTIK  VERMA</t>
  </si>
  <si>
    <t>ANKIT  THAKUR</t>
  </si>
  <si>
    <t>DIKSHANT  JOSHI</t>
  </si>
  <si>
    <t>RITVIK  SHARMA</t>
  </si>
  <si>
    <t>PRIYANSHU  SHARMA</t>
  </si>
  <si>
    <t>SURAJ  CHAUDHARY</t>
  </si>
  <si>
    <t>CHANDER BHUSHAN THAKUR</t>
  </si>
  <si>
    <t>ABHAY</t>
  </si>
  <si>
    <t>MOHIT  SHARMA</t>
  </si>
  <si>
    <t>ADITYA  SHEKHAR</t>
  </si>
  <si>
    <t>RIJUL THAKUR</t>
  </si>
  <si>
    <t>TANISH  SHARMA</t>
  </si>
  <si>
    <t>NIKHIL THAKUR</t>
  </si>
  <si>
    <t>AKSHAY PATHANIA</t>
  </si>
  <si>
    <t>AYUSH RANA</t>
  </si>
  <si>
    <t>HIMANSHU BANSAL</t>
  </si>
  <si>
    <t>SHUBHAM THAKUR</t>
  </si>
  <si>
    <t>TANISHK SINGH THAKUR</t>
  </si>
  <si>
    <t>VENUS CHAUHAN</t>
  </si>
  <si>
    <t>NAVEEN  KARAR</t>
  </si>
  <si>
    <t>NIKHIL SHUKLA</t>
  </si>
  <si>
    <t>ADITYA NATH</t>
  </si>
  <si>
    <t>TENZIN</t>
  </si>
  <si>
    <t>LEKI</t>
  </si>
  <si>
    <t>PASSANG WANGDI</t>
  </si>
  <si>
    <t>SONAM WANGMO</t>
  </si>
  <si>
    <t>BIKASH SUBBA</t>
  </si>
  <si>
    <t>KINZANG PELDON</t>
  </si>
  <si>
    <t>GANGA RAM GHALLEY</t>
  </si>
  <si>
    <t>TSHECHIK DEMA</t>
  </si>
  <si>
    <t>SONAM RINCHEN</t>
  </si>
  <si>
    <t>ABHISHEK KUMAR BIND</t>
  </si>
  <si>
    <t>SANJU</t>
  </si>
  <si>
    <t>MANIK SHARMA</t>
  </si>
  <si>
    <t>LOKESH SHARMA</t>
  </si>
  <si>
    <t>ANANYAA  KAUL</t>
  </si>
  <si>
    <t>VASUDEV SINGH</t>
  </si>
  <si>
    <t>HARMEET  SINGH</t>
  </si>
  <si>
    <t>VINAY KUMAR KORRAM</t>
  </si>
  <si>
    <t>DEVASHISH  VERMA</t>
  </si>
  <si>
    <t>AAKANKSHA  PANDEY</t>
  </si>
  <si>
    <t>REVA  BHARDWAJ</t>
  </si>
  <si>
    <t>DIVYANSH  RANA</t>
  </si>
  <si>
    <t>SOUMI  BISWAS</t>
  </si>
  <si>
    <t>SUGAM  SINGH</t>
  </si>
  <si>
    <t>UMANG  MAHESHWARI</t>
  </si>
  <si>
    <t>DIWAKAR  PALIWAL</t>
  </si>
  <si>
    <t>ISHITA  KAWAR</t>
  </si>
  <si>
    <t>EKTA  CHOUDHARY</t>
  </si>
  <si>
    <t>CHARU  THAKUR</t>
  </si>
  <si>
    <t>RACHITA  GUPTA</t>
  </si>
  <si>
    <t>VITASTA  JALALI</t>
  </si>
  <si>
    <t>NAVEETA KARAR</t>
  </si>
  <si>
    <t>JIGYASA</t>
  </si>
  <si>
    <t>KIRTI  ARORA</t>
  </si>
  <si>
    <t>AYUSH  TYAGI</t>
  </si>
  <si>
    <t>NEHA  VERMA</t>
  </si>
  <si>
    <t>YUKTI</t>
  </si>
  <si>
    <t>YASHKIRTI GARG</t>
  </si>
  <si>
    <t>ISHITA</t>
  </si>
  <si>
    <t>KHUSHI  MAHESHWARI</t>
  </si>
  <si>
    <t>MEGHA SHARMA</t>
  </si>
  <si>
    <t>AMANJOT SINGH MALHOTRA</t>
  </si>
  <si>
    <t>RISHAB  ROY</t>
  </si>
  <si>
    <t>MANVHI  RASTOGI</t>
  </si>
  <si>
    <t>NAYANIKA  SHARMA</t>
  </si>
  <si>
    <t>SHIVANI CHATURVEDI</t>
  </si>
  <si>
    <t>DIVYANSHU BHURAITA</t>
  </si>
  <si>
    <t>NON INDIAN</t>
  </si>
  <si>
    <t>AJAY KUMAR</t>
  </si>
  <si>
    <t>PREM CHAND DOGRA</t>
  </si>
  <si>
    <t>SHANTI VERMA</t>
  </si>
  <si>
    <t>RAMESH CHAND</t>
  </si>
  <si>
    <t>VED PRAKASH BUNDEL</t>
  </si>
  <si>
    <t>SURENDRA PRATAP JAISWAL</t>
  </si>
  <si>
    <t>ANIL KUMAR</t>
  </si>
  <si>
    <t>JAGROOP KATOCH</t>
  </si>
  <si>
    <t>KAMAL SINGH KANWAR</t>
  </si>
  <si>
    <t>SUNIL BHALAIK</t>
  </si>
  <si>
    <t>NARENDRA KUMAR SAXENA</t>
  </si>
  <si>
    <t>MAHINDER VERMA</t>
  </si>
  <si>
    <t>RATTAN CHAND</t>
  </si>
  <si>
    <t>RAKESH AGARWAL</t>
  </si>
  <si>
    <t>ASHWANI MALIK</t>
  </si>
  <si>
    <t>VIMAL JAIN</t>
  </si>
  <si>
    <t>DAMAN AHUJA</t>
  </si>
  <si>
    <t>RAJIV VOHRA</t>
  </si>
  <si>
    <t>NARESH BEHL</t>
  </si>
  <si>
    <t>DEEPAK SINGLA</t>
  </si>
  <si>
    <t>NARESH GUPTA</t>
  </si>
  <si>
    <t>PARVIND KUMAR</t>
  </si>
  <si>
    <t>SURENDRA SINGH RATHOUR</t>
  </si>
  <si>
    <t>MANOHAR CHAND</t>
  </si>
  <si>
    <t>SIDDHARTH KAPIL</t>
  </si>
  <si>
    <t>PRADEEP SAH</t>
  </si>
  <si>
    <t>KARORIMAL THAKUR</t>
  </si>
  <si>
    <t>ANOOP SINGH BISHT</t>
  </si>
  <si>
    <t>INDRA BHAN PANDEY</t>
  </si>
  <si>
    <t>DHARMENDRA KUMAR SINGH</t>
  </si>
  <si>
    <t>SANJAY SUHANE</t>
  </si>
  <si>
    <t>RAJINDER SOOD</t>
  </si>
  <si>
    <t>DHEERAJ KUMAR ARORA</t>
  </si>
  <si>
    <t>VIVEK GOYAL</t>
  </si>
  <si>
    <t>PARDEEP BHALAIK</t>
  </si>
  <si>
    <t>DEEP LAL</t>
  </si>
  <si>
    <t>AMULYA SHUKLA</t>
  </si>
  <si>
    <t>SHAMBHU YADAV</t>
  </si>
  <si>
    <t>RAMAN K BAWA</t>
  </si>
  <si>
    <t>AJAY KUMAR SINHA</t>
  </si>
  <si>
    <t>SATISH KUMAR DUBEY</t>
  </si>
  <si>
    <t>PREM PRAKASH SRIVASTAVA</t>
  </si>
  <si>
    <t>PUNEET BANDLISH</t>
  </si>
  <si>
    <t>VED PRAKASH JAISWAL</t>
  </si>
  <si>
    <t>RAJESH KUMAR SHARMA</t>
  </si>
  <si>
    <t>PARDEEP SHARMA</t>
  </si>
  <si>
    <t>DHANANJAY SINGH</t>
  </si>
  <si>
    <t>B D PANDEY</t>
  </si>
  <si>
    <t>RATTAN SINGH PAL</t>
  </si>
  <si>
    <t>PRANAB PAL</t>
  </si>
  <si>
    <t>SURENDER KUMAR SONI</t>
  </si>
  <si>
    <t>JITENDRA PRAKASH DIXIT</t>
  </si>
  <si>
    <t>AMIT KUMAR</t>
  </si>
  <si>
    <t>AJAY GOEL</t>
  </si>
  <si>
    <t>LOKESH LAL SRIVASTAVA</t>
  </si>
  <si>
    <t>KEHAR SINGH</t>
  </si>
  <si>
    <t>JAYASH SHEKHAR DEORANE</t>
  </si>
  <si>
    <t>AJAY KUMAR SRIVASTAVA</t>
  </si>
  <si>
    <t>YOGESH TANDON</t>
  </si>
  <si>
    <t>PRADEEP JAJODIA</t>
  </si>
  <si>
    <t>PRAVEEN BAJPAI</t>
  </si>
  <si>
    <t>P N MISHRA</t>
  </si>
  <si>
    <t>DEVINDER SINGH</t>
  </si>
  <si>
    <t>SUNIL BINDAL</t>
  </si>
  <si>
    <t>SUNEEL RASTOGI</t>
  </si>
  <si>
    <t>JITENDER</t>
  </si>
  <si>
    <t>RAJEEV GANGWAR</t>
  </si>
  <si>
    <t>RAM SURAT PATEL</t>
  </si>
  <si>
    <t>RAJINDER KUMAR</t>
  </si>
  <si>
    <t>PRAVIN GANGWAR</t>
  </si>
  <si>
    <t>BHAGWAN DAS KRIPLANI</t>
  </si>
  <si>
    <t>SUNIL KUMAR SINGH</t>
  </si>
  <si>
    <t>RAJ KUMAR MUTNEJA</t>
  </si>
  <si>
    <t>LATE SUNIL KUMAR VIDYANTA</t>
  </si>
  <si>
    <t>AJAY KUMAR AGARWAL</t>
  </si>
  <si>
    <t>DILIP KUMAR</t>
  </si>
  <si>
    <t>RAKESH VIJ</t>
  </si>
  <si>
    <t>ARUN KAKKAR</t>
  </si>
  <si>
    <t>RAJKUMAR SINGH</t>
  </si>
  <si>
    <t>NAVNEET KUMAR</t>
  </si>
  <si>
    <t>B S NEGI</t>
  </si>
  <si>
    <t>VINOD KUMAR BAJPAI</t>
  </si>
  <si>
    <t>RAJENDER NAGPAL</t>
  </si>
  <si>
    <t>ANIL AGGARWAL</t>
  </si>
  <si>
    <t>CHETANKUMAR N. VESUWALA</t>
  </si>
  <si>
    <t>SUNIL KUMAR SARDANA</t>
  </si>
  <si>
    <t>SAT PAUL</t>
  </si>
  <si>
    <t>RAHUL SINGH</t>
  </si>
  <si>
    <t>ANSHUL BANSAL</t>
  </si>
  <si>
    <t>MRITUNJAY KUMAR</t>
  </si>
  <si>
    <t>SATYA PRAKASH SHARMA</t>
  </si>
  <si>
    <t>TANVEER MOHD KHAN</t>
  </si>
  <si>
    <t>PRITPAL SINGH</t>
  </si>
  <si>
    <t>OM PRAKASH UPADHYAY</t>
  </si>
  <si>
    <t>SUSHIL CHAND SRIVASTAVA</t>
  </si>
  <si>
    <t>GHOORE LAL CHAHAR</t>
  </si>
  <si>
    <t>RAJ KUMAR THAKUR</t>
  </si>
  <si>
    <t>KRISHNA PRASAD</t>
  </si>
  <si>
    <t>LALIT MOHAN</t>
  </si>
  <si>
    <t>BIBHASH RANJAN SEN</t>
  </si>
  <si>
    <t>VINAY KUMAR GOEL</t>
  </si>
  <si>
    <t>KRISHAN KUMAR AGARWAL</t>
  </si>
  <si>
    <t>YOGESH CHAND AGGARWAL</t>
  </si>
  <si>
    <t>BABALOO KUMAR</t>
  </si>
  <si>
    <t>GURDIP SINGH</t>
  </si>
  <si>
    <t>RAJ KUMAR SAXENA</t>
  </si>
  <si>
    <t>RAVINDER SINGH</t>
  </si>
  <si>
    <t>BRAJESH KUMAR</t>
  </si>
  <si>
    <t>MANOJ NEEKHRA</t>
  </si>
  <si>
    <t>SANJAY KUMAR VERMA</t>
  </si>
  <si>
    <t>SANDEEP BHARDWAJ</t>
  </si>
  <si>
    <t>BHUPINDER SINGH</t>
  </si>
  <si>
    <t>VINIT PUNDIR</t>
  </si>
  <si>
    <t>PRAKHAR JAIN</t>
  </si>
  <si>
    <t>KISHOR KUMAR AGARWAL</t>
  </si>
  <si>
    <t>KISHOR PRAJAPATI</t>
  </si>
  <si>
    <t>DINESH GUPTA</t>
  </si>
  <si>
    <t>PUNEET KUMAR SINGH</t>
  </si>
  <si>
    <t>SHRI RAJ VERMA</t>
  </si>
  <si>
    <t>DESH RAJ</t>
  </si>
  <si>
    <t>PRAVEEN KUMAR ARORA</t>
  </si>
  <si>
    <t>SURENDRA KUMAR GUPTA</t>
  </si>
  <si>
    <t>NAVNEET MITTAL</t>
  </si>
  <si>
    <t>MUKESH KUMAR GUPTA</t>
  </si>
  <si>
    <t>YOGISH CHANDRA AGARWAL</t>
  </si>
  <si>
    <t>JITENDRA KUMAR RAJPUT</t>
  </si>
  <si>
    <t>RISHABH JAIN</t>
  </si>
  <si>
    <t>SURESH GUPTA</t>
  </si>
  <si>
    <t>SHRIMAT PRASAD SHUKLA</t>
  </si>
  <si>
    <t>SHASHIKANT KATIYAR</t>
  </si>
  <si>
    <t>NITIN MITTAL</t>
  </si>
  <si>
    <t>ARUN KUMAR AWASTHI</t>
  </si>
  <si>
    <t>RAVINDER BHARDWAJ</t>
  </si>
  <si>
    <t>NAWAL KISHORE SINGH</t>
  </si>
  <si>
    <t>RAKESH KUMAR</t>
  </si>
  <si>
    <t>YUV RAJ SHARMA</t>
  </si>
  <si>
    <t>RAJESH KASHYAP</t>
  </si>
  <si>
    <t>SHEO KUMAR SINGH</t>
  </si>
  <si>
    <t>RAGHUBIR SINGH</t>
  </si>
  <si>
    <t>SHAILENDER SHUKLA</t>
  </si>
  <si>
    <t>BRAJESH VIKRAM SINGH</t>
  </si>
  <si>
    <t>ALOK AWASTHI</t>
  </si>
  <si>
    <t>M K BHARGAVA</t>
  </si>
  <si>
    <t>SANJAY BHARDWAJ</t>
  </si>
  <si>
    <t>D K JAISWAL</t>
  </si>
  <si>
    <t>RAKESH KUMAR SINGH</t>
  </si>
  <si>
    <t>SATISH MUTNEJA</t>
  </si>
  <si>
    <t>RAJ KUMAR PACHAURI</t>
  </si>
  <si>
    <t>VIKRAM SINGH THAKUR</t>
  </si>
  <si>
    <t>AMRESH KUMAR TYAGI</t>
  </si>
  <si>
    <t>RAKESH KUMAR KHANDELWAL</t>
  </si>
  <si>
    <t>AMAR SINGH SHARMA</t>
  </si>
  <si>
    <t>MD ANSARUL HAQUE</t>
  </si>
  <si>
    <t>LITIN MALIK</t>
  </si>
  <si>
    <t>BHARAT JASROTIA</t>
  </si>
  <si>
    <t>KRISHAN YADAV</t>
  </si>
  <si>
    <t>TILAK RAJ VERMA</t>
  </si>
  <si>
    <t>SHRI KRISHAN BHATIA</t>
  </si>
  <si>
    <t>JITENDRA PAL SINGH</t>
  </si>
  <si>
    <t>SUNIL THAKUR</t>
  </si>
  <si>
    <t>LEKH RAJ DHIMAN</t>
  </si>
  <si>
    <t>RAJENDER CHAUHAN</t>
  </si>
  <si>
    <t>VIPIN SHARMA</t>
  </si>
  <si>
    <t>PREM KAUSHAL</t>
  </si>
  <si>
    <t>RAJPAL</t>
  </si>
  <si>
    <t>SANJAY AGARWAL</t>
  </si>
  <si>
    <t>ARUN AGRAWAL</t>
  </si>
  <si>
    <t>KEWAL PARKASH SHARMA</t>
  </si>
  <si>
    <t>PIYUSH BHARGAVA</t>
  </si>
  <si>
    <t>AVANINDRA NARAYAN</t>
  </si>
  <si>
    <t>ANUP SINGH</t>
  </si>
  <si>
    <t>UMESH  BHANOT</t>
  </si>
  <si>
    <t>TERENCE BURROWS</t>
  </si>
  <si>
    <t>SHYAM MEHROTRA</t>
  </si>
  <si>
    <t>VIJAY KUMAR DIXIT</t>
  </si>
  <si>
    <t>TEJ BAHADUR GUPTA</t>
  </si>
  <si>
    <t>DINESH CHANDRA BANSAL</t>
  </si>
  <si>
    <t>PUSHPINDER KUMAR</t>
  </si>
  <si>
    <t>NARESH BHANDARI</t>
  </si>
  <si>
    <t>ANIL MARWAH</t>
  </si>
  <si>
    <t>AJAY SINGH GANGWAR</t>
  </si>
  <si>
    <t>KAMAL KISHORE CHOUDHARY</t>
  </si>
  <si>
    <t>B D GALAV</t>
  </si>
  <si>
    <t>PAWAN CHANDEL</t>
  </si>
  <si>
    <t>SHAHRAJ KHAN</t>
  </si>
  <si>
    <t>MOHAN CHAND</t>
  </si>
  <si>
    <t>BALWANT SINGH GULERIA</t>
  </si>
  <si>
    <t>SURENDER SINGH</t>
  </si>
  <si>
    <t>VINAY GUPTA</t>
  </si>
  <si>
    <t>PRASHANT KUMAR VARMA</t>
  </si>
  <si>
    <t>ABHAY KUMAR</t>
  </si>
  <si>
    <t>VIVEK SHARMA</t>
  </si>
  <si>
    <t>NAVEEN BHAIK</t>
  </si>
  <si>
    <t>MANISH VINAYAKA</t>
  </si>
  <si>
    <t>PAVAN KUMAR BHARTI</t>
  </si>
  <si>
    <t>SHIV RATAN</t>
  </si>
  <si>
    <t>SHRIMAN NARAYAN PANDEY</t>
  </si>
  <si>
    <t>REWATI RAMAN GUPTA</t>
  </si>
  <si>
    <t>ANIL KUMAR SHARMA</t>
  </si>
  <si>
    <t>KAILASH NATH PATEL</t>
  </si>
  <si>
    <t>ANIL THAKUR</t>
  </si>
  <si>
    <t>ATMA PRAKASH YADAV</t>
  </si>
  <si>
    <t>KALIT PURI</t>
  </si>
  <si>
    <t>TULSI RAM</t>
  </si>
  <si>
    <t>VIKRAM SHARMA</t>
  </si>
  <si>
    <t>ARJUN SINGH</t>
  </si>
  <si>
    <t>PEMA WANGCHUK</t>
  </si>
  <si>
    <t>BASANTA BARAL</t>
  </si>
  <si>
    <t>KARAM SINGH VERMA</t>
  </si>
  <si>
    <t>NEERAJ JINDAL</t>
  </si>
  <si>
    <t>R K VERMA</t>
  </si>
  <si>
    <t>SURENDRA SINGH KATIYAR</t>
  </si>
  <si>
    <t>GANESH PRASAD AGRAWAL</t>
  </si>
  <si>
    <t>VIVEK JAIN</t>
  </si>
  <si>
    <t>NARENDRA KUMAR PATHAK</t>
  </si>
  <si>
    <t>SATYANAND MISHRA</t>
  </si>
  <si>
    <t>MANOJ PRAJAPATI</t>
  </si>
  <si>
    <t>PRADEEP KUMAR DWIVEDI</t>
  </si>
  <si>
    <t>SUNIL TYAGI</t>
  </si>
  <si>
    <t>ASHWANI THAREJA</t>
  </si>
  <si>
    <t>GAURAV GUPTA</t>
  </si>
  <si>
    <t>VARINDER KUMAR ARORA</t>
  </si>
  <si>
    <t>ASHOK SHARMA</t>
  </si>
  <si>
    <t>KULDEEP AGGARWAL</t>
  </si>
  <si>
    <t>SANJEEV KUMAR JARIAL</t>
  </si>
  <si>
    <t>KEWAL PARKASH</t>
  </si>
  <si>
    <t>SHARAD BANSAL</t>
  </si>
  <si>
    <t>PARESH BHATIA</t>
  </si>
  <si>
    <t>VIRENDER SINGH</t>
  </si>
  <si>
    <t>R R AGARWAL</t>
  </si>
  <si>
    <t>LALIT KAPOOR</t>
  </si>
  <si>
    <t>VIJAY CHAUHAN</t>
  </si>
  <si>
    <t>JASWANT LAL GANGTA</t>
  </si>
  <si>
    <t>KISHORE SHARMA</t>
  </si>
  <si>
    <t>VISHWA NARAIN KALLA</t>
  </si>
  <si>
    <t>MAHENDRA KUMAR MISHRA</t>
  </si>
  <si>
    <t>RAKESH KUMAR KANWAR</t>
  </si>
  <si>
    <t>DEEP KUMAR TIWARI</t>
  </si>
  <si>
    <t>HARISH DHIMAN</t>
  </si>
  <si>
    <t>JITENDER GARG</t>
  </si>
  <si>
    <t>RAM SINGH</t>
  </si>
  <si>
    <t>BRIJ MOHAN THAKUR</t>
  </si>
  <si>
    <t>SURENDER SUMAN</t>
  </si>
  <si>
    <t>SANDEEP THAKUR</t>
  </si>
  <si>
    <t>DEVENDER SINGLA</t>
  </si>
  <si>
    <t>ANIL SHEKHRI</t>
  </si>
  <si>
    <t>AJAY KUMAR GOEL</t>
  </si>
  <si>
    <t>ANIL ABROL</t>
  </si>
  <si>
    <t>HEMANT KUMAR SHARMA</t>
  </si>
  <si>
    <t>DHANI RAM</t>
  </si>
  <si>
    <t>ASHWANI SHARMA</t>
  </si>
  <si>
    <t>VIJAY SONI</t>
  </si>
  <si>
    <t>OM PRAKASH NEGI</t>
  </si>
  <si>
    <t>DINESH CHAUHAN</t>
  </si>
  <si>
    <t>RAI SINGH</t>
  </si>
  <si>
    <t>RAJIV SRIVASTAVA</t>
  </si>
  <si>
    <t>DALEEP KUMAR</t>
  </si>
  <si>
    <t>TEK CHAND THAKUR</t>
  </si>
  <si>
    <t>S.P. SINGH SENGAR</t>
  </si>
  <si>
    <t>DEEPAK GOEL</t>
  </si>
  <si>
    <t>RANDEEP SINGH RANA</t>
  </si>
  <si>
    <t>MANOJ NAGPAL</t>
  </si>
  <si>
    <t>CHAMAN LAL CHAUHAN</t>
  </si>
  <si>
    <t>RAJENDER THAKUR</t>
  </si>
  <si>
    <t>TULA RAM MEHTA</t>
  </si>
  <si>
    <t>VIKAS THAKUR</t>
  </si>
  <si>
    <t>DEEPAK SOOD</t>
  </si>
  <si>
    <t>RAJKUMAR MITTAL</t>
  </si>
  <si>
    <t>ASHISH KATNA</t>
  </si>
  <si>
    <t>ARUN SETH</t>
  </si>
  <si>
    <t>G N DUBEY</t>
  </si>
  <si>
    <t>ARUNESH THAKUR</t>
  </si>
  <si>
    <t>NARENDER THAKUR</t>
  </si>
  <si>
    <t>DINESH KUMAR</t>
  </si>
  <si>
    <t>ANIL KAUNDAL</t>
  </si>
  <si>
    <t>JITENDER TOMAR</t>
  </si>
  <si>
    <t>D S KAUSHAL</t>
  </si>
  <si>
    <t>SANJEET SINGH TOMAR</t>
  </si>
  <si>
    <t>KHEM RAJ VERMA</t>
  </si>
  <si>
    <t>NEERAJ THAKUR</t>
  </si>
  <si>
    <t>MANOJ JOSHI</t>
  </si>
  <si>
    <t>PURSHOTAM SHARMA</t>
  </si>
  <si>
    <t>HANS RAJ SHARMA</t>
  </si>
  <si>
    <t>SANDESH KUMAR</t>
  </si>
  <si>
    <t>NAND LAL THAKUR</t>
  </si>
  <si>
    <t>PURSHOTAM LAL</t>
  </si>
  <si>
    <t>VED PARKASH SHARMA</t>
  </si>
  <si>
    <t>PREM THAKUR</t>
  </si>
  <si>
    <t>GAGAN KUMAR SHARMA</t>
  </si>
  <si>
    <t>RAJU THAKUR</t>
  </si>
  <si>
    <t>KAMAL SINGH PATHANIA</t>
  </si>
  <si>
    <t>VIJAY SINGH RANA</t>
  </si>
  <si>
    <t>HARI RAM BANSAL</t>
  </si>
  <si>
    <t>HEM SINGH THAKUR</t>
  </si>
  <si>
    <t>BALBIR SINGH THAKUR</t>
  </si>
  <si>
    <t>KEWAL RAM CHAUHAN</t>
  </si>
  <si>
    <t>PRAKASH CHAND KARAR</t>
  </si>
  <si>
    <t>KUSHAL CHAND SHUKLA</t>
  </si>
  <si>
    <t>AMAR NATH PRASAD</t>
  </si>
  <si>
    <t>SINGYE PENJOR</t>
  </si>
  <si>
    <t>SONAM</t>
  </si>
  <si>
    <t>KENCHO</t>
  </si>
  <si>
    <t>TSHERING</t>
  </si>
  <si>
    <t>NIM RAJ LIMBU</t>
  </si>
  <si>
    <t>SONAM CHEDUP</t>
  </si>
  <si>
    <t>LAL BDR GHALLEY</t>
  </si>
  <si>
    <t>ATA YONGBA</t>
  </si>
  <si>
    <t>PEMA DORJI</t>
  </si>
  <si>
    <t>SHER SINGH</t>
  </si>
  <si>
    <t>RAJENDER SHARMA</t>
  </si>
  <si>
    <t>PREM CHAND SHARMA</t>
  </si>
  <si>
    <t>SANDEEP KAUL</t>
  </si>
  <si>
    <t>SURYAVIR SINGH</t>
  </si>
  <si>
    <t>PARDEEP SINGH</t>
  </si>
  <si>
    <t>VISHESH KORRAM</t>
  </si>
  <si>
    <t>PRAKASH VERMA</t>
  </si>
  <si>
    <t>HEM CHANDRA PANDEY</t>
  </si>
  <si>
    <t>RAJEEV BHARDWAJ</t>
  </si>
  <si>
    <t>SURINDER</t>
  </si>
  <si>
    <t>SANJIB BISWAS</t>
  </si>
  <si>
    <t>ANIL MAHESHWARI</t>
  </si>
  <si>
    <t>ADESH KUMAR PALIWAL</t>
  </si>
  <si>
    <t>PRAVEEN KUMAR KAWAR</t>
  </si>
  <si>
    <t>ANUP KUMAR</t>
  </si>
  <si>
    <t>SURJEET SINGH THAKUR</t>
  </si>
  <si>
    <t>SANDEEPAN JALALI</t>
  </si>
  <si>
    <t>SANJAY BATRA</t>
  </si>
  <si>
    <t>SANJEEV ARORA</t>
  </si>
  <si>
    <t>SUNIL KUMAR TYAGI</t>
  </si>
  <si>
    <t>ASHA RAM VERMA</t>
  </si>
  <si>
    <t>KAUSHAL DHUPPER</t>
  </si>
  <si>
    <t>DINESH CHAND</t>
  </si>
  <si>
    <t>ASHOK KUMAR GUPTA</t>
  </si>
  <si>
    <t>GOVERDHAN CHHAPARWAL</t>
  </si>
  <si>
    <t>BALDEV SHARMA</t>
  </si>
  <si>
    <t>BHUPINDER SINGH  MALHOTRA</t>
  </si>
  <si>
    <t>NIRMAL KUMAR</t>
  </si>
  <si>
    <t>SANJEEV RASTOGI</t>
  </si>
  <si>
    <t>ALOK KUMAR SHARMA</t>
  </si>
  <si>
    <t>ARVIND KUMAR CHAUBEY</t>
  </si>
  <si>
    <t>OM PRAKASH BHURAITA</t>
  </si>
  <si>
    <t>SUJATA KUMARI</t>
  </si>
  <si>
    <t>ANITA DOGRA</t>
  </si>
  <si>
    <t>ANITA VERMA</t>
  </si>
  <si>
    <t>MEENA BUNDEL</t>
  </si>
  <si>
    <t>REKHA JAISWAL</t>
  </si>
  <si>
    <t>RAJNI BHATIA</t>
  </si>
  <si>
    <t>INDIRA</t>
  </si>
  <si>
    <t>SUNITA KANWAR</t>
  </si>
  <si>
    <t>VANDANA BHALAIK</t>
  </si>
  <si>
    <t>PREETI SAXENA</t>
  </si>
  <si>
    <t>RENU VERMA</t>
  </si>
  <si>
    <t>RADHIKA DEVI</t>
  </si>
  <si>
    <t>PREETI AGARWAL</t>
  </si>
  <si>
    <t>MEERU MALIK</t>
  </si>
  <si>
    <t>HEMLATA JAIN</t>
  </si>
  <si>
    <t>SANGEETA AHUJA</t>
  </si>
  <si>
    <t>SHELLY VOHRA</t>
  </si>
  <si>
    <t>REKHA BEHL</t>
  </si>
  <si>
    <t>SANJU KUMARI</t>
  </si>
  <si>
    <t>RAJNI</t>
  </si>
  <si>
    <t>UPASANA GUPTA</t>
  </si>
  <si>
    <t>KAVITA</t>
  </si>
  <si>
    <t>DAMYANTI RATHOUR</t>
  </si>
  <si>
    <t>ANJNA</t>
  </si>
  <si>
    <t>RADHIKA KAPIL</t>
  </si>
  <si>
    <t>PINKY KUMARI</t>
  </si>
  <si>
    <t>MEENA THAKUR</t>
  </si>
  <si>
    <t>SUNITA BISHT</t>
  </si>
  <si>
    <t>NIRMALA PANDEY</t>
  </si>
  <si>
    <t>POONAM SUHANE</t>
  </si>
  <si>
    <t>SHANTA SOOD</t>
  </si>
  <si>
    <t>SHALINI ARORA</t>
  </si>
  <si>
    <t>SUSHMA GOYAL</t>
  </si>
  <si>
    <t>RITA BHALAIK</t>
  </si>
  <si>
    <t>REENU SHUKLA</t>
  </si>
  <si>
    <t>KAMALAWTI DEVI</t>
  </si>
  <si>
    <t>MADHURI SINGH</t>
  </si>
  <si>
    <t>SAVITA SINGH</t>
  </si>
  <si>
    <t>KIRAN BAWA</t>
  </si>
  <si>
    <t>NILAM KUMARI</t>
  </si>
  <si>
    <t>NAMRATA DUBEY</t>
  </si>
  <si>
    <t>SHALINI SRIVASTAVA</t>
  </si>
  <si>
    <t>RAJNI BANDLISH</t>
  </si>
  <si>
    <t>RANJANA JAISWAL</t>
  </si>
  <si>
    <t>SANTOSH SHARMA</t>
  </si>
  <si>
    <t>SUSHMA  SHARMA</t>
  </si>
  <si>
    <t>RAJSHREE SINGH</t>
  </si>
  <si>
    <t>MADHU PANDEY</t>
  </si>
  <si>
    <t>NIRMALA PAL</t>
  </si>
  <si>
    <t>RUCHIRA PAL</t>
  </si>
  <si>
    <t>RAINA CHADHA</t>
  </si>
  <si>
    <t>POONAM DIXIT</t>
  </si>
  <si>
    <t>REENU KUMARI</t>
  </si>
  <si>
    <t>MADHU GOEL</t>
  </si>
  <si>
    <t>UMA SRIVASTAVA</t>
  </si>
  <si>
    <t>MANJU DEORANE</t>
  </si>
  <si>
    <t>NEERU TANDON</t>
  </si>
  <si>
    <t>AMITA JAJODIA</t>
  </si>
  <si>
    <t>SHALU GUPTA</t>
  </si>
  <si>
    <t>SHAIL BAJPAI</t>
  </si>
  <si>
    <t>MEENA MISHRA</t>
  </si>
  <si>
    <t>SMARTI BINDAL</t>
  </si>
  <si>
    <t>CHHAVI RASTOGI</t>
  </si>
  <si>
    <t>TRAPTI GANGWAR</t>
  </si>
  <si>
    <t>SAROJ PATEL</t>
  </si>
  <si>
    <t>SHASHI BALA</t>
  </si>
  <si>
    <t>GARIMA GANGWAR</t>
  </si>
  <si>
    <t>LEENA KRIPLANI</t>
  </si>
  <si>
    <t>DEWANTI SINGH</t>
  </si>
  <si>
    <t>MANISHA MUTNEJA</t>
  </si>
  <si>
    <t>KARABI VIDYANTA</t>
  </si>
  <si>
    <t>ARCHANA AGARWAL</t>
  </si>
  <si>
    <t>PRATIMA</t>
  </si>
  <si>
    <t>ANJU VIJ</t>
  </si>
  <si>
    <t>SWEETY KAKKAR</t>
  </si>
  <si>
    <t>RAMA SINGH</t>
  </si>
  <si>
    <t>SUJATA RANI</t>
  </si>
  <si>
    <t>ANITA NEGI</t>
  </si>
  <si>
    <t>RANI BAJPAI</t>
  </si>
  <si>
    <t>NAVEETA SHARMA</t>
  </si>
  <si>
    <t>MAMTA NAGPAL</t>
  </si>
  <si>
    <t>RIMPEE AGGARWAL</t>
  </si>
  <si>
    <t>MEGHNA C. VESUWALA</t>
  </si>
  <si>
    <t>REETA SARDAN</t>
  </si>
  <si>
    <t>SUMAN GUPTA</t>
  </si>
  <si>
    <t>RUPAM SINGH</t>
  </si>
  <si>
    <t>SHAILI BANSAL</t>
  </si>
  <si>
    <t>SAROJ KUMARI</t>
  </si>
  <si>
    <t>RENU DUDANI</t>
  </si>
  <si>
    <t>SUPRIYA SRIVASTAVA</t>
  </si>
  <si>
    <t>SHAMA KHAN</t>
  </si>
  <si>
    <t>PARMJEET KAUR</t>
  </si>
  <si>
    <t>SHEELA DEVI</t>
  </si>
  <si>
    <t>URMILA UPADHYAY</t>
  </si>
  <si>
    <t>NEELAM SRIVASTAVA</t>
  </si>
  <si>
    <t>PUSHPA DEVI</t>
  </si>
  <si>
    <t>VEENA THAKUR</t>
  </si>
  <si>
    <t>MRADULA</t>
  </si>
  <si>
    <t>SHANTA SEN</t>
  </si>
  <si>
    <t>NEEU GOEL</t>
  </si>
  <si>
    <t>VASUNDHARA AGARWAL</t>
  </si>
  <si>
    <t>NIRUPAMA AGGARWAL</t>
  </si>
  <si>
    <t>PRAMILA DEVI</t>
  </si>
  <si>
    <t>GURINDER KAUR</t>
  </si>
  <si>
    <t>KAVITA SAXENA</t>
  </si>
  <si>
    <t>ANJNA DHATWALIA</t>
  </si>
  <si>
    <t>ANUPAMA KUMARI</t>
  </si>
  <si>
    <t>BHARTI SENGAR</t>
  </si>
  <si>
    <t>SEEMA NEEKHRA</t>
  </si>
  <si>
    <t>AAYUSH VERMA</t>
  </si>
  <si>
    <t>ANURAGNI</t>
  </si>
  <si>
    <t>AVINASH KAUR</t>
  </si>
  <si>
    <t>MEENA PUNDIR</t>
  </si>
  <si>
    <t>VANDNA</t>
  </si>
  <si>
    <t>KAVITA AGARWAL</t>
  </si>
  <si>
    <t>SURESHTA SHARMA</t>
  </si>
  <si>
    <t>SEEMA PANDEY</t>
  </si>
  <si>
    <t>RAJBALA PRAJAPATI</t>
  </si>
  <si>
    <t>SHWETA GUPTA</t>
  </si>
  <si>
    <t>CHETNA SINGH</t>
  </si>
  <si>
    <t>BABITA DEVI</t>
  </si>
  <si>
    <t>SONIKA ARORA</t>
  </si>
  <si>
    <t>DEEPALI GUPTA</t>
  </si>
  <si>
    <t>GURIYA DEVI</t>
  </si>
  <si>
    <t>VIBHA MITTAL</t>
  </si>
  <si>
    <t>AVITA GUPTA</t>
  </si>
  <si>
    <t>ANURADHA SINGLA</t>
  </si>
  <si>
    <t>ANUPAM AGARWAL</t>
  </si>
  <si>
    <t>SEEMA RAJPUT</t>
  </si>
  <si>
    <t>DEEPA SHARMA</t>
  </si>
  <si>
    <t>MANJU SHUKLA</t>
  </si>
  <si>
    <t>POONAM KATIYAR</t>
  </si>
  <si>
    <t>MONIKA MITTAL</t>
  </si>
  <si>
    <t>RASHMI AWASTHI</t>
  </si>
  <si>
    <t>PREETI BHARDWAJ</t>
  </si>
  <si>
    <t>REKHA DEVI</t>
  </si>
  <si>
    <t>ASHA DEVI</t>
  </si>
  <si>
    <t>SAROJ SHARMA</t>
  </si>
  <si>
    <t>ANITA KASHYAP</t>
  </si>
  <si>
    <t>VEENA SINGH</t>
  </si>
  <si>
    <t>USHA</t>
  </si>
  <si>
    <t>MEERA TOMAR</t>
  </si>
  <si>
    <t>ABHA SHUKLA</t>
  </si>
  <si>
    <t>KRISHAN KANTA</t>
  </si>
  <si>
    <t>PRATIBHA SINGH</t>
  </si>
  <si>
    <t>SUMAN AWASTHI</t>
  </si>
  <si>
    <t>NEEMA AGARWAL</t>
  </si>
  <si>
    <t>SHEETAL BHARGAVE</t>
  </si>
  <si>
    <t>KAMLESH BHARDWAJ</t>
  </si>
  <si>
    <t>ROLI JAISWAL</t>
  </si>
  <si>
    <t>SHOBHA SINGH</t>
  </si>
  <si>
    <t>HOUSHEELA SINGH</t>
  </si>
  <si>
    <t>SARITA MUTNEJA</t>
  </si>
  <si>
    <t>RASHMI PACHAURI</t>
  </si>
  <si>
    <t>SHEETAL THAKUR</t>
  </si>
  <si>
    <t>AKSHMA DEVI</t>
  </si>
  <si>
    <t>PAYAL KHANDELWAL</t>
  </si>
  <si>
    <t>AFASANA KHATOON</t>
  </si>
  <si>
    <t>SEEMA MALIK</t>
  </si>
  <si>
    <t>ANJANA JASROTIA</t>
  </si>
  <si>
    <t>ANITA YADAV</t>
  </si>
  <si>
    <t>KEERTI BHATIA</t>
  </si>
  <si>
    <t>PRAMILA PANWAR</t>
  </si>
  <si>
    <t>BHAVNA KUMARI</t>
  </si>
  <si>
    <t>MONIKA THAKUR</t>
  </si>
  <si>
    <t>ANITA DHIMAN</t>
  </si>
  <si>
    <t>ANITA CHAUHAN</t>
  </si>
  <si>
    <t>UPASNA SHARMA</t>
  </si>
  <si>
    <t>PROMILA</t>
  </si>
  <si>
    <t>GAYATRI</t>
  </si>
  <si>
    <t>PARUL AGRAWAL</t>
  </si>
  <si>
    <t>SEEMA SHARMA</t>
  </si>
  <si>
    <t>VANDANA BHARGAVA</t>
  </si>
  <si>
    <t>SUMITA SINGH</t>
  </si>
  <si>
    <t>PUNITA BHANOT</t>
  </si>
  <si>
    <t>SEEMA BURROW</t>
  </si>
  <si>
    <t>SONIYA MEHROTRA</t>
  </si>
  <si>
    <t>OM LATA DIXIT</t>
  </si>
  <si>
    <t>ANITA JAIN</t>
  </si>
  <si>
    <t>KISHORI GUPTA</t>
  </si>
  <si>
    <t>KUSUM LATA BANSAL</t>
  </si>
  <si>
    <t>SANGEETA BHANDARI</t>
  </si>
  <si>
    <t>POONAM MARWAH</t>
  </si>
  <si>
    <t>SHAKUNTLA GANGWAR</t>
  </si>
  <si>
    <t>RITA CHOUDHARY</t>
  </si>
  <si>
    <t>REKHA GALAV</t>
  </si>
  <si>
    <t>MANJU CHANDEL</t>
  </si>
  <si>
    <t>SHEHNAZ KHAN</t>
  </si>
  <si>
    <t>ARUNA KUMARI</t>
  </si>
  <si>
    <t>SARITA RANI GULERIA</t>
  </si>
  <si>
    <t>PARUL GUPTA</t>
  </si>
  <si>
    <t>RICHA VARMA</t>
  </si>
  <si>
    <t>JYOTI KUMARI</t>
  </si>
  <si>
    <t>ARCHANA</t>
  </si>
  <si>
    <t>KANCHAN SHARMA</t>
  </si>
  <si>
    <t>DEEPIKA BHAIK</t>
  </si>
  <si>
    <t>PRIYANKA VINAYAKA</t>
  </si>
  <si>
    <t>SUSHEELA SHARMA</t>
  </si>
  <si>
    <t>SHABNAM KUMARI</t>
  </si>
  <si>
    <t>DIMPLE</t>
  </si>
  <si>
    <t>BINDU GUPTA</t>
  </si>
  <si>
    <t>NISHA PATEL</t>
  </si>
  <si>
    <t>KUSUM LATA</t>
  </si>
  <si>
    <t>MADHURI GUPTA</t>
  </si>
  <si>
    <t>PUNAM PURI</t>
  </si>
  <si>
    <t>CHANCHALA DEVI</t>
  </si>
  <si>
    <t>SANJULA SHARMA</t>
  </si>
  <si>
    <t>VIDHYA SINGH</t>
  </si>
  <si>
    <t>TSHELTREM CHAMO</t>
  </si>
  <si>
    <t>SUBHADRA BARAL</t>
  </si>
  <si>
    <t>ALKA JINDAL</t>
  </si>
  <si>
    <t>SUNITA VERMA</t>
  </si>
  <si>
    <t>KALPANA KATIYAR</t>
  </si>
  <si>
    <t>RAMA AGRAWAL</t>
  </si>
  <si>
    <t>UMA MISHRA</t>
  </si>
  <si>
    <t>JYOTI PRAJAPATI</t>
  </si>
  <si>
    <t>SANGEETA DWIVEDI</t>
  </si>
  <si>
    <t>BABITA TYAGI</t>
  </si>
  <si>
    <t>SONIA THAREJA</t>
  </si>
  <si>
    <t>ASHA GUPTA</t>
  </si>
  <si>
    <t>DOLLY</t>
  </si>
  <si>
    <t>POOJA ARORA</t>
  </si>
  <si>
    <t>SAPNA AGGARWAL</t>
  </si>
  <si>
    <t>RAJNEESH JARIAL</t>
  </si>
  <si>
    <t>ALKA BANSAL</t>
  </si>
  <si>
    <t>MANISHA BHATIA</t>
  </si>
  <si>
    <t>RITA SINGH</t>
  </si>
  <si>
    <t>MONA KAPOOR</t>
  </si>
  <si>
    <t>GIRJA SHARMA</t>
  </si>
  <si>
    <t>DEEPA GANGTA</t>
  </si>
  <si>
    <t>NIVEDITA SHARMA</t>
  </si>
  <si>
    <t>SHRADDHA KALLA</t>
  </si>
  <si>
    <t>SATYA KANWAR</t>
  </si>
  <si>
    <t>MANJULA TIWATI</t>
  </si>
  <si>
    <t>VANDANA SHIMAN</t>
  </si>
  <si>
    <t>SAMITA KUMARI</t>
  </si>
  <si>
    <t>LALITA GARG</t>
  </si>
  <si>
    <t>KANTA DEVI</t>
  </si>
  <si>
    <t>PUSHPA THAKUR</t>
  </si>
  <si>
    <t>VIJAY LAXMI</t>
  </si>
  <si>
    <t>RINKI THAKUR</t>
  </si>
  <si>
    <t>ARCHANA SINGLA</t>
  </si>
  <si>
    <t>ANITA SHEKHRI</t>
  </si>
  <si>
    <t>SAVITA GOEL</t>
  </si>
  <si>
    <t>SHILPA ABROL</t>
  </si>
  <si>
    <t>SOMA SHARMA</t>
  </si>
  <si>
    <t>ASHA KUMARI</t>
  </si>
  <si>
    <t>RUCHY SHARMA</t>
  </si>
  <si>
    <t>HEMANTI DEVI</t>
  </si>
  <si>
    <t>NEENA</t>
  </si>
  <si>
    <t>UMA LAKSHMI</t>
  </si>
  <si>
    <t>RITA CHAUHAN</t>
  </si>
  <si>
    <t>SARITA</t>
  </si>
  <si>
    <t>POORNIMA SRIVASTAVA</t>
  </si>
  <si>
    <t>SANTOSH KUMARI</t>
  </si>
  <si>
    <t>SUMAN DEVI</t>
  </si>
  <si>
    <t>MONICA GOEL</t>
  </si>
  <si>
    <t>SAVARNA DEVI</t>
  </si>
  <si>
    <t>RASHMI NAGPAL</t>
  </si>
  <si>
    <t>PREMA CHAUHAN</t>
  </si>
  <si>
    <t>ALKA</t>
  </si>
  <si>
    <t>RAKSHA THAKUR</t>
  </si>
  <si>
    <t>USHA MEHTA</t>
  </si>
  <si>
    <t>VERSHA THAKUR</t>
  </si>
  <si>
    <t>ARTI SOOD</t>
  </si>
  <si>
    <t>MIRA MITTAL</t>
  </si>
  <si>
    <t>MANU PRIYA KOTNA</t>
  </si>
  <si>
    <t>MANISHA SETH</t>
  </si>
  <si>
    <t>MADHURI DUBEY</t>
  </si>
  <si>
    <t>HEM LATA</t>
  </si>
  <si>
    <t>HEERATHAKUR</t>
  </si>
  <si>
    <t>LATA DEVI</t>
  </si>
  <si>
    <t>MINAKSHI</t>
  </si>
  <si>
    <t>SUNITA KUMARI</t>
  </si>
  <si>
    <t>GEETA KAUSHAL</t>
  </si>
  <si>
    <t>SANGEETA TOMAR</t>
  </si>
  <si>
    <t>KANTA VERMA</t>
  </si>
  <si>
    <t>KANTA THAKUR</t>
  </si>
  <si>
    <t>SUNITA JOSHI</t>
  </si>
  <si>
    <t>KAMLA SHARMA</t>
  </si>
  <si>
    <t>MANORMA SHARMA</t>
  </si>
  <si>
    <t>PROMILA DEVI</t>
  </si>
  <si>
    <t>INDU</t>
  </si>
  <si>
    <t>VIJAY SHARMA</t>
  </si>
  <si>
    <t>RITA KUMARI</t>
  </si>
  <si>
    <t>REEMA THAKUR</t>
  </si>
  <si>
    <t>VINOD KUMARI</t>
  </si>
  <si>
    <t>SUNITA THAKUR</t>
  </si>
  <si>
    <t>NEELAM DEVI</t>
  </si>
  <si>
    <t>SANJU RANA</t>
  </si>
  <si>
    <t>RITA BANSAL</t>
  </si>
  <si>
    <t>NEELAM THAKUR</t>
  </si>
  <si>
    <t>BABITA THAKUR</t>
  </si>
  <si>
    <t>SUMITRA CHAUHAN</t>
  </si>
  <si>
    <t>VEENA KARAR</t>
  </si>
  <si>
    <t>PREM LATA SHUKLA</t>
  </si>
  <si>
    <t>VANDANA PRASAD</t>
  </si>
  <si>
    <t>PHUL MAYA RAI</t>
  </si>
  <si>
    <t>DECHEN TSHOMO</t>
  </si>
  <si>
    <t>KUMARI GHALLEY</t>
  </si>
  <si>
    <t>TSHETAN DEMA</t>
  </si>
  <si>
    <t>DEOLEN WANGMO</t>
  </si>
  <si>
    <t>BINDU DEVI</t>
  </si>
  <si>
    <t>KRISHNA</t>
  </si>
  <si>
    <t>LATA SHARMA</t>
  </si>
  <si>
    <t>ARCHANA KAUL</t>
  </si>
  <si>
    <t>CHHAYA SINGH</t>
  </si>
  <si>
    <t>SURJEET KAUR</t>
  </si>
  <si>
    <t>RAMBHA KORRAM</t>
  </si>
  <si>
    <t>SAVITRI VERMA</t>
  </si>
  <si>
    <t>PREMA PANDEY</t>
  </si>
  <si>
    <t>SEEMA BHARDWAJ</t>
  </si>
  <si>
    <t>SUNITA</t>
  </si>
  <si>
    <t>ADITI BISWAS</t>
  </si>
  <si>
    <t>REENA SINGH</t>
  </si>
  <si>
    <t>SHOBHA MAHESHWARI</t>
  </si>
  <si>
    <t>SEEMA PALIWAL</t>
  </si>
  <si>
    <t>SEEMA KAWAR</t>
  </si>
  <si>
    <t>CHAMPA RANI</t>
  </si>
  <si>
    <t>SARLA THAKUR</t>
  </si>
  <si>
    <t>KARUNA GUPTA</t>
  </si>
  <si>
    <t>SUDHA JALALI</t>
  </si>
  <si>
    <t>REENA ARORA</t>
  </si>
  <si>
    <t>RUHEE TYAGI</t>
  </si>
  <si>
    <t>RAMA VERMA</t>
  </si>
  <si>
    <t>REETA DHUPPER</t>
  </si>
  <si>
    <t>NIRMAL GARG</t>
  </si>
  <si>
    <t>SUBHADRA DEVI</t>
  </si>
  <si>
    <t>BINDU CHHAPARWAL</t>
  </si>
  <si>
    <t>VEENA SHARMA</t>
  </si>
  <si>
    <t>HARSHARAN KAUR</t>
  </si>
  <si>
    <t>POONAM KUMARI</t>
  </si>
  <si>
    <t>NEETIKA RASTOGI</t>
  </si>
  <si>
    <t>NITU SHARMA</t>
  </si>
  <si>
    <t>SUMAN CHAUBEY</t>
  </si>
  <si>
    <t>KUNJAN BHURAITA</t>
  </si>
  <si>
    <t>CE</t>
  </si>
  <si>
    <t>BI</t>
  </si>
  <si>
    <t>9002345039</t>
  </si>
  <si>
    <t>9418053433</t>
  </si>
  <si>
    <t>9418096719</t>
  </si>
  <si>
    <t>7651010988</t>
  </si>
  <si>
    <t>9418478000, 8629855222</t>
  </si>
  <si>
    <t>9425874886, 9685699586</t>
  </si>
  <si>
    <t>9876405405, 9878793240</t>
  </si>
  <si>
    <t>9816584593, 9816269680</t>
  </si>
  <si>
    <t>9418021324, 9418021325</t>
  </si>
  <si>
    <t>9816700064, 9816486113</t>
  </si>
  <si>
    <t>9459818382, 9418022706</t>
  </si>
  <si>
    <t>7310747514, 8171073518</t>
  </si>
  <si>
    <t>9418044205, 9418160840</t>
  </si>
  <si>
    <t>8219732599, 9816238232</t>
  </si>
  <si>
    <t>9837160181, 7983368040</t>
  </si>
  <si>
    <t>9218527076, 9218870460</t>
  </si>
  <si>
    <t>9406652206, 8319960270</t>
  </si>
  <si>
    <t>9816674020, 9218614020</t>
  </si>
  <si>
    <t>9810910834, 9810976126</t>
  </si>
  <si>
    <t>9888931922, 9876144494</t>
  </si>
  <si>
    <t>9771656295, 9661122315</t>
  </si>
  <si>
    <t>9255018231, 9253169079</t>
  </si>
  <si>
    <t>8988244642, 9418049986</t>
  </si>
  <si>
    <t>9719079418, 7417591959</t>
  </si>
  <si>
    <t>9131159573, 9459048855</t>
  </si>
  <si>
    <t>9418129685, 9816039129</t>
  </si>
  <si>
    <t>9973710573, 7970963002</t>
  </si>
  <si>
    <t>9817290919, 9418521936</t>
  </si>
  <si>
    <t>9899790563, 8373996400</t>
  </si>
  <si>
    <t>9411005432, 8532986529</t>
  </si>
  <si>
    <t>9425846696, 8602731852</t>
  </si>
  <si>
    <t>9425804529, 9425804629</t>
  </si>
  <si>
    <t>9816521458, 9857579780</t>
  </si>
  <si>
    <t>9897063444. 9897073666</t>
  </si>
  <si>
    <t>9779591331, 9041202273</t>
  </si>
  <si>
    <t>9816129326, 9805254564</t>
  </si>
  <si>
    <t>9816890367, 9882283564</t>
  </si>
  <si>
    <t>9316283942, 9357450800</t>
  </si>
  <si>
    <t>9897115088, 7054415683</t>
  </si>
  <si>
    <t>7060803025, 8755909055</t>
  </si>
  <si>
    <t>9816023110, 9816115690</t>
  </si>
  <si>
    <t>9431069221, 7488795156</t>
  </si>
  <si>
    <t>9818291787, 9958495766</t>
  </si>
  <si>
    <t>7807050216, 9389484791</t>
  </si>
  <si>
    <t>9999766266, 9212003302</t>
  </si>
  <si>
    <t>9415675976, 9453521177</t>
  </si>
  <si>
    <t>9418160766, 9459725766</t>
  </si>
  <si>
    <t>8384849417, 9412962860</t>
  </si>
  <si>
    <t>9418117376, 9418117356</t>
  </si>
  <si>
    <t>9811308070, 9911208070</t>
  </si>
  <si>
    <t>9810195392, 9711518722</t>
  </si>
  <si>
    <t>9418658473, 9418658472</t>
  </si>
  <si>
    <t>9760174211, 9412057412</t>
  </si>
  <si>
    <t>9418058885, 7018864761</t>
  </si>
  <si>
    <t>9450735982, 9115052596</t>
  </si>
  <si>
    <t>9816611022, 9816807834</t>
  </si>
  <si>
    <t>9457084507, 8954423574</t>
  </si>
  <si>
    <t>09412083565, 09917791066</t>
  </si>
  <si>
    <t>9736437513, 7018301249</t>
  </si>
  <si>
    <t>8219782851, 7409480233</t>
  </si>
  <si>
    <t>9415470490, 9450628390</t>
  </si>
  <si>
    <t>9334279992, 9473452361</t>
  </si>
  <si>
    <t>9915764000, 9915765000</t>
  </si>
  <si>
    <t>8009003939, 9935416817</t>
  </si>
  <si>
    <t>9871648264, 9818474858</t>
  </si>
  <si>
    <t>7830111312, 8171545413</t>
  </si>
  <si>
    <t>9760537914, 9412664598</t>
  </si>
  <si>
    <t>9896805500, 9729786630</t>
  </si>
  <si>
    <t>9837943698, 8954549549</t>
  </si>
  <si>
    <t>7588214195, 9781491501</t>
  </si>
  <si>
    <t>9814839245, 9041811177</t>
  </si>
  <si>
    <t>9651707135, 7376600593</t>
  </si>
  <si>
    <t>9888721700, 8054968761</t>
  </si>
  <si>
    <t>9829031611, 9460394661</t>
  </si>
  <si>
    <t>7650818212, 9418560557</t>
  </si>
  <si>
    <t>9419106021, 9419315455</t>
  </si>
  <si>
    <t>9828176025, 9530096825</t>
  </si>
  <si>
    <t>7739443479, 7023283516</t>
  </si>
  <si>
    <t>9794730192, 7831097263</t>
  </si>
  <si>
    <t>9418008981, 9459014197</t>
  </si>
  <si>
    <t>9926905405, 8982163448</t>
  </si>
  <si>
    <t>9958595051, 8527845803</t>
  </si>
  <si>
    <t>9410419537, 8307519789</t>
  </si>
  <si>
    <t>9760394958, 9896422540,</t>
  </si>
  <si>
    <t>9334099064, 880484427</t>
  </si>
  <si>
    <t>9876300146, 9592050406</t>
  </si>
  <si>
    <t>8279836298, 9259251911</t>
  </si>
  <si>
    <t>9425804721, 7869912344</t>
  </si>
  <si>
    <t>9816433391, 9459239953</t>
  </si>
  <si>
    <t>9897970752, 7906719924</t>
  </si>
  <si>
    <t>9419153207, 8082198383</t>
  </si>
  <si>
    <t>9459834160, 9816422208</t>
  </si>
  <si>
    <t>9559297040, 9839851872</t>
  </si>
  <si>
    <t>9123434549, 7979072148</t>
  </si>
  <si>
    <t>9837492346, 8433212413</t>
  </si>
  <si>
    <t>9997516007, 9458220007</t>
  </si>
  <si>
    <t>9816026506, 9816234055</t>
  </si>
  <si>
    <t>9319055807, 7017190048</t>
  </si>
  <si>
    <t>9313612833, 9810522428</t>
  </si>
  <si>
    <t>9431346863, 9006780243</t>
  </si>
  <si>
    <t>9459729523, 9816262980</t>
  </si>
  <si>
    <t>9416688198, 9467225681</t>
  </si>
  <si>
    <t>9418076884, 945986718</t>
  </si>
  <si>
    <t>9625076073, 9625359572</t>
  </si>
  <si>
    <t>9086069989, 8825094331</t>
  </si>
  <si>
    <t>9910012957, 8744077957</t>
  </si>
  <si>
    <t>8219360784, 7467871544</t>
  </si>
  <si>
    <t>8628858906, 9519383141</t>
  </si>
  <si>
    <t>9716449595, 9999275535</t>
  </si>
  <si>
    <t>9458285018, 9412800053</t>
  </si>
  <si>
    <t>9953747979, 9250535388</t>
  </si>
  <si>
    <t>9412486463, 9555273230</t>
  </si>
  <si>
    <t>8218433370, 8894194074</t>
  </si>
  <si>
    <t>9418063075, 9459684059</t>
  </si>
  <si>
    <t>9355918570, 9255181365</t>
  </si>
  <si>
    <t>8901010447, 9530670347</t>
  </si>
  <si>
    <t>9350507979, 9958549333</t>
  </si>
  <si>
    <t>9415341077, 9936208400</t>
  </si>
  <si>
    <t>9981176101, 9424668367</t>
  </si>
  <si>
    <t>9958277093, 9810116692</t>
  </si>
  <si>
    <t>9893375524, 9893375523</t>
  </si>
  <si>
    <t>9452171917, 9935833588</t>
  </si>
  <si>
    <t>9210565075, 7838129504</t>
  </si>
  <si>
    <t>9415244342, 9415332534</t>
  </si>
  <si>
    <t>9219764246, 9219089724</t>
  </si>
  <si>
    <t>8263000001, 7018001005</t>
  </si>
  <si>
    <t>9971363023, 9711158245</t>
  </si>
  <si>
    <t>9483831830, 7975499774</t>
  </si>
  <si>
    <t>9461001238, 9414431941</t>
  </si>
  <si>
    <t>9418499186, 9736424408</t>
  </si>
  <si>
    <t>7337722249, 8219252745</t>
  </si>
  <si>
    <t>9816321050, 9418526543</t>
  </si>
  <si>
    <t>7018015930, 7018507353</t>
  </si>
  <si>
    <t>9416277248, 9466836014</t>
  </si>
  <si>
    <t>9412274989, 9897746545</t>
  </si>
  <si>
    <t>9725701129, 9457836773</t>
  </si>
  <si>
    <t>9829031611, 9462994661</t>
  </si>
  <si>
    <t>9811851428, 9899543451</t>
  </si>
  <si>
    <t>8194868844, 8729039200</t>
  </si>
  <si>
    <t>7524021727, 8115992225</t>
  </si>
  <si>
    <t>9888922137, 9888502187</t>
  </si>
  <si>
    <t>9816064207, 9816245313</t>
  </si>
  <si>
    <t>6376239869, 8003817170</t>
  </si>
  <si>
    <t>7761819019 ,8757475739</t>
  </si>
  <si>
    <t>9472811700, 8789702731</t>
  </si>
  <si>
    <t>9412771476, 9759923024</t>
  </si>
  <si>
    <t>9719702782, 9627808561</t>
  </si>
  <si>
    <t>9838719925, 9792733567</t>
  </si>
  <si>
    <t>9418054082, 9418044638</t>
  </si>
  <si>
    <t>7889985921, 9532110483</t>
  </si>
  <si>
    <t>8292672768, 9973151179</t>
  </si>
  <si>
    <t>9808334683, 8439433868</t>
  </si>
  <si>
    <t>8219171120, 8988933929</t>
  </si>
  <si>
    <t>8219835217, 8894949230</t>
  </si>
  <si>
    <t>9418030055, 9418111444</t>
  </si>
  <si>
    <t>8430611244, 7291938274</t>
  </si>
  <si>
    <t>8988794661, 8219477495</t>
  </si>
  <si>
    <t>9418274111, 9418539033</t>
  </si>
  <si>
    <t>9818833533, 9999113627</t>
  </si>
  <si>
    <t>9415179516, 8318956735</t>
  </si>
  <si>
    <t>9415473531, 9839074657</t>
  </si>
  <si>
    <t>9827102827, 9039680628</t>
  </si>
  <si>
    <t>8126688671, 9457444201</t>
  </si>
  <si>
    <t>9755464961, 9993535142</t>
  </si>
  <si>
    <t>9839629212, 9839918601</t>
  </si>
  <si>
    <t>7508499799, 7508499699</t>
  </si>
  <si>
    <t>9818898732, 9871952121</t>
  </si>
  <si>
    <t>9466028723, 9813105788</t>
  </si>
  <si>
    <t>9312403690, 9205714601</t>
  </si>
  <si>
    <t>9935228348, 9651247212</t>
  </si>
  <si>
    <t>9816666636, 9218603336</t>
  </si>
  <si>
    <t>9897696593, 8266020829</t>
  </si>
  <si>
    <t>9417555717, 8699422536</t>
  </si>
  <si>
    <t>9012250060, 9012860909</t>
  </si>
  <si>
    <t>9897523501, 9808538851</t>
  </si>
  <si>
    <t>7838981000, 9891391320</t>
  </si>
  <si>
    <t>9418045007, 9105443991</t>
  </si>
  <si>
    <t>9456262124, 9456686922</t>
  </si>
  <si>
    <t>8968705556, 9872940821</t>
  </si>
  <si>
    <t>8628861320, 9459541200</t>
  </si>
  <si>
    <t>9418455538, 9459844373</t>
  </si>
  <si>
    <t>9816498267, 9816779925</t>
  </si>
  <si>
    <t>8219356251, 9459276006</t>
  </si>
  <si>
    <t>9936224054, 9532171872</t>
  </si>
  <si>
    <t>9459514515, 9418381643</t>
  </si>
  <si>
    <t>9415052872, 8318738363</t>
  </si>
  <si>
    <t>9416512991, 9816840141</t>
  </si>
  <si>
    <t>8988132464, 9418833341</t>
  </si>
  <si>
    <t>9816276010, 9418637643</t>
  </si>
  <si>
    <t>9034476764, 9355534711</t>
  </si>
  <si>
    <t>9418028181, 9459643535</t>
  </si>
  <si>
    <t>9358905290, 9358485101</t>
  </si>
  <si>
    <t>8826394901, 9818162094</t>
  </si>
  <si>
    <t>8219893482, 9418310672</t>
  </si>
  <si>
    <t>9459164307, 7018709060</t>
  </si>
  <si>
    <t>9459980301, 9459523640</t>
  </si>
  <si>
    <t>9816354751, 9817151527</t>
  </si>
  <si>
    <t>9419350851, 9796662711</t>
  </si>
  <si>
    <t>7018654535, 9464972157</t>
  </si>
  <si>
    <t>9418903316, 9816003316</t>
  </si>
  <si>
    <t>8988278826, 9736266774</t>
  </si>
  <si>
    <t>9418461454, 9418211454</t>
  </si>
  <si>
    <t>9418977707, 9817422700</t>
  </si>
  <si>
    <t>8219279793, 8219480369</t>
  </si>
  <si>
    <t>7236008169, 8433308918</t>
  </si>
  <si>
    <t>8219898732, 7807202550</t>
  </si>
  <si>
    <t>9418011028, 9816191900</t>
  </si>
  <si>
    <t>8219657947, 9459047226</t>
  </si>
  <si>
    <t>9418695572, 8351032713</t>
  </si>
  <si>
    <t>9816668908, 9418035954</t>
  </si>
  <si>
    <t>9418453858, 9418274829</t>
  </si>
  <si>
    <t>9459293881, 889498775</t>
  </si>
  <si>
    <t>9458349410, 9456539907</t>
  </si>
  <si>
    <t>9812511305, 9418573001</t>
  </si>
  <si>
    <t>7018321588, 8894000757</t>
  </si>
  <si>
    <t>9418269909, 9418163909</t>
  </si>
  <si>
    <t>9418041926, 9817314909</t>
  </si>
  <si>
    <t>9459336273, 8988089917</t>
  </si>
  <si>
    <t>9418103602, 9418484839</t>
  </si>
  <si>
    <t>9418112358, 9418987146</t>
  </si>
  <si>
    <t>9418144411, 9459331444</t>
  </si>
  <si>
    <t>9810239014, 9958598654</t>
  </si>
  <si>
    <t>9816112177, 9816112177</t>
  </si>
  <si>
    <t>9418182609, 9418636407</t>
  </si>
  <si>
    <t>9418126942, 7018278838</t>
  </si>
  <si>
    <t>9857489582, 8988261059</t>
  </si>
  <si>
    <t>9418010944, 9418085968</t>
  </si>
  <si>
    <t>9418045369 9418064369</t>
  </si>
  <si>
    <t>9816628080, 8219194470</t>
  </si>
  <si>
    <t>9418210659, 9418668031</t>
  </si>
  <si>
    <t>9818444382, 9911124502</t>
  </si>
  <si>
    <t>77464706,</t>
  </si>
  <si>
    <t>17570985, 17704713</t>
  </si>
  <si>
    <t>97517671323,+97517726410</t>
  </si>
  <si>
    <t>17922365, 17962862</t>
  </si>
  <si>
    <t>77247643, 77315696</t>
  </si>
  <si>
    <t>+97517987770, +97577104393</t>
  </si>
  <si>
    <t>17752441, 17483719</t>
  </si>
  <si>
    <t>9451196700, 8765323232</t>
  </si>
  <si>
    <t>9418159029, 9857180075</t>
  </si>
  <si>
    <t>9418264691, 9459514043</t>
  </si>
  <si>
    <t>9418992854, 9459250866</t>
  </si>
  <si>
    <t>9810622888, 9689003500</t>
  </si>
  <si>
    <t>9305108945, 9451700805</t>
  </si>
  <si>
    <t>9899772029, 9899089278</t>
  </si>
  <si>
    <t>9418223100, 9418236477</t>
  </si>
  <si>
    <t>9832203308, 8637558426</t>
  </si>
  <si>
    <t>9410279104, 7351730733</t>
  </si>
  <si>
    <t>9826641895, 9826491758</t>
  </si>
  <si>
    <t>9897102124, 98791613520</t>
  </si>
  <si>
    <t>9868022621, 9971247968</t>
  </si>
  <si>
    <t>9816577058, 8894467354</t>
  </si>
  <si>
    <t>9418094518, 9418201571</t>
  </si>
  <si>
    <t>9711754272, 9213848452</t>
  </si>
  <si>
    <t>9419193366, 9419306001</t>
  </si>
  <si>
    <t>9816628080, 9805038188</t>
  </si>
  <si>
    <t>9671543800, 9254828222</t>
  </si>
  <si>
    <t>9412521037, 8394046991</t>
  </si>
  <si>
    <t>9810494024, 8800226665</t>
  </si>
  <si>
    <t>8091727230, 9418300878</t>
  </si>
  <si>
    <t>9899762124, 9910015400</t>
  </si>
  <si>
    <t>9418095768, 9418625452</t>
  </si>
  <si>
    <t>9852317144, 9473494731</t>
  </si>
  <si>
    <t>9414047367, 9413178001</t>
  </si>
  <si>
    <t>9816537178, 7832999113</t>
  </si>
  <si>
    <t>9813213667, 8222013667</t>
  </si>
  <si>
    <t>9899780810, 9873626907</t>
  </si>
  <si>
    <t>9871289813, 9650745257</t>
  </si>
  <si>
    <t>9451525379, 8115325429</t>
  </si>
  <si>
    <t>8894164165, 8988259711</t>
  </si>
  <si>
    <t>ajay9002345@gmail.com,ajaytathakur98@gmail.com</t>
  </si>
  <si>
    <t>dogra.anita2@gmail.com</t>
  </si>
  <si>
    <t>shanti01.verma@gmail.com</t>
  </si>
  <si>
    <t>vedprakashbundel@gmail.com</t>
  </si>
  <si>
    <t>surendrapratap68@gmail.com</t>
  </si>
  <si>
    <t>kumaranil.ka01@gmail.com, rajnibhatia.705@gmail.com</t>
  </si>
  <si>
    <t>ARTIKATOCH16@GMAIL.COM</t>
  </si>
  <si>
    <t>vijay_chauhan@sbi.co.in, seemachauhan152@yahoo.com</t>
  </si>
  <si>
    <t>kamalsinghkanwar@gmail.com, sunitakanwar1972@gmail.com</t>
  </si>
  <si>
    <t>bhalaiksunil112@gmail.com</t>
  </si>
  <si>
    <t>saxenanarendra298@gmail.com, sanbet.saxena31@gmail.com</t>
  </si>
  <si>
    <t>mahinder.shimla72@gmail.com, renu.shimla72@gmail.com</t>
  </si>
  <si>
    <t>rattanchand.91@gmail.com, radhikadevi192@gmail.com</t>
  </si>
  <si>
    <t>meeru1971malik@gmail.com, meeru1971molik@gmail.com</t>
  </si>
  <si>
    <t>ujjwaljainujjwaljain@gmail.com</t>
  </si>
  <si>
    <t>DAMANAHUJA@GMAIL.COM</t>
  </si>
  <si>
    <t>vohrarajiv@yahoo.com</t>
  </si>
  <si>
    <t>naresh.behl72@gmail.com</t>
  </si>
  <si>
    <t>vickysubhamsinha.1@gmail.com</t>
  </si>
  <si>
    <t>kittug310@gmail.com</t>
  </si>
  <si>
    <t>naresh.gupta1971@gmail.com</t>
  </si>
  <si>
    <t>P.K.MALIK2020@GMAIL.COM</t>
  </si>
  <si>
    <t>damyantirathour123@gmail.com</t>
  </si>
  <si>
    <t>anjnakatoch20@gmail.com</t>
  </si>
  <si>
    <t>POWER.SHIMLA@GMAIL.COM</t>
  </si>
  <si>
    <t>pradeepsan1970@gmail.com</t>
  </si>
  <si>
    <t>Kmthakur13@gmail.com</t>
  </si>
  <si>
    <t>bishtanoop1960@gmail.com</t>
  </si>
  <si>
    <t>bbpyrpic@gmail.com, alokspndy@gmail.com</t>
  </si>
  <si>
    <t>d_ksingh2006@yahoo.co.in</t>
  </si>
  <si>
    <t>SANJAY.SUHANE@LICINDIA.COM</t>
  </si>
  <si>
    <t>SHANTASOOD9@GMAIL.COM</t>
  </si>
  <si>
    <t>nishantgoyal188@gmail.com</t>
  </si>
  <si>
    <t>lal.deepsuman@gmail.com</t>
  </si>
  <si>
    <t>AMULYA@SAMBHAVCONSULTANTS.COM, RENUTALWAR@GMAIL.COM</t>
  </si>
  <si>
    <t>ssurenda897@gmail.com</t>
  </si>
  <si>
    <t>surenwly@gmail.com, savita121255@gmail.com</t>
  </si>
  <si>
    <t>rkbawa1958@gmail.com</t>
  </si>
  <si>
    <t>sinhaajaykumar36@yahoo.in, ajaysinha5529@gmail.com</t>
  </si>
  <si>
    <t>satishkrdubey@yahoo.co.in</t>
  </si>
  <si>
    <t>shalini.sri0608@gmail.com</t>
  </si>
  <si>
    <t>PUNEETBANDLISH@YAHOO.CO.IN, RAJNIBANDLISH@YAHOO.COM</t>
  </si>
  <si>
    <t>drvedprakashj@gmail.com</t>
  </si>
  <si>
    <t>rajeshk1965@yahoo.com, santoshsharma3010@gmail.com</t>
  </si>
  <si>
    <t>sushmarani9000@gmail.com</t>
  </si>
  <si>
    <t>pardeepsharma31@gmail.com, sunitasharma1818@gmail.com</t>
  </si>
  <si>
    <t>dhananjaysingh8070@gmail.com</t>
  </si>
  <si>
    <t>janakfota@gmail.com</t>
  </si>
  <si>
    <t>pal.abhay18@gmail.com</t>
  </si>
  <si>
    <t>palpranab16@gmail.com</t>
  </si>
  <si>
    <t>surender.soni@gmail.com</t>
  </si>
  <si>
    <t>ginit_jitendra19@gmail.com, dixit_poonam14@rediffmail.com</t>
  </si>
  <si>
    <t>amtthakur.89@gmail.com.   my.surya001@gmail.com</t>
  </si>
  <si>
    <t>sparsh.goel1909@gmail.com, sakshamcool99@gmail.com</t>
  </si>
  <si>
    <t>lokeshihp@gmail.com</t>
  </si>
  <si>
    <t>ajay64923@gmail.com</t>
  </si>
  <si>
    <t>jsdeorane@gmail.com, mdeorane@gmail.com</t>
  </si>
  <si>
    <t>ajaykumar.26183@gmail.com, anmolsritocks@gmail.com</t>
  </si>
  <si>
    <t>YOGESHLIC2002@GMAIL.COM</t>
  </si>
  <si>
    <t>amitajajodia2018@gmail.com</t>
  </si>
  <si>
    <t>guptabobby72@gmail.com</t>
  </si>
  <si>
    <t>praveenbajpai69@yahoo.com, shailbajpai7@gmail.com</t>
  </si>
  <si>
    <t>pn.mishra4@gmail.com</t>
  </si>
  <si>
    <t>sunras23558@gmail.com, chhavistuti16@gmail.com</t>
  </si>
  <si>
    <t>jitendersiwah1110@gmail.com</t>
  </si>
  <si>
    <t>trajeevpd@gmail.com</t>
  </si>
  <si>
    <t>patelramsurat@gmail.com</t>
  </si>
  <si>
    <t>rajinderkumar1964@gmail.com</t>
  </si>
  <si>
    <t>prvn.gangwar@gmail.com</t>
  </si>
  <si>
    <t>ravisinghsolanki007@gmail.com</t>
  </si>
  <si>
    <t>rajmutneja@fahou.com</t>
  </si>
  <si>
    <t>karabi.vidyanta@gmail.com</t>
  </si>
  <si>
    <t>ajaykumarfca@gmail.com,archana1074@yahoo.in</t>
  </si>
  <si>
    <t>DILIP1164@GMAIL.COM, PRATIMA6783@GMAIL.COM</t>
  </si>
  <si>
    <t>vijrakesh57@gmail.com</t>
  </si>
  <si>
    <t>arunkkakkar@gmail.com,sweetysethikakkar@gmail.com</t>
  </si>
  <si>
    <t>rksinh669@gmail.com</t>
  </si>
  <si>
    <t>navneetsujata@gmail.com</t>
  </si>
  <si>
    <t>birendra.negi64@gmail.com</t>
  </si>
  <si>
    <t>vinodbajpai20@gmail.com, ranibajpai108@gmail.com</t>
  </si>
  <si>
    <t>raksharma@rediffmail.com, naveetasharma@rediffmail.com</t>
  </si>
  <si>
    <t>kkaran.nnagpal@gmail.com</t>
  </si>
  <si>
    <t>rtu_anilaggarwal@yahoo.co.in</t>
  </si>
  <si>
    <t>sanjaybyas@ymail.com</t>
  </si>
  <si>
    <t>chetanvesuwala@gmail.com</t>
  </si>
  <si>
    <t>RITASARDANA10@GMAIL.COM</t>
  </si>
  <si>
    <t>SG5989181@GMAIL.COM</t>
  </si>
  <si>
    <t>rahulsingh213@gmail.com, rupamsingh213@gmail.com</t>
  </si>
  <si>
    <t>bansalanshul13@rediffmail.com,drsbkshau@rediffmail.com</t>
  </si>
  <si>
    <t>vinodsamkhyan1965@gmail.com,manjusarojkumari@gmail.com</t>
  </si>
  <si>
    <t>umesh42910@gmail.com</t>
  </si>
  <si>
    <t>kmritunjay@yahoo.com, supriya1903id@gmail.com</t>
  </si>
  <si>
    <t>satyaprakashsharma28@gmail.com</t>
  </si>
  <si>
    <t>tmkhan64@gmail.com, khanshama0074@gmail.com</t>
  </si>
  <si>
    <t>pritpalsingh23@icloud.com</t>
  </si>
  <si>
    <t>uk221261@gmail.com, shdevi1407@gmail.com</t>
  </si>
  <si>
    <t>7505219922mohit@gmail.com</t>
  </si>
  <si>
    <t>sushilsriballia@rediffmail.com,neelamsushil.1@gmail.com</t>
  </si>
  <si>
    <t>glchahar12@gmail.com, gl.pushpadevi@gmail.com</t>
  </si>
  <si>
    <t>regthakur1809@gmail.com</t>
  </si>
  <si>
    <t>krishnaprasad09111972@gmail.com</t>
  </si>
  <si>
    <t>lalitmohan16@gmail.com</t>
  </si>
  <si>
    <t>senbr.bel@gmail.com, ssen-71@gmail.com</t>
  </si>
  <si>
    <t>goelvinay75@gmail.com</t>
  </si>
  <si>
    <t>vasundhara2508@gmail.com, krishan2308@gmail.com</t>
  </si>
  <si>
    <t>ycaggarwal15@gmail.com,niru197@smail.com</t>
  </si>
  <si>
    <t>sk2819026@gmail.com</t>
  </si>
  <si>
    <t>gurdip_sr@rediffmail.com</t>
  </si>
  <si>
    <t>rksaxena@orientalinsurance.co.in,   kavitasaxena71@gmail.com</t>
  </si>
  <si>
    <t>ravinder_ofchmr@rediffmail.com</t>
  </si>
  <si>
    <t>brajeshk407@gmail.com</t>
  </si>
  <si>
    <t>SSCJABALPUR@GMAIL.COM</t>
  </si>
  <si>
    <t>sanjay66_verma@yahoo.co.in, anitakrverma@gmail.com</t>
  </si>
  <si>
    <t>sbhardwaj@vardhman.com, anuragni25@gmail.com</t>
  </si>
  <si>
    <t>bhupindersinghbagh@gmail.com</t>
  </si>
  <si>
    <t>vinit10@gmail.com, meenapundirnahan@gmail.com</t>
  </si>
  <si>
    <t>hrpackagingindustries@gmail.com</t>
  </si>
  <si>
    <t>arunsharma63@outlook.com</t>
  </si>
  <si>
    <t>seemapande.railway@gmail.com</t>
  </si>
  <si>
    <t>kishorp71@gmail.com,rajbala71@gmail.com</t>
  </si>
  <si>
    <t>jagatram_sons@gmail.com,  shwetag722@gmail.com</t>
  </si>
  <si>
    <t>puneetkumarsingh9412012173@gmailchetna.singh23july@gmail.com</t>
  </si>
  <si>
    <t>shrirajverma48@gmail.com</t>
  </si>
  <si>
    <t>DRC_DEE@REDIFFMAIL.COM</t>
  </si>
  <si>
    <t>parveen7777@gmail.com</t>
  </si>
  <si>
    <t>sk110965@gmail.com,  deepika250793@gmail.com</t>
  </si>
  <si>
    <t>iamanand710@gmail.com</t>
  </si>
  <si>
    <t>neambala@gmail.com,</t>
  </si>
  <si>
    <t>mukeshkumarguptashamli@gmail.com</t>
  </si>
  <si>
    <t>fabricartbnl13@gmail.com, anuradhasingla371@gmail.com</t>
  </si>
  <si>
    <t>yc.agarwal9@gmail.com</t>
  </si>
  <si>
    <t>jkrajput1234@gmail.com</t>
  </si>
  <si>
    <t>rishabjain.611@gmail.com</t>
  </si>
  <si>
    <t>sureshgupta321@yahoo.in,90savitagupta@gmail.com</t>
  </si>
  <si>
    <t>deepsons64@gmail.com, sharma.deepa532@gmail.com</t>
  </si>
  <si>
    <t>manju_shukla1604@gmail.com</t>
  </si>
  <si>
    <t>shashikantkatiyar72@gmail.com, poonamkatiyar93@gmail.com</t>
  </si>
  <si>
    <t>shivshaktipolytape@gmail.com</t>
  </si>
  <si>
    <t>rashmimeets@gmail.com</t>
  </si>
  <si>
    <t>rb46416@yahoo.co.in,preetibhardwaj673@gmail.com</t>
  </si>
  <si>
    <t>nawalsingh292@gmail.com</t>
  </si>
  <si>
    <t>rakesh8973@gmail.com</t>
  </si>
  <si>
    <t>rajesh.kashyap1964@gmail.com</t>
  </si>
  <si>
    <t>sheokumar1965@gmail.com</t>
  </si>
  <si>
    <t>raghubir.singh@gmail.com</t>
  </si>
  <si>
    <t>shukla.shailender@gmail.com</t>
  </si>
  <si>
    <t>vk10101969@gmail.com</t>
  </si>
  <si>
    <t>brajesh_sos@rediffmail.com</t>
  </si>
  <si>
    <t>dralokpali@gmail.com</t>
  </si>
  <si>
    <t>sanjeev9412292312@gmail.com, neemabareilly@gmail.com</t>
  </si>
  <si>
    <t>manikantbhargava@gmail.com, sheetalbhargava@rediffmail.com</t>
  </si>
  <si>
    <t>anit.k9127@gmail.com</t>
  </si>
  <si>
    <t>sanjaybhardwaj8029@gmail.com</t>
  </si>
  <si>
    <t>jaiswal00aakanksha@gmail.com, jaiswalroli76@gmail.com</t>
  </si>
  <si>
    <t>sanjaysingh.kot@gmail.com</t>
  </si>
  <si>
    <t>rakeshkumarsingh03308@gmail.com</t>
  </si>
  <si>
    <t>satishmutneja@icloud.com,sbajaj619@gmail.com</t>
  </si>
  <si>
    <t>pachauri27@gmail.com, psarthak01@gmail.com</t>
  </si>
  <si>
    <t>VIKRAM.VIKRAM.THAKUR@GMAIL.COM, sheetalthakur15@gmail.com</t>
  </si>
  <si>
    <t>ut9711@gmail.com</t>
  </si>
  <si>
    <t>ankushmunna98@gmail.com,payalkhandelwal63@gmail.com</t>
  </si>
  <si>
    <t>sharma.amarsingh07@gmail.com</t>
  </si>
  <si>
    <t>javedazlaansep1999@gmail.com</t>
  </si>
  <si>
    <t>malikat24@gmail.com,seemamalik24@gmail.com</t>
  </si>
  <si>
    <t>BJASROTIA123@GMAIL.COM</t>
  </si>
  <si>
    <t>krishayadav737@gmail.com,anitayadav.3193@yahoo.com</t>
  </si>
  <si>
    <t>tilakverma60@gmail.com</t>
  </si>
  <si>
    <t>skrgbhatia@gmail.com, keertibhatia@gmail.com</t>
  </si>
  <si>
    <t>mr.harshpanwar@gmail.com</t>
  </si>
  <si>
    <t>rajeevkumar20872gmail.com</t>
  </si>
  <si>
    <t>sunil369mech@gmail.com</t>
  </si>
  <si>
    <t>lekhrajdhiman.hete@gmail.com, anitadhiman.bilaspur@gmail.com</t>
  </si>
  <si>
    <t>rajenderchauhan67yahoo.in</t>
  </si>
  <si>
    <t>vipin.sharma.kullu@gmail.com</t>
  </si>
  <si>
    <t>kaushalphpscb@gmail.com</t>
  </si>
  <si>
    <t>sanjayag250@gmail.com,rachnaag1814@gmail.com</t>
  </si>
  <si>
    <t>arunagrawal181@gmail.com</t>
  </si>
  <si>
    <t>KEWALPARKASH40@GMAIL.COM</t>
  </si>
  <si>
    <t>PIYUSHBHARGAVA1967@gmail.com</t>
  </si>
  <si>
    <t>vibhasinha.deo@gmail.com, vibhasinha.deo@gmail.com</t>
  </si>
  <si>
    <t>ANUPSINGH1808@GMAIL.COM</t>
  </si>
  <si>
    <t>sushilj2@gmail.com, sumangpt15@gmail.com</t>
  </si>
  <si>
    <t>umeshbhanot1@gmail.com, punitabhanot@gmail.com</t>
  </si>
  <si>
    <t>TERENCE.BURROWS@YAHOO.COM, SEEBURROWS@GMAIL.COM</t>
  </si>
  <si>
    <t>mehrotra.shyam@outlook.com</t>
  </si>
  <si>
    <t>vijaykumlata@gmail.com</t>
  </si>
  <si>
    <t>DEEPAKJAIN50@GMAIL.COM</t>
  </si>
  <si>
    <t>tejbahadur.gupta@rediffmail.com</t>
  </si>
  <si>
    <t>BANSALDINESHDK3@GMAIL.COM</t>
  </si>
  <si>
    <t>PUSHPINDER1974@rediffmail.com</t>
  </si>
  <si>
    <t>bhandari.naresh35@gmail.com</t>
  </si>
  <si>
    <t>anilmarwah16@gmail.com, poonammarwah@outlook.com</t>
  </si>
  <si>
    <t>ajayajjjooo@gmail.com</t>
  </si>
  <si>
    <t>choudharykk1990@gmail.com</t>
  </si>
  <si>
    <t>bd1065@rediffmail.com, rekhagalav13@gmail.com</t>
  </si>
  <si>
    <t>pawan.chandel11@gmail.com</t>
  </si>
  <si>
    <t>khanshahraj@gmail.com</t>
  </si>
  <si>
    <t>mohanchand1963@gmail.com</t>
  </si>
  <si>
    <t>BALWANT.GULERIA@GMAIL.COM, sarita.guleria@gmail.com</t>
  </si>
  <si>
    <t>surenderlohchab67@gmail.com</t>
  </si>
  <si>
    <t>vinayguptameed08@gmail.com.parswee@gmail.com</t>
  </si>
  <si>
    <t>varmapk16@gmail.com, richavarma@gmail.com</t>
  </si>
  <si>
    <t>ABHAYKUMAR_2002@REDIFFMAIL.COM</t>
  </si>
  <si>
    <t>rakeshkumar3523@gmail.com, archanasood664@gmail.com</t>
  </si>
  <si>
    <t>manojmishra.mishra76@gmail.com, saritamishra8769@gmial.com</t>
  </si>
  <si>
    <t>viveksharmakl137@gmail.com</t>
  </si>
  <si>
    <t>naveenbhaik@gmail.com, deepika_bhaik@hotmail.com</t>
  </si>
  <si>
    <t>manishstones855@gmail.com</t>
  </si>
  <si>
    <t>pavanbharti108@gmail.com</t>
  </si>
  <si>
    <t>shivrattan07@gmail.com, dimple.m@gmail.com</t>
  </si>
  <si>
    <t>srimanpress@gmail.com</t>
  </si>
  <si>
    <t>rrg27b@gmail.com, BDG375@GMAIL.COM</t>
  </si>
  <si>
    <t>sharmashubham9760@gmail.com, sharmashubham3377@gmail.com</t>
  </si>
  <si>
    <t>sachin864.sp@gmail.com</t>
  </si>
  <si>
    <t>anil2001t@gmail.com</t>
  </si>
  <si>
    <t>apyadav.sss@gmail.com</t>
  </si>
  <si>
    <t>drag4rohit@gmail.com</t>
  </si>
  <si>
    <t>praveengupta.saran@gmail.com, varungupta9075@gmail.com</t>
  </si>
  <si>
    <t>kalitpuri85@gmail.com</t>
  </si>
  <si>
    <t>bpsss25@gmail.com</t>
  </si>
  <si>
    <t>vikzzz@yahoo.com</t>
  </si>
  <si>
    <t>rs01141991@gmail.com</t>
  </si>
  <si>
    <t>sonamyang1997@gmail.com</t>
  </si>
  <si>
    <t>anjitayush@gmail.com</t>
  </si>
  <si>
    <t>thakursatish30@gmail.com, umaverma2006@gmail.com</t>
  </si>
  <si>
    <t>nkjindal200042@yahoo.com</t>
  </si>
  <si>
    <t>rkvrm.15@gmail.com, sunitav0101@gmail.com</t>
  </si>
  <si>
    <t>sskat1366@gmail.com</t>
  </si>
  <si>
    <t>ganesh_agrawal40@yahoo.com, ramaagrawalat@gmail.com</t>
  </si>
  <si>
    <t>vjvivek1534@gmail.com</t>
  </si>
  <si>
    <t>mrnkptk7669@gmail.com</t>
  </si>
  <si>
    <t>umamishra5474@gmail.com, sn.mishra@jalindia.jal.co.in</t>
  </si>
  <si>
    <t>sdednint2@gmail.com</t>
  </si>
  <si>
    <t>dwivedipradeep.64@gmail.com, sangeetadwivedi.sd@gmail.com</t>
  </si>
  <si>
    <t>sunilkumartyagi1970@gmail.com</t>
  </si>
  <si>
    <t>saurav.gupta@hsc.com, ashagsn247@gmail.com</t>
  </si>
  <si>
    <t>S12bajaj@gmail.com</t>
  </si>
  <si>
    <t>arora.sons.12@gmail.com</t>
  </si>
  <si>
    <t>ajaykumari26jun@gmail.com , seema24june@gmail.com</t>
  </si>
  <si>
    <t>akveragi@gmail.com</t>
  </si>
  <si>
    <t>aggarwal.kuldeep01@gmail.com, aggarwal.sapna01@gmail.com</t>
  </si>
  <si>
    <t>sanjayjarial1@gmail.com</t>
  </si>
  <si>
    <t>kewalparkash40@gmail.com</t>
  </si>
  <si>
    <t>cbmarblewarks@gmail.com</t>
  </si>
  <si>
    <t>jajnpradeep389@gmail.com, jainseema377@gmail.com</t>
  </si>
  <si>
    <t>pb.pareshbhatia@rediffmail.com</t>
  </si>
  <si>
    <t>virenderkulluhp@gmail.com</t>
  </si>
  <si>
    <t>ramagarwal2009@gmail.com, manisharatanagarwal@gmail.com</t>
  </si>
  <si>
    <t>lalitkapoor02@yahoo.co.in, shobha.kapoor03@gmail.com</t>
  </si>
  <si>
    <t>chauhanprakriti1507@yahoo.com</t>
  </si>
  <si>
    <t>deepaksharma11766@gmail.com</t>
  </si>
  <si>
    <t>DS8990925@GMAIL.COM, girja870@gmail.com</t>
  </si>
  <si>
    <t>JASWANT.GANGTA07@GMAIL.COM, deepa.gangta@gmail.com</t>
  </si>
  <si>
    <t>kishore.lanco@gmail.com</t>
  </si>
  <si>
    <t>vnkalla@gmail.com,   shraddhakalla@mgial.com</t>
  </si>
  <si>
    <t>achyut.mishra9.3@gmail.com</t>
  </si>
  <si>
    <t>satyakanwar68@gmail.com</t>
  </si>
  <si>
    <t>DEEPTIWARI567@GMAIL.COM</t>
  </si>
  <si>
    <t>vashuldhiman@gmail.com</t>
  </si>
  <si>
    <t>rajeevsha721@gmail.com</t>
  </si>
  <si>
    <t>mukulgarg2800@gmail.com</t>
  </si>
  <si>
    <t>ramsingh@gmail.com</t>
  </si>
  <si>
    <t>kaursarvjeet72@gmail.com</t>
  </si>
  <si>
    <t>surendersuman551@gmail.com</t>
  </si>
  <si>
    <t>rinki.thakur1977@gmail.com</t>
  </si>
  <si>
    <t>DEVENDER.SINGLA7511@GMAIL.COM, archanasingla02@gmail.com</t>
  </si>
  <si>
    <t>drshekhri@rediffmail.com</t>
  </si>
  <si>
    <t>ajaykumargoeleng@gmail.com</t>
  </si>
  <si>
    <t>anilabrol1157@gmail.com</t>
  </si>
  <si>
    <t>hemant67sharma@gmail.com</t>
  </si>
  <si>
    <t>drdhaniram05@gmail.com, ashaheer05@gmail.com</t>
  </si>
  <si>
    <t>SUSHILSHARMA.UNIVERSAL@GMAIL.COM</t>
  </si>
  <si>
    <t>sonivijay66@yahoo.com</t>
  </si>
  <si>
    <t>gauravnegi.117@gmail.com</t>
  </si>
  <si>
    <t>dineshchauhan13061974@gmail.com</t>
  </si>
  <si>
    <t>raisingh5884@gmail.com</t>
  </si>
  <si>
    <t>rajiv_ald@rediffmail.com</t>
  </si>
  <si>
    <t>sps.sengar1508@gmail.com, singh.meera0501@gmail.com</t>
  </si>
  <si>
    <t>pawankumarr621@gmail.com</t>
  </si>
  <si>
    <t>dgoel06@rediffmail.com</t>
  </si>
  <si>
    <t>adityarana16498@gmail.com</t>
  </si>
  <si>
    <t>jsi4217@gmail.com</t>
  </si>
  <si>
    <t>udham60chauhan@gmail.com</t>
  </si>
  <si>
    <t>karanthkr1968@gmail.com</t>
  </si>
  <si>
    <t>st50849@gmail.com</t>
  </si>
  <si>
    <t>rajenderpal1200@gmil.com</t>
  </si>
  <si>
    <t>trmehtasml@gmail.com</t>
  </si>
  <si>
    <t>souravonweb9@gmail.com</t>
  </si>
  <si>
    <t>deepaksood072@gmail.com, artisood072@gmail.com</t>
  </si>
  <si>
    <t>nischay15@gmail.com</t>
  </si>
  <si>
    <t>ashishkatna@gmail.com, manukatna@gmail.com</t>
  </si>
  <si>
    <t>pt.govindnarayan@gmail.com,  jyotij608@gmail.com</t>
  </si>
  <si>
    <t>thakur.arunesh@gmail.com</t>
  </si>
  <si>
    <t>swarankunj@gmail.com</t>
  </si>
  <si>
    <t>narender.indra@gmail.com</t>
  </si>
  <si>
    <t>sharma.kapil@licindia.com</t>
  </si>
  <si>
    <t>meenakshichch@gmail.com</t>
  </si>
  <si>
    <t>jttomar543@gmail.com, sunitatomar15.st@gmail.com</t>
  </si>
  <si>
    <t>dskaushal1@gmail.com</t>
  </si>
  <si>
    <t>sanjeettomar1@gmail.com</t>
  </si>
  <si>
    <t>khem.verma@sbi.co.in</t>
  </si>
  <si>
    <t>tnuraj090@gmail.com</t>
  </si>
  <si>
    <t>JOSHIMANOJKUMAR@GMAIL.COM</t>
  </si>
  <si>
    <t>pushotam sharma@gmail.com, sharmakamla18@yahoo.com</t>
  </si>
  <si>
    <t>sandeshhpu68@gmail.com</t>
  </si>
  <si>
    <t>nandlalthakur1963@gmail.com</t>
  </si>
  <si>
    <t>indu021971@gmail.com</t>
  </si>
  <si>
    <t>panditved1970@gmail.com</t>
  </si>
  <si>
    <t>mkumar0717@gmail.com</t>
  </si>
  <si>
    <t>reemathakur036@gmail.com</t>
  </si>
  <si>
    <t>nikhil171658@gmail.com</t>
  </si>
  <si>
    <t>kamalpathania@gmail.com</t>
  </si>
  <si>
    <t>vijaysingh030764@gmail.com</t>
  </si>
  <si>
    <t>ritabansal4321@gmail.com</t>
  </si>
  <si>
    <t>THAKURBALBIR1976@GMAIL.COM</t>
  </si>
  <si>
    <t>sumitrachauhan1971@gmail.com</t>
  </si>
  <si>
    <t>karad1970@gmail.com</t>
  </si>
  <si>
    <t>rvkduttnagar1996@gmail.com</t>
  </si>
  <si>
    <t>vandanaprasad@gmail.com</t>
  </si>
  <si>
    <t>kinleywangdi@gmail.com, wangmo45@gmail.com</t>
  </si>
  <si>
    <t>peldon123@gmail.com</t>
  </si>
  <si>
    <t>choki98@gmail.com</t>
  </si>
  <si>
    <t>tenzin16@yahoo.com</t>
  </si>
  <si>
    <t>dechentshomo@gmail.com</t>
  </si>
  <si>
    <t>gally@gmail.com</t>
  </si>
  <si>
    <t>ugyenwangmo@gmail.com</t>
  </si>
  <si>
    <t>pema@gmail.com, dwangmo605@gmail.com</t>
  </si>
  <si>
    <t>ankitbindkiller11@gmail.com</t>
  </si>
  <si>
    <t>shersingh7kanwar@gmail.com</t>
  </si>
  <si>
    <t>dr.rajender_sharma@rediffmail.com</t>
  </si>
  <si>
    <t>PREMSOLAN70@GMAIL.COM</t>
  </si>
  <si>
    <t>sandarch@gmail.com</t>
  </si>
  <si>
    <t>suryavirsingh@ymail.com</t>
  </si>
  <si>
    <t>pardeeprpgmc@gmail.com</t>
  </si>
  <si>
    <t>tarunkorram007@gmail.com</t>
  </si>
  <si>
    <t>raniprakasha@gmail.com</t>
  </si>
  <si>
    <t>hcpandey@gmail.com, prema@gmail.com</t>
  </si>
  <si>
    <t>RAJEEVBHARDWAJ71@REDIFFMAIL.COM</t>
  </si>
  <si>
    <t>thakursurinder95@gmail.com</t>
  </si>
  <si>
    <t>biswas65sanjib@gmail.com</t>
  </si>
  <si>
    <t>vinay_singh@jubl.com, reenavinaysingh@gmail.com</t>
  </si>
  <si>
    <t>anand.maheshwari@hotmail.com</t>
  </si>
  <si>
    <t>paliwal.adesh@gmail.com</t>
  </si>
  <si>
    <t>PRAVEENKAWAR@GAIL.CO.IN</t>
  </si>
  <si>
    <t>champarani000@gmail.com</t>
  </si>
  <si>
    <t>thakursurjeet7171@gmail.com, sarlathakur41@gmail.com</t>
  </si>
  <si>
    <t>anilgupta0009@gmail.com, karuna.gupta731@gmail.com</t>
  </si>
  <si>
    <t>sandeepanjalali@gmail.com, sudhajalali1972@gmail.com</t>
  </si>
  <si>
    <t>sanjubatra2403@gmail.com, monicabatra17@gmail.com</t>
  </si>
  <si>
    <t>sanjeevarora774@gmail.com, arora.reena44@gmail.com</t>
  </si>
  <si>
    <t>qq844725@gmail.com</t>
  </si>
  <si>
    <t>arverma97@gmail.com</t>
  </si>
  <si>
    <t>shivdhupper98@gmail.com</t>
  </si>
  <si>
    <t>dineshgarg09@gmail.com, khtgrg@gmail.com</t>
  </si>
  <si>
    <t>rahulsamrat17@gmail.com</t>
  </si>
  <si>
    <t>goverdhan.radheyradhey@gmail.com, bindu.radheyradhey@gm.com</t>
  </si>
  <si>
    <t>malhotrabrs@gmail.com</t>
  </si>
  <si>
    <t>Rishabroy54@gmail.com</t>
  </si>
  <si>
    <t>san5rastogi@yahoo.co.in</t>
  </si>
  <si>
    <t>chefaloksharma@gmail.com, nitusharma.99@gmail.com</t>
  </si>
  <si>
    <t>arvindchaubey62@gmail.com</t>
  </si>
  <si>
    <t>opbhuraita@gmail.com</t>
  </si>
  <si>
    <t>7355939223 , 7807493254</t>
  </si>
  <si>
    <t>9582818270, 8920655688</t>
  </si>
  <si>
    <t>7807192330, 8629889806</t>
  </si>
  <si>
    <t>7018296679,</t>
  </si>
  <si>
    <t>8219349685, 9418233794</t>
  </si>
  <si>
    <t>9131010308, 8219835217</t>
  </si>
  <si>
    <t>akhileshsapehia1807@gmail.com</t>
  </si>
  <si>
    <t>prikshitdogra22@gmail.com</t>
  </si>
  <si>
    <t>UDAYVERMA1919@GMAIL.COM</t>
  </si>
  <si>
    <t>rohitsharma.rcs@GMAIL.COM</t>
  </si>
  <si>
    <t>WILDNWILDER5@GMAIL.COM</t>
  </si>
  <si>
    <t>AYUSHJAISWAL962@GMAIL.COM</t>
  </si>
  <si>
    <t>MUKUL.MB01@GMAIL.COM</t>
  </si>
  <si>
    <t>divakshukatoch@gmail.com</t>
  </si>
  <si>
    <t>chauhanakhil1999@gmail.com</t>
  </si>
  <si>
    <t>prernakanwar1999@gmail.com</t>
  </si>
  <si>
    <t>BHALAIKSAHI@GMAIL.COM</t>
  </si>
  <si>
    <t>sanketsaxena293@gmail.com</t>
  </si>
  <si>
    <t>kritik.verma41999@gmail.com</t>
  </si>
  <si>
    <t>sangharshsong.999@gmail.com</t>
  </si>
  <si>
    <t>karanmalik596@gmail.com</t>
  </si>
  <si>
    <t>sohamahuja1@gmail.com</t>
  </si>
  <si>
    <t>keshav.vohra04@gmail.com</t>
  </si>
  <si>
    <t>rohit.behl1999@gmail.com</t>
  </si>
  <si>
    <t>NICKYSHIVAMSINHA.19@GMAIL.COM</t>
  </si>
  <si>
    <t>SINGLASANYAM98@GMAIL.COM</t>
  </si>
  <si>
    <t>archita.gupta99@gmail.com</t>
  </si>
  <si>
    <t>malikabhishek2730@gmail.com</t>
  </si>
  <si>
    <t>PANKAJRATHORE486@GMAIL.COM</t>
  </si>
  <si>
    <t>KSHITIJKATOCH@HOTMAIL.COM</t>
  </si>
  <si>
    <t>spardha.kapil2@gmail.com</t>
  </si>
  <si>
    <t>SHEETANSHUSAURABH1998@GMAIL.COM</t>
  </si>
  <si>
    <t>HITESHTHAKUR281@GMAIL.COM</t>
  </si>
  <si>
    <t>SARTHAK.BISHT14@GMAIL.COM</t>
  </si>
  <si>
    <t>ALOKSPNDY@GMAIL.COM</t>
  </si>
  <si>
    <t>SHIVANSHSUHANE13@GMAIL.COM</t>
  </si>
  <si>
    <t>SOOD.RITVIK05@GMAIL.COM</t>
  </si>
  <si>
    <t>TARUN.ARORA.DPS@GMAIL.COM</t>
  </si>
  <si>
    <t>ishaangoyal01@gmail.com</t>
  </si>
  <si>
    <t>dhananjaibhalaik@gmail.com</t>
  </si>
  <si>
    <t>shauryarajput2000@gmail.com</t>
  </si>
  <si>
    <t>ANANYASHUKLA2110@GMAIL.COM</t>
  </si>
  <si>
    <t>RAJNIKANTY61@GMAIL.COM</t>
  </si>
  <si>
    <t>KUMARPIYUSHSINGH101@GMAIL.COM</t>
  </si>
  <si>
    <t>SUSHANT121299@GMAIL.COM</t>
  </si>
  <si>
    <t>RAMITBAWA1999@GMAIL.COM</t>
  </si>
  <si>
    <t>anandsaurav884@gmail.com</t>
  </si>
  <si>
    <t>SHIVANSHD4@GMAIL.COM</t>
  </si>
  <si>
    <t>SRI.UTKARSH1903@GMAIL.COM</t>
  </si>
  <si>
    <t>MEHULBANDLISH@GMAIL.COM</t>
  </si>
  <si>
    <t>PRASHANTVEDJ@GMAIL.COM</t>
  </si>
  <si>
    <t>SHACHI.SHARMA80@GMAIL.COM</t>
  </si>
  <si>
    <t>ANANYS07@GMAIL.COM</t>
  </si>
  <si>
    <t>SHRUTISHARMA8629@GMAIL.COM</t>
  </si>
  <si>
    <t>EBOX.SHUBHAM@GMAIL.COM</t>
  </si>
  <si>
    <t>NIKITAPANDEY99@GMAIL.COM</t>
  </si>
  <si>
    <t>PRACHIPAL205@GMAIL.COM</t>
  </si>
  <si>
    <t>BANDANAPAL707@GMAIL.COM</t>
  </si>
  <si>
    <t>ojasvisoni20@gmail.com</t>
  </si>
  <si>
    <t>anushka.0518@gmail.com</t>
  </si>
  <si>
    <t>vishal8400222268@gmail.com</t>
  </si>
  <si>
    <t>singh.sshruti2017@gmail.com</t>
  </si>
  <si>
    <t>AMANSAKLANI54@GMAIL.COM</t>
  </si>
  <si>
    <t>ADEORANE@GMAIL.COM</t>
  </si>
  <si>
    <t>anupamsrirocks@gmail.com</t>
  </si>
  <si>
    <t>saksham12356@gmail.com</t>
  </si>
  <si>
    <t>SAUMYA.JAJODIA@GMAIL.COM</t>
  </si>
  <si>
    <t>aksgpt7@gmail.com</t>
  </si>
  <si>
    <t>aadhyabajpai11@gmail.com</t>
  </si>
  <si>
    <t>sudhanshu.sn07@gmail.com</t>
  </si>
  <si>
    <t>awsmbot1@gmail.com</t>
  </si>
  <si>
    <t>kart18bindal@gmail.com</t>
  </si>
  <si>
    <t>seenamsiwach2543@gmail.com</t>
  </si>
  <si>
    <t>pranjalgangwar.123@gmail.com</t>
  </si>
  <si>
    <t>PANKAJPATEL160299@GMAIL.COM</t>
  </si>
  <si>
    <t>TANISHGUPTA1111@GMAIL.COM</t>
  </si>
  <si>
    <t>JAIG29673@GMAIL.COM</t>
  </si>
  <si>
    <t>RAHULKRIPLANI39@GMAIL.COM</t>
  </si>
  <si>
    <t>RAVI.BS.SINGH@GMAIL.COM</t>
  </si>
  <si>
    <t>Jatinmutneja10@gmail.com</t>
  </si>
  <si>
    <t>dwaipayan.vidyanta1998@gmail.com</t>
  </si>
  <si>
    <t>abhicool602@gmail.com</t>
  </si>
  <si>
    <t>DIVYANSHU3035@GMAIL.COM</t>
  </si>
  <si>
    <t>SUGAKSHI@GMAIL.COM</t>
  </si>
  <si>
    <t>CHOUDHARYA345@GMAIL.COM</t>
  </si>
  <si>
    <t>ARYAN.NEGI0204@GMAIL.COM</t>
  </si>
  <si>
    <t>ANANYABAJPAI11@GMAIL.COM</t>
  </si>
  <si>
    <t>ARNAVSHARMA01@GMAIL.COM</t>
  </si>
  <si>
    <t>NIKHIL.NAGPAL98@GMAIL.COM</t>
  </si>
  <si>
    <t>MOLIKAGGARWAL123@GMAIL.COM</t>
  </si>
  <si>
    <t>PRANJALSHARMA243@GMAIL.COM</t>
  </si>
  <si>
    <t>rohanvesuwala13@gmail.com</t>
  </si>
  <si>
    <t>SAHILSARDANA247@GMAIL.COM</t>
  </si>
  <si>
    <t>UJWALGUPTA30@GMAIL.COM</t>
  </si>
  <si>
    <t>avishasingh98@gmail.com</t>
  </si>
  <si>
    <t>addubansal07@gmail.com</t>
  </si>
  <si>
    <t>tanvisankhyan@gmail.com</t>
  </si>
  <si>
    <t>LOKESH42910@GMAIL.COM</t>
  </si>
  <si>
    <t>MOHITKIORIGINALID@GMAIL.COM</t>
  </si>
  <si>
    <t>samadk619@gmail.com</t>
  </si>
  <si>
    <t>GAGANAJEETS@GMAIL.COM</t>
  </si>
  <si>
    <t>PRATIMAAN2312@GMAIL.COM</t>
  </si>
  <si>
    <t>mohitupadhyaylko@gmail.com</t>
  </si>
  <si>
    <t>AMITESH.CIFER@GMAIL.COM</t>
  </si>
  <si>
    <t>SINGHVAISHNAVI99@GMAIL.COM</t>
  </si>
  <si>
    <t>PRATYUSHTHAKUR224@GMAIL.COM</t>
  </si>
  <si>
    <t>SHISHAV55546@GMAIL.COM</t>
  </si>
  <si>
    <t>BHASKARSEN1998@GMAIL.COM</t>
  </si>
  <si>
    <t>OJGOEL99@GMAIL.COM</t>
  </si>
  <si>
    <t>HOMEPRADYUMN@GMAIL.COM</t>
  </si>
  <si>
    <t>VINEET2699@GMAIL.COM</t>
  </si>
  <si>
    <t>SANJAYKUMARKR164@GMAIL.COM</t>
  </si>
  <si>
    <t>harsh.bir3@gmail.com</t>
  </si>
  <si>
    <t>PRANJALSAXENA5@GMAIL.COM</t>
  </si>
  <si>
    <t>DHATWALIAABHINANDAN@GMAIL.COM</t>
  </si>
  <si>
    <t>PARVESH2507@GMAIL.COM</t>
  </si>
  <si>
    <t>SENGARSHRIYANSH@GMAIL.COM</t>
  </si>
  <si>
    <t>ANEEKHRA17@GMAIL.COM</t>
  </si>
  <si>
    <t>aayushv.99@gmail.com</t>
  </si>
  <si>
    <t>AARUSHI29091998@GMAIL.COM</t>
  </si>
  <si>
    <t>GURUPDESHSINGH14@GMAIL.COM</t>
  </si>
  <si>
    <t>SHUBHRA6898@GMAIL.COM</t>
  </si>
  <si>
    <t>JAIN2920@GMAIL.COM</t>
  </si>
  <si>
    <t>ritik97ag@gmail.com</t>
  </si>
  <si>
    <t>ARNAVSHARMA1997@OUTLOOK.COM</t>
  </si>
  <si>
    <t>TOMALAYPANDEY.TANU@GMAIL.COM</t>
  </si>
  <si>
    <t>ASMITAP1999@GMAIL.COM</t>
  </si>
  <si>
    <t>DIVIJGUPTA66@GMAIL.COM</t>
  </si>
  <si>
    <t>VEDANTPUNEETSINGH@GMAIL.COM</t>
  </si>
  <si>
    <t>AKSHITCHAUDHARYCC8@GMAIL.COM</t>
  </si>
  <si>
    <t>sonali250793@gmail.com</t>
  </si>
  <si>
    <t>AA071098@GMAIL.COM</t>
  </si>
  <si>
    <t>SHIVAMMITTAL888@GMAIL.COM</t>
  </si>
  <si>
    <t>AABHASSINGLA886@GMAIL.COM</t>
  </si>
  <si>
    <t>DEEPESH.MITTAL28@GMAIL.COM</t>
  </si>
  <si>
    <t>UT9711@GMAIL.COM</t>
  </si>
  <si>
    <t>JAKSHAY2799@GMAIL.COM</t>
  </si>
  <si>
    <t>90SURAJGUPTA@GMAIL.COM</t>
  </si>
  <si>
    <t>sarthak14899@gmail.com</t>
  </si>
  <si>
    <t>priyanshu_s@outlook.com</t>
  </si>
  <si>
    <t>YUKTISIRSAGANJ@GMAIL.COM</t>
  </si>
  <si>
    <t>MITTALPRIYANSHU19@GMAIL.COM</t>
  </si>
  <si>
    <t>AZTECRENDEZVOUS@GMAIL.COM</t>
  </si>
  <si>
    <t>SHEELBHARDWAJ007@GMAIL.COM</t>
  </si>
  <si>
    <t>ADITYASINGH.INDIA200@GMAIL.COM</t>
  </si>
  <si>
    <t>ANCHALSHARMA5533@GMAIL.COM</t>
  </si>
  <si>
    <t>awantikak1999@gmail.com</t>
  </si>
  <si>
    <t>shivanshbbc@gmail.com</t>
  </si>
  <si>
    <t>Akshitaggarwal20jan@gmail.com</t>
  </si>
  <si>
    <t>PAONTA.RAHUL12@GMAIL.COM</t>
  </si>
  <si>
    <t>shukla.lakshya@gmail.com</t>
  </si>
  <si>
    <t>UPMANUSABHINAV@GMAIL.COM</t>
  </si>
  <si>
    <t>PRAKHARAWASTHI147@GMAIL.COM</t>
  </si>
  <si>
    <t>SHIKHARAGARWAL803@GMAIL.COM</t>
  </si>
  <si>
    <t>shanu.bhargava4@gmail.com</t>
  </si>
  <si>
    <t>SACHINCHHONKAR199@GMAIL.COM</t>
  </si>
  <si>
    <t>PRAKHARBHARDWAJ784@GMAIL.COM</t>
  </si>
  <si>
    <t>JAISWAL14AAKANKSHA@GMAIL.COM</t>
  </si>
  <si>
    <t>zap881999@GMAIL.COM</t>
  </si>
  <si>
    <t>SHIVAMRAKESHSINGH@GMAIL.COM</t>
  </si>
  <si>
    <t>HMUTNEJA495@GMAIL.COM</t>
  </si>
  <si>
    <t>VISHRUT1999@GMAIL.COM</t>
  </si>
  <si>
    <t>shubham708714@gmail.com</t>
  </si>
  <si>
    <t>ANKUSHKHANDELWAL67@GMAIL.COM</t>
  </si>
  <si>
    <t>SHARMA.SUDHANSH69@GMAIL.COM</t>
  </si>
  <si>
    <t>JAVEDALAMSEP1999@GMAIL.COM</t>
  </si>
  <si>
    <t>pamalik11@gmail.com</t>
  </si>
  <si>
    <t>ADHIRAJJASROTIA@GMAIL.COM</t>
  </si>
  <si>
    <t>sageetyadav@yahoo.com</t>
  </si>
  <si>
    <t>AJAYVERMA322@GMAIL.COM</t>
  </si>
  <si>
    <t>RADHESHBHATIA86@GMAIL.COM</t>
  </si>
  <si>
    <t>HARSHPANWAR9524@GMAIL.COM</t>
  </si>
  <si>
    <t>RAHULSONI442000@GMAIL.COM</t>
  </si>
  <si>
    <t>TUSSHARTHAKUR18@GMAIL.COM</t>
  </si>
  <si>
    <t>SAURABHDHIMAN657@GMAIL.COM</t>
  </si>
  <si>
    <t>ritvikchauhan785@gmail.com</t>
  </si>
  <si>
    <t>TARUN.SHARMA.KULLU@GMAIL.COM</t>
  </si>
  <si>
    <t>PRATIKSHAKAUSHAL14@GMAIL.COM</t>
  </si>
  <si>
    <t>PHOGAT25KUNAL@GMAIL.COM</t>
  </si>
  <si>
    <t>UTTKARSH70255@GMAIL.COM</t>
  </si>
  <si>
    <t>achintyesharma33@gmail.com</t>
  </si>
  <si>
    <t>SHIVAM.BHARGAVA29@GMAIL.COM</t>
  </si>
  <si>
    <t>AYUSH14SINGH@GMAIL.COM</t>
  </si>
  <si>
    <t>ashishgpt.ag08@gmail.com</t>
  </si>
  <si>
    <t>rishabhbhanot10@gmail.com</t>
  </si>
  <si>
    <t>RAUNAKBURROWS@GMAIL.COM</t>
  </si>
  <si>
    <t>ASHYMEH11@GMAIL.COM</t>
  </si>
  <si>
    <t>SAURABHJAIN4916@YAHOO.COM</t>
  </si>
  <si>
    <t>NEERAJGUPTA651@GMAIL.COM</t>
  </si>
  <si>
    <t>PRANU.BANSAL.ALG@GMAIL.COM</t>
  </si>
  <si>
    <t>KHATTARPRANSHU@GMAIL.COM</t>
  </si>
  <si>
    <t>NISHANTBHANDARI2000@GMAIL.COM</t>
  </si>
  <si>
    <t>AKASHMARWAH07@GMAIL.COM</t>
  </si>
  <si>
    <t>ADYGANGWAR9@GMAIL.COM</t>
  </si>
  <si>
    <t>akankshachoudhary94505@gmail.com</t>
  </si>
  <si>
    <t>ANNYRUDH2@GMAIL.COM</t>
  </si>
  <si>
    <t>falaqmaddy@gmail.com</t>
  </si>
  <si>
    <t xml:space="preserve">vasundhara1302@gmail.com </t>
  </si>
  <si>
    <t>guleria.mayank@gmail.com</t>
  </si>
  <si>
    <t>rahullohchabrl@gmail.com</t>
  </si>
  <si>
    <t>kritivarma98@gmail.com</t>
  </si>
  <si>
    <t>deweshas@gmail.com</t>
  </si>
  <si>
    <t>HARSHUHIRDYANSH@GMAIL.COM</t>
  </si>
  <si>
    <t>KUMARDEVENDRAMISHRA21@GMAIL.COM</t>
  </si>
  <si>
    <t>ANUBHA2098@GMAIL.COM</t>
  </si>
  <si>
    <t>SARTHAKVINAYAKA19998@GMAIL.COM</t>
  </si>
  <si>
    <t>deveshrattansharma@gmail.com</t>
  </si>
  <si>
    <t>PRINCEHARSHVARDHANVIBRANT@GMAIL.COM</t>
  </si>
  <si>
    <t>MPARTH35@GMAIL.COM</t>
  </si>
  <si>
    <t>MANORANJANPANDEYBUX@GMAIL.COM</t>
  </si>
  <si>
    <t>SHUBHAM9627808561@GMAIL.COM</t>
  </si>
  <si>
    <t>asachin.sp@gmail.com</t>
  </si>
  <si>
    <t>TARINITHAKURSOLAN@GMAIL.COM</t>
  </si>
  <si>
    <t>juit.deepesh@gmail.com</t>
  </si>
  <si>
    <t>RR150500@GMAIL.COM</t>
  </si>
  <si>
    <t>yukta29puri@gmail.com</t>
  </si>
  <si>
    <t>bhardwazvikrant83@gmail.com</t>
  </si>
  <si>
    <t>garimaa498@gmail.com</t>
  </si>
  <si>
    <t>SINGH.RAHUL232498@GMAIL.COM</t>
  </si>
  <si>
    <t>dawtenzin123@gmail.com</t>
  </si>
  <si>
    <t>SHREENATHBARAL4@GMAIL.COM</t>
  </si>
  <si>
    <t>VAIBHAVJINDAL0@GMAIL.COM</t>
  </si>
  <si>
    <t>AMITVRM.24@GMAIL.COM</t>
  </si>
  <si>
    <t>1GARIMAKATIYAR@GMAIL.COM</t>
  </si>
  <si>
    <t>AGRAWALARYANN@GMAIL.COM</t>
  </si>
  <si>
    <t>JLAKSHYA5@GMAIL.COM</t>
  </si>
  <si>
    <t>ANKITPTK98@GMAIL.COM</t>
  </si>
  <si>
    <t>amanprajapati99@gmail.com</t>
  </si>
  <si>
    <t>prashasti99.pd@gmail.com</t>
  </si>
  <si>
    <t>OJASTHAREJA99@GMAIL.COM</t>
  </si>
  <si>
    <t>RISHABHBBMS@GMAIL.COM</t>
  </si>
  <si>
    <t>k14bajaj@gmail.com</t>
  </si>
  <si>
    <t>ajagrit53@gmail.com</t>
  </si>
  <si>
    <t>PRANJAL03AUGUST@GMAIL.COM</t>
  </si>
  <si>
    <t>harshitasharma51019@gmail.com</t>
  </si>
  <si>
    <t>AGGARWAL.NAYAN1@GMAIL.COM</t>
  </si>
  <si>
    <t>RACHINJARIAL10@GMAIL.COM</t>
  </si>
  <si>
    <t>BHAVYESHARMA33@GMAIL.COM</t>
  </si>
  <si>
    <t>NIMESHBANSAL22@GMAIL.COM</t>
  </si>
  <si>
    <t>JAINPRAKHAR337@GMAIL.COM</t>
  </si>
  <si>
    <t>KUNALSINGH507@GMAIL.COM</t>
  </si>
  <si>
    <t>deaditya.1999@gmail.com</t>
  </si>
  <si>
    <t>kapoor.muskan1605@gmail.com</t>
  </si>
  <si>
    <t>AAKRITI.CHAUHAN30@GMAIL.COM</t>
  </si>
  <si>
    <t>gkse33333@gmail.com</t>
  </si>
  <si>
    <t>11ANJALI71@GMAIL.COM</t>
  </si>
  <si>
    <t>gangtavaibhav99@gmail.com</t>
  </si>
  <si>
    <t>purvanshi1998@gmail.com</t>
  </si>
  <si>
    <t>KANHAKALLA24@GMAIL.COM</t>
  </si>
  <si>
    <t>aagam.mishra.27@gmail.com</t>
  </si>
  <si>
    <t>prernatiwari203@gmail.com</t>
  </si>
  <si>
    <t>RIYADHIMAN950@GMAIL.COM</t>
  </si>
  <si>
    <t>apurvagarg222@gmail.com</t>
  </si>
  <si>
    <t>SRISHTITHAKUR313@GMAIL.COM</t>
  </si>
  <si>
    <t>AAKANKSHAGAUTAM1234@GMAIL.COM</t>
  </si>
  <si>
    <t>CHHAVI.THAKUR143@GMAIL.COM</t>
  </si>
  <si>
    <t>kapoor.mehak16@gmail.com</t>
  </si>
  <si>
    <t>TARANNUM08A@GMAIL.COM</t>
  </si>
  <si>
    <t>aishant8181@gmail.com</t>
  </si>
  <si>
    <t>HEMANTGOELENG@GMAIL.COM</t>
  </si>
  <si>
    <t>adityabrol1157@gmail.com</t>
  </si>
  <si>
    <t>rakshit153sharma@gmail.com</t>
  </si>
  <si>
    <t>amishaheer05@gmail.com</t>
  </si>
  <si>
    <t>shekharsharma1927@gmail.com</t>
  </si>
  <si>
    <t>kush99sharma1999@gmail.com</t>
  </si>
  <si>
    <t>pawassoni0305@gmail.com</t>
  </si>
  <si>
    <t>chauhangunjan22@gmail.com</t>
  </si>
  <si>
    <t>aviralroy777@gmail.com</t>
  </si>
  <si>
    <t>adisrineta@gmail.com</t>
  </si>
  <si>
    <t>manikthappa08@gmail.com</t>
  </si>
  <si>
    <t>vt78787@gmail.com</t>
  </si>
  <si>
    <t>SINGH.VAIBHAV1205@GMAIL.COM</t>
  </si>
  <si>
    <t>royalashish870@gmail.com</t>
  </si>
  <si>
    <t>HGOEL1999@GMAIL.COM</t>
  </si>
  <si>
    <t>ADITYARANA323@GMAIL.COM</t>
  </si>
  <si>
    <t>HARDIKNAGPAL02.HN@GMAIL.COM</t>
  </si>
  <si>
    <t>crishabh335@gmail.com</t>
  </si>
  <si>
    <t>1999thakurakshit@gmail.com</t>
  </si>
  <si>
    <t>tnabu67@gmail.com</t>
  </si>
  <si>
    <t>saurabhthakur1200@gmail.com</t>
  </si>
  <si>
    <t>ritvikmehta.19@gmail.com</t>
  </si>
  <si>
    <t>ANJANSOOD@GMAIL.COM</t>
  </si>
  <si>
    <t>SAMEEP96@GMAIL.COM</t>
  </si>
  <si>
    <t>ANMOLKATNA@GMAIL.COM</t>
  </si>
  <si>
    <t>MANIKSETH05@GMAIL.COM</t>
  </si>
  <si>
    <t>SIDDHANTCOOL72@GMAIL.COM</t>
  </si>
  <si>
    <t>nikhilhaps99@gmail.com</t>
  </si>
  <si>
    <t>sukrit.sharma10@gmail.com</t>
  </si>
  <si>
    <t>sahilthakur0808@gmail.com</t>
  </si>
  <si>
    <t>rana03327@gmail.com</t>
  </si>
  <si>
    <t>divy.pndt26@gmail.com</t>
  </si>
  <si>
    <t>ANUBHAV.KONDAL@GMAIL.COM</t>
  </si>
  <si>
    <t>MEHULKUMAR18.MKT@GMAIL.COM</t>
  </si>
  <si>
    <t>sakshamkaushal12@gmail.com</t>
  </si>
  <si>
    <t>SAURABHTOMAR159@GMAIL.COM</t>
  </si>
  <si>
    <t>KARTIK10VERMA.KV@GMAIL.COM</t>
  </si>
  <si>
    <t>ANKITTHANKS2@GMAIL.COM</t>
  </si>
  <si>
    <t>JOSHIDIKSHANT99@GMAIL.COM</t>
  </si>
  <si>
    <t>ritviksharma218@gmail.com</t>
  </si>
  <si>
    <t>PRIYANSHUSHARMA17032000@GMAIL.COM</t>
  </si>
  <si>
    <t>JOHNCENASURAJCHAUDHARY@GMAIL.COM</t>
  </si>
  <si>
    <t>CHANDERBHUSHANTHAKUR17@GMAIL.COM</t>
  </si>
  <si>
    <t>abhay071999@gmail.com</t>
  </si>
  <si>
    <t>mohitsharma1999v@gmail.com</t>
  </si>
  <si>
    <t>adityashekhar2b@gmail.com</t>
  </si>
  <si>
    <t>rijulthakur00@gmail.com</t>
  </si>
  <si>
    <t>TANISHSHARMA533@GMAIL.COM</t>
  </si>
  <si>
    <t>bravoakshu@gmail.com</t>
  </si>
  <si>
    <t>ayushrana474@gmail.com</t>
  </si>
  <si>
    <t>shubhamthakurjnr28@gmail.com</t>
  </si>
  <si>
    <t>TANISHK.THAKUR43@GMAIL.COM</t>
  </si>
  <si>
    <t>Karadnaveen@gmail.com</t>
  </si>
  <si>
    <t>nikhilshukla1599@gmail.com</t>
  </si>
  <si>
    <t>adityanath97@gmail.com</t>
  </si>
  <si>
    <t>tenzinjerry16@gmail.com</t>
  </si>
  <si>
    <t>lekeeyaeti@gmail.com</t>
  </si>
  <si>
    <t>passalwna97@gmail.com</t>
  </si>
  <si>
    <t>subbabikash1994@gmail.com</t>
  </si>
  <si>
    <t>kinzangpel99@gmail.com</t>
  </si>
  <si>
    <t>yellangram@gmail.com</t>
  </si>
  <si>
    <t>tshechikdema@gmail.com</t>
  </si>
  <si>
    <t>srinchen5070@gmail.com</t>
  </si>
  <si>
    <t>kanwar1998sanju@gmail.com</t>
  </si>
  <si>
    <t>maniksharma4691@gmail.com</t>
  </si>
  <si>
    <t>ananyaakaul@gmail.com</t>
  </si>
  <si>
    <t>v.d.singh1999@gmail.com</t>
  </si>
  <si>
    <t>harmeetsaroch@gmail.com</t>
  </si>
  <si>
    <t>vinaykorram057@gmail.com</t>
  </si>
  <si>
    <t>knightluv001@gmail.com</t>
  </si>
  <si>
    <t>aakanksha1999lpslkw@gmail.com</t>
  </si>
  <si>
    <t>breva3899@gmail.com</t>
  </si>
  <si>
    <t>DIVYANSH16111999@GMAIL.COM</t>
  </si>
  <si>
    <t>BISWAS98SOUMI@GMAIL.COM</t>
  </si>
  <si>
    <t>IRONPATRIOT9898@GMAIL.COM</t>
  </si>
  <si>
    <t>maheshwari.umang@outlook.com</t>
  </si>
  <si>
    <t>diwakarpaliwal96@gmail.com</t>
  </si>
  <si>
    <t>minikawar@gmail.com</t>
  </si>
  <si>
    <t>CHOUDHARYEKU906@GMAIL.COM</t>
  </si>
  <si>
    <t>CHARUTHAKUR056@GMAIL.COM</t>
  </si>
  <si>
    <t>RACHITA.GUPTA13@GMAIL.COM</t>
  </si>
  <si>
    <t>vitastajalali@gmail.com</t>
  </si>
  <si>
    <t>NAVEETA0007@GMAIL.COM</t>
  </si>
  <si>
    <t>JIGYASABATRA21@GMAIL.COM</t>
  </si>
  <si>
    <t>ayushtyagi8429@gmail.com</t>
  </si>
  <si>
    <t>yashkirtigarg@gmail.com</t>
  </si>
  <si>
    <t>ishisamrat23@gmail.com</t>
  </si>
  <si>
    <t>KHUSHI.MAHESHWARI0309@GMAIL.COM</t>
  </si>
  <si>
    <t>meghasharma8952@gmail.com</t>
  </si>
  <si>
    <t>asm7535@gmail.com</t>
  </si>
  <si>
    <t>RISHABROY54@GMAIL.COM</t>
  </si>
  <si>
    <t>NAYANIKASHARMA99@GMAIL.COM</t>
  </si>
  <si>
    <t>shivanitylerposey@gmail.com</t>
  </si>
  <si>
    <t>dbhuraita@gmail.com</t>
  </si>
  <si>
    <t>VILL RAINKHA P.O SEHORPIAN TEH JAWALAMUKHI  KANGRA H.P. 176031</t>
  </si>
  <si>
    <t>HOUSE NO. 482 A, PHASE - II SECTOR - 4, NEW SHIMLA   SHIMLA Himachal Pradesh 171009</t>
  </si>
  <si>
    <t>HOUSE NO 149,WARD NO 6, GANDHI CHOWK HAMIRPUR H.P. HAMIRPUR HAMIRPUR H.P. 177001</t>
  </si>
  <si>
    <t>VILL. BANWAR KALAN, PO. DHARAMPUR SUB. TEH. DHARAMPUR, MANDI  MANDI MANDI H.P. 175040</t>
  </si>
  <si>
    <t>KAILASH NIWAS NEAR DAV NORTH OAK SANJAULI, SHIMLA H.P.  SHIMLA SHIMLA Himachal Pradesh 171006</t>
  </si>
  <si>
    <t>E-19, JAYPEE CEMENT POST - JAYPEE NAGAR REWA M.P.  REWA UttarPradesh 486450</t>
  </si>
  <si>
    <t>H NO 705, HARMILAP NAGAR, PHASE 1 INDUSTRIAL AREA PH-2 PANCHKULA MOHALI PANCHKULA Haryana 140604</t>
  </si>
  <si>
    <t>VPO-MAHALPATT TEHSIL BAIJNATH HIMACHAL PRADESH  KANGRA Himachal Pradesh 176125</t>
  </si>
  <si>
    <t># 1825/3, BASANT VIHAR COLONY KALKA PANCHKULA HARYANA  PANCHKULA Haryana 133302</t>
  </si>
  <si>
    <t>BLOCK NO 25/65 TYPE III NABHA HOUSE SHIMLA H.P. SHIMLA SHIMAL Himachal Pradesh 171004</t>
  </si>
  <si>
    <t>3RD FLOOR KWALITY HOUSE NEAR HPCL PETROL PUMP VIKASNAGAR SHIMLA H.P. SHIMLA SHIMLA Himachal Pradesh 171009</t>
  </si>
  <si>
    <t>64, MANAS NAGAR NEW SAHGANJ AGRA-10  AGRA UttarPradesh 282010</t>
  </si>
  <si>
    <t>REKHA BUILDING, 1ST FLOOR, SANJAY VAN, BHATTAKUFER SHIMLA H.P.-6  SHIMLA Himachal Pradesh 171006</t>
  </si>
  <si>
    <t>VILLAGE BHATTPURA POST OFFICE THANDOL TEHSIL PALAMPUR KANGRA H.P.  KANGRA Himachal Pradesh 176087</t>
  </si>
  <si>
    <t>RAKESH AGARWAL 15, BHARTIYA COLONY MUZAFFARNAGAR U.P.  MUZAFFARNAGAR UttarPradesh 251001</t>
  </si>
  <si>
    <t>ASHMEKA, NEAR BABA BALAKNATH MANDIR DEONGHAT SOLAN H.P.  SOLAN Himachal Pradesh 173213</t>
  </si>
  <si>
    <t>LIG-125, PHASE-I, SADA COLONY GUNA M.P.  GUNA MadhyaPradesh 473226</t>
  </si>
  <si>
    <t>A-6 DEVBHOOMI APPARTMENTS POWERHOUSE ROAD, SAPROON SOLAN H.P. SOLAN SOLAN Himachal Pradesh 173211</t>
  </si>
  <si>
    <t>6/51 GROUND FLOOR OLD RAJINDER NAGAR NEW DELHI NEW DELHI NEW DELHI Delhi 110060</t>
  </si>
  <si>
    <t>328-A,DIAMOND AVENUE, MAJITHA ROAD AMRITSAR PUNJAB AMRITSAR AMRITSAR Punjab 143001</t>
  </si>
  <si>
    <t>S/O MAHESH KUMAR SHIV NAGAR, KHEMNICHAK, NEAR GOVT. SCHOOL, PATNA BIHAR PATNA PATNA Bihar 800027</t>
  </si>
  <si>
    <t>HOUSE NO. 1262 SECTOR-7 U. E. KARNAL KARNAL KARNAL Haryana 132001</t>
  </si>
  <si>
    <t>H.NO. 217, VILLAGE - KATHER NEAR POLICE LINE, P.O. - CHAMBAGHAT SOLAN H.P. SOLAN SOLAN Himachal Pradesh 173213</t>
  </si>
  <si>
    <t>H NO.-34, MANDAKINI VIHAR COLONY NEAR J.V JAIN COLLEGE SAHARANPUR U.P.  SAHARANPUR UttarPradesh 247001</t>
  </si>
  <si>
    <t>HOUSE NO - 486-F HOUSING BOARD COLONY, SECTOR - 21D FARIDABAD, U.P. FARIDABAD FARIDABAD UttarPradesh 121012</t>
  </si>
  <si>
    <t>C/O D.C. GUPTA, AIMA, PALAMPUR, KANGRA H.P. PALAMPUR KANGRA Himachal Pradesh 176061</t>
  </si>
  <si>
    <t>SHANT KUNJ SANJAULI SHIMLA H.P.  SHIMLA Himachal Pradesh 171006</t>
  </si>
  <si>
    <t>WARD NO-11 NADDA BHAIROGANJ WEST CHAMPARAN BIHAR DIST  WEST CHAMPARAN WEST CHAMPARAN Bihar 845106</t>
  </si>
  <si>
    <t>HITESH THAKUR, GROUND FLOOR THAKUR NIWAS NEAR BEAKTA NIWAS, SANJAULI , SHIMLA  SHIMLA Shimla Himachal Pradesh 171006</t>
  </si>
  <si>
    <t>H-88 NANAK PURA, MOTIBAGH-2 NEW DELHI  NEW DELHI SOUTH DELHI Delhi 110021</t>
  </si>
  <si>
    <t>47, RAJEEV GANDHI NAGAR MADHINATH, ROAD BAREILLY U.P. BAREILLY BAREILLY UttarPradesh 243001</t>
  </si>
  <si>
    <t>E STAR-8 JAYPEE NAGAR REWA, M.P. REWA REWA MadhyaPradesh 486450</t>
  </si>
  <si>
    <t>H NO 1632 /AB PNB COLONY CHERITAL DAMOH NAKA JABALPUR, M.P. JABALPUR JABALPUR MadhyaPradesh 482002</t>
  </si>
  <si>
    <t>SUNRISE COTTAGE BYE PASS ROAD PANTHAGHATI OPPOSITE TASTE BUDS  SHIMLA SHIMLA Himachal Pradesh 171009</t>
  </si>
  <si>
    <t>NAI BASTI KHAIR ALIGARH U.P.  ALIGARH UttarPradesh 202138</t>
  </si>
  <si>
    <t>VIVEK FANCY STORE OLD BUS STAND PATRAN PATIALA PUNJAB  PATIALA Punjab 147105</t>
  </si>
  <si>
    <t>APPLE BLOSSOM NEWLAND ESTATE NEAR TIMBER HOUSE SHIMLA H.P.  SHIMLA Himachal Pradesh 171001</t>
  </si>
  <si>
    <t>II 29/1, RAM KUNDI NAHAN SIRMOUR H.P.   SIRMOUR Himachal Pradesh 173001</t>
  </si>
  <si>
    <t>HOUSE NO 2110, TOP FLOOR SECTOR 15C CHANDIGARH CHANDIGARH CHANDIGARH Chandigarh 160015</t>
  </si>
  <si>
    <t>MAGHI VISHUNPURA POST DEORIA PANDEY KUSHINAGAR U.P. KUSHI NAGAR KUSHINAGAR UttarPradesh 274304</t>
  </si>
  <si>
    <t>192 UPHAR ELDECO COLONEY SECTOR-I  RAIBARELY ROAD LUCKNOW, U.P. LUCKNOW LUCKNOW UttarPradesh 226025</t>
  </si>
  <si>
    <t>FLAT-410 PEARL TOWER GANPATI CLASSIQUE UPSIDC ROAD SIKANDARA AGRA U.P. AGRA AGRA UttarPradesh 282007</t>
  </si>
  <si>
    <t>BAWA NIWAS, CHAKKAR BOILUGANJ SHIMLA-5  SHIMLA Himachal Pradesh 171005</t>
  </si>
  <si>
    <t>S/O AJAY KUMAR SINHA UNITED INDIA INSURANCE CO., RANCHI ROAD RANJAN COMPLEX NALANDA BIHAR BIHARSHARIF NALANDA Bihar 803101</t>
  </si>
  <si>
    <t>A-89 LOHIA NAGAR GHAZIABAD U.P.  GHAZIABAD GHAZIABAD UttarPradesh 201001</t>
  </si>
  <si>
    <t>PLOT 316, FLAT NO. 104 GYAN KHAND 1, INDRAPURAM GAZIABAD U.P.  GHAZIABAD UttarPradesh 201014</t>
  </si>
  <si>
    <t>H. NO. 506, SECTOR-19 FARIDABAD    HARYANA 121002</t>
  </si>
  <si>
    <t>S2/625 U-5 KUNJ VIHAR COLONY SIKRAUL CENTRAL JAIL ROAD VARANASI VARANASI VARANASI UttarPradesh 221002</t>
  </si>
  <si>
    <t>BLOCK - 5, SET - 5, CPWD QUARTERS. NEAR ARO. UPPER KAITHU.  SHIMLA SHIMLA Himachal Pradesh 171003</t>
  </si>
  <si>
    <t>SHARMA SADAN, CANAL ROAD NEAR VIDYAPEETH MARG, VIKASNAGAR DEHRADUN U.K. DEHRADUN DEHRADUN Uttarakhand 248198</t>
  </si>
  <si>
    <t>THAKUR NIWAS NEAR SHISHU PARK TANK ROAD, SOLAN H.P.  SOLAN SOLAN Himachal Pradesh 173212</t>
  </si>
  <si>
    <t>145 BRINDAWAN GARDEN SAHIBABAD FLAT NO-S-02, SHILPA APPT. III, GHAZIABAD U.P. GHAZIABAD GHAZIABAD UttarPradesh 201005</t>
  </si>
  <si>
    <t>B-187 TAGORE GARDEN EXTENSION   NEW DELHI  Delhi 110027</t>
  </si>
  <si>
    <t>F-BLOCK 2ND FLOOR AMAR VIHAR TUTIKANDI SHIMLA H.P. SHIMLA SHIMLA Himachal Pradesh 171004</t>
  </si>
  <si>
    <t>HOUSE NO - 16/1, KISHANPUR P.O- RAJPUR ROAD DEHRADUN DEHRADUN  Uttarakhand 248009</t>
  </si>
  <si>
    <t>VPO-BHIRA, TEH-HAMIRPUR DISTT-HAMIRPUR H.P.  HAMIRPUR Himachal Pradesh 177001</t>
  </si>
  <si>
    <t>H-1/22 H.I.G. BARRA-6 JANTA NAGAR KANPUR U.P.  KANPUR UttarPradesh 208027</t>
  </si>
  <si>
    <t>WARD NO-9 BULI, KOTHI PAPEOLU BAIJNATH KANGRA H.P.  KANGRA Himachal Pradesh 176115</t>
  </si>
  <si>
    <t>K-90, KANOON GOYAN PENTH BAZAAR GANGOH SAHARANPUR U.P.  SAHARANPUR UttarPradesh 247341</t>
  </si>
  <si>
    <t>THE INDIAN HUME PIPE COT LTD KARARI JHANSI U.P. JHANSI JHANSI UttarPradesh 284003</t>
  </si>
  <si>
    <t>Q-16, PALLAYPURAM PHASE-2, MODIPURAM MEERUT, U.P.  MEERUT UttarPradesh 250110</t>
  </si>
  <si>
    <t>OM NIWAS DHINGRA ESTATE BOILEAUGANJ SHIMLA H.P.  SHIMLA Himachal Pradesh 171005</t>
  </si>
  <si>
    <t>7-VASUDHARA NEAR M.B. INTER COLLEGE NAINITAL ROAD BAREILLY U.P. BAREILLY BAREILLY UttarPradesh 243005</t>
  </si>
  <si>
    <t>N-8-B,SECTOR-N,AASHIANA COLONY, NEAR BIJLI PASSI QUILA, LUCKNOW U.P. LUCKNOW LUCKNOW UttarPradesh 226012</t>
  </si>
  <si>
    <t>217 SECTOR-8 PART-1, URBAN ESTATE  KARNAL KARNAL Haryana 132001</t>
  </si>
  <si>
    <t>SHRI KRISHNA ENTERPRISES NEW MARKET DHOBIA GALI  MUZAFFARPUR Bihar 842001</t>
  </si>
  <si>
    <t>STREET NO.15-B, NEAR SWASTIK MEDICOS BACK OF MAIN POST OFFICE ABOHAR FAZILKA PUNJAB ABOHAR FAZILKA Punjab 152116</t>
  </si>
  <si>
    <t>117/M/155 KAKADEV, KANPUR U.P.  KANPUR NAGAR KANPUR UttarPradesh 208019</t>
  </si>
  <si>
    <t>K-2/510 MAHIPALPUR EXTN. MAHIPALPUR DELHI  NEW DELHI Delhi 110037</t>
  </si>
  <si>
    <t>R/O VILL-SHAMAGHAT KUTHAR, KASAULI SOLAN H.P.  SOLAN Himachal Pradesh 173236</t>
  </si>
  <si>
    <t>BARA BAZAR SHAMLI U.P.   SHAMLI UttarPradesh 247776</t>
  </si>
  <si>
    <t>B-16 MMIG, RAM GANGA VIHAR OPP SPORTS STADIUM KANTH ROAD, MORADABAD U.P.  MORADABAD UttarPradesh 244001</t>
  </si>
  <si>
    <t>H NO.-2543, SEC-9-11 NEAR ARCITY   HISAR HARYANA 125001</t>
  </si>
  <si>
    <t>A-11,  KIPPS ENCLAVE IZZATNAGAR  BAREILLY Bareilly Uttar Pradesh 243122</t>
  </si>
  <si>
    <t>50E/5 GOVINDPUR JODHWAL  ALLAHABAD ALLAHABAD UttarPradesh 211004</t>
  </si>
  <si>
    <t>NEAR BDO OFFICE VET HOSPITAL ROAD KALLAR  UDHAMPUR UDHAMPUR Jammu Kashmir 182101</t>
  </si>
  <si>
    <t>7-B SHAHJAHANPUR ROAD KATRA CHAND KHAN OPPOSITE DAYAWATI HOSPITAL BAREILLY BAREILLY UttarPradesh 243005</t>
  </si>
  <si>
    <t>4/215 SINDHI COLONY RAILWAY ROAD  FARRKHABAD FARUKHABAD UttarPradesh 209625</t>
  </si>
  <si>
    <t>SMQ-558 5 VAYU VIHAR AIR FORCE STATION ADAMPUR DOABA, DISTT JALANDHAR ADAMPUR JALANDHAR Punjab 144102</t>
  </si>
  <si>
    <t>HOUSE NO. 223, HOMELAND ENCLAVE OPPOSITE LAKE NO. 3, NEAR PANINSUKA MALL  BATHINDA BATHINDA Punjab 151001</t>
  </si>
  <si>
    <t>23, JOGENDRA PATHAK ROAD   LUCKNOW LUCKNOW UttarPradesh 226018</t>
  </si>
  <si>
    <t>FLAT NO 401, JYOTI KUNJ, RAM CHANDER LANE SANJAY GANDHI PURAM  LUCKNOW LUCKNOW UttarPradesh 226016</t>
  </si>
  <si>
    <t>H.NO. 50, NEW SHIVAJI COLONY HANSI ROAD KARNAL KARNAL KARNAL Haryana 132001</t>
  </si>
  <si>
    <t>VIJ HOUSE CHOTTA SHIMLA  SHIMLA SHIMLA Himachal Pradesh 171002</t>
  </si>
  <si>
    <t>C-268 LOHIA NAGAR  GHAZIABAD GHAZIABAD UttarPradesh 201001</t>
  </si>
  <si>
    <t>INFRONT JANTA AUTO SERVICE, KUMHER ROAD, NADBAI   BHARATPUR BHARATPUR Rajasthan 321602</t>
  </si>
  <si>
    <t>V.P.O. TRAHEL VIA TEH. BAIJNATH DISTT. KANGRA  BAIJNATH KANGRA UttarPradesh 176063</t>
  </si>
  <si>
    <t>GG-27, HINDALCO COLONY RENUKOOT    SONEBHADRA UttarPradesh 231217</t>
  </si>
  <si>
    <t>D1-801, AAKASH ENCLAVE SECTOR 6A, VRINDAVAN YOJANA TELIBAGH LUCKNOW LUCKNOW UttarPradesh 226025</t>
  </si>
  <si>
    <t>FLAT NO. G - 601 ROYALE EMPIRE, PEER MUCHALLA ZIRAKPUR ZIRAKPUR SAS NAGAR MOHALI Punjab 160104</t>
  </si>
  <si>
    <t>W NO 21 MEDICINE MARKET HANUMANGARH TOWN HANUMANGARH TOWN HANUMAGARH Rajasthan 335513</t>
  </si>
  <si>
    <t>3 - I - 1 JAWAHAR NAGAR   SRIGANGANAGAR SRI GANGANAGAR Rajasthan 335001</t>
  </si>
  <si>
    <t>VILL MALGHOTA P.O KHARNAL BAIJNATH  KANGRA KANGRA Himachal Pradesh 176115</t>
  </si>
  <si>
    <t>72 DHANLAXMI BUNGLOW NEAR L.P. SAVANI SCHOOL , PAL ROAD B/H NAXTRA BULDING , ADAJAN SURAT SURAT SURAT Gujarat 395009</t>
  </si>
  <si>
    <t>SARDANA HOUSE NEAR H.P HIGH COURT BEMLOE SHIMLA  SHIMLA SHIMLA Himachal Pradesh 171001</t>
  </si>
  <si>
    <t>73- NEW REHARI, JAMMU   GANDHI NAGAR  JAMMU JAMMU Jammu Kashmir 180004</t>
  </si>
  <si>
    <t>294, SHEEL KUNJ ROORKEE ROAD MEERUT,  MEERUT MEERUT UttarPradesh 250105</t>
  </si>
  <si>
    <t>SHREE NIKETAN BEOLIA RAOD, LOWER PANTHAGHATI  SHIMLA SHIMLA Himachal Pradesh 171013</t>
  </si>
  <si>
    <t>VILL. SADHRIAN , POST OFFICE TARKWARI TEH- BHORANJ  HAMIRPUR HAMIRPUR Himachal Pradesh 176045</t>
  </si>
  <si>
    <t>OPP. NEW BUS STAND, CHARKHI-DADRI   CHARKHI DADRI DADRI Haryana 127306</t>
  </si>
  <si>
    <t>H-8, GANGA IGNOU CAMPUS   DELHI Delhi 110068</t>
  </si>
  <si>
    <t>H.N. 27/317 RETWALI KOTA RAJASHTAN  KOTA KOTA Rajasthan 324006</t>
  </si>
  <si>
    <t>13/79 VIKAS NAGAR  LUCKNOW LUCKNOW UttarPradesh 226022</t>
  </si>
  <si>
    <t>3/144 SHANKAR COLONY   SRI GANGANAGAR SRIGANGANAGAR Rajasthan 335001</t>
  </si>
  <si>
    <t>M.E.0110450, OPP -P. N SINGH LANE RAMBAGH CHOURI, KHADI BHANDAR PO RAMNA, KANHAVIL MUZAFFARPUR MUZAFFARPUR Bihar 842002</t>
  </si>
  <si>
    <t>E3535 RAJAJIPURAM  LUCKNOW LUCKNOW UttarPradesh 226017</t>
  </si>
  <si>
    <t>D 11/1 PAPER MILL COLONY NISHATGANJ  LUCKNOW LUCKNOW UttarPradesh 226007</t>
  </si>
  <si>
    <t>3-NEAR KAKA JI KI KOTHI LAXMI NAGAR  BHARATPUR BHARATPUR Rajasthan 321001</t>
  </si>
  <si>
    <t>HOUSE NO. 298/1 GURU BEHAD C/O CHAYA RAM DHALPUR  KULLU KULLU Himachal Pradesh 175101</t>
  </si>
  <si>
    <t>MR.KRISHNA PRASAD R.P. KHUASWAHA GANDHI PATH D.A.V. SCHOOL ROAD WAIDHAN  SINGRAULI SINGRAULI MadhyaPradesh 486886</t>
  </si>
  <si>
    <t>BEHIND MANAV DAYAL SCHOOL BAMBA CHAURAHA ,KOTLA ROAD COLONY DAKHAL FIROZABAD FIROZABAD UttarPradesh 283203</t>
  </si>
  <si>
    <t>60-JAGRITI ENCLAVE, PHASE-3 NEAR ANAND VIHAR,DELHI-92  DELHI DELHI Delhi 110092</t>
  </si>
  <si>
    <t>GAGAN VIHAR, SHAMLI   SHAMLI SHAMLI UttarPradesh 247776</t>
  </si>
  <si>
    <t>A-221 KAMLA NAGAR, AGRA, OPP SHRI RAM VATIKA AGRA AGRA UttarPradesh 282005</t>
  </si>
  <si>
    <t>153-P,URBAN ESTATE,SECTOR 9,AMBALA CITY,HARYA   AMBALA CITY AMBALA Haryana 134003</t>
  </si>
  <si>
    <t>TRILOK NAGAR RASHIDA CHAK, PATNA  PATNA PATNA Bihar 800007</t>
  </si>
  <si>
    <t>261 UNITED CO-OP SOCIETY SECTOR- 68, S.A.S. NAGAR, MOHALI  S A S NAGAR MOHALI MOHALI Punjab 160062</t>
  </si>
  <si>
    <t>HOUSE NO 9 KUDESIA ENCLAVE NAINITAL ROAD  BAREILILY BAREILLY UttarPradesh 243001</t>
  </si>
  <si>
    <t>S.D.E ,OFC, MTCE TELEPHONE EXCHANGE,AMB, BSNL  TELEPHONE EXCHANGE  AMB UNA Himachal Pradesh 177203</t>
  </si>
  <si>
    <t>VILL BANDA PO TANOH, TEH BANGANA,  TEHSIL BANGANA UNA Himachal Pradesh 174308</t>
  </si>
  <si>
    <t>2/157, BELAMARG VISHNUPURI  ALIGARH ALIGARH UttarPradesh 202001</t>
  </si>
  <si>
    <t>1827, PREM NAGAR MADAN MAHAL  JABALPUR JABALPUR MADHYA PRADESH 482001</t>
  </si>
  <si>
    <t>H.NO. 197-B RAM VIHAR, JANIPUR  JAMMU JAMMU Jammu Kashmir 180007</t>
  </si>
  <si>
    <t>HOUSE NO 414 SECTOR 17  PANCHKULA PANCHKULA Haryana 134109</t>
  </si>
  <si>
    <t>N.NO. MC. H-127, GALI GOBINDGARH, PO- BAHADURPUR   HOSHIARPUR HOSHIARPUR Punjab 146001</t>
  </si>
  <si>
    <t>KUNDAN KA BAG, KATCHA TANK NAHAN  NAHAN SIRMOUR Himachal Pradesh 173001</t>
  </si>
  <si>
    <t>24/54 PUNIYA PARA LOHAMANDI AGRA  AGRA AGRA UttarPradesh 282002</t>
  </si>
  <si>
    <t>R303,GANPATI CLASSIQUE,UPSIDC ROAD SIKANDRA,AGRA SITE-C AGRA AGRA UttarPradesh 282007</t>
  </si>
  <si>
    <t>MOHALLA KHARURA, CHAMBA TOWN, CHAMBA DISTRICT   CHAMBA CHAMBA Himachal Pradesh 176310</t>
  </si>
  <si>
    <t>288/47, ARYA NAGAR LUCKNOW  LUCKNOW LUCKNOW UttarPradesh 226004</t>
  </si>
  <si>
    <t>22 DASHMESHPURI INDIRA GANDHI MARG NIRANJANPUR, DEHRADUN DEHRADUN Uttarakhand 248171</t>
  </si>
  <si>
    <t>HOUSE NO.88 MOHALLA AFGANA PACCA DANGA  JAMMU JAMMU Jammu Kashmir 180001</t>
  </si>
  <si>
    <t>KRISHNANJALI,BELA MARG, NEW VISHNUPURI  ALIGARH ALIGARH UttarPradesh 202001</t>
  </si>
  <si>
    <t>HOUSE NO.  227 C TULSI SAGAR COLONY GHAZIPUR GHAZIPUR GHAZIPUR Uttarpradesh 233001</t>
  </si>
  <si>
    <t>VILL. MAJHENU PO. PANCHRUKHI, TEH. PALAMPUR, DISTT. KANGRA  PALAMPUR KANGRA Himachal Pradesh 176103</t>
  </si>
  <si>
    <t>HOUSE NO. 14-A SECT-1A, SOUTH EXTN. TRIKUTA NAGAR JAMMU   JAMMU Jammu Kashmir 180012</t>
  </si>
  <si>
    <t>2/18 RAIL VIHAR PHASE 2 CHARGAWAN GORAKHPUR GORAKHPUR GORAKHPUR UttarPradesh 273013</t>
  </si>
  <si>
    <t>VILL+PO JAMUARA PO-TEKARI  GAYA GAYA Bihar 824236</t>
  </si>
  <si>
    <t>H.NO 3518 TIMBER MARKET AMBALA CANT AMBALA CANTT AMBALA Haryana 133001</t>
  </si>
  <si>
    <t>NEW DURGA ELECTRONICS MOH - RAMSHALA GANESH CHOWK  SHAMLI SHAMLI UttarPradesh 247776</t>
  </si>
  <si>
    <t>HOUSE NO. 33 22 ACRE SCHEME  BARNALA BARNALA Punjab 148101</t>
  </si>
  <si>
    <t>645A/1374 SARASWATI PURAM COLONY,60FEETA ROAD JANKIVIHAR COLONY JANKIPURAM VISTAR JANKIPURAM EXTENSION, LUCKNOW LUCKNOW UttarPradesh 226031</t>
  </si>
  <si>
    <t>SHIVPURI COLONY DR.ZAKIR HUSSAIN ROAD DHAMPUR DHAMPUR BIJNOR UttarPradesh 246761</t>
  </si>
  <si>
    <t>4523/1 BAZAZA BAZAR, AMBALA CANTT  AMBALA AMBLA Haryana 133001</t>
  </si>
  <si>
    <t>GUPTA NIWAS NEAR AUCKLAND HOTEL LAKKAR BAZAR   SHIMLA SHIMLA Himachal Pradesh 171001</t>
  </si>
  <si>
    <t>FLAT NO.192, POCKET-2, SECTOR-11, DDA FLATS DWARKA, NEW DELHI  NEW DELHI DELHI DELHI 110075</t>
  </si>
  <si>
    <t>21/1112 INDIRA NAGAR  LUCKNOW LUCKNOW UttarPradesh 226016</t>
  </si>
  <si>
    <t>D/O SHASHI KANT KATIYAR , RAILWAY CROSSING BHOLEPU GALI FATEHGARH, FARRUKHABAD,UP  DISTT  FIROZABAD FARUKHABAD UttarPradesh 283151</t>
  </si>
  <si>
    <t>6/387 KUNWAR COLONY KHANDARI  AGRA AGRA UttarPradesh 282002</t>
  </si>
  <si>
    <t>127/452 JUHI BARADEVI, KANPUR   KANPUR NAGAR KANPUR UttarPradesh 208014</t>
  </si>
  <si>
    <t>H.NO. 464 SECTOR - 16  FARIDABAD FARIDABAD Haryana 121002</t>
  </si>
  <si>
    <t>QR NO L4 - 46 TUBE BARIDIH, JAMSHEDPUR  JAMSHEDPUR EAST SINGHBHUM Jharkhand 831017</t>
  </si>
  <si>
    <t>VILL. THANA P.O. KANGO KA GEHRA TEH. SARKAGHAT  DISTT MANDI MANDI Himachal Pradesh 175026</t>
  </si>
  <si>
    <t>LOWER TOTU   SHIMLA SHIMLA Himachal Pradesh 171011</t>
  </si>
  <si>
    <t>HNO 240/1 MOHALLA CHARJAN KATCHA TANK  NAHAN DISTT SIRMAUR SIRMOUR Himachal Pradesh 173001</t>
  </si>
  <si>
    <t>205,DANI KRISHNA APT, LAXMI NARAYAN PATH 5A, VIVEKANAND MARG,BORING ROAD  PATNA PATNA Bihar 800013</t>
  </si>
  <si>
    <t>H NO 260 W NO 2 DURGA COLONY NEAR AIRTEL TOWER,NARAINARH NARAINGARH (AMBALA) AMBALA Haryana 134203</t>
  </si>
  <si>
    <t>HOUSE NO. 132D, WARD NO.-11,  BASANT VIHAR COLONY DEVI NAGARH PAONTA SAHIB  PAONTA SAHIB SIRMOUR Himachal Pradesh 173025</t>
  </si>
  <si>
    <t>B - 49, N.F.L. COLONY,   BATHINDA BATHINDA Punjab 151003</t>
  </si>
  <si>
    <t>VPO SAMOOR KALAN TEH &amp; DISTT UNA  UNA Una HP 174303</t>
  </si>
  <si>
    <t>SOS CHILDREN VILLAGE NEAR 4TH BATTALION, AIR PORT ROAD  raipur raipur chattisgarh 492015</t>
  </si>
  <si>
    <t>HOUSE NO. 38 SARAI SAIF,PALI, TEHSIL-SAVAYAJPUR TOWN AND POST- PALI, DIST-HARDOI  PALI HARDOI UTTAR PRADESH 241123</t>
  </si>
  <si>
    <t>FLAT NO.-304, 44-109, SECTOR-20, PANCHKULA    PANCHKULA Haryana 243001</t>
  </si>
  <si>
    <t>HOUSE NO. 957 SECTOR 16  FARIDABAD FARIDABAD Haryana 121002</t>
  </si>
  <si>
    <t>DAYANATPUR, JEWAR, G.B. NAGAR   GR NOIDA G.B. NAGAR UttarPradesh 203135</t>
  </si>
  <si>
    <t>92 ASHAPURAM SANJAY NAGAR STADIUM ROAD NEAR ST. FRANCIS SCHOOL  BAREILLY BAREILLY UttarPradesh 243001</t>
  </si>
  <si>
    <t>A-1092, 1ST AVENUE, GAUR CITY 1 PLOT GHOI NEAR GAUR CHOK, GR NOID WEST(NOIDA EXT) GREATER NOIDA WEST GR NOIDA UttarPradesh 201308</t>
  </si>
  <si>
    <t>171,NEW KOTGOAN, GHAZIABAD   GHAZIABAD GHAZIABAD UttarPradesh 201001</t>
  </si>
  <si>
    <t>SARVODAYA KUTIR AZADWADI SINGH ESTATE ROAD NO-5 KANDIVALI EAST  MUMBAI MUMBAI Maharashtra 400101</t>
  </si>
  <si>
    <t>A56 LOHIA NAGAR GHAZIABAD, U.P GHAZIABAD GHAZIABAD UttarPradesh 201001</t>
  </si>
  <si>
    <t>FLAT-10,BLOCK-B,BIBHAB BELLE-VUE OPPOSITE MAYUR TOURIST COMPLEX FATEHABAD ROAD AGRA AGRA UttarPradesh 282001</t>
  </si>
  <si>
    <t>#1/TYPE - V, GROUP CENTRE CRPF, PINJORE  PINJORE PANCHKULA Haryana 134104</t>
  </si>
  <si>
    <t>HOUSE  NO. 571, TYPE-4, DMW PATIALA   PATIALA PATIALA Punjab 147001</t>
  </si>
  <si>
    <t>E-69 3RD FLOOR BACK SIDE SHASTRI NAGAR  NEW DELHI SHASTRI NGAR Delhi 110052</t>
  </si>
  <si>
    <t>HOUSE NO. 202/1, WARD NO. 4, DURGA COLONY RAJBON ROAD, TARUWALA PAONTA SAHIB PAONTA SAHIB SIRMOUR Himachal Pradesh 173025</t>
  </si>
  <si>
    <t>VILL- BAISHAKHWA  PO BAISHAKHWA PS-GOPALPUR DIST-WEST CHAMPARAN  BETTIAH W. CHAMPARAN Bihar 845307</t>
  </si>
  <si>
    <t>482-R, MODEL TOWN PANIPAT   PANIPAT PANIPAT Haryana 132103</t>
  </si>
  <si>
    <t>C/O SH RAM PARKASH SHARMA VILLAGE ABADA BARANA NEAR WATER RIG  UNA  Himachal Pradesh 174303</t>
  </si>
  <si>
    <t>QTR NO B6/24 SUMMERHILL SHIMLA, H.P SHIMLA SHIMLA Himachal Pradesh 171005</t>
  </si>
  <si>
    <t>VPO GANGATH, TEHSIL NURPUR DISTRICT KANGRA,  HP-176204  NURPUR Kangra HP 176204</t>
  </si>
  <si>
    <t>V11-04-SF, SECTOR 76 LORD KRISHNA RESIDENCY, BPTP PARK ELITE FLOOR  FARIDABAD  Haryana 121004</t>
  </si>
  <si>
    <t>8/71 SECTOR 3 RAJENDRA NAGAR SAHIBABAD GHAZIA   GHAZIABAD GHAZIABAD UttarPradesh 201005</t>
  </si>
  <si>
    <t>WARD NO 05 VPO BHOTA TEHSHIL BARSAR DISTT HAMIRPUR HP 176041  HAMIRPUR HAMIRPUR Himachal Pradesh 176041</t>
  </si>
  <si>
    <t>BLOCK NO A-1, FLAT NO 91 SDA COLONY VIKAS NAGAR  SHIMLA SHIMLA Himachal Pradesh 171009</t>
  </si>
  <si>
    <t>TEHSIL- GUMARWIN(479), BILASPUR, GOAL MUTHANI HIMACHAL PRADESH  BILASPUR bilaspur Himachal Pradesh 174013</t>
  </si>
  <si>
    <t>1ST FLOOR THAKUR NIWAS, BEHIND SHAKUNTALA NIWAS,UPPER CHAKKAR,SHIMLA  SHIMLA SHIMLA Himachal Pradesh 171005</t>
  </si>
  <si>
    <t>PALI HOUSE NEAR SAINIK CHOWK BHUNTAR BHUNTAR KULLU Himachal Pradesh 175125</t>
  </si>
  <si>
    <t>VILLAGE CHURAG POST OFFICE CHURAG TEH. KARSOG DISTT. MANDI  MANDI MANDI Himachal Pradesh 175010</t>
  </si>
  <si>
    <t>269 VIKAS NAGAR   BHIWANI BHIWANI Haryana 127021</t>
  </si>
  <si>
    <t>HIG H-11/A SANJAY NAGAR SEC-23  GHAZIABAD GHAZIABAD UttarPradesh 201002</t>
  </si>
  <si>
    <t>TOWER WALI GALI,GUNJAN ENCLAVE MATHURA NAGAR  FIROZABAD FIROZABAD UttarPradesh 283203</t>
  </si>
  <si>
    <t>BLOCK-F, FLAT NO.-304 RAIL VIHAR MDC, SECTOR-4 PANCHKULA   134114</t>
  </si>
  <si>
    <t>II A 191 NEHRU NAGAR  GHAZIABAD  UTTAR PRADESH 201001</t>
  </si>
  <si>
    <t>HOUSE NO. 85 RAILWAY STATION ROAD  DEORIA  UTTAP PRADESH 274001</t>
  </si>
  <si>
    <t>D-32, JAYPEE NAGAR JAYPEE REWA CEMENT PLANT  REWA  MP 486450</t>
  </si>
  <si>
    <t>HOUSE NO. 20 2ND FLOOR GALI NO. 1 SANJAY NAGAR NEAR ADARSH NAGAR NEW DELHI   110033</t>
  </si>
  <si>
    <t>RAVI NIWAS, NEAR POST OFFICE POWER HOUSE ROAD SAPROON SOALN SOLAN HP 173211</t>
  </si>
  <si>
    <t>1501, SHARDA CHOWK, NEAR H.P PETROL PUMP RANI DURGAWATI WARD  JABALPUR JABALPUR MP 482001</t>
  </si>
  <si>
    <t>HN - 263, HOUSING BLOCK, SECTOR 39 MEDICITY  GURGAON  HARYANA 122001</t>
  </si>
  <si>
    <t>H-587,SATYAM VIHAR KESHAVPURAM  KANPUR KANPUR UP 208017</t>
  </si>
  <si>
    <t>1/4866 STREET-10 BALBIR NAGAR  SHAHDARA SHAHDARA NEW DELHI 110032</t>
  </si>
  <si>
    <t>MIG-7, SIDDHARTHAPURAM NEAR SURMOUNT INTERNATIONAL SCHOOL (SR. WING) TARAMANDAL ROAD GORAKHPUR GORAKHPUR UP 273017</t>
  </si>
  <si>
    <t>K-38, ADA BANK COLONY PALA ROAD Sasni Gate ALIGARH ALIGARH UP 202001</t>
  </si>
  <si>
    <t>90-C-BLOCK NEAR LORD SHIVA COLLEGE SIRSA SIRSA SIRSA HARYANA 125055</t>
  </si>
  <si>
    <t>BHANDARI NIWAS HOUSE NO.- 128, WARD - 12  SOLAN solan himachal pradesh 173212</t>
  </si>
  <si>
    <t>POCKET- F, MIG FLATS NO. 88-C OPP GTB HOSPITAL GTB ENCLAVE DELHI NEW DELHI NEW DELHI 110093</t>
  </si>
  <si>
    <t xml:space="preserve">QUARTER NO 76/4, POONGLI ENCLAVE (NEAR HOLY TRINITY CHURCH) 2 PARA (SF) PIN-911802 C/O 56 APO, POST-SAHAKARA NAGAR BANGALORE-560092    </t>
  </si>
  <si>
    <t>VILLAGE RACHHYALU P/O BANDI TEHSIL SHAHPUR  KANGRA KANGRA UK 176209</t>
  </si>
  <si>
    <t>78/47, ARAVALI MARG SHIPRA PATH MANSAROVAR JAIPUR JAIPUR RAJASTHAN 302020</t>
  </si>
  <si>
    <t>VPO - THANA, TEH - BADDI   SOLAN SOLAN HP 173205</t>
  </si>
  <si>
    <t>HNO. 95/2 ,NEAR CHURCH, RANI KA BAGH , NAHAN  NAHAN Sirmour HIMACHAL PARDESH 173001</t>
  </si>
  <si>
    <t>VILLAGE BEDON PO DADAHU TEHSIL DADAHU  NAHAN SIRMOUR HP 173022</t>
  </si>
  <si>
    <t>C/0 GULERIA NIWAS , WARD NO. 10 HOSPITAL ROAD, MADHUBAN COLLONY  SOLAN SOLAN HP 173212</t>
  </si>
  <si>
    <t>H. NO. 1461, SECTOR 18 HUDA, PANIPAT  PANIPAT PANIPAT HARYANA 132103</t>
  </si>
  <si>
    <t>15/48, ISHU BHAWAN, V.K.ENTERPRISE MALI PARA, NEHRU KUNJ  ALIGARH ALIGARH UP 202001</t>
  </si>
  <si>
    <t>55 TRISHLA KUTIR ZYDUS HOPSITAL ROAD THALTEJ AHMEDABAD AHMEDABAD GUJARAT 380059</t>
  </si>
  <si>
    <t>3 - I - 1 JAWAHAR NAGAR   SRIGANGANAGAR SRIGANGANAGAR RAJASTHAN 335001</t>
  </si>
  <si>
    <t>HOUSE NO. 1344 SECTOR 10-A  GURUGRAM GURUGRAM HARYANA 122001</t>
  </si>
  <si>
    <t>664 A, TYPE 2 RAIL COACH FACTORY  KAPURTHALA KAPURTHALA PUNJAB 144602</t>
  </si>
  <si>
    <t>VILL &amp; POST BABARPUR, THANA - PALI TEH - SAWAYAJPUR  HARDOI HARDOI UP 241123</t>
  </si>
  <si>
    <t>H.NO. - 137, NEAR GITA MANDIR BERI BAGH  SAHARANPUR SAHARANPUR UP 247001</t>
  </si>
  <si>
    <t>BHAIK NIWAS STOKES PLACE  SHIMLA SHIMLA HP 171002</t>
  </si>
  <si>
    <t>GUJRATI BAZAR, BAZAR NO.-7, RAM GANJ MANDI   RAMGANJMANDI KOTA Rajasthan 326519</t>
  </si>
  <si>
    <t>HN-40-C DHOLADHAR COLONY BAROL PO DARI-DHARAMSHALA  DHARAMSHALA KNAGRA Himachal Pradesh 176057</t>
  </si>
  <si>
    <t>VILL - DHOBI BIGHA PO - ASTHAWAN PS - ASTHAWAN  BIHAR SHARIF NALANDA Bihar 803107</t>
  </si>
  <si>
    <t>HNO. 187-B BHIM COLONY  SIRSA SIRSA Haryana 125055</t>
  </si>
  <si>
    <t>CIVIL LINE BEHIND SHIVAM HOTEL  BUXAR BUXAR BIHAR 802101</t>
  </si>
  <si>
    <t>B 47 NTPC ALOK NAGAR DIBIYAPUR  AURAIYA AURAIYA UP 206244</t>
  </si>
  <si>
    <t>H. NO. 2, GT ROAD VILL-CHANDPUR POST- GOVT. AGRICULTURE SCHOOL BULANDSHAHR BULANDSHAHR Uttar Pradesh 203001</t>
  </si>
  <si>
    <t>PATEL BAL VIDYA MANDIR SUBHASH PARK MALLAWAN  HARDOI Hardoi Uttar Pradesh 241303</t>
  </si>
  <si>
    <t>SAVERA BUILDING HOSPITAL APPROACH ROAD  SOLAN SOLAN HP 173212</t>
  </si>
  <si>
    <t>1055H/5F/1K OM PRAKASH SABHASAD NAGAR KALINDIPURAM ALLAHABAD Allahabad Uttar Pradesh 211011</t>
  </si>
  <si>
    <t>VPO-JAMUARA PS-TEKARI  GAYA GAYA BIAHR 824236</t>
  </si>
  <si>
    <t>1/456 - A, SURENDRA NAGAR BANK COLONY  ALIGARH ALIGARH UP 202001</t>
  </si>
  <si>
    <t>KASTURA BHAWAN, OPP.SHANI MANDIR MOHALLA HARDASPURA CHAMBA CHAMBA CHAMBA HP 176318</t>
  </si>
  <si>
    <t>V P O - JALPEHAR TEH. JOGINDER NAGAR  JOGINDER NAGAR MANDI HP 175015</t>
  </si>
  <si>
    <t>HOTEL YAMINI PALAMPUR  KANGRA KANGRA HP 176061</t>
  </si>
  <si>
    <t>40,RAHUL VIHAR DAYALBAGH  AGRA  UP 282005</t>
  </si>
  <si>
    <t xml:space="preserve">HAA   HAA HAA BHUTAN </t>
  </si>
  <si>
    <t>224/2,PANDITWARI,BOORGAON DEHRADUN UTTRAKHAND DEHRADUN DEHRADUN Uttarakhand 248001</t>
  </si>
  <si>
    <t>VILL. NIRU P.O DUTTNAGAR TEH. RAMPUR DISTT. SHIMLA HP  RAMPUR SHIMLA Himachal Pradesh 172001</t>
  </si>
  <si>
    <t>B-9/75, SECTOR-18 ROHINI, DELHI-110089  NEW DELHI DELHI Delhi 110089</t>
  </si>
  <si>
    <t>127/497 W-2 BASANT VIHAR KANPUR UTTAR PRADESH  KANPUR KANPUR UttarPradesh 208021</t>
  </si>
  <si>
    <t>D/O SURENDRA SINGH KATIYAR ANAND PURAM COLONY BEHIND MISSION HOSPITAL Hariharganj FATEHPUR FATEHPUR UttarPradesh 212601</t>
  </si>
  <si>
    <t>14/1188 TALAPARA ROAD VINOBA NAGAR, BILASPUR CHHATTISGARH BILASPUR BILASPUR Chhattisgarh 495001</t>
  </si>
  <si>
    <t>A-111, GANGA SAGAR COLONY MAWANA ROAD MEERUT, U.P. MEERUT MEERUT UttarPradesh 250001</t>
  </si>
  <si>
    <t>287 BIHARIPUR CIVIL LINES BAREILLY U.P. BAREILLY BAREILLY UttarPradesh 243001</t>
  </si>
  <si>
    <t>FLAT NO.9 S-2 SHASHIKALA KUNJ HOUSING BOARD COLONY BODABAG  REWA Rewa Madhya Pradesh 486001</t>
  </si>
  <si>
    <t>22, DASHMESHPURI INDIRA GANDHI MARG, NIRANJANPUR UTTARAKHAND DEHRADUN DEHRADUN Uttarakhand 248171</t>
  </si>
  <si>
    <t>6/36 RANI KA BAGICHA PURANA KANPUR U.P. KANPUR KANPUR NAGAR UttarPradesh 208002</t>
  </si>
  <si>
    <t>House no - 118 jf block Near gargi school Ganganagar, meerut Meerut Meerut UttarPradesh 250001</t>
  </si>
  <si>
    <t>ST. NO 7, 11TH CROSSING, NEW SURAJ NAGAR NEAR KINDERPILLAR SCHOOL PBOHAR PUNJAB ABOHAR FAZILKA Punjab 152116</t>
  </si>
  <si>
    <t>H.NO. 247 SECTOR 4 URBAN ESTATE GURGAON HARYANA GURGAON Gurgaon Haryana 122001</t>
  </si>
  <si>
    <t>774 SECTOR-6 URBAN ESTATE KNL, HARYANA KARNAL KARNAL Haryana 132001</t>
  </si>
  <si>
    <t>28/156-157,WEST PATEL NAGAR,NEW DELHI-08   DELHI CENTRAL DELHI Delhi 110008</t>
  </si>
  <si>
    <t>F-1040,RAJAJIPURAM LUCKNOW U.P.  LUCKNOW LUCKNOW UttarPradesh 226017</t>
  </si>
  <si>
    <t>V/POST- WAKNAGHAT KANDAGHAT SOLAN H.P.  SOLAN Himachal Pradesh 173234</t>
  </si>
  <si>
    <t>63,AJABPUR KALAN,MATA MANDIR ROAD,DEHRADUN.   DEHRADUN DEHRADUN Uttarakhand 248001</t>
  </si>
  <si>
    <t>#15C SECTOR 36A CHANDIGARH  CHANDIGARH  Chandigarh 160036</t>
  </si>
  <si>
    <t>BLOCK-F, FLAT NO.-304 RAIL VIHAR MDC SECTOR-4, PANCHKULA HARYANA PANCHKULA PANCHKULA Haryana 134114</t>
  </si>
  <si>
    <t>I-12 KARAMYOGI ENCLAVE KAMLA NAGAR   AGRA AGRA UttarPradesh 282005</t>
  </si>
  <si>
    <t>FF-31, 1ST FLOOR, FF-BLOCK, STREET NO.-17, NEAR TIKONA PARK, LAXMI NAGAR DELHI NEW DELHI  Delhi 110092</t>
  </si>
  <si>
    <t>284, SECTOR - I CHIRANJIV VIHAR GHAZIABAD, U.P. GHAZIABAD GHAZIABAD UttarPradesh 201002</t>
  </si>
  <si>
    <t>121/1,RAGHUNATHPUR,WARD NO. 4 SULTANPUR KULLU, H.P.  KULLU KULLU Himachal Pradesh 175101</t>
  </si>
  <si>
    <t>A-82,SOMDUTT CITY JAGRITI VIHAR MEERUT, U.P. MEERUT Meerut UttarPradesh 250004</t>
  </si>
  <si>
    <t>HOUSE NO # 3357 SECTOR 35-D CHANDIGARH CHANDIGARH CHANDIGARH Chandigarh 160022</t>
  </si>
  <si>
    <t>BIMLA NIKETAN TUTIKNDI SHIMLA   SHIMLA SHIMLA Himachal Pradesh 171004</t>
  </si>
  <si>
    <t>SHARMA MEDICINE CENTER KHALINI ,P.O. KHALINI  SHIMLA  Himachal Pradesh 171002</t>
  </si>
  <si>
    <t>H NO 190/9, BHOJPUR BAZAR SUNDER NAGAR  MANDI MANDI Himachal Pradesh 175002</t>
  </si>
  <si>
    <t>GANGTA NIWAS, PANCHI AHATTA NEAR FOREST COLONY, KHALINI  SHIMLA  Himachal Pradesh 171009</t>
  </si>
  <si>
    <t xml:space="preserve">KD SHARMA, BUILDING BELOW ENGINE GHAR SANGTI SANJAULI  SHIMLA Himachal Pradesh </t>
  </si>
  <si>
    <t>A-420, ADARSH NAGAR NEAR GEETA BHAWAN  JAIPUR  Rajasthan 302004</t>
  </si>
  <si>
    <t>128/87 D BLOCK KIDWAI NAGAR  KANPUR  Uttarakhand 208011</t>
  </si>
  <si>
    <t>KRISHNA BHAWAN SANGTI SANJAULI  SHIMLA  Himachal Pradesh 171006</t>
  </si>
  <si>
    <t>WARD NO 6 NEHRU NAGAR  AKBARPUR KANPUR DEHAT  UttarPradesh 209101</t>
  </si>
  <si>
    <t>RAM NAGAR COLONY THAKUR DWARA PALAMPUR KANGRA H.P.  KANGRA Himachal Pradesh 176102</t>
  </si>
  <si>
    <t>THAKURDWARA DISTT. KANGRA  TEL. JAISINGHPUR   ALAMPUR  Himachal Pradesh 176082</t>
  </si>
  <si>
    <t>SULTANPUR SULTANPUR  SULTANPUR CHAMBA  176310</t>
  </si>
  <si>
    <t>GURUDWARA NABHA HOUSE SHIMLA MIDDLE FLOOR 16/1  HP SHIMLA SHIMLA Himachal Pradesh 171004</t>
  </si>
  <si>
    <t>VILLAGE BADHRAI NEAR SANKAT MOCHAN TARADEVI SHIMLA H.P.  SHIMLA Himachal Pradesh 171010</t>
  </si>
  <si>
    <t>H. NO. 22 RAURA SECTOR-3 BILASPUR SADAR  BILASPUR Himachal Pradesh 174001</t>
  </si>
  <si>
    <t>D-6/17, 1ST FLOOR RANA PRATAP BAGH DELHI  DELHI Delhi 110007</t>
  </si>
  <si>
    <t>HOUSE NO # 3357 SECTOR 35-D CHANDIGARH   Chandigarh 160022</t>
  </si>
  <si>
    <t>401/13 URBAN ESTATE, KURUKSHETRA   KURUKSHETRA  Haryana 136118</t>
  </si>
  <si>
    <t>MOHALLA RAMGARH NEAR DASHNAMI AKHARA  CHAMBA CHAMBA Himachal Pradesh 176310</t>
  </si>
  <si>
    <t>529/A MUNEEM COLONY PATEL NAGAR  MUZAFFARNAGAR MUZAFFAR NAGAR UttarPradesh 251002</t>
  </si>
  <si>
    <t>R/O WARD NO.-1, HOUSE NO.-2, NEAR D.I.E.T. NAI BASTI, REASI   REASI Jammu Kashmir 182311</t>
  </si>
  <si>
    <t>V.P.O.-WAKNAGHAT, TEHSIL-KANDAGHAT,    SOLAN Himachal Pradesh 173234</t>
  </si>
  <si>
    <t>#87, WARD NO.-13, ASHA KUNJ, (KALEEN).SOLAN   SOLAN Himachal Pradesh 173212</t>
  </si>
  <si>
    <t>E-263, ALPHA I GREATER NOIDA   GB NAGAR UttarPradesh 201301</t>
  </si>
  <si>
    <t>RADHA KRISHAN BUILDING SHANKLI  SHIMLA SHIMLA Himachal Pradesh 171001</t>
  </si>
  <si>
    <t>VILL. - RAKHRIYAL, P.O. - JHANIORA NEAR DAV SCHOOL, SALOSI TEH. - HAMIRPUR HAMIRPUR HAMIRPUR HP 177001</t>
  </si>
  <si>
    <t xml:space="preserve">C/O SATYA PRAKASH NEGI FOREST RESEARCH INSTITUTE  SHIMLA SHIMLA Himachal Pradesh </t>
  </si>
  <si>
    <t>APPLE GARDEN NEAR SSB TRAINING CENTRE KUSUMPTI  SHIMLA Himachal Pradesh 171009</t>
  </si>
  <si>
    <t>RASS KUNJ APPLE GARDEN MEHLI  SHIMLA Himachal Pradesh 171009</t>
  </si>
  <si>
    <t>1/13 VIBHAV KHAND GOMTI NAGAR  LUCKNOW LUCKNOW UttarPradesh 226010</t>
  </si>
  <si>
    <t>H.NO. 447, ST NO.-17, RAJPURA MANGOTRAIN JAMMU   JAMMU Jammu Kashmir 180001</t>
  </si>
  <si>
    <t>VILL SMAHANI, TEH-BALH   MANDI Himachal Pradesh 175036</t>
  </si>
  <si>
    <t>TYPE 3RD, 3/2 SECRETARIAT COLONY, MAHANAGAR  LUCKNOW LUCKNOW UttarPradesh 226006</t>
  </si>
  <si>
    <t>VILL DARIN PO BAGWARA TEH TAUNI DEVI DISTT HAMIRPUR HAMIRPUR HAMIRPUR Himachal Pradesh 177021</t>
  </si>
  <si>
    <t>2ND-A/75 NEHRU NAGAR GZB  GHAZAIBAD GHAZIABAD UttarPradesh 201001</t>
  </si>
  <si>
    <t>V.P.O  GHAROH TEH DHARMSHAL,  DHARAMSHALA KANGRA Himachal Pradesh 176215</t>
  </si>
  <si>
    <t>M/S JAGTAMBA STEEL INDUSTRY VPO BHAWARNA , TEH. PALAMPUR, DISTT. KANGRA  VPO BHAWARNA DISTT KANGRA KANGRA Himachal Pradesh 176083</t>
  </si>
  <si>
    <t>KHIMTA NIWAS, UPPER CEMETRY SANJAULI, SHIMLA-6  SHIMLA   171006</t>
  </si>
  <si>
    <t>VILLAGE  KASYAN     P.O.  URLA TEH. PADHAR     DISTT. MANDI  MANDI MANDI HIMACHAL PRADESH 175015</t>
  </si>
  <si>
    <t>C/O RAVINDER BHARDWAJ,NEAR SHANI DEV MANDIR AIMA  PALAMPUR   176061</t>
  </si>
  <si>
    <t>VILL- PARNALI P.O- BANDLA  BILASPUR   174001</t>
  </si>
  <si>
    <t>FLAT NO. 402 BASANT - VIHAR  SHIMLA   171009</t>
  </si>
  <si>
    <t>BEHIND SAI MANDIR SHIV VIHAR RAMNAGAR WARD NO. 6 DHARAMSHALA  DHARAMSHALA   176215</t>
  </si>
  <si>
    <t>SOOD PROVISIONAL STORE JAIL ROAD, NEAR KUSUM THEATRE   mandi Himachal Pradesh 175001</t>
  </si>
  <si>
    <t>212/25 MALUKH SHAH GANDHI CHOWK  SHAMLI   247776</t>
  </si>
  <si>
    <t>RAM NIWAS, OFFICERS COLONY, WARD NO. 10 KOTLA NALLA, SOALN  SOLAN   173212</t>
  </si>
  <si>
    <t>H.NO.99, NEW DIAMOND AVENUE  BATALA   143505</t>
  </si>
  <si>
    <t>H-54-D DR RAJENDRA PRASAD ROAD RAILWAY COLONY JHANSI U.P. JHANSI JHANSI UttarPradesh 284003</t>
  </si>
  <si>
    <t>VILL- PHAPHAN, P.O- SANED TEHSIL- HAMIRPUR, DISTT- HAMIRPUR H.P. HAMIRPUR HAMIRPUR Himachal Pradesh 176043</t>
  </si>
  <si>
    <t>H. NO.-277, WARD-6, SWARAN KUNJ LOWER DHALPUR KULLU H.P.  KULLU Himachal Pradesh 175101</t>
  </si>
  <si>
    <t>SAHIL THAKUR VPO - CHHIYAL MANAL, KULLU, H.P.  KULLU Himachal Pradesh 175131</t>
  </si>
  <si>
    <t xml:space="preserve">C/O DR. S.S.SEN, PASHUDHAN BHAVAN BOILEUGANJ SHIMLA H.P.  SHIMLA Himachal Pradesh </t>
  </si>
  <si>
    <t>VILL-SAINJ, P.O. &amp; TEH - KANDAGHAT SOLAN H.P.   SOLAN Himachal Pradesh 173215</t>
  </si>
  <si>
    <t>NIRMAL GANGA NIWAS DADRI LINE LOWER PHAGLI SHIMLA H.P.  SHIMLA Himachal Pradesh 171004</t>
  </si>
  <si>
    <t>61 SURI NIWAS,BELOW HOTEL SITARA REGENCY SANJAULI  SHIMLA   171006</t>
  </si>
  <si>
    <t>D.S. KAUSHAL, HOSPITAL ROAD, KUMARSAIN NEAR, HOSPITAL KUMARSAIN  SHIMLA Himachal Pradesh 172029</t>
  </si>
  <si>
    <t>NEW COLONY , BASANTPUR VIKASNAGAR, DEHRADUN UTTARAKHAND DEHRADUN DEHRADUN Uttarakhand 248198</t>
  </si>
  <si>
    <t>TR VERMA BUILDING SECTOR 2 NEW SHIMLA H.P. SHIMLA SHIMLA Himachal Pradesh 171009</t>
  </si>
  <si>
    <t>VILLAGE JADAINEE P.O. BYCHARI   TOTU SHIMLA   171011</t>
  </si>
  <si>
    <t>MAIN MARKET KUNIHAR HATKOT  SOLAN   173207</t>
  </si>
  <si>
    <t>BLOCK-C, TYPE-III, SET NO. 18 NABHA ESTATE  SHIMLA   171004</t>
  </si>
  <si>
    <t>VILL. Ubhak  PO. Kuthera   TEH HAMIRPUR   177020</t>
  </si>
  <si>
    <t>102 PARI MAHAL  SADAR THANA CART ROAD SHIMLA   SHIMLA   171001</t>
  </si>
  <si>
    <t>C/O BLOCK NO.-28A SET NO.-2 TOP FLOOR NABHA HOUSE SHIMLA  171102</t>
  </si>
  <si>
    <t>V.P.O MASSAL ,TEH. NAGROTA BAGWAN   KANGRA Kangra HP 176047</t>
  </si>
  <si>
    <t>HIMUDA REST HOUSE SECTOR-1, LANE-1 NEAR BCS NEW SHIMLA SHIMLA HP 171009</t>
  </si>
  <si>
    <t>D-274, SWARN NAGRI GREATER NOIDA GB NAGAR GREATER NOIDA GB NAGAR UP 201310</t>
  </si>
  <si>
    <t>VPO KUNIHAR THAKUR NIWAS SOLAN SOLAN SOLAN Himachal Pradesh 173207</t>
  </si>
  <si>
    <t>HOUSE NO.17 OPP. INDIRA COLONY CAMP ROAD TALAB TILLO  JAMMU   180002</t>
  </si>
  <si>
    <t>SURAT RAM SHARMA NIWAS LOWER CHAKKAR  SHIMLA SHIMLA Himachal Pradesh 171005</t>
  </si>
  <si>
    <t>VILL-SARLIN P.O.-CHAMHED TEH &amp; DISTT HAMIRPUR H.P.  HAMIRPUR Himachal Pradesh 177029</t>
  </si>
  <si>
    <t>V.P.O. MALAN TEH. NAGROTA BAGWAN KANGRA H.P.  KANGRA Himachal Pradesh 176047</t>
  </si>
  <si>
    <t>BLOCK NO. 31, SET NO.-2, A.G. COLONY SANJAULI SHIMLA   SHIMLA Himachal Pradesh 171006</t>
  </si>
  <si>
    <t>VILL-JON, P.O. KURATI TEH. JOGINDER NAGAR    MANDI Himachal Pradesh 175014</t>
  </si>
  <si>
    <t>RAJPUT VILLA, BELOW BHOPAL NIWAS KANLOG,   Shimla Himachal Pradesh 171001</t>
  </si>
  <si>
    <t>PAPLI APARTMENT NEAR SHYAM KUTIR, KASUMPTI SHIMLA   SHIMLA Himachal Pradesh 171009</t>
  </si>
  <si>
    <t>VILL KOTHI, P.O. KUNIHAR , TEH ARKI, DISTT SOLAN,   KUNIHAR SOLAN Himachal Pradesh 173207</t>
  </si>
  <si>
    <t>VILL/PO-DUTTNAGAR TEH-RAMPUR BSR SHIMLA H.P.  SHIMLA Himachal Pradesh 172001</t>
  </si>
  <si>
    <t>HOUSE NO-75A POCKET 14A HIMGIRI APARTMENT KALKA JI EXTENSION NEW DELHI-110019  NEW DELHI Delhi 110019</t>
  </si>
  <si>
    <t xml:space="preserve">DOROKHA SAMTSE BHUTAN     </t>
  </si>
  <si>
    <t xml:space="preserve">CHANJIJI, THIMPHU    THIMPHU OTHER COUNTRY </t>
  </si>
  <si>
    <t xml:space="preserve">THIMPHU BHUTAN    THIMPHU OTHER COUNTRY </t>
  </si>
  <si>
    <t xml:space="preserve">PEMAGATSHEL    PEMAGATSHEL OTHER COUNTRY </t>
  </si>
  <si>
    <t xml:space="preserve">SAMTSE    SAMTSE BHUTAN </t>
  </si>
  <si>
    <t xml:space="preserve">PEMAGATSHEL    PEMAGATSHEL BHUTAN </t>
  </si>
  <si>
    <t xml:space="preserve">YURUNG    PEMAGATSHEL BHUTAN </t>
  </si>
  <si>
    <t xml:space="preserve">SUBDRANG    ZHEMGANG BHUTAN </t>
  </si>
  <si>
    <t>C 27/211, A 5 JAGAT GANJ VIVEKANAND NAGAR VARANASI VARANASI UP 221001</t>
  </si>
  <si>
    <t>NEGI NIWAS SECTOR 3 (NEW SHIMLA) NEAR SHIV MANDIR SHIMLA SHIMLA HP 171009</t>
  </si>
  <si>
    <t>MOHAN NIWAS NEAR PWD COLONY SOLAN HP   SOLAN Himachal Pradesh 173212</t>
  </si>
  <si>
    <t>BEHIND - HFCL, CHAMBAGHAT WARD NO. 3, SOLAN HP  SOLAN Himachal Pradesh 173213</t>
  </si>
  <si>
    <t>20/11, INDIRA NAGAR LUCKNOW U.P.   LUCKNOW UttarPradesh 226016</t>
  </si>
  <si>
    <t>ELINA 1 BS PARK KARNAL ROAD SHAMLI UTTAR PRADESH   SHAMLI SHAMLI UTTAR PRADESH 247776</t>
  </si>
  <si>
    <t>DR. RPGMC. TANDA TYPE-III BLOCK-3, SET -5, TANDA AT KANGRA H.P.  KANGRA Himachal Pradesh 172600</t>
  </si>
  <si>
    <t>22, INDRA AWAS, MAKOLKHUNA KANKER CHHATTISGARH   KANKER Chhattisgarh 494334</t>
  </si>
  <si>
    <t>SONPURI ATARIYA BAZAR, KHAIRAGARH, RAJNANDGAON CHHATTISGARH KHAIRAGARH RAJNANDGAON Chhattisgarh 491885</t>
  </si>
  <si>
    <t>A/14, PRAGATI VIHAR PO : KALYANPUR LUCKNOW. U.P. LUCKNOW LUCKNOW UttarPradesh 226022</t>
  </si>
  <si>
    <t>C-43A ,THIRD FLOOR, SCHOOL LANE ACHARYA NIKETAN, MAYUR VIHAR PHASE-1  DELHI MAYUR VIHAR PHASE-1 Delhi 110091</t>
  </si>
  <si>
    <t>WARD NO 7 VILL RAJGARH PO DEHRA  TEH DEHRA DISTT KANGRA  Himachal Pradesh 177101</t>
  </si>
  <si>
    <t>7/4 NEWTON AVENUE DURGAPUR, PASCHIM BARDHAMAN WEST BENGAL  PASCHIM BARDHAMAN WestBengal 713205</t>
  </si>
  <si>
    <t>B-13/6, OFFICER'S COLONYJUBILANT LIFE SCIENCES LTD BHARTIYAGRAM,GAJRAULA  GAJRAULA AMROHA UttarPradesh 244223</t>
  </si>
  <si>
    <t>1403, RAJIV GANDHI WARD DAMOH ROAD, SHANTI NAGAR TIRAHA JABALPUR M.P. JABALPUR JABALPUR MadhyaPradesh 482002</t>
  </si>
  <si>
    <t>B4/1 NEW RAJA MANDI COLONY AGRA U.P. AGRA AGRA UttarPradesh 282002</t>
  </si>
  <si>
    <t>E-401, JASANS RESIDENCY, NEAR SANDARI KRUPA SOC., NEW SAMA ROAD, GUJRAT VADODARA GUJRAT Gujarat 390024</t>
  </si>
  <si>
    <t>VILL. MALHER, P.O. MARHOON TEHSIL DHEERA, DISTT. KANGRA H.P. PALAMPUR KANGRA Himachal Pradesh 176092</t>
  </si>
  <si>
    <t>H.NO. 33/11 NEAR LUXMINARAYAN TEMPLE, THANEHRA MOHALLA MANDI H.P. MANDI MANDI Himachal Pradesh 175001</t>
  </si>
  <si>
    <t>1/267/4A SF-5 KAMRA APARTMENTS SECTOR 1 VAISHALI, GHAZIABAD VAISHALI GHAZIABAD UttarPradesh 201010</t>
  </si>
  <si>
    <t>H. NO. 451, GURAH BAKSHI NAGAR J&amp;K  JAMMU Jammu Kashmir 180001</t>
  </si>
  <si>
    <t>VILLAGE KOTHI P.O.- KUNIHAR TEHSIL ARKI SOLAN H.P.  SOLAN Himachal Pradesh 173207</t>
  </si>
  <si>
    <t>205 NEW CHAR CHAMAN KARNAL, HARYANA   KARNAL Haryana 132001</t>
  </si>
  <si>
    <t>NAI BASTI KHAIR, ALIGARH HOUSE NO 40 U.P. ALIGARH ALIGARH UttarPradesh 202138</t>
  </si>
  <si>
    <t>HOUSE NUMBER 64 POCKET 10 SECTOR 22 ROHINI DELHI  DELHI NORTHWEST DELHI Delhi 110086</t>
  </si>
  <si>
    <t>VILL. JUA P.O.SERI BANGLOW TEHSIL KARSOG DISTT. MANDI HIMACHAL PRADESH-175011  SHIMLA OR MANDI MANDI Himachal Pradesh 175011</t>
  </si>
  <si>
    <t>5H/27 NEAR PUNJAB AND SIND BANK NIT FARIDABAD HARYANA  FARIDABAD FARIDABAD Haryana 121001</t>
  </si>
  <si>
    <t>B5/4 TYPE-3, PROSPECTS HILLS BOILEAUGANJ SHIMLA H.P.  SHIMLA Himachal Pradesh 171005</t>
  </si>
  <si>
    <t>THAKURBARI BANNIAPATTI NEAR VISHAL VIVAH BHAWAN EAST CHAMPARAN   EAST CHAMPARAN Bihar 845401</t>
  </si>
  <si>
    <t>48 SHIV COLONY HARI MARG TONK ROAD JAIPUR JAIPUR JAIPUR Rajasthan 302015</t>
  </si>
  <si>
    <t>VILL-DOLAGE P.O.-KANDAGHAT SOLAN H.P.  SOLAN Himachal Pradesh 173215</t>
  </si>
  <si>
    <t>10/1442 GOMTI STREET JAGADHRI YAMUNANAGAR HARYANA  YAMUNANAGAR Haryana 135003</t>
  </si>
  <si>
    <t>HOUSE NO 96 KALINDI COLONY, NEAR LAL DWARA YAMUNANAGAR HARYANA YAMUNA NAGAR YAMUNANAGAR Haryana 135001</t>
  </si>
  <si>
    <t>C-301 1ST FLOOR VIKASPURI, NEW DELHI  NEW DELHI NEW DELHI Delhi 110018</t>
  </si>
  <si>
    <t>W2C 104 WELLINGTON ESTATE DLF PHASE 5 GURGAON, HARYANA GURGAON GURGAON Haryana 122001</t>
  </si>
  <si>
    <t xml:space="preserve">S12/18-5 PIYARYA POKHARI TELIYABAGH VARANASI U.P.  VARANASI UttarPradesh </t>
  </si>
  <si>
    <t>SHEEL KUNJ, SANGATI SANJAULI SHIMLA H.P.  SHIMLA Himachal Pradesh 171006</t>
  </si>
  <si>
    <t>V.P.O.- NEHRAN PUKHAR TEH-DEHRA KANGRA HP  KANGRA HP 177104</t>
  </si>
  <si>
    <t>HOUSE NO. 482 A, PHASE - II SECTOR - 4, NEW SHIMLA   SHIMLA H.P. 171009</t>
  </si>
  <si>
    <t>VILL &amp; P.O DHAMANDRI TEH-THEOG SHIMLA H.P.  SHIMLA H.P. 171209</t>
  </si>
  <si>
    <t>S.P. JAISWAL ,C/O LATE RAM AWADH JAISWAL 130/113 SHAHPUR, OPPOSITE DR. SHUKLA DAWAKHAN  GORAKHPUR GORAKHPUR UTTARPRADESH 273006</t>
  </si>
  <si>
    <t>H NO 705, HARMILAP NAGAR, PHASE 1 INDUSTRIAL AREA PH-2 PANCHKULA MOHALI PANCHKULA Haryana 134113</t>
  </si>
  <si>
    <t>HITESH THAKUR, GROUND FLOOR THAKUR NIWAS NEAR BEAKTA NIWAS, SANJAULI , SHIMLA  SHIMLA SHIMLA HIMACHAL PRADESH 171006</t>
  </si>
  <si>
    <t>VILL-GOPARI CHANDRUR P.O-TIGHRA, TEH JALALPUR AMBEDKAR NAGAR U.P. AMBEDKAR NAGAR AMBEDKAR NAGAR U.P. 224149</t>
  </si>
  <si>
    <t>VILL. &amp; POST GOPALPUR, VIA NAYAGAON DISTT. CHHAPRA (SARAN) BIHAR-841217  CHHAPRA BIHAR 841217</t>
  </si>
  <si>
    <t>VIVEK GOYAL WARD NO-12 TIBBA BASTI PARAN, PATIALA PUNJAB  PATIALA PUNJAB 147105</t>
  </si>
  <si>
    <t>C/O SHRI BRIJENDRA SINGH 43 STATE BANK COLONY SHAHGANJ AGRA U.P.  AGRA UTTARPRADESH 282007</t>
  </si>
  <si>
    <t>AT+PO-AMBA, P.S-RAHUI NALANDA, BIHAR   NALANDA BIHAR 803119</t>
  </si>
  <si>
    <t>9/1 LAL QUARTERS GHAZIABAD U.P.  GHAZIABAD GHAZIABAD UTTARPRADESH 201001</t>
  </si>
  <si>
    <t>268A RAUTA CHAURAHA,MALVIYA ROAD NEAR SATISH FURNITURE HOUSE POST-GANDHI NAGAR BASTI  U.P. 272001</t>
  </si>
  <si>
    <t>VILLAGE SALAWKRA, P.O.-DEEM TEH - JUBBAL, SHIMLA H.P.  SHIMLA SHIMLA H.P. 171205</t>
  </si>
  <si>
    <t>B-187 TAGORE GARDEN EXTENSION   NEW DELHI   110027</t>
  </si>
  <si>
    <t>THE INDIAN HUME PIPE COT LTD KARARI JHANSI U.P.  JHANSI UttarPradesh 284003</t>
  </si>
  <si>
    <t>Q-17, PALLAYPURAM PHASE-2, MODIPURAM MEERUT, U.P.  MEERUT UttarPradesh 250110</t>
  </si>
  <si>
    <t>VILLAGE KHAROH, P.O. SADHOT SARKAGHAT MANDI H.P.   MANDI H.P. 175024</t>
  </si>
  <si>
    <t>A-11,  KIPPS ENCLAVE IZZATNAGAR  BAREILLY BAREILLY UttarPradesh 243122</t>
  </si>
  <si>
    <t>50E/5 GOVINDPUR JODHWAL   ALLAHABAD ALLAHABAD UttarPradesh 211004</t>
  </si>
  <si>
    <t>S/O SUNIL KUMAR SINGH, VILL- DHOBAHAN    BHOJPUR (ARRAH) BIHAR 802156</t>
  </si>
  <si>
    <t>KHERA THOK SONKH, POST SONKH TEH. KATHUMAR  ALWAR ALWAR RAJASTHAN 321605</t>
  </si>
  <si>
    <t>VPO NAGROTA GIYROO, DISTT KATHUA, TEH RANKOT   KATHUA JAMMU KASHMIR 184205</t>
  </si>
  <si>
    <t>213, RAJAN KUNJ ROORKEE ROAD, MEERUT  MEERUT MEERUT UP 250001</t>
  </si>
  <si>
    <t>H NO.-262/62, NEAR SARASWATI BHAWAN YARPUR, YOGIATOLA P.O- G.P.O BIHAR   BIHAR 800001</t>
  </si>
  <si>
    <t>VILLAGE HARIPUR, H.NO. 256/1, PO CHATTROKHORI, TEH SUNDR NAGAR  KULLU MANDI HP 175018</t>
  </si>
  <si>
    <t>KRISHNA VASTRALYA, BASTI ROAD, SWAI MOHALLA POST MOMUR  PATNA PATNA BIHAR 801108</t>
  </si>
  <si>
    <t>S.D.E ,OFC, MTCE TELEPHONE EXCHANGE,AMB, DIST BSNL  TELEPHONE EXCHANGE  AMB UNA Himachal Pradesh 177203</t>
  </si>
  <si>
    <t>WARD NO 4 MEHTA MOHALLA, NALAGARH TEHSIL NALAGARH, NALAGARH SOLAN HP 174101</t>
  </si>
  <si>
    <t>H.NO. 127, GOBINDGARH BAHADURPUR  HOSHIARPUR HOSHIRARPUR PUNJAB 146001</t>
  </si>
  <si>
    <t>HNO 307/1 KUNDAN KA BAG KATCHA TANK  NAHAN  HP 173001</t>
  </si>
  <si>
    <t>HOUSEN NO. 227, TULSI SAGAR COLONY GHAZIPUR   GHAZIPUR UTTARA PRADESH 233001</t>
  </si>
  <si>
    <t>C/O COL. AWATHI NEAR OLD INCOME TAX OFFICE WARD NO.10 GHUGGAR, PALAMPUR  PALAMPUR KANGRA Himachal Pradesh 176061</t>
  </si>
  <si>
    <t>VILL &amp; PO PAHAL TEH. SUNI, SUB TEH. DHAMI  SHIMLA SHIMLA HP 171007</t>
  </si>
  <si>
    <t>H NO 260 W NO 2 DURGA COLONY NEAR AIRTEL TOWER,NARAINARH NARAINGARH AMBALA AMBALA Haryana 134203</t>
  </si>
  <si>
    <t>VILLAGE- BELA    VARANASI U.P. 221101</t>
  </si>
  <si>
    <t>53 PRABHAT NAGAR   BAREILLY BAREILLY UttarPradesh 243001</t>
  </si>
  <si>
    <t>S/O VIKRAM SINGH THAKUR, NABAHI - 368, NABAHI DEVI, TEH-SARKAGHAT, DISTT MANDI, HP  MANDI MANDI HP 175024</t>
  </si>
  <si>
    <t>SMT SHEELA DEVI (EX MC) GALI ARYA SAMAJ MANDIR VPO SUJANPUR  UNA PATHANKOT PUNJAB 145023</t>
  </si>
  <si>
    <t>V+P.O. PANTHROLI, TEH. BUHANA JHUNJHUNU   JHUNJHUNU RAJASTHAN 171005</t>
  </si>
  <si>
    <t>F-175, SUDERSHAN PARK,   NEW DELHI  DELHI 110015</t>
  </si>
  <si>
    <t>A-4 SURYAPURAM COLONY, NEAR AVAS VIKAS SIPRI BAZAR  JHANSI  UP 284003</t>
  </si>
  <si>
    <t>C 87 SECTOR 61   NOIDA  UP 201301</t>
  </si>
  <si>
    <t>4.3.1/5, GHASIYARI TOLA JALALPUR   AMBEDKAR NAGAR UP 224149</t>
  </si>
  <si>
    <t>VILLAGE-SHYAMPUR, POST-DHAURERA TEH-NAWABGANJ, DISTT-BAREILLY U.P.-262406  BAREILLY UP 262406</t>
  </si>
  <si>
    <t>A-154, SOUTH CITY RAE BAREILLY ROAD  LUCKNOW LUCKNOW UP 226025</t>
  </si>
  <si>
    <t>HNO. 187-B BHIM COLONY  SIRSA SIRSHA Haryana 125055</t>
  </si>
  <si>
    <t>VILL. URU P.O SHINGLA TEH. RAMPUR DISTT. SHIMLA HP  RAMPUR  H.P. 172001</t>
  </si>
  <si>
    <t>FLAT NO.9 S-2 SHASHIKALA KUNJ HOUSING BOARD COLONY BODABAG  REWA   486001</t>
  </si>
  <si>
    <t>V.P.O. PURA MUZAFFARNAGAR, U.P.    U.P. 151203</t>
  </si>
  <si>
    <t>ST. NO 7, 11TH CROSSING NEW SURAJ NAGRI NEAR KINDARPILLAR SCHOOL ABOHAR PUNJAB ABOHAR FAZILKA PUNJAB 152116</t>
  </si>
  <si>
    <t>RIKHABH DAS PRADEEP KUMAR JAIN SADAR BAZAR KURAOLI MANIPURI U.P.  MANIPURI U.P. 205265</t>
  </si>
  <si>
    <t xml:space="preserve">GULMOHAR BHAWAN, BHAGWATI NAGAR KHALINI ,  SHIMLA SHIMLA  </t>
  </si>
  <si>
    <t xml:space="preserve">VILL JHANDI KUNIHAR  SOLAN SOLAN HP </t>
  </si>
  <si>
    <t>GURUDWARA NABHA HOUSE SHIMLA HP  SHIMLA SHIMLA Himachal Pradesh 171004</t>
  </si>
  <si>
    <t>B-28, ALPHA I GREATER NOIDA   GB NAGAR UTTARPRADESH 201301</t>
  </si>
  <si>
    <t>VILL RUSHKALAG PO-GIABONG TEH- POOH KINNOUR KINNOUR HP 172110</t>
  </si>
  <si>
    <t>VILLAGE BADHAL, P.O.DOCHI, TEHSIL JUBBAL, DISTT. SHIMLA  SHIMLA   171205</t>
  </si>
  <si>
    <t>VILLAGE  KASYAN     P.O.  URLA TEH. PADHAR     DISTT. MANDI  MANDI   175012</t>
  </si>
  <si>
    <t>38/5, PALACE COLONY   MANDI   175001</t>
  </si>
  <si>
    <t>H.NO. 41, WARD NO.1 HIRA NAGAR   HAMIRPUR   177001</t>
  </si>
  <si>
    <t>S/O DINESH KUMAR VILL-SUI NICHLI, PO.-BERAL SOLAN H.P.  SOLAN H.P. 171102</t>
  </si>
  <si>
    <t>133/9 NEAR PRATAP BHAWAN KATCHA TANK  NAHAN   173001</t>
  </si>
  <si>
    <t>VILLAGE JADAINEE P.O. BYCHARI  TOTU SHIMLA   171011</t>
  </si>
  <si>
    <t>VILL UBHAK PO KUTHERA  TEH HAMIRPUR   177020</t>
  </si>
  <si>
    <t>C/O BLOCK NO.-28A SET NO.-2 TOP FLOOR NABHA HOUSE   171102</t>
  </si>
  <si>
    <t>V.P.O MASSAL ,TEH. NAGROTA BAGWAN   KANGRA   176047</t>
  </si>
  <si>
    <t>RAJPUT VILLA, BELOW BHOPAL NIWAS KANLOG,   SHIMLA Himachal Pradesh 171001</t>
  </si>
  <si>
    <t>VILL-DROPHA, TEH -NIRMAND KULLU, H.P.   KULL H.P. 172023</t>
  </si>
  <si>
    <t>121/104 SILVER OAK APARTMENT DLF PHASE-1 GURGAON HARYANA   HARYANA 122001</t>
  </si>
  <si>
    <t xml:space="preserve">TRONGSA, LANGTHEI    TRONGSA BHUTAN </t>
  </si>
  <si>
    <t xml:space="preserve">LHALING DAGANA, BHUTAN   DAGANA BHUTAN </t>
  </si>
  <si>
    <t>VILLAGE - KISHORHARI POST - PAHALWANPUR NANDGANJ GHAZIPUR GHAZIPUR UP 233311</t>
  </si>
  <si>
    <t xml:space="preserve">VILL. MEHLI, TEH. &amp; P.O. KANDAGHAT SOLAN H.P.   H.P. </t>
  </si>
  <si>
    <t>VILL. BUTT P.O.-KHAROTA TEH - JAWALI, KANGRA H.P.  KANGRA H.P. 176023</t>
  </si>
  <si>
    <t>112 GREEN PARK BAREILLY, U.P.   BAREILLY U.P. 243001</t>
  </si>
  <si>
    <t>THAKURBARI BANNIAPATTI NEAR VISHAL VIVAH BHAWAN EAST CHAMPARAN BIHAR  EAST CHAMPARAN Bihar 845401</t>
  </si>
  <si>
    <t xml:space="preserve">VILLAGE THANA, PO MANDAL VIA SAURA, JUBBAL SHIMLA H.P.  SHIMLA H.P. </t>
  </si>
  <si>
    <t>HIMACHAL PRADESH BOARD OF SCHOOL EDUCATION</t>
  </si>
  <si>
    <t>BIHAR SCHOOL EDUCATION BOARD</t>
  </si>
  <si>
    <t>UTTAR PRADESH BOARD</t>
  </si>
  <si>
    <t>MADHYA PRADESH BOARD OF SECONDAY EDUCATION</t>
  </si>
  <si>
    <t>THE NATIONAL INSTITUTE OF OPEN SCHOOLING</t>
  </si>
  <si>
    <t>PUNJAB SCHOOL EDUCATION BOARD</t>
  </si>
  <si>
    <t>J &amp; K STATE BOARD OF SCHOOL EDUCATION</t>
  </si>
  <si>
    <t>RAJASTHAN BOARD OF SECONDAY EDUCATION</t>
  </si>
  <si>
    <t>GUJRAT SECONDARY EDUCATION BOARD</t>
  </si>
  <si>
    <t>HARYANA BOARD OF EDUCATION</t>
  </si>
  <si>
    <t>MAHARASHTRA STATE BOARD OF SEC. &amp; HR. SEC. EDUCATION</t>
  </si>
  <si>
    <t>NATIONAL BOARD OF SECONDARY EDUCATION, BHUTAN</t>
  </si>
  <si>
    <t>WEST BENGAL  COUNCIL OF HIGHER SECONDAY EDUCATION</t>
  </si>
  <si>
    <t>Left</t>
  </si>
  <si>
    <t>Medical Leave</t>
  </si>
  <si>
    <t>SHIVANSH  VERMA</t>
  </si>
  <si>
    <t>DIKSHANT THAKUR</t>
  </si>
  <si>
    <t>ADITYA KAUSHIK</t>
  </si>
  <si>
    <t>RISHABH SHARMA</t>
  </si>
  <si>
    <t>ROHIT SHARMA</t>
  </si>
  <si>
    <t>AKASH SHARMA</t>
  </si>
  <si>
    <t>ABHINAV JOSHI</t>
  </si>
  <si>
    <t>ABHISHEK GARG</t>
  </si>
  <si>
    <t>ADITYA PATHAK</t>
  </si>
  <si>
    <t>AKASH DILEEP</t>
  </si>
  <si>
    <t>AKSHUNNA PRAKASH</t>
  </si>
  <si>
    <t>ANIMESH KUMAR JAIN</t>
  </si>
  <si>
    <t>ANKIT SHARMA</t>
  </si>
  <si>
    <t>ANKUR AGRAWAL</t>
  </si>
  <si>
    <t>ANUBHAV RANJAN</t>
  </si>
  <si>
    <t>ANURAG SHARMA</t>
  </si>
  <si>
    <t>DEVANSHI GUPTA</t>
  </si>
  <si>
    <t>GAURAV BANSAL</t>
  </si>
  <si>
    <t>KARTIKEY PANDEY</t>
  </si>
  <si>
    <t>MANISH KUMAR GUPTA</t>
  </si>
  <si>
    <t>MANSI AGRAWAL</t>
  </si>
  <si>
    <t>NITIN KAUSHIK</t>
  </si>
  <si>
    <t>PIYUSH KANSAL</t>
  </si>
  <si>
    <t>PRIYA AGARWAL</t>
  </si>
  <si>
    <t>SAGAR  CHAUHAN</t>
  </si>
  <si>
    <t>SAURABH GOYAL</t>
  </si>
  <si>
    <t>SHIVAM RAGHAV</t>
  </si>
  <si>
    <t>SHUBHAM SHARMA</t>
  </si>
  <si>
    <t>SOMYA SHARMA</t>
  </si>
  <si>
    <t>TUSHAR VASHISTHA</t>
  </si>
  <si>
    <t>VIPUL KUMAR GOYAL</t>
  </si>
  <si>
    <t>YASH RAJPAL</t>
  </si>
  <si>
    <t>SAJAL BANSAL</t>
  </si>
  <si>
    <t>AJAY CHAUHAN</t>
  </si>
  <si>
    <t>ANKIT KUMAR</t>
  </si>
  <si>
    <t>SURYANSH PAL</t>
  </si>
  <si>
    <t>TANMAY SHARMA</t>
  </si>
  <si>
    <t>VAIBHAV GUPTA</t>
  </si>
  <si>
    <t>RAJAT RANA</t>
  </si>
  <si>
    <t>BRIJ LAL VERMA</t>
  </si>
  <si>
    <t>DEVKI NANDAN</t>
  </si>
  <si>
    <t>ANUPAM KAUSHIK</t>
  </si>
  <si>
    <t>PRAVEEN KUMAR</t>
  </si>
  <si>
    <t>GOPAL SHASHTRI</t>
  </si>
  <si>
    <t>YOGESH SHARMA</t>
  </si>
  <si>
    <t>BHAGWATI PRASAD</t>
  </si>
  <si>
    <t>TARIT KUMAR GARG</t>
  </si>
  <si>
    <t>ANIL KUMAR PATHAK</t>
  </si>
  <si>
    <t>DILEEP KUMAR KV</t>
  </si>
  <si>
    <t>DHEERENDRA PRAKASH</t>
  </si>
  <si>
    <t>VIJENDRA KUMAR SHARMA</t>
  </si>
  <si>
    <t>RAMVEER AGRAWAL</t>
  </si>
  <si>
    <t>KRISHNA RANJAN</t>
  </si>
  <si>
    <t>NIRANJAN DUTT KAUSHIK</t>
  </si>
  <si>
    <t>CHANDRA KANT GUPTA</t>
  </si>
  <si>
    <t>VED PRAKASH BANSAL</t>
  </si>
  <si>
    <t>YOGESH B. PANDEY</t>
  </si>
  <si>
    <t>YOGESH  KUMAR AGRAWAL</t>
  </si>
  <si>
    <t>SANJEEV AGRAWAL</t>
  </si>
  <si>
    <t>YOGESH KAUSHIK</t>
  </si>
  <si>
    <t>SANJAY KUMAR AGARAWAL</t>
  </si>
  <si>
    <t>HARISH KUMAR</t>
  </si>
  <si>
    <t>RAJEEV GOYAL</t>
  </si>
  <si>
    <t>YOGENDRA RAGHAV</t>
  </si>
  <si>
    <t>STAYADEV SHARMA</t>
  </si>
  <si>
    <t>YOGENDRA SHARMA</t>
  </si>
  <si>
    <t>SHIV KUMAR SHARMA</t>
  </si>
  <si>
    <t>PARIKSHIT RAJPAL</t>
  </si>
  <si>
    <t>VIVEK CHAUHAN</t>
  </si>
  <si>
    <t>VEERI SINGH</t>
  </si>
  <si>
    <t>NAROTTAM SINGH</t>
  </si>
  <si>
    <t>SANJAY  SHARMA</t>
  </si>
  <si>
    <t>ANIL KUMAR GUPTA</t>
  </si>
  <si>
    <t>HARENDRA RANA</t>
  </si>
  <si>
    <t>LEKHA THAKUR</t>
  </si>
  <si>
    <t>PRABHA KAUSHIK</t>
  </si>
  <si>
    <t>RAJNI SHARMA</t>
  </si>
  <si>
    <t>PREETI</t>
  </si>
  <si>
    <t>ANJU SHARMA</t>
  </si>
  <si>
    <t>ANUBALA</t>
  </si>
  <si>
    <t>TULIKA JOSHI</t>
  </si>
  <si>
    <t>HIMANSHU GARG</t>
  </si>
  <si>
    <t>VANDANA PATHAK</t>
  </si>
  <si>
    <t>USHA DILEEP</t>
  </si>
  <si>
    <t>NEELAM PRAKASH</t>
  </si>
  <si>
    <t>LATESH DEVI</t>
  </si>
  <si>
    <t>NEERU DEVI</t>
  </si>
  <si>
    <t>PRAVED LATA</t>
  </si>
  <si>
    <t>BEENA KUMARI</t>
  </si>
  <si>
    <t>NEETU GUPTA</t>
  </si>
  <si>
    <t>BABLI BANSAL</t>
  </si>
  <si>
    <t>VANDANA PANDEY</t>
  </si>
  <si>
    <t>MEENAKSHI AAGRAWAL</t>
  </si>
  <si>
    <t>REENU AGRAWAL</t>
  </si>
  <si>
    <t>VIMLA KAUSHIK</t>
  </si>
  <si>
    <t>SUNITA AGARAWAL</t>
  </si>
  <si>
    <t>RINKI AGARWAL</t>
  </si>
  <si>
    <t>RASHMI CHAUHAN</t>
  </si>
  <si>
    <t>POOJA GOYAL</t>
  </si>
  <si>
    <t>ASHA RAGHAV</t>
  </si>
  <si>
    <t>PRATIMA SHARMA</t>
  </si>
  <si>
    <t>KAMLESH VASHISHTHA</t>
  </si>
  <si>
    <t>POONAM GOYAL</t>
  </si>
  <si>
    <t>MEENA RAJPAL</t>
  </si>
  <si>
    <t>BHAGWATI DEVI</t>
  </si>
  <si>
    <t>NISHA PAL</t>
  </si>
  <si>
    <t>SAVITA SHARMA</t>
  </si>
  <si>
    <t>MANJU RANA</t>
  </si>
  <si>
    <t>dikshantthakur1999@gmail.com</t>
  </si>
  <si>
    <t>9759307555, 7037188317</t>
  </si>
  <si>
    <t>9759340503,</t>
  </si>
  <si>
    <t>9837447680, 9410650118</t>
  </si>
  <si>
    <t>9425124094, 8005190046</t>
  </si>
  <si>
    <t>dileepkv1964@gmail.com</t>
  </si>
  <si>
    <t>pjain666@gmail.com</t>
  </si>
  <si>
    <t>9410401645, 9411884380</t>
  </si>
  <si>
    <t>7088790152,</t>
  </si>
  <si>
    <t>gauravbansal71999@gmail.com</t>
  </si>
  <si>
    <t>9412562825, 7500576605</t>
  </si>
  <si>
    <t>yogeshpande426@gmail.com</t>
  </si>
  <si>
    <t>9359959939, 8881304434</t>
  </si>
  <si>
    <t>8881152549,</t>
  </si>
  <si>
    <t>Sanjaykansal15271@gmail.com</t>
  </si>
  <si>
    <t>9971714223, 9810067223</t>
  </si>
  <si>
    <t>9411407805, 7669617118</t>
  </si>
  <si>
    <t>9837390864,</t>
  </si>
  <si>
    <t>8979547890, 9917586657</t>
  </si>
  <si>
    <t>shivkumar.sharma314@gmail.com</t>
  </si>
  <si>
    <t>kunalinfo@yahoo.com</t>
  </si>
  <si>
    <t>9368147550, 7830342191</t>
  </si>
  <si>
    <t>9627000095, 9149350982</t>
  </si>
  <si>
    <t>8923896030, 8881681301</t>
  </si>
  <si>
    <t>9557440193,</t>
  </si>
  <si>
    <t>7880671341, 7409871949</t>
  </si>
  <si>
    <t>8006612107,</t>
  </si>
  <si>
    <t>93593744,</t>
  </si>
  <si>
    <t>8958190479, 8010529800</t>
  </si>
  <si>
    <t>9720882915,</t>
  </si>
  <si>
    <t>8958500719,</t>
  </si>
  <si>
    <t>shivanshverma211@gmail.com</t>
  </si>
  <si>
    <t>adityakaushik243@gmail.com</t>
  </si>
  <si>
    <t>rishabhsharma8932@gmail.com</t>
  </si>
  <si>
    <t>rohitkumarrk999222@gmail.com</t>
  </si>
  <si>
    <t>rohitharit124@gmail.com</t>
  </si>
  <si>
    <t>vijaygupta05071999@gmail.com</t>
  </si>
  <si>
    <t>akash.pandit1103@gmail.com</t>
  </si>
  <si>
    <t>abhinavjoshi975@gmail.com</t>
  </si>
  <si>
    <t>abhishekgarg2799@gmail.com</t>
  </si>
  <si>
    <t>ADITYA.1999PATHAK@GMAIL.COM</t>
  </si>
  <si>
    <t>dileepakash1999@gmail.com</t>
  </si>
  <si>
    <t>fastmixes291@gmail.com</t>
  </si>
  <si>
    <t>amitkumarrajpoot800@gmail.com</t>
  </si>
  <si>
    <t>kittysangeeta10@gmail.com</t>
  </si>
  <si>
    <t>impishankit@gmail.com</t>
  </si>
  <si>
    <t>agarg2311@gmail.com</t>
  </si>
  <si>
    <t>anubhav.ranjan001@gmail.com</t>
  </si>
  <si>
    <t>1999anuragsharma@gmail.com</t>
  </si>
  <si>
    <t>guptadevanshi007@gmail.com</t>
  </si>
  <si>
    <t>mg710684@gmail.com</t>
  </si>
  <si>
    <t>mansiagrawal2103@gmail.com</t>
  </si>
  <si>
    <t>nidhiagarwal5656@gmail.com</t>
  </si>
  <si>
    <t>nitinkaushik80@gmail.com</t>
  </si>
  <si>
    <t>piyushkansal2792000@gmail.com</t>
  </si>
  <si>
    <t>CHAUHAN.SAGAR54@GMAIL.COM</t>
  </si>
  <si>
    <t>saurabhgoyal539@gmail.com</t>
  </si>
  <si>
    <t>raghavshivam40@gmail.com</t>
  </si>
  <si>
    <t>shubhamsharmahoney@gmail.com</t>
  </si>
  <si>
    <t>whosomya@gmail.com</t>
  </si>
  <si>
    <t>vashishtha555@gmail.com</t>
  </si>
  <si>
    <t>vipulgoyal089@gmail.com</t>
  </si>
  <si>
    <t>yashrajpal6@gmail.com</t>
  </si>
  <si>
    <t>sajalbansal2010@gmail.com</t>
  </si>
  <si>
    <t>ajayc8722@gmail.com</t>
  </si>
  <si>
    <t>heyitsankitbaghel@gmail.com</t>
  </si>
  <si>
    <t>suryanshpal171@gmail.com</t>
  </si>
  <si>
    <t>stanmay52@gmail.com</t>
  </si>
  <si>
    <t>vaibhavgupta227@gmail.com</t>
  </si>
  <si>
    <t>rajat.rana8420@gmail.com</t>
  </si>
  <si>
    <t xml:space="preserve">TASLA </t>
  </si>
  <si>
    <t>VILLAGE - SMAHANI TEHSIL - BALH</t>
  </si>
  <si>
    <t xml:space="preserve">H-71 RAJYA KARAM CHARI COLONY </t>
  </si>
  <si>
    <t>KAYASTHAWARA, WARD - 11</t>
  </si>
  <si>
    <t xml:space="preserve">TEACHERS COLONY, BABRALA </t>
  </si>
  <si>
    <t>3 206, SARDAR WALI GALI, PUKHTA BAZAR-2 JAHANGIRABAD</t>
  </si>
  <si>
    <t>1/96, RATHI NAGAR BHADESI ROAD PALA</t>
  </si>
  <si>
    <t>MOH MEMRAN AHAR BI PASS JAHANGIRABAD</t>
  </si>
  <si>
    <t xml:space="preserve">MOH. PAVITRAPURI </t>
  </si>
  <si>
    <t xml:space="preserve"># 601, SANJAY MARG PATEL </t>
  </si>
  <si>
    <t>2/15/43 - A, BEGUNGANJH GARHIYA NEAR AKASHVANI,</t>
  </si>
  <si>
    <t xml:space="preserve">N-467, SECTOR-23, SANJAY NAGAR, GHAZIABAD </t>
  </si>
  <si>
    <t xml:space="preserve">MOH.BOHRAN, PAHASU </t>
  </si>
  <si>
    <t xml:space="preserve">VILL- HEERAPUR KALAN </t>
  </si>
  <si>
    <t>SECTOR 16A, HOUSE NO 2054 EXPRESS SQUARE, VASUNDHARA</t>
  </si>
  <si>
    <t>Village-Mandawali,Post-Chandok,Bulandshahr Uttar Pradesh</t>
  </si>
  <si>
    <t xml:space="preserve">Village Jaragwan </t>
  </si>
  <si>
    <t>MOH. DHARAM NAGRI, NEHTAUR ROAD NEAR DR. ATUL TYAGI</t>
  </si>
  <si>
    <t xml:space="preserve">VILL. BICHOULA, POST DARORA </t>
  </si>
  <si>
    <t xml:space="preserve">MOH. MORI GATE, ANOOPSHAHR </t>
  </si>
  <si>
    <t xml:space="preserve">MOH. KHIRKI, ANOOPSHAHR </t>
  </si>
  <si>
    <t>MOH. PAVITRAPURI ANOOPSHAHR</t>
  </si>
  <si>
    <t xml:space="preserve">VPO. CHANDOK </t>
  </si>
  <si>
    <t xml:space="preserve">MAH. PRABHU DAYAL, NEAR OLD GURUDWARA </t>
  </si>
  <si>
    <t>MOH. MANAK CHOWK ANOOPSHAHR</t>
  </si>
  <si>
    <t>G-498, GAMMA - 2 GREATER NOIDA</t>
  </si>
  <si>
    <t>HN. 45, PATHAK MOHALLA</t>
  </si>
  <si>
    <t xml:space="preserve">MOH. KEDARSHAH, ANOOPSHAHR </t>
  </si>
  <si>
    <t xml:space="preserve">M 73 SEC 70 NOIDA </t>
  </si>
  <si>
    <t xml:space="preserve">109, DEVIPURA-2, KRISHNA NAGAR </t>
  </si>
  <si>
    <t xml:space="preserve">MIG-733, AWAS VIKAS IST DM ROAD </t>
  </si>
  <si>
    <t xml:space="preserve">VPO  ASADPUR GHAIR </t>
  </si>
  <si>
    <t xml:space="preserve">128/813 C, BLOCK-K , KIDWAI NAGAR </t>
  </si>
  <si>
    <t xml:space="preserve">J-127, YAMUNAPURAM </t>
  </si>
  <si>
    <t>SEC- 51/11, H.NO- 19/2C, WEST ARJUN NAGAR</t>
  </si>
  <si>
    <t>H.NO. 295, Moh. Prabhudayal, Near Lal Kuan Jahngirabad</t>
  </si>
  <si>
    <t xml:space="preserve">VPO BIRAULI </t>
  </si>
  <si>
    <t xml:space="preserve">VILL. BAHARRAWAD </t>
  </si>
  <si>
    <t>B-37, SECTOR -9 NEW VIJAY NAGAR</t>
  </si>
  <si>
    <t>HN. 555 RACE COURSE COLONY</t>
  </si>
  <si>
    <t>2/644-A-II RAMBAGH COLONY, STREET NO-2 RAMGHAT ROAD</t>
  </si>
  <si>
    <t xml:space="preserve">13/1058, CHANDPUR PHATAK, SHIV MANDIR COLONY </t>
  </si>
  <si>
    <t>VILLAGE - SMAHAI TEHSIL - BALH</t>
  </si>
  <si>
    <t xml:space="preserve"> </t>
  </si>
  <si>
    <t xml:space="preserve"> JAHANGIRABAD</t>
  </si>
  <si>
    <t xml:space="preserve"> BHADESI ROAD PALA</t>
  </si>
  <si>
    <t>C/O PRASHANT PANDEY, ROOM NO. 403 NEAR AKASHVANI,</t>
  </si>
  <si>
    <t xml:space="preserve"> Uttar Pradesh</t>
  </si>
  <si>
    <t xml:space="preserve"> ANOOPSHAHR</t>
  </si>
  <si>
    <t xml:space="preserve"> Jahngirabad</t>
  </si>
  <si>
    <t>ROOM NO. 413 NEW VIJAY NAGAR</t>
  </si>
  <si>
    <t xml:space="preserve"> ROAD</t>
  </si>
  <si>
    <t>karamjitverma89@gmail.com</t>
  </si>
  <si>
    <t>pranav.juit@gmail.com</t>
  </si>
  <si>
    <t>pranjal0611@gmail.com</t>
  </si>
  <si>
    <t>psarthak01@gmail.com</t>
  </si>
  <si>
    <t>abhimonumishra@gmail.com</t>
  </si>
  <si>
    <t>8755468420, 81711000000</t>
  </si>
  <si>
    <t>9927944182, 9319100000</t>
  </si>
  <si>
    <t>171A006</t>
  </si>
  <si>
    <t>171A007</t>
  </si>
  <si>
    <t>171A008</t>
  </si>
  <si>
    <t>171A009</t>
  </si>
  <si>
    <t>171A010</t>
  </si>
  <si>
    <t>171B001</t>
  </si>
  <si>
    <t>171B002</t>
  </si>
  <si>
    <t>171B003</t>
  </si>
  <si>
    <t>171B005</t>
  </si>
  <si>
    <t>171B006</t>
  </si>
  <si>
    <t>171B007</t>
  </si>
  <si>
    <t>171B008</t>
  </si>
  <si>
    <t>171B009</t>
  </si>
  <si>
    <t>171B010</t>
  </si>
  <si>
    <t>171B011</t>
  </si>
  <si>
    <t>171B012</t>
  </si>
  <si>
    <t>171B013</t>
  </si>
  <si>
    <t>171B015</t>
  </si>
  <si>
    <t>171B016</t>
  </si>
  <si>
    <t>171B017</t>
  </si>
  <si>
    <t>171B018</t>
  </si>
  <si>
    <t>171B019</t>
  </si>
  <si>
    <t>171B020</t>
  </si>
  <si>
    <t>171B021</t>
  </si>
  <si>
    <t>171B022</t>
  </si>
  <si>
    <t>171B023</t>
  </si>
  <si>
    <t>171B024</t>
  </si>
  <si>
    <t>171B025</t>
  </si>
  <si>
    <t>171B026</t>
  </si>
  <si>
    <t>171B027</t>
  </si>
  <si>
    <t>171B028</t>
  </si>
  <si>
    <t>171B029</t>
  </si>
  <si>
    <t>171B030</t>
  </si>
  <si>
    <t>171B031</t>
  </si>
  <si>
    <t>171B032</t>
  </si>
  <si>
    <t>171B033</t>
  </si>
  <si>
    <t>171B034</t>
  </si>
  <si>
    <t>171B035</t>
  </si>
  <si>
    <t>171B036</t>
  </si>
  <si>
    <t>171B037</t>
  </si>
  <si>
    <t>171B038</t>
  </si>
  <si>
    <t>171B039</t>
  </si>
  <si>
    <t>171B041</t>
  </si>
  <si>
    <t>171B042</t>
  </si>
  <si>
    <t>171B043</t>
  </si>
  <si>
    <t>171B044</t>
  </si>
  <si>
    <t>171B045</t>
  </si>
  <si>
    <t>171B046</t>
  </si>
  <si>
    <t>171B047</t>
  </si>
  <si>
    <t>171B048</t>
  </si>
  <si>
    <t>171B050</t>
  </si>
  <si>
    <t>171B052</t>
  </si>
  <si>
    <t>171B053</t>
  </si>
  <si>
    <t>171B054</t>
  </si>
  <si>
    <t>171B055</t>
  </si>
  <si>
    <t>171B056</t>
  </si>
  <si>
    <t>171B057</t>
  </si>
  <si>
    <t>171B058</t>
  </si>
  <si>
    <t>171B059</t>
  </si>
  <si>
    <t>171B060</t>
  </si>
  <si>
    <t>171B061</t>
  </si>
  <si>
    <t>171B062</t>
  </si>
  <si>
    <t>171B063</t>
  </si>
  <si>
    <t>171B064</t>
  </si>
  <si>
    <t>171B065</t>
  </si>
  <si>
    <t>171B066</t>
  </si>
  <si>
    <t>171B067</t>
  </si>
  <si>
    <t>171B069</t>
  </si>
  <si>
    <t>171B070</t>
  </si>
  <si>
    <t>171B071</t>
  </si>
  <si>
    <t>171B072</t>
  </si>
  <si>
    <t>171B073</t>
  </si>
  <si>
    <t>171B074</t>
  </si>
  <si>
    <t>171B075</t>
  </si>
  <si>
    <t>171B076</t>
  </si>
  <si>
    <t>171B077</t>
  </si>
  <si>
    <t>171B078</t>
  </si>
  <si>
    <t>171B079</t>
  </si>
  <si>
    <t>171B080</t>
  </si>
  <si>
    <t>171B081</t>
  </si>
  <si>
    <t>171B082</t>
  </si>
  <si>
    <t>171B083</t>
  </si>
  <si>
    <t>171B084</t>
  </si>
  <si>
    <t>171B085</t>
  </si>
  <si>
    <t>171B086</t>
  </si>
  <si>
    <t>171B087</t>
  </si>
  <si>
    <t>171B089</t>
  </si>
  <si>
    <t>171B090</t>
  </si>
  <si>
    <t>171B091</t>
  </si>
  <si>
    <t>171B092</t>
  </si>
  <si>
    <t>171B093</t>
  </si>
  <si>
    <t>171B094</t>
  </si>
  <si>
    <t>171B095</t>
  </si>
  <si>
    <t>171B096</t>
  </si>
  <si>
    <t>171B098</t>
  </si>
  <si>
    <t>171B099</t>
  </si>
  <si>
    <t>171B100</t>
  </si>
  <si>
    <t>171B101</t>
  </si>
  <si>
    <t>171B102</t>
  </si>
  <si>
    <t>171B103</t>
  </si>
  <si>
    <t>171B104</t>
  </si>
  <si>
    <t>171B105</t>
  </si>
  <si>
    <t>171B106</t>
  </si>
  <si>
    <t>171B107</t>
  </si>
  <si>
    <t>171B108</t>
  </si>
  <si>
    <t>171B109</t>
  </si>
  <si>
    <t>171B111</t>
  </si>
  <si>
    <t>171B112</t>
  </si>
  <si>
    <t>171B113</t>
  </si>
  <si>
    <t>171B114</t>
  </si>
  <si>
    <t>171B115</t>
  </si>
  <si>
    <t>171B116</t>
  </si>
  <si>
    <t>171B117</t>
  </si>
  <si>
    <t>171B118</t>
  </si>
  <si>
    <t>171B119</t>
  </si>
  <si>
    <t>171B120</t>
  </si>
  <si>
    <t>171B121</t>
  </si>
  <si>
    <t>171B122</t>
  </si>
  <si>
    <t>171B123</t>
  </si>
  <si>
    <t>171B124</t>
  </si>
  <si>
    <t>171B125</t>
  </si>
  <si>
    <t>171B126</t>
  </si>
  <si>
    <t>171B128</t>
  </si>
  <si>
    <t>171B129</t>
  </si>
  <si>
    <t>171B130</t>
  </si>
  <si>
    <t>171B131</t>
  </si>
  <si>
    <t>171B132</t>
  </si>
  <si>
    <t>171B133</t>
  </si>
  <si>
    <t>171B135</t>
  </si>
  <si>
    <t>171B136</t>
  </si>
  <si>
    <t>171B137</t>
  </si>
  <si>
    <t>171B138</t>
  </si>
  <si>
    <t>171B139</t>
  </si>
  <si>
    <t>171B140</t>
  </si>
  <si>
    <t>171B141</t>
  </si>
  <si>
    <t>171B142</t>
  </si>
  <si>
    <t>171B144</t>
  </si>
  <si>
    <t>171B145</t>
  </si>
  <si>
    <t>171B146</t>
  </si>
  <si>
    <t>171B147</t>
  </si>
  <si>
    <t>171B148</t>
  </si>
  <si>
    <t>171B149</t>
  </si>
  <si>
    <t>171B150</t>
  </si>
  <si>
    <t>171B152</t>
  </si>
  <si>
    <t>171B153</t>
  </si>
  <si>
    <t>171B154</t>
  </si>
  <si>
    <t>171B155</t>
  </si>
  <si>
    <t>171B156</t>
  </si>
  <si>
    <t>171B159</t>
  </si>
  <si>
    <t>171B160</t>
  </si>
  <si>
    <t>171B161</t>
  </si>
  <si>
    <t>171B162</t>
  </si>
  <si>
    <t>171B164</t>
  </si>
  <si>
    <t>171B165</t>
  </si>
  <si>
    <t>171B166</t>
  </si>
  <si>
    <t>171B167</t>
  </si>
  <si>
    <t>171B169</t>
  </si>
  <si>
    <t>171B170</t>
  </si>
  <si>
    <t>171B171</t>
  </si>
  <si>
    <t>171B172</t>
  </si>
  <si>
    <t>171B173</t>
  </si>
  <si>
    <t>171B174</t>
  </si>
  <si>
    <t>171C001</t>
  </si>
  <si>
    <t>171C002</t>
  </si>
  <si>
    <t>171D001</t>
  </si>
  <si>
    <t>171D002</t>
  </si>
  <si>
    <t>171D003</t>
  </si>
  <si>
    <t>171D004</t>
  </si>
  <si>
    <t>171D005</t>
  </si>
  <si>
    <t>171D006</t>
  </si>
  <si>
    <t>171D007</t>
  </si>
  <si>
    <t>171D008</t>
  </si>
  <si>
    <t>171D009</t>
  </si>
  <si>
    <t>171D010</t>
  </si>
  <si>
    <t>171D011</t>
  </si>
  <si>
    <t>171D012</t>
  </si>
  <si>
    <t>171D013</t>
  </si>
  <si>
    <t>171D014</t>
  </si>
  <si>
    <t>171D015</t>
  </si>
  <si>
    <t>171D016</t>
  </si>
  <si>
    <t>171D017</t>
  </si>
  <si>
    <t>171D018</t>
  </si>
  <si>
    <t>ABJEET  SINGH</t>
  </si>
  <si>
    <t>AKASH  RAJ</t>
  </si>
  <si>
    <t>AMAN  NAIK</t>
  </si>
  <si>
    <t>ANUJ PRATAP SINGH</t>
  </si>
  <si>
    <t>DEEPAK</t>
  </si>
  <si>
    <t>DEVYANSH GUPTA</t>
  </si>
  <si>
    <t>MOHD AYAN</t>
  </si>
  <si>
    <t>MONISHKA  SHARMA</t>
  </si>
  <si>
    <t>PALKESH MAITHIL</t>
  </si>
  <si>
    <t>PRAGUN  MANDLA</t>
  </si>
  <si>
    <t>PRAKHAR CHOUDHARY</t>
  </si>
  <si>
    <t>RAHUL KUMAR</t>
  </si>
  <si>
    <t>RISHABH RATHOR</t>
  </si>
  <si>
    <t>SHIVAM TRIVEDI</t>
  </si>
  <si>
    <t>SUNNY</t>
  </si>
  <si>
    <t>VARUN  DHIMAN</t>
  </si>
  <si>
    <t>AVISHK KUMAR MISHRA</t>
  </si>
  <si>
    <t>ABHISHEK YADAV</t>
  </si>
  <si>
    <t>KIRTI KATIYAR</t>
  </si>
  <si>
    <t>RISHI  JAIN</t>
  </si>
  <si>
    <t>UDAY SINGH BAGHEL</t>
  </si>
  <si>
    <t>VAIBHAV  AGRAWAL</t>
  </si>
  <si>
    <t>VIJAY KUMAR RAI</t>
  </si>
  <si>
    <t>SUMIT TRIPATHI</t>
  </si>
  <si>
    <t>AABHAS  CHOUDHARY</t>
  </si>
  <si>
    <t>AAGAM  SINGHAI</t>
  </si>
  <si>
    <t>AASTHA  JAIN</t>
  </si>
  <si>
    <t>ABHAY SAHU</t>
  </si>
  <si>
    <t>ABHIJAY  GHOSH</t>
  </si>
  <si>
    <t>ABHIK  GULATI</t>
  </si>
  <si>
    <t>ABHINAV  KOHLI</t>
  </si>
  <si>
    <t>ABHINAV SINGH PARMAR</t>
  </si>
  <si>
    <t>ABHISHEK GOYAL</t>
  </si>
  <si>
    <t>ABHUDAY  SHUKLA</t>
  </si>
  <si>
    <t>ACHYUT ANANT SINGH</t>
  </si>
  <si>
    <t>ADITYA  CHANDAN</t>
  </si>
  <si>
    <t>ADITYA AGRAWAL</t>
  </si>
  <si>
    <t>ADITYA DUBE</t>
  </si>
  <si>
    <t>ADITYA GUPTA</t>
  </si>
  <si>
    <t>AGAM CHAUDHARY</t>
  </si>
  <si>
    <t>AKASH  JANA</t>
  </si>
  <si>
    <t>AKSHAT TIWARI</t>
  </si>
  <si>
    <t>AKSHITA  MAHESHWARI</t>
  </si>
  <si>
    <t>AMAN  BAJPAI</t>
  </si>
  <si>
    <t>AMAN  JASATHY</t>
  </si>
  <si>
    <t>AMAN  KHAN</t>
  </si>
  <si>
    <t>AMARPAL  SINGH</t>
  </si>
  <si>
    <t>AMAY  INDURKHYA</t>
  </si>
  <si>
    <t>AMIT PRATAP SINGH</t>
  </si>
  <si>
    <t>AMIT SHARMA</t>
  </si>
  <si>
    <t>AMRITA ARORA</t>
  </si>
  <si>
    <t>ANAND KRISHN SINGH</t>
  </si>
  <si>
    <t>ANANT  SRIVASTAVA</t>
  </si>
  <si>
    <t>ANCHIT KHARE</t>
  </si>
  <si>
    <t>ANSHRAJ SHRIVASTAVA</t>
  </si>
  <si>
    <t>ANUHAR  TRIPATHI</t>
  </si>
  <si>
    <t>ANUSTHA  SHARMA</t>
  </si>
  <si>
    <t>ARYAN  KHARE</t>
  </si>
  <si>
    <t>ASHISH  SHARMA</t>
  </si>
  <si>
    <t>AYUSH  SRIVASTAVA</t>
  </si>
  <si>
    <t>AYUSH  UPADHYAY</t>
  </si>
  <si>
    <t>AYUSH KHARE</t>
  </si>
  <si>
    <t>AYUSHI  KATIYAR</t>
  </si>
  <si>
    <t>DESH DEEPAK CHAUDHARY</t>
  </si>
  <si>
    <t>DEVANJALI PANDEY</t>
  </si>
  <si>
    <t>DIVYANSHU  DUBEY</t>
  </si>
  <si>
    <t>DUMPY  SHARMA</t>
  </si>
  <si>
    <t>HARSH KUMAR SHARMA</t>
  </si>
  <si>
    <t>HARSHIT  LAHOTY</t>
  </si>
  <si>
    <t>HARSHIT PARASHAR</t>
  </si>
  <si>
    <t>ISHAAK  MALL</t>
  </si>
  <si>
    <t>JYOTI PANDEY</t>
  </si>
  <si>
    <t>KARTIK  AGARWAL</t>
  </si>
  <si>
    <t>KARTIK  GARG</t>
  </si>
  <si>
    <t>KARTIKEY  CHANDRA</t>
  </si>
  <si>
    <t>KRISHNA  ISRANI</t>
  </si>
  <si>
    <t>KRITI  TYAGI</t>
  </si>
  <si>
    <t>MANAN  GOEL</t>
  </si>
  <si>
    <t>MANIKA  SHARMA</t>
  </si>
  <si>
    <t>MANSI  SINGHAL</t>
  </si>
  <si>
    <t>MANSI BINDAL</t>
  </si>
  <si>
    <t>MANUJ  VARMA</t>
  </si>
  <si>
    <t>MEGHA  KUMARI</t>
  </si>
  <si>
    <t>MOHIT KUMAR SHIVHARE</t>
  </si>
  <si>
    <t>MRITYUNJAY  PANDEY</t>
  </si>
  <si>
    <t>MURARI  YADAV</t>
  </si>
  <si>
    <t>NIKITA  GUPTA</t>
  </si>
  <si>
    <t>NITISH KUMAR DUBEY</t>
  </si>
  <si>
    <t>PALAK  SINGH</t>
  </si>
  <si>
    <t>PARTH  KOTHARI</t>
  </si>
  <si>
    <t>PIYUSH  KHANDELWAL</t>
  </si>
  <si>
    <t>PRAGATI AGARWAL</t>
  </si>
  <si>
    <t>PRAGYA SHUKLA</t>
  </si>
  <si>
    <t>PRAJJWAL  AGARWAL</t>
  </si>
  <si>
    <t>PRAKASH KUMAR PATHAK</t>
  </si>
  <si>
    <t>PRAKHAR  PANDEY</t>
  </si>
  <si>
    <t>PRASHANT  SINGH</t>
  </si>
  <si>
    <t>PRATEEK  GUPTA</t>
  </si>
  <si>
    <t>PRATYUSH  PARASHAR</t>
  </si>
  <si>
    <t>PRIYANSHI  JAIN</t>
  </si>
  <si>
    <t>PRIYAVRAT SINGH CHOUHAN</t>
  </si>
  <si>
    <t>PRIYESH RATHORE</t>
  </si>
  <si>
    <t>PULKIT MEHTA</t>
  </si>
  <si>
    <t>RAGHVENDRA  ACHARYA</t>
  </si>
  <si>
    <t>RAHUL  SODANI</t>
  </si>
  <si>
    <t>RAKESH KUMAR DWIVEDI</t>
  </si>
  <si>
    <t>RAMVEER SINGH GHOSH</t>
  </si>
  <si>
    <t>RASHI  DIXIT</t>
  </si>
  <si>
    <t>RASHI  GUPTA</t>
  </si>
  <si>
    <t>RISHAB KATARE</t>
  </si>
  <si>
    <t>ROHAN KUMAR SINGH</t>
  </si>
  <si>
    <t>ROHIT LOVEWANSHI</t>
  </si>
  <si>
    <t>ROSHAN  PANDEY</t>
  </si>
  <si>
    <t>RUKMINI TRIPATHI</t>
  </si>
  <si>
    <t>RUPESH KUMAR MANDAL</t>
  </si>
  <si>
    <t>SACHINAM  SRIVASTAVA</t>
  </si>
  <si>
    <t>SAHIL  JAIN</t>
  </si>
  <si>
    <t>SAKSHI  SAXENA</t>
  </si>
  <si>
    <t>SAMARTH CHAUHAN</t>
  </si>
  <si>
    <t>SANIDHYA  TRIVEDI</t>
  </si>
  <si>
    <t>SANIDHYA SAMADHIYA</t>
  </si>
  <si>
    <t>SARVAGYA SONI</t>
  </si>
  <si>
    <t>SAURAV  JINDAL</t>
  </si>
  <si>
    <t>SAURAV  KUSHWAHA</t>
  </si>
  <si>
    <t>SHAKSHAM  SHUBHAM</t>
  </si>
  <si>
    <t>SHASHWAT SHUKLA</t>
  </si>
  <si>
    <t>SHIVAM KUMAR GUPTA</t>
  </si>
  <si>
    <t>SHIVAM PRADIP PANDEY</t>
  </si>
  <si>
    <t>SHIVANGI  SINHA</t>
  </si>
  <si>
    <t>SHIVANK  SINGH</t>
  </si>
  <si>
    <t>SHIVANSH  SHARMA</t>
  </si>
  <si>
    <t>SHRADHA  GUPTA</t>
  </si>
  <si>
    <t>SHRASTI SHRIVASTAVA</t>
  </si>
  <si>
    <t>SHRESTH GUPTA</t>
  </si>
  <si>
    <t>SHRUTI  TYAGI</t>
  </si>
  <si>
    <t>SHUBHAM  RATHORE</t>
  </si>
  <si>
    <t>SHUBHANK  KHARE</t>
  </si>
  <si>
    <t>SIDDHARTH  KUMAR</t>
  </si>
  <si>
    <t>SNEHIL  GUPTA</t>
  </si>
  <si>
    <t>SOMENDRA PAL GUPTA</t>
  </si>
  <si>
    <t>SOUMYA  MUKHIJA</t>
  </si>
  <si>
    <t>SRAJAN  GUPTA</t>
  </si>
  <si>
    <t>SUNIDHI BATRA</t>
  </si>
  <si>
    <t>SURAJ SINGH TARKAR</t>
  </si>
  <si>
    <t>SUVANSH AGRAWAL</t>
  </si>
  <si>
    <t>TANISHA  SINGH</t>
  </si>
  <si>
    <t>TRYAMBIKESH RAM TRIPATHI</t>
  </si>
  <si>
    <t>TWARAN  SAHAI</t>
  </si>
  <si>
    <t>UTKARSH  PURWAR</t>
  </si>
  <si>
    <t>UTTKHANTH  AGRAWAL</t>
  </si>
  <si>
    <t>VEDANT  KHARE</t>
  </si>
  <si>
    <t>VEDANT SHRIVASTAVA</t>
  </si>
  <si>
    <t>VEENIT KUMAR SHUKLA</t>
  </si>
  <si>
    <t>VICHAR  SHUKLA</t>
  </si>
  <si>
    <t>VIKALP VINOD CHAUBEY</t>
  </si>
  <si>
    <t>VIKKY KUMAR</t>
  </si>
  <si>
    <t>VIKRAMADITYA SINGH CHAUHAN</t>
  </si>
  <si>
    <t>VIVEK  SRIVASTAVA</t>
  </si>
  <si>
    <t>YATHARTH  SHARMA</t>
  </si>
  <si>
    <t>AYUSH GUPTA</t>
  </si>
  <si>
    <t>MUDIT DHANGAR</t>
  </si>
  <si>
    <t>YASH SHRIVASTAV</t>
  </si>
  <si>
    <t>ARUSHI MISHRA</t>
  </si>
  <si>
    <t>Anjali  Dwivedi</t>
  </si>
  <si>
    <t>SUPRIYA GALBALE</t>
  </si>
  <si>
    <t>ANSHIKA GUPTA</t>
  </si>
  <si>
    <t>BHARAT HASIJA</t>
  </si>
  <si>
    <t>AMARTYA SINGH</t>
  </si>
  <si>
    <t>YUKTI SWAROOP</t>
  </si>
  <si>
    <t>SHANTANU  SHRIVASTAVA</t>
  </si>
  <si>
    <t>ANAND SHANKAR SRIVASTAVA</t>
  </si>
  <si>
    <t>ASTHA NAGARIYA</t>
  </si>
  <si>
    <t>ARPIT SHARMA</t>
  </si>
  <si>
    <t>SIDDHARTHA  BOSE</t>
  </si>
  <si>
    <t>AMAN  ANAND</t>
  </si>
  <si>
    <t>DIVAKAR SINGH BHADOURIYA</t>
  </si>
  <si>
    <t>HRIDESH KUMAR TRIVEDI</t>
  </si>
  <si>
    <t>NIKHIL PATEL</t>
  </si>
  <si>
    <t>PANKAJ  RAWAT</t>
  </si>
  <si>
    <t>PIYUSH  TIWARI</t>
  </si>
  <si>
    <t>PRAVEEN KUMAR URAIYA</t>
  </si>
  <si>
    <t>PRIYANK  SHRIVASTAVA</t>
  </si>
  <si>
    <t>PRIYESH SHUKLA</t>
  </si>
  <si>
    <t>PUNDREEK  MISHRA</t>
  </si>
  <si>
    <t>SACHIN SINGH</t>
  </si>
  <si>
    <t>SAMSHER SINGH</t>
  </si>
  <si>
    <t>NIKITA CHOUDHARI</t>
  </si>
  <si>
    <t>ADARSH SINGH PARIHAR</t>
  </si>
  <si>
    <t>PULKIT  KHANDELWAL</t>
  </si>
  <si>
    <t>AAYUSH SRIVASTAVA</t>
  </si>
  <si>
    <t>ASMITA SINGH RAGHAV</t>
  </si>
  <si>
    <t>RAMAND SHRIVASTAVA</t>
  </si>
  <si>
    <t>JUET</t>
  </si>
  <si>
    <t>B.Tech</t>
  </si>
  <si>
    <t>MEC</t>
  </si>
  <si>
    <t>CHE</t>
  </si>
  <si>
    <t>abjeet8642@gmail.com</t>
  </si>
  <si>
    <t>AKASHRAJSINGH25@GMAIL.COM</t>
  </si>
  <si>
    <t>aman123naik@gmail.com</t>
  </si>
  <si>
    <t>anujpratapsingh529@gmail.com</t>
  </si>
  <si>
    <t>deepak18102000@gmail.com</t>
  </si>
  <si>
    <t>devyanshgupta2075@gmail.com</t>
  </si>
  <si>
    <t>9713661712</t>
  </si>
  <si>
    <t>9413394865</t>
  </si>
  <si>
    <t>9893668205</t>
  </si>
  <si>
    <t>pragundav1@gmail.com</t>
  </si>
  <si>
    <t>prakharchoudhary2000@gmail.com</t>
  </si>
  <si>
    <t>9122223749</t>
  </si>
  <si>
    <t>rathor.rr99@gmail.com</t>
  </si>
  <si>
    <t>shivamtrivedist2000@gmail.com</t>
  </si>
  <si>
    <t>sy.jky123@gmail.com</t>
  </si>
  <si>
    <t>mvaibhav.in31@gmail.com</t>
  </si>
  <si>
    <t>dhimanvarun72@gmail.com</t>
  </si>
  <si>
    <t>mishra2326@gmail.com</t>
  </si>
  <si>
    <t>9415800154</t>
  </si>
  <si>
    <t>9336811914</t>
  </si>
  <si>
    <t>udaysbaghel@gmail.com</t>
  </si>
  <si>
    <t>vijaykumarrai022@gmail.com</t>
  </si>
  <si>
    <t>9450306371</t>
  </si>
  <si>
    <t>choudharyaabhas13@gmail.com</t>
  </si>
  <si>
    <t>singhaiaagam18@gmail.com</t>
  </si>
  <si>
    <t>sahua545@gmail.com</t>
  </si>
  <si>
    <t>abhikgulati1@gmail.com</t>
  </si>
  <si>
    <t>abhinavkohli77@gmail.com</t>
  </si>
  <si>
    <t>abhinavsharma629@gmail.com</t>
  </si>
  <si>
    <t>abhi171b010@gmail.com</t>
  </si>
  <si>
    <t>abhudayshukla62@gmail.com</t>
  </si>
  <si>
    <t>achyutanantsingh@gmail.com</t>
  </si>
  <si>
    <t>adityachandan2000@gmail.com</t>
  </si>
  <si>
    <t>raghavbindal22@gmail.com</t>
  </si>
  <si>
    <t>dube.aditya8@gmail.com</t>
  </si>
  <si>
    <t>adityagpt75@gmail.com</t>
  </si>
  <si>
    <t>agam.171b019@gmail.com</t>
  </si>
  <si>
    <t>hsaka.anaj30898@gmail.com</t>
  </si>
  <si>
    <t>akshatbetu@gmail.com</t>
  </si>
  <si>
    <t>akshitamaheshwari006@gmail.com</t>
  </si>
  <si>
    <t>aman024.jyc@gmail.com</t>
  </si>
  <si>
    <t>aman7kh8an6@gmail.com</t>
  </si>
  <si>
    <t>sandhuamar07@gmail.com</t>
  </si>
  <si>
    <t>amayindurkhya6@gmail.com</t>
  </si>
  <si>
    <t>amitpratapsingh9535@gmail.com</t>
  </si>
  <si>
    <t>amitsharma30j@gmail.com</t>
  </si>
  <si>
    <t>amritaarora2424@gmail.com</t>
  </si>
  <si>
    <t>aakishsingh@gmail.com</t>
  </si>
  <si>
    <t>as.srivastava13@gmail.com</t>
  </si>
  <si>
    <t>anchit.khare20@gmail.com</t>
  </si>
  <si>
    <t>ankit1998sri@gmail.com</t>
  </si>
  <si>
    <t>rajansh87@gmail.com</t>
  </si>
  <si>
    <t>anusthasharma1234@gmail.com</t>
  </si>
  <si>
    <t>aryankhareycm@gmail.com</t>
  </si>
  <si>
    <t>ashish94065@gmail.com</t>
  </si>
  <si>
    <t>srivastavaayush.alld@gmail.com</t>
  </si>
  <si>
    <t>ayushu328@gmail.com</t>
  </si>
  <si>
    <t>ayushkhare50@gmail.com</t>
  </si>
  <si>
    <t>katiyar.ayushi@yahoo.com</t>
  </si>
  <si>
    <t>desh.chaudhary99@gmail.com</t>
  </si>
  <si>
    <t>pandey.devanjali1128@gmail.com</t>
  </si>
  <si>
    <t>dumpysharma0704@gmail.com</t>
  </si>
  <si>
    <t>harshitrockslasec@gmail.com</t>
  </si>
  <si>
    <t>parasharharshit99@gmail.com</t>
  </si>
  <si>
    <t>ishaak15@gmail.com</t>
  </si>
  <si>
    <t>9755128408</t>
  </si>
  <si>
    <t>kartikag1@yahoo.com</t>
  </si>
  <si>
    <t>kartikeychandraa@gmail.com</t>
  </si>
  <si>
    <t>kreyisrani@gmail.com</t>
  </si>
  <si>
    <t>tyagi.kriti@gmail.com</t>
  </si>
  <si>
    <t>manangoel012@gmail.com</t>
  </si>
  <si>
    <t>shivi007800@gmail.com</t>
  </si>
  <si>
    <t>mansi1singhal@gmail.com</t>
  </si>
  <si>
    <t>mansibindal1998@gmail.com</t>
  </si>
  <si>
    <t>manujvarma@gmail.com</t>
  </si>
  <si>
    <t>meghaPTN99@gmail.com</t>
  </si>
  <si>
    <t>omshiv1999@gmail.com</t>
  </si>
  <si>
    <t>pmrityunjay8888@gmail.com</t>
  </si>
  <si>
    <t>guptanikita030@gmail.com</t>
  </si>
  <si>
    <t>nkd1234nkd@gmail.com</t>
  </si>
  <si>
    <t>palaks159612@gmail.com</t>
  </si>
  <si>
    <t>piyushkhandelwal0910@gmail.com</t>
  </si>
  <si>
    <t>pragati19999@gmail.com</t>
  </si>
  <si>
    <t>prajjwal.agarwal992@gmail.com</t>
  </si>
  <si>
    <t>prakharp789@gmail.com</t>
  </si>
  <si>
    <t>prashant0797@gmail.com</t>
  </si>
  <si>
    <t>pgk57312@gmail.com</t>
  </si>
  <si>
    <t>radoonhadoon@gmail.com</t>
  </si>
  <si>
    <t>priyanshisjain@gmail.com</t>
  </si>
  <si>
    <t>priyanshu.mittal9@gmail.com</t>
  </si>
  <si>
    <t>priyavrat0072@gmail.com</t>
  </si>
  <si>
    <t>priyeshrathore28@gmail.com</t>
  </si>
  <si>
    <t>plktmehta10@gmail.com</t>
  </si>
  <si>
    <t>rm88523@gmail.com</t>
  </si>
  <si>
    <t>rakeshdwivedi15072000@gmail.com</t>
  </si>
  <si>
    <t>ramveer733@gmail.com</t>
  </si>
  <si>
    <t>dixitrashi019@gmail.com</t>
  </si>
  <si>
    <t>guptarashi578@gmail.com</t>
  </si>
  <si>
    <t>merohansharma6@gmail.com</t>
  </si>
  <si>
    <t>rohankrsingh151098@gmail.com</t>
  </si>
  <si>
    <t>smartrohit98@gmail.com</t>
  </si>
  <si>
    <t>rohitlovewanshi78@gmail.com</t>
  </si>
  <si>
    <t>pandeyroshan556@gmail.com</t>
  </si>
  <si>
    <t>rukmini7t@gmail.com</t>
  </si>
  <si>
    <t>9826217242</t>
  </si>
  <si>
    <t>sachinam1397@gmail.com</t>
  </si>
  <si>
    <t>sahil13jain@gmail.com</t>
  </si>
  <si>
    <t>Samratsahil180@gmail.com</t>
  </si>
  <si>
    <t>sakshi.saxena120@gmail.com</t>
  </si>
  <si>
    <t>samarth109.jyc@gmail.com</t>
  </si>
  <si>
    <t>sanidhyatrivedi111@gmail.com</t>
  </si>
  <si>
    <t>sanidhyasamadhiya3@gmail.com</t>
  </si>
  <si>
    <t>saurav171b114@gmail.com</t>
  </si>
  <si>
    <t>SAURAV9695@GMAIL.COM</t>
  </si>
  <si>
    <t>shaksham.shubham@gmail.com</t>
  </si>
  <si>
    <t>shashwatshukla077@gmail.com</t>
  </si>
  <si>
    <t>90.shivamcool@gmail.com</t>
  </si>
  <si>
    <t>pandeyshivam1423@gmail.com</t>
  </si>
  <si>
    <t>pandeys2909@gmail.com</t>
  </si>
  <si>
    <t>shivangisinhass1233@gmail.com</t>
  </si>
  <si>
    <t>97shivank@gmail.com</t>
  </si>
  <si>
    <t>shivansh8sharma@gmail.com</t>
  </si>
  <si>
    <t>shradhagupta1499@gmail.com</t>
  </si>
  <si>
    <t>shrasti742@gmail.com</t>
  </si>
  <si>
    <t>shresthgupta1404@gmail.com</t>
  </si>
  <si>
    <t>shruti9345@gmail.com</t>
  </si>
  <si>
    <t>shubham1998rathore.sr@gmail.com</t>
  </si>
  <si>
    <t>shubhank7673@gmail.com</t>
  </si>
  <si>
    <t>siddharth243578@gmail.com</t>
  </si>
  <si>
    <t>9425126266</t>
  </si>
  <si>
    <t>eeshu13@gmail.com</t>
  </si>
  <si>
    <t>srajagupta28@gmail.com</t>
  </si>
  <si>
    <t>sunidhibatra08@gmail.com</t>
  </si>
  <si>
    <t>s22ubbu@yahoo.com</t>
  </si>
  <si>
    <t>singh08tanisha@gmail.com</t>
  </si>
  <si>
    <t>twaransahai28@gmail.com</t>
  </si>
  <si>
    <t>utkarshpurwar2804@gmail.com</t>
  </si>
  <si>
    <t>uth.agrawal@gmail.com</t>
  </si>
  <si>
    <t>vanshikajain925@gmail.com</t>
  </si>
  <si>
    <t>KHAREVEDANT390@GMAIL.COM</t>
  </si>
  <si>
    <t>vedantshrivastava2605@gmail.com</t>
  </si>
  <si>
    <t>veenitshukla20@gmail.com</t>
  </si>
  <si>
    <t>SHUKLAVICHAR56@GMAIL.COM</t>
  </si>
  <si>
    <t>vikalpchaubey007@gmail.com</t>
  </si>
  <si>
    <t>kumarvikky0811999@gmail.com</t>
  </si>
  <si>
    <t>vcchauhan679@gmail.com</t>
  </si>
  <si>
    <t>vivekpopt2t@gmail.com</t>
  </si>
  <si>
    <t>yatharthsharma2657@gmail.com</t>
  </si>
  <si>
    <t>ayushgupta28799@gmail.com</t>
  </si>
  <si>
    <t>dhangar.mudit3@gmail.com</t>
  </si>
  <si>
    <t>yash783766@gmail.com</t>
  </si>
  <si>
    <t>marushi098@gmail.com</t>
  </si>
  <si>
    <t>supriyagalbale@gmail.com</t>
  </si>
  <si>
    <t>anshikag255@gmail.com</t>
  </si>
  <si>
    <t>bharathasija6@gmail.com</t>
  </si>
  <si>
    <t>singhamartya614@gmail.com</t>
  </si>
  <si>
    <t>yukuswaroop@gmail.com</t>
  </si>
  <si>
    <t>shantanushrivastava5@gmail.com</t>
  </si>
  <si>
    <t>anandssri99@gmail.com</t>
  </si>
  <si>
    <t>piyushjain964349@gmail.com</t>
  </si>
  <si>
    <t>9893799659</t>
  </si>
  <si>
    <t>arpitsharma070809@gmail.com</t>
  </si>
  <si>
    <t>SID22BOSE@GMAIL.COM</t>
  </si>
  <si>
    <t>AMAN.8226823398@GMAIL.COM</t>
  </si>
  <si>
    <t>trivedihridesh@gmail.com</t>
  </si>
  <si>
    <t>THISISONLYNIKHIL@GMAIL.COM</t>
  </si>
  <si>
    <t>8577980135</t>
  </si>
  <si>
    <t>9302252246</t>
  </si>
  <si>
    <t>PRAVEENURAIYA525@GMAIL.COM</t>
  </si>
  <si>
    <t>9826353391</t>
  </si>
  <si>
    <t>pundreekmishra17@gmail.com</t>
  </si>
  <si>
    <t>sachinsingh9713103044@gmail.com</t>
  </si>
  <si>
    <t>nikitachaudhry2010@gmail.com</t>
  </si>
  <si>
    <t>8827225668</t>
  </si>
  <si>
    <t>pariharadarsh50@gmail.com</t>
  </si>
  <si>
    <t>9425110356</t>
  </si>
  <si>
    <t>PULKITKHANDELWALCOOL007@GMAIL.COM</t>
  </si>
  <si>
    <t>9926486896</t>
  </si>
  <si>
    <t>9425350904</t>
  </si>
  <si>
    <t>INDIAN SCHOOL CERTIFICATE</t>
  </si>
  <si>
    <t>National inst. for open school</t>
  </si>
  <si>
    <t>RGPV, BHOPAL</t>
  </si>
  <si>
    <t>RANJEET SINGH</t>
  </si>
  <si>
    <t>DAVINDER KAUR</t>
  </si>
  <si>
    <t>DR RAKESH KUMAR</t>
  </si>
  <si>
    <t>PRABHAKAR NAIK</t>
  </si>
  <si>
    <t>REKHA NAIK</t>
  </si>
  <si>
    <t>RAVENDRA SINGH</t>
  </si>
  <si>
    <t>SURESH CHANDRA</t>
  </si>
  <si>
    <t>ANJU</t>
  </si>
  <si>
    <t>RAVINDRA KUMAR GUPTA</t>
  </si>
  <si>
    <t>ANJU GUPTA</t>
  </si>
  <si>
    <t>MOHD SHAKIL QURESHI</t>
  </si>
  <si>
    <t>PARVEEN QURESHI</t>
  </si>
  <si>
    <t>NITYA SHARMA</t>
  </si>
  <si>
    <t>YOGENDRA MAITHIL</t>
  </si>
  <si>
    <t>INDIRA MAITHIL</t>
  </si>
  <si>
    <t>NARESH MANDLA</t>
  </si>
  <si>
    <t>LATA MANDLA</t>
  </si>
  <si>
    <t>GOVIND CHOUDHARY</t>
  </si>
  <si>
    <t>KIRAN CHAUDHARY</t>
  </si>
  <si>
    <t>DINESH SINGH</t>
  </si>
  <si>
    <t>HARISH KUMAR RATHOR</t>
  </si>
  <si>
    <t>LAXMI RATHORE</t>
  </si>
  <si>
    <t>BRAJESH TRIVEDI</t>
  </si>
  <si>
    <t>MAMTA TRIVEDI</t>
  </si>
  <si>
    <t>JAY KUMAR YADAV</t>
  </si>
  <si>
    <t>KUMARI MINAKSHI</t>
  </si>
  <si>
    <t>RAM KIRPAL MISHRA</t>
  </si>
  <si>
    <t>RAM PAUL</t>
  </si>
  <si>
    <t>DWARKA PRASAD MISHRA</t>
  </si>
  <si>
    <t>POONAM MISHRA</t>
  </si>
  <si>
    <t>VIRENDRA PRATAP YADAV</t>
  </si>
  <si>
    <t>SUSHILA YADAV</t>
  </si>
  <si>
    <t>ARVIND KATIYAR</t>
  </si>
  <si>
    <t>SUMAN KATIYA</t>
  </si>
  <si>
    <t>APURV JAIN</t>
  </si>
  <si>
    <t>VIRENDRA SINGH</t>
  </si>
  <si>
    <t>MANOJ KUMAR AGRAWAL</t>
  </si>
  <si>
    <t>RANJANA AGARWAL</t>
  </si>
  <si>
    <t>RAJENDRA PRASAD RAI</t>
  </si>
  <si>
    <t>LALITA DEVI</t>
  </si>
  <si>
    <t>ARUN KUMAR TRIPATHI</t>
  </si>
  <si>
    <t>PREM LATA TRIPATHI</t>
  </si>
  <si>
    <t>DHARMVEER CHOUDHARY</t>
  </si>
  <si>
    <t>PRIYANKA CHOUDHARY</t>
  </si>
  <si>
    <t>PAWAN KUMAR JAIN</t>
  </si>
  <si>
    <t>ASHA SINGHAI</t>
  </si>
  <si>
    <t>RAJESH JAIN</t>
  </si>
  <si>
    <t>SANDHYA JAIN</t>
  </si>
  <si>
    <t>RAMCHARAN SAHU</t>
  </si>
  <si>
    <t>REKHA SAHU</t>
  </si>
  <si>
    <t>BIKASH CHANDRA GHOSH</t>
  </si>
  <si>
    <t>SREELA GHOSH</t>
  </si>
  <si>
    <t>HARSH GULATI</t>
  </si>
  <si>
    <t>ROZY GULATI</t>
  </si>
  <si>
    <t>DEEPAK KOHLI</t>
  </si>
  <si>
    <t>RIMMI KOHLI</t>
  </si>
  <si>
    <t>SARVESH CHANDRA SHARMA</t>
  </si>
  <si>
    <t>BIR BALA SHARMA</t>
  </si>
  <si>
    <t>RAJBAHADUR SINGH PARMAR</t>
  </si>
  <si>
    <t>SANTOSH PARMAR</t>
  </si>
  <si>
    <t>KRISHNA KUMAR GOYAL</t>
  </si>
  <si>
    <t>MANJU GOYAL</t>
  </si>
  <si>
    <t>ARUN SHUKLA</t>
  </si>
  <si>
    <t>JAIMALA SHUKLA</t>
  </si>
  <si>
    <t>KAPIL DEV SINGH</t>
  </si>
  <si>
    <t>SHRADDHA SINGH</t>
  </si>
  <si>
    <t>VIJAY CHANDAN</t>
  </si>
  <si>
    <t>MAMTA CHANDAN</t>
  </si>
  <si>
    <t>MUNNA LAL AGRAWAL</t>
  </si>
  <si>
    <t>RAKESH DUBE</t>
  </si>
  <si>
    <t>NEELAM DUBE</t>
  </si>
  <si>
    <t>SHAILESH KUMAR GUPTA</t>
  </si>
  <si>
    <t>BINITA GUPTA</t>
  </si>
  <si>
    <t>SATISH CHAUDHARY</t>
  </si>
  <si>
    <t>SEEMA DEVI</t>
  </si>
  <si>
    <t>ASISH JANA</t>
  </si>
  <si>
    <t>SOMA JANA</t>
  </si>
  <si>
    <t>AMIT TIWARI</t>
  </si>
  <si>
    <t>SHWETA TIWARI</t>
  </si>
  <si>
    <t>PRADEEP MAHESHWARI</t>
  </si>
  <si>
    <t>ARCHANA MAHESHWARI</t>
  </si>
  <si>
    <t>DEVESH BAJPAI</t>
  </si>
  <si>
    <t>KUSUM BAJPAI</t>
  </si>
  <si>
    <t>MANOJ JASATHY</t>
  </si>
  <si>
    <t>RITU JASATHY</t>
  </si>
  <si>
    <t>ABDUL KAREEM KHAN</t>
  </si>
  <si>
    <t>FARIDA BEGUM</t>
  </si>
  <si>
    <t>SATVINDER SANDHU</t>
  </si>
  <si>
    <t>ANAND INDURKHYA</t>
  </si>
  <si>
    <t>SUSHMA INDURKHYA</t>
  </si>
  <si>
    <t>SHAILENDRA PRATAP SINGH</t>
  </si>
  <si>
    <t>VIDDYAWATI</t>
  </si>
  <si>
    <t>ANAND SHARMA</t>
  </si>
  <si>
    <t>VIMLA SHARMA</t>
  </si>
  <si>
    <t>AKHIL ARORA</t>
  </si>
  <si>
    <t>RAKHI ARORA</t>
  </si>
  <si>
    <t>MINAKSHI SINGH</t>
  </si>
  <si>
    <t>ARUN KANT SRIVASTAVA</t>
  </si>
  <si>
    <t>ARVIND KHARE</t>
  </si>
  <si>
    <t>MANDVI KHARE</t>
  </si>
  <si>
    <t>SHIV KUMAR SRIVASTAVA</t>
  </si>
  <si>
    <t>SHASHI SRIVASTAVA</t>
  </si>
  <si>
    <t>SURENDRA NATH SHRIVASTAVA</t>
  </si>
  <si>
    <t>ANITA SHRIVASTAVA</t>
  </si>
  <si>
    <t>ANAND KUMAR TRIPATHI</t>
  </si>
  <si>
    <t>RENU TRIPATHI</t>
  </si>
  <si>
    <t>HARIOM SHARMA</t>
  </si>
  <si>
    <t>JAGRATI SHARMA</t>
  </si>
  <si>
    <t>SANJAY KHARE</t>
  </si>
  <si>
    <t>SHRUTI KHARE</t>
  </si>
  <si>
    <t>RAVINDRA SHARMA</t>
  </si>
  <si>
    <t>RANI SHARMA</t>
  </si>
  <si>
    <t>SUSHIL KUMAR SRIVASTAVA</t>
  </si>
  <si>
    <t>REETA SRIVASTAVA</t>
  </si>
  <si>
    <t>VIRENDRA KUMAR UPADHYAY</t>
  </si>
  <si>
    <t>SHALINI UPADHYAY</t>
  </si>
  <si>
    <t>SANJEEV KHARE</t>
  </si>
  <si>
    <t>MANJULA KHARE</t>
  </si>
  <si>
    <t>RAJESH KATIYAR</t>
  </si>
  <si>
    <t>NAMITA KATIYA</t>
  </si>
  <si>
    <t>LAKHAN SINGH</t>
  </si>
  <si>
    <t>SHASHI SINGH</t>
  </si>
  <si>
    <t>V.K. PANDEY</t>
  </si>
  <si>
    <t>BHAGWATI PANDEY</t>
  </si>
  <si>
    <t>MR. R K DUBEY</t>
  </si>
  <si>
    <t>SADHANA DUBEY</t>
  </si>
  <si>
    <t>AJAY SHARMA</t>
  </si>
  <si>
    <t>ABHA SHARMA</t>
  </si>
  <si>
    <t>LOKESH KUMAR SHARMA</t>
  </si>
  <si>
    <t>KRISHAN CHANDRA LAHOTY</t>
  </si>
  <si>
    <t>KUMUD LAHOTY</t>
  </si>
  <si>
    <t>TEJ NARAYAN PARASHAR</t>
  </si>
  <si>
    <t>RITU PARASHAR</t>
  </si>
  <si>
    <t>RAJIV ANIL MALL</t>
  </si>
  <si>
    <t>JOY MALL</t>
  </si>
  <si>
    <t>SHASHIBHUSHAN PANDEY</t>
  </si>
  <si>
    <t>BINNU PANDEY</t>
  </si>
  <si>
    <t>ATUL KUMAR AGARWAL</t>
  </si>
  <si>
    <t>MITU AGARWAL</t>
  </si>
  <si>
    <t>DINESH KUMAR GARG</t>
  </si>
  <si>
    <t>NEELIMA GARG</t>
  </si>
  <si>
    <t>SURESH CHANDRA SHARMA</t>
  </si>
  <si>
    <t>SHASHI SHARMA</t>
  </si>
  <si>
    <t>PARASRAM ISRANI</t>
  </si>
  <si>
    <t>JAYANTI ISRANI</t>
  </si>
  <si>
    <t>VIPIN TYAGI</t>
  </si>
  <si>
    <t>MANISH GOEL</t>
  </si>
  <si>
    <t>ANSHU GOEL</t>
  </si>
  <si>
    <t>NITIN SHARMA</t>
  </si>
  <si>
    <t>YOGITA SHARMA</t>
  </si>
  <si>
    <t>DINESH SINGHAL</t>
  </si>
  <si>
    <t>RAKESH BINDAL</t>
  </si>
  <si>
    <t>RASHMI BINDAL</t>
  </si>
  <si>
    <t>MUKESH VARMA</t>
  </si>
  <si>
    <t>MANISHA VARMA</t>
  </si>
  <si>
    <t>KAILASH NARAYAN SHIVHARE</t>
  </si>
  <si>
    <t>RADHA SHIVHARE</t>
  </si>
  <si>
    <t>FANINDRA KUMAR PANDEY</t>
  </si>
  <si>
    <t>MOHINI PANDEY</t>
  </si>
  <si>
    <t>SIRNAM SINGH  YADAV</t>
  </si>
  <si>
    <t>SAJAN YADAV</t>
  </si>
  <si>
    <t>RAM KISHORE GUPTA</t>
  </si>
  <si>
    <t>GEETA GUPTA</t>
  </si>
  <si>
    <t>HARI NARENDRA DUBEY</t>
  </si>
  <si>
    <t>SUMAN DUBEY</t>
  </si>
  <si>
    <t>NIRMALA SINGH</t>
  </si>
  <si>
    <t>BHARAT KUMAR KOTHARI</t>
  </si>
  <si>
    <t>SAROJ KOTHARI</t>
  </si>
  <si>
    <t>HEMANT KHANDELWAL</t>
  </si>
  <si>
    <t>G K AGARWAL</t>
  </si>
  <si>
    <t>SEEMA AGARWAL</t>
  </si>
  <si>
    <t>YADVENDRA SHUKLA</t>
  </si>
  <si>
    <t>ARUNA SHUKLA</t>
  </si>
  <si>
    <t>VINEET AGARWAL</t>
  </si>
  <si>
    <t>ARJUN PATHAK</t>
  </si>
  <si>
    <t>ASHA PATHAK</t>
  </si>
  <si>
    <t>RAMA KANT PANDEY</t>
  </si>
  <si>
    <t>NEELAM PANDEY</t>
  </si>
  <si>
    <t>JAI PRAKASH SINGH</t>
  </si>
  <si>
    <t>RAGINI SINGH</t>
  </si>
  <si>
    <t>ANNU GUPTA</t>
  </si>
  <si>
    <t>JAI PRAKASH PARASHAR</t>
  </si>
  <si>
    <t>VISHWASHANTI PARASHAR</t>
  </si>
  <si>
    <t>ARPITA JAIN</t>
  </si>
  <si>
    <t>REETA MITTAL</t>
  </si>
  <si>
    <t>VEERPAL SINGH CHOUHAN</t>
  </si>
  <si>
    <t>CHHAYA CHOUHAN</t>
  </si>
  <si>
    <t>PAWAN RATHORE</t>
  </si>
  <si>
    <t>SUMANA RATHORE</t>
  </si>
  <si>
    <t>ASHOK MEHTA</t>
  </si>
  <si>
    <t>MAMTA MEHTA</t>
  </si>
  <si>
    <t>SANJAY KUMAR ACHARYA</t>
  </si>
  <si>
    <t>UMA ACHARYA</t>
  </si>
  <si>
    <t>GOVIND SODANI</t>
  </si>
  <si>
    <t>ANITA SODANI</t>
  </si>
  <si>
    <t>SHANKARDEEN DWIVEDI</t>
  </si>
  <si>
    <t>SITA DWIVEDI</t>
  </si>
  <si>
    <t>SULTAN SINGH GHOSH</t>
  </si>
  <si>
    <t>RUKMANI GHOSH</t>
  </si>
  <si>
    <t>D K DIXIT</t>
  </si>
  <si>
    <t>SHILPI DIXIT</t>
  </si>
  <si>
    <t>RAJAN GUPTA</t>
  </si>
  <si>
    <t>PREM NARAYAN KATARE</t>
  </si>
  <si>
    <t>SUNITA KATARE</t>
  </si>
  <si>
    <t>RAMNATH SHARMA</t>
  </si>
  <si>
    <t>NUTAN SHARMA</t>
  </si>
  <si>
    <t>GAJENDRA KUMAR SINGH</t>
  </si>
  <si>
    <t>RANJNA SINGH</t>
  </si>
  <si>
    <t>REKHA SINGH</t>
  </si>
  <si>
    <t>NANDKISHORE LOVEWANSHI</t>
  </si>
  <si>
    <t>LAXMI BAI LOVEWANSHI</t>
  </si>
  <si>
    <t>JAI NARAYAN PANDEY</t>
  </si>
  <si>
    <t>BHAVANA PANDEY</t>
  </si>
  <si>
    <t>SANJAY TRIPATHI</t>
  </si>
  <si>
    <t>KIRAN TRIPATHI</t>
  </si>
  <si>
    <t>RAMENDRA MANDAL</t>
  </si>
  <si>
    <t>KARUNA MANDAL</t>
  </si>
  <si>
    <t>AJAY SRIVASTAVA</t>
  </si>
  <si>
    <t>BANDANA SRIVASTAVA</t>
  </si>
  <si>
    <t>NEELAM JAIN</t>
  </si>
  <si>
    <t>JAISHREE SHARMA</t>
  </si>
  <si>
    <t>RAGHU SAHAI SAXENA</t>
  </si>
  <si>
    <t>PRAGATI RAGHU SAXENA</t>
  </si>
  <si>
    <t>ANURADHA SINGH</t>
  </si>
  <si>
    <t>SAKET TRIVEDI</t>
  </si>
  <si>
    <t>BINITA TRIVEDI</t>
  </si>
  <si>
    <t>RP SAMADHIYA</t>
  </si>
  <si>
    <t>PREETI SAMADHIYA</t>
  </si>
  <si>
    <t>LEELADHAR SONI</t>
  </si>
  <si>
    <t>PUSHPA SONI</t>
  </si>
  <si>
    <t>PARVEEN</t>
  </si>
  <si>
    <t>SUSHIL KUMAR</t>
  </si>
  <si>
    <t>SUNITA KUSHWAHA</t>
  </si>
  <si>
    <t>SHIV NATH KUMAR</t>
  </si>
  <si>
    <t>SUSHMA MANDAL</t>
  </si>
  <si>
    <t>PRAVEEN KUMAR SHUKLA</t>
  </si>
  <si>
    <t>PRAMOD KUMAR GUPTA</t>
  </si>
  <si>
    <t>SANGITA GUPTA</t>
  </si>
  <si>
    <t>PRADIP PANDEY</t>
  </si>
  <si>
    <t>BENNU PANDEY</t>
  </si>
  <si>
    <t>AJAY KUMAR PANDEY</t>
  </si>
  <si>
    <t>CHITRALEKHA PANDEY</t>
  </si>
  <si>
    <t>ABHAY KUMAR SINHA</t>
  </si>
  <si>
    <t>SANGEETA SINHA</t>
  </si>
  <si>
    <t>SUBHASH SINGH</t>
  </si>
  <si>
    <t>JITENDRA SHARMA</t>
  </si>
  <si>
    <t>RAJKUMAR SHRIVASTAVA</t>
  </si>
  <si>
    <t>MOHINI SHRIVASTAVA</t>
  </si>
  <si>
    <t>SANJAY SWAROOP GUPTA</t>
  </si>
  <si>
    <t>DEEPIKA GUPTA</t>
  </si>
  <si>
    <t>S. K. TYAGI</t>
  </si>
  <si>
    <t>AMITA TYAGI</t>
  </si>
  <si>
    <t>BABULAL RATHORE</t>
  </si>
  <si>
    <t>ALKA RATHORE</t>
  </si>
  <si>
    <t>SHASHI KANT KHARE</t>
  </si>
  <si>
    <t>BHARTI KHARE</t>
  </si>
  <si>
    <t>GEETA KUMARI</t>
  </si>
  <si>
    <t>SATYA PRAKASH GUPTA</t>
  </si>
  <si>
    <t>MADHU GUPTA</t>
  </si>
  <si>
    <t>NAGENDRA PAL GUPTA</t>
  </si>
  <si>
    <t>SARITA GUPTA</t>
  </si>
  <si>
    <t>SUSHIL MUKHIJA</t>
  </si>
  <si>
    <t>NEELAM MUKHIJA</t>
  </si>
  <si>
    <t>JALAJ GUPTA</t>
  </si>
  <si>
    <t>VEENA GUPTA</t>
  </si>
  <si>
    <t>POONAM BATRA</t>
  </si>
  <si>
    <t>CHHUTTAN SINGH</t>
  </si>
  <si>
    <t>LAJJA SINGH</t>
  </si>
  <si>
    <t>ATUL AGRAWAL</t>
  </si>
  <si>
    <t>PRIYA AGRAWAL</t>
  </si>
  <si>
    <t>T B SINGH</t>
  </si>
  <si>
    <t>AASTHA SINGH</t>
  </si>
  <si>
    <t>KESHAV RAM TRIPATHI</t>
  </si>
  <si>
    <t>PRAVEEN TRIPATHI</t>
  </si>
  <si>
    <t>ANOOP SAHAI</t>
  </si>
  <si>
    <t>NEETU SAHAI</t>
  </si>
  <si>
    <t>AKHILESH PURWAR</t>
  </si>
  <si>
    <t>CHANCHAL</t>
  </si>
  <si>
    <t>PANKAJ AGRAWAL</t>
  </si>
  <si>
    <t>LEELA AGRAWAL</t>
  </si>
  <si>
    <t>VINEESH JAIN</t>
  </si>
  <si>
    <t>VINEETA JAIN</t>
  </si>
  <si>
    <t>VIJAY PRAKASH KHARE</t>
  </si>
  <si>
    <t>PREETI KHARE</t>
  </si>
  <si>
    <t>VINOD SHRIVASTAVA</t>
  </si>
  <si>
    <t>ARTI SHRIVASTAVA</t>
  </si>
  <si>
    <t>DINESH KUMAR SHUKLA</t>
  </si>
  <si>
    <t>NETRA SHEELA SHUKLA</t>
  </si>
  <si>
    <t>SANTOSH SHUKLA</t>
  </si>
  <si>
    <t>VINOD CHAUBEY</t>
  </si>
  <si>
    <t>KIRAN CHOUBEY</t>
  </si>
  <si>
    <t>JITENDRA PRASAD</t>
  </si>
  <si>
    <t>ASHOK SINGH CHAUHAN</t>
  </si>
  <si>
    <t>SEEMA CHANDEL CHAUHAN</t>
  </si>
  <si>
    <t>DAYA SHANKER SRIVASTAVA</t>
  </si>
  <si>
    <t>BIBHA RANI VERMA</t>
  </si>
  <si>
    <t>NEETU SHARMA</t>
  </si>
  <si>
    <t>RENU GUPTA</t>
  </si>
  <si>
    <t>NAND KISHORE</t>
  </si>
  <si>
    <t>MANJULATA</t>
  </si>
  <si>
    <t>NEERAJ SHRIVASTAV</t>
  </si>
  <si>
    <t>USHA SHRIVASTAV</t>
  </si>
  <si>
    <t>PREM PRAKASH MISHRA</t>
  </si>
  <si>
    <t>SANDEEPA MISHRA</t>
  </si>
  <si>
    <t>Umakant Dwivedi</t>
  </si>
  <si>
    <t>USHA DWIVEDI</t>
  </si>
  <si>
    <t>SANDEEP GALBALE</t>
  </si>
  <si>
    <t>PREETI GALBALE</t>
  </si>
  <si>
    <t>PREM KUMAR GUPTA</t>
  </si>
  <si>
    <t>GURU CHARAN HASIJA</t>
  </si>
  <si>
    <t>VARSHA HASIJA</t>
  </si>
  <si>
    <t>SINIDH KUMAR SINGH</t>
  </si>
  <si>
    <t>AMITABH SRIVASTAVA</t>
  </si>
  <si>
    <t>NEETI SRIVASTAVA</t>
  </si>
  <si>
    <t>BRAJESH SHRIVASTAVA</t>
  </si>
  <si>
    <t>SMRATI SHRIVASTAVA</t>
  </si>
  <si>
    <t>NITESH KUMAR SRIVASTAVA</t>
  </si>
  <si>
    <t>ANUJA SRIVASTAVA</t>
  </si>
  <si>
    <t>AMAR NAGARIYA</t>
  </si>
  <si>
    <t>RAKHI NAGARIYA</t>
  </si>
  <si>
    <t>MANMOHAN KUMAR JAIN</t>
  </si>
  <si>
    <t>SEKHAR BOSE</t>
  </si>
  <si>
    <t>SUJATA BOSE</t>
  </si>
  <si>
    <t>UMESH PRASAD GUPTA</t>
  </si>
  <si>
    <t>ARCHANA BHARTI</t>
  </si>
  <si>
    <t>DHARMESH SINGH BHADOURIYA</t>
  </si>
  <si>
    <t>MANISHA SINGH BHADOURIYA</t>
  </si>
  <si>
    <t>AKHILESH PRASAD TRIVEDI</t>
  </si>
  <si>
    <t>KAVITA TRIVEDI</t>
  </si>
  <si>
    <t>ASHOK KUMAR PATEL</t>
  </si>
  <si>
    <t>ARCHANAS PATEL</t>
  </si>
  <si>
    <t>JAGDISH SINGH RAWAT</t>
  </si>
  <si>
    <t>SHASHI SINGH RAWAT</t>
  </si>
  <si>
    <t>VINOD TIWARI</t>
  </si>
  <si>
    <t>RAJKUMARI TIWARI</t>
  </si>
  <si>
    <t>SATISH KUMAR URAIYA</t>
  </si>
  <si>
    <t>UMADEVI URAIYA</t>
  </si>
  <si>
    <t>VIJAY KUMAR SHRIVASTAVA</t>
  </si>
  <si>
    <t>RAMANAND SHUKLA</t>
  </si>
  <si>
    <t>NIRMALA SHUKLA</t>
  </si>
  <si>
    <t>VISHWANATH MISHRA</t>
  </si>
  <si>
    <t>NEELAM MISHRA</t>
  </si>
  <si>
    <t>LATE. INDRA PAL SINGH</t>
  </si>
  <si>
    <t>VIMLA SINGH</t>
  </si>
  <si>
    <t>BALENDRA SINGH</t>
  </si>
  <si>
    <t>ANEETA SINGH</t>
  </si>
  <si>
    <t>C. L. CHOUDHARI</t>
  </si>
  <si>
    <t>LALMUNI DEVI</t>
  </si>
  <si>
    <t>BALENDU SHEKHAR SINGH PARIHAR</t>
  </si>
  <si>
    <t>SARITA SINGH PARIHAR</t>
  </si>
  <si>
    <t>YOGESH KHANDELWAL</t>
  </si>
  <si>
    <t>ARVIND SRIVASTAVA</t>
  </si>
  <si>
    <t>SATISH KUMAR RAGHAV</t>
  </si>
  <si>
    <t>ANJANA RAGHAV</t>
  </si>
  <si>
    <t>RAJESH SHRIVASTAVA</t>
  </si>
  <si>
    <t>PREETI SHREVASTAVA</t>
  </si>
  <si>
    <t>9425118000</t>
  </si>
  <si>
    <t>9450545236,7054335808</t>
  </si>
  <si>
    <t>9424416933</t>
  </si>
  <si>
    <t>9893632696</t>
  </si>
  <si>
    <t>9917001590</t>
  </si>
  <si>
    <t>7599102075</t>
  </si>
  <si>
    <t>9418076489</t>
  </si>
  <si>
    <t>9424099277</t>
  </si>
  <si>
    <t>9413108559</t>
  </si>
  <si>
    <t>9425454318</t>
  </si>
  <si>
    <t>9534937377</t>
  </si>
  <si>
    <t>9161613311</t>
  </si>
  <si>
    <t>9459884400</t>
  </si>
  <si>
    <t>8989212623 / 9993742590</t>
  </si>
  <si>
    <t>9810445608</t>
  </si>
  <si>
    <t>9424741097</t>
  </si>
  <si>
    <t>9415943124</t>
  </si>
  <si>
    <t>9415974844</t>
  </si>
  <si>
    <t>9414235660,7727975271</t>
  </si>
  <si>
    <t>9424601670</t>
  </si>
  <si>
    <t>9424418519</t>
  </si>
  <si>
    <t>ANUPAMTRADERSBPL@GMAIL.COM</t>
  </si>
  <si>
    <t>9713279201</t>
  </si>
  <si>
    <t>7905804966</t>
  </si>
  <si>
    <t>9897071717</t>
  </si>
  <si>
    <t>9454410037</t>
  </si>
  <si>
    <t>9634564310</t>
  </si>
  <si>
    <t>9425442614</t>
  </si>
  <si>
    <t>9826865515</t>
  </si>
  <si>
    <t>9455256472</t>
  </si>
  <si>
    <t>7638082021</t>
  </si>
  <si>
    <t>9752859665</t>
  </si>
  <si>
    <t>9406573271</t>
  </si>
  <si>
    <t>9350798228</t>
  </si>
  <si>
    <t>9415293993</t>
  </si>
  <si>
    <t>9752923294</t>
  </si>
  <si>
    <t>8076309173</t>
  </si>
  <si>
    <t>9839082461</t>
  </si>
  <si>
    <t>9413349949</t>
  </si>
  <si>
    <t>9415471255</t>
  </si>
  <si>
    <t>9425857711</t>
  </si>
  <si>
    <t>9407222771</t>
  </si>
  <si>
    <t>9826554388</t>
  </si>
  <si>
    <t>94258150747</t>
  </si>
  <si>
    <t>9453378898</t>
  </si>
  <si>
    <t>9425640757</t>
  </si>
  <si>
    <t>9415031044</t>
  </si>
  <si>
    <t>9336038350</t>
  </si>
  <si>
    <t>9415545458</t>
  </si>
  <si>
    <t>9415485504</t>
  </si>
  <si>
    <t>9415463013</t>
  </si>
  <si>
    <t>9425725599</t>
  </si>
  <si>
    <t>9415894700</t>
  </si>
  <si>
    <t>9425354106</t>
  </si>
  <si>
    <t>8003297351</t>
  </si>
  <si>
    <t>9752419337</t>
  </si>
  <si>
    <t>9452110494</t>
  </si>
  <si>
    <t>7054200184</t>
  </si>
  <si>
    <t>9450039644</t>
  </si>
  <si>
    <t>9415153551</t>
  </si>
  <si>
    <t>9412343796</t>
  </si>
  <si>
    <t>9794847066</t>
  </si>
  <si>
    <t>8871363885</t>
  </si>
  <si>
    <t>9660756359</t>
  </si>
  <si>
    <t>9414627304</t>
  </si>
  <si>
    <t>9414521983</t>
  </si>
  <si>
    <t>9111387407</t>
  </si>
  <si>
    <t>9956388119</t>
  </si>
  <si>
    <t>9897242342</t>
  </si>
  <si>
    <t>8859096644</t>
  </si>
  <si>
    <t>9415041479</t>
  </si>
  <si>
    <t>9826213432</t>
  </si>
  <si>
    <t>9826268087</t>
  </si>
  <si>
    <t>9456257850</t>
  </si>
  <si>
    <t>9368497555</t>
  </si>
  <si>
    <t>9981592196</t>
  </si>
  <si>
    <t>9827394572</t>
  </si>
  <si>
    <t>8826694982</t>
  </si>
  <si>
    <t>9955495510</t>
  </si>
  <si>
    <t>8827682688</t>
  </si>
  <si>
    <t>7566542432</t>
  </si>
  <si>
    <t>9826404514</t>
  </si>
  <si>
    <t>9415044030</t>
  </si>
  <si>
    <t>7055281318</t>
  </si>
  <si>
    <t>9670978936</t>
  </si>
  <si>
    <t>9460943042</t>
  </si>
  <si>
    <t>9414182010</t>
  </si>
  <si>
    <t>9893716608</t>
  </si>
  <si>
    <t>9144899404</t>
  </si>
  <si>
    <t>8650107996</t>
  </si>
  <si>
    <t>9929108645</t>
  </si>
  <si>
    <t>9450768496</t>
  </si>
  <si>
    <t>9450196431</t>
  </si>
  <si>
    <t>9411405172</t>
  </si>
  <si>
    <t>9826438639</t>
  </si>
  <si>
    <t>9300812277</t>
  </si>
  <si>
    <t>9897825753</t>
  </si>
  <si>
    <t>9826241445</t>
  </si>
  <si>
    <t>9425132715</t>
  </si>
  <si>
    <t>7692095836</t>
  </si>
  <si>
    <t>9827755681</t>
  </si>
  <si>
    <t>9460864881</t>
  </si>
  <si>
    <t>9752976092</t>
  </si>
  <si>
    <t>7566776186</t>
  </si>
  <si>
    <t>7014147962</t>
  </si>
  <si>
    <t>9319949564</t>
  </si>
  <si>
    <t>9837153023</t>
  </si>
  <si>
    <t>9431621688</t>
  </si>
  <si>
    <t>9431810455</t>
  </si>
  <si>
    <t>9931236525</t>
  </si>
  <si>
    <t>9669632441</t>
  </si>
  <si>
    <t>9425185981</t>
  </si>
  <si>
    <t>9820557201</t>
  </si>
  <si>
    <t>9125995096</t>
  </si>
  <si>
    <t>9039687664</t>
  </si>
  <si>
    <t>7869237899</t>
  </si>
  <si>
    <t>9336220653</t>
  </si>
  <si>
    <t>9415278606</t>
  </si>
  <si>
    <t>9451523412</t>
  </si>
  <si>
    <t>9826276227</t>
  </si>
  <si>
    <t>9460815625</t>
  </si>
  <si>
    <t>9316275756</t>
  </si>
  <si>
    <t>9415161598</t>
  </si>
  <si>
    <t>9906594350</t>
  </si>
  <si>
    <t>9415933426</t>
  </si>
  <si>
    <t>9835630911, 8825379772</t>
  </si>
  <si>
    <t>7405829044</t>
  </si>
  <si>
    <t>9044933161</t>
  </si>
  <si>
    <t>9419502923</t>
  </si>
  <si>
    <t>8858417050</t>
  </si>
  <si>
    <t>9999499029</t>
  </si>
  <si>
    <t>9415401894</t>
  </si>
  <si>
    <t>9827441609</t>
  </si>
  <si>
    <t>9557645695</t>
  </si>
  <si>
    <t>9761301857</t>
  </si>
  <si>
    <t>9425365238</t>
  </si>
  <si>
    <t>9450039556</t>
  </si>
  <si>
    <t>9905966872</t>
  </si>
  <si>
    <t>9415030707, 9415228708	_x000D_
		_x000D_
_x000D_</t>
  </si>
  <si>
    <t>spguptajhs@gmail.com</t>
  </si>
  <si>
    <t>9039439659</t>
  </si>
  <si>
    <t>8827865975</t>
  </si>
  <si>
    <t>9412308464</t>
  </si>
  <si>
    <t>9425307424</t>
  </si>
  <si>
    <t>9425823233</t>
  </si>
  <si>
    <t>8982588246</t>
  </si>
  <si>
    <t>9754310162</t>
  </si>
  <si>
    <t>8756291589</t>
  </si>
  <si>
    <t>9425148688</t>
  </si>
  <si>
    <t>9993485666</t>
  </si>
  <si>
    <t>9425145969</t>
  </si>
  <si>
    <t>9425135346</t>
  </si>
  <si>
    <t>8765644145</t>
  </si>
  <si>
    <t>9561085856  ,  8983209091</t>
  </si>
  <si>
    <t>8709702896</t>
  </si>
  <si>
    <t>9425115621</t>
  </si>
  <si>
    <t>8756715343 </t>
  </si>
  <si>
    <t>9460394525</t>
  </si>
  <si>
    <t>9926243694</t>
  </si>
  <si>
    <t>9409156216</t>
  </si>
  <si>
    <t>9425167622</t>
  </si>
  <si>
    <t>9919839999</t>
  </si>
  <si>
    <t>9935700548</t>
  </si>
  <si>
    <t>9926864781</t>
  </si>
  <si>
    <t>9807913273</t>
  </si>
  <si>
    <t>9305555955</t>
  </si>
  <si>
    <t>9453474142</t>
  </si>
  <si>
    <t>9453958903</t>
  </si>
  <si>
    <t>suneetis123@gmail.com</t>
  </si>
  <si>
    <t>9425773210</t>
  </si>
  <si>
    <t>brajeshshrivastava@gmail.com</t>
  </si>
  <si>
    <t>9415211358</t>
  </si>
  <si>
    <t>8090828828</t>
  </si>
  <si>
    <t>amarnagariya123@gmail.com</t>
  </si>
  <si>
    <t>9811336077</t>
  </si>
  <si>
    <t>manmohanj@gmail.com</t>
  </si>
  <si>
    <t>9490400925</t>
  </si>
  <si>
    <t>sekhar.bose@jalindia.co.in</t>
  </si>
  <si>
    <t>8757899929</t>
  </si>
  <si>
    <t>9926253016</t>
  </si>
  <si>
    <t>9993871464</t>
  </si>
  <si>
    <t>9425633820</t>
  </si>
  <si>
    <t>9893912261</t>
  </si>
  <si>
    <t>8827922620</t>
  </si>
  <si>
    <t>9794248135</t>
  </si>
  <si>
    <t>8223003824</t>
  </si>
  <si>
    <t>9407826103</t>
  </si>
  <si>
    <t>8120133474</t>
  </si>
  <si>
    <t>9415135060</t>
  </si>
  <si>
    <t>RAJESHSHRIVASTAVA6442@GMAIL.COM</t>
  </si>
  <si>
    <t>HOUSE NO.4, PAWARGARH, VIDISHA ROAD, ASHOKNAGAR, M.P.  ASHOKNAGAR  ASHOKNAGAR MP 473331</t>
  </si>
  <si>
    <t>B 47 ROHIT NAGAR NARIA LANKA BHU VARANASI  VARANASI    221005</t>
  </si>
  <si>
    <t>LV 46 INDUS GARDEN PHASE-I E 8 EXTN TRILANGA, NEAR GULMOHAR  BHOPAL TRILANGA  MP 462039</t>
  </si>
  <si>
    <t>NEEM CHOWK ANAND NAGAR BODA BAG REWA MP   REWA  REWA  486001</t>
  </si>
  <si>
    <t>VILL- NOUSANA POST AND TEH - MEERGANJ  BAREILLY MEERGANJ BAREILLY UP 243504</t>
  </si>
  <si>
    <t>84, SHRI RADHE VIHAR COLONY PHASE II SHASTRIPURAM AGRA  AGRA  AGRA  282007</t>
  </si>
  <si>
    <t>C 5 CAMPUS QRT JIWAJI UNIVERSITY  GWALIOR  GWALIOR MP 474011</t>
  </si>
  <si>
    <t>871 SHASTRI NAGAR, DADABARI KOTA, RAJ.- 324009  KOTA DADA BARI KOTA RAJASTHAN 324009</t>
  </si>
  <si>
    <t>LIG PHASE II, SADA COLONY, RAGHOGARH   GUN RAGHOGARH GUNA MP 473226</t>
  </si>
  <si>
    <t>MOHALLA &amp; POST OFF.HARDASPURA NR,IPH WATER TA TEH,DISTT.CHAMBA HP  CHAMBA HARDASPUR CHAMBA HP 176318</t>
  </si>
  <si>
    <t>NEAR CENTRAL BANK OF INDIA, KUKDESHWAR    KUKDESHWAR NEEMACH MP 458116</t>
  </si>
  <si>
    <t>MULABAG, NEAR B.B. JAN MASJID, ARA BIHAR     BHOJPUR BIHAR 802301</t>
  </si>
  <si>
    <t>TYPE-II, 43/DANUKIRAN COLONY RAWATBHATA RAJASTHAN   BHABHA NAGAR CHITTORGARH RAJASTHAN 323307</t>
  </si>
  <si>
    <t>RANIBAAG KOTHINEAR BY PASS ROAD DIST. PANNA   PANNA  PANNA MP 488001</t>
  </si>
  <si>
    <t>WARD NO.-4, ANANDPURI , NEAR T.P COLLEGE  MADHEPURA MADHEPURA MADHEPURA BIHAR 852113</t>
  </si>
  <si>
    <t>2/193 RAJNI KHAND SHARDA NAGAR  LUCKNOW DILKUSHA LUCKNOW UP 226002</t>
  </si>
  <si>
    <t>HOUSE NO. 691/11 MAHANT BEHAR, DHALPUR  KULLU DHALPUR KULLU HP 175101</t>
  </si>
  <si>
    <t>H.NO. 532, NAZOOL COLONY GUNA (MP)   GUNA  GUNA MP 473001</t>
  </si>
  <si>
    <t>Y-1B-17, TRIVENIPURAM PHULPUR  ALLAHABAD JHUNSI ALLAHABAD U.P 211019</t>
  </si>
  <si>
    <t>EWS-7, USMANPUR JUHI   KANPUR JHUI GAUSALA KANPUR NAGAR U.P 208014</t>
  </si>
  <si>
    <t>RZI - 2 NANDA BLOCK MAHVIR ENCLAVE, PALAM   NEW DELHI MANGLAPURI PALAM SOUTH EAST NEW DELHI 110045</t>
  </si>
  <si>
    <t>C76,PRISM CEMENT COLONY,MANKAHARI   SATNA BATHIYA SATNA M.P 485111</t>
  </si>
  <si>
    <t>RB II   601 A RANI LAXMI NAGAR RAILWAY COLONY SIPRI BAZAR  JHANSI SIPRI BAZAR JHANSI UTTAR PRADESH 284003</t>
  </si>
  <si>
    <t>REOTIPUR PATTI BAHORICRAI  GHAZIPUR BAHORICRAI GHAZIPUR UTTAR PRADESH 232328</t>
  </si>
  <si>
    <t>51,GANGAPURAM COLONY NEAR KISHORILAL P.G.COLLEGE NAINI, ALLAHABAD  ALLAHABAD  ALLAHABAD UP 211008</t>
  </si>
  <si>
    <t>B - 186 VIJAY SINGH PATHIK NAGAR  BHILWARA BHILWARA BHILWARA RAJASTHAN 311001</t>
  </si>
  <si>
    <t>NEW CIVIL LINE JHANSI ROAD,BEHIND JOHRI NURSING HOME  TIKAMGARH  TIKAMGARH MP 472001</t>
  </si>
  <si>
    <t>E-2/194 ARERA COLONY, BHOPAL   BHOPAL    462016</t>
  </si>
  <si>
    <t>WARD NO.-29, A.B. ROAD NEAR TELGHANI HANUMAN COLONY   GUNA  473001</t>
  </si>
  <si>
    <t>210 RABINDRA PALLI, INDIRA NAGAR, LUCKNOW   LUCKNOW INDIRA NAGAR LUCKNOW U.P 226016</t>
  </si>
  <si>
    <t>HOUSE NO - 23,PH - II, RAHUL GREEN NEAR RADHA BALLABH COLLEGE DAYAL BAGH  AGRA DAYAL BAGH AGRA U.P 282005</t>
  </si>
  <si>
    <t>5/104 VIPUL KHAND, GOMTI NAGAR  LUCKNOW GOMTI NAGAR LUCKNOW U.P 226010</t>
  </si>
  <si>
    <t>14, KAVERI GREEN ,KAILASH VIHAR   AGRA SIKANDRA AGRA U.P 282007</t>
  </si>
  <si>
    <t>C-18 POLICE COLONY,BIAORA   BIAORA  RAJGARH MP 465674</t>
  </si>
  <si>
    <t>MAHALAXMI BEEJ BHANDAR, CHATTRI BAZAR, GWALIOR   GWALIOR  GWALIOR MP 474001</t>
  </si>
  <si>
    <t>80, SAHNI VIHAR COLONY SIPRI BAZAR, JHANSI   JHANSI  JHANSI UP 284003</t>
  </si>
  <si>
    <t>MAYAPURI COLONY,LOHATA ROAD KERAKATPUR,VARANASI  VARANASI LOHATA VARANASI UP 221107</t>
  </si>
  <si>
    <t>NEAR BHARMHA KUMARI AASHRAM, VINDHYACHAL COLONY BEHIND VANDANA CONVENT SCHOOL  GUNA GUNA GUNA M.P 473001</t>
  </si>
  <si>
    <t>B-87, NATIONAL FERTILIZERS LTD TOWNSHIP VIJAYPUR  GUNA NFL VIJAYPUR GUNA M.P 473111</t>
  </si>
  <si>
    <t>J-39, HIG DUPLEX, GOVINDPURAM, GHAZIABAD (UP)   GHAZIABAD  GHAZIABAD UP 201013</t>
  </si>
  <si>
    <t>C-32/27, 12-KH, CHANDUA HABIBPURA, SARASWATI NAGAR VARANASI  VARANASI  VARANASI UP 221002</t>
  </si>
  <si>
    <t>H NO.-223 GRAM JAMNER POST- JAMNER, TEH- MAKSUDANGARH  JAMNER GUNA M.P 473287</t>
  </si>
  <si>
    <t>36-D , POCKET-6 M.I.G FLATS , MAYUR VIHAR PH-3  NEW DELHI MAYUR VIHAR PH-3 EAST DELHI DELHI 110096</t>
  </si>
  <si>
    <t>16/38, CIVIL LINES, KANPUR   KANPUR  KANPUR UP 208001</t>
  </si>
  <si>
    <t>C-63, THERMAL COLONY SAKATPURA, KOTA RAJASTHAN  KOTA  KOTA RAJASTHAN 324008</t>
  </si>
  <si>
    <t>103/1193/1, KHUSHI VIHAR, KANAUSI, MANAK NAGAR ALAMBAGH  LUCKNOW MANAK NAGAR LUCKNOW U.P 226011</t>
  </si>
  <si>
    <t>681/5,  BESIDE NOBLE CHILDREN ACADEMY AHINSA CHOUK, VIJAY NAGAR  JABALPUR VIJAY NAGAR JABALPUR M.P 482002</t>
  </si>
  <si>
    <t>NEAR NEW BUS STAND, ANEERA COLONY, CHANDERI ASHOKNAGAR  ASHOKNAGAR  ASHOKNAGAR MP 473446</t>
  </si>
  <si>
    <t>VILLAGE LAL BARKHEDA , VIDISHA ROAD , ASHOKNAGAR , MADHYA PRADESH  ASHOKNAGAR   MP 473331</t>
  </si>
  <si>
    <t>3 GULMOHAR RESIDENCY OPP CHRIST CHURCH GIRLS SCHOOL NORTH CIVIL LINES JABALPUR  JABALPUR NORTH CIVIL LINES JABALPUR M.P 482001</t>
  </si>
  <si>
    <t>375, PEACE POINT COLONY, LIMBODI, KHANDWA ROAD INDORE  INDORE   MP 452001</t>
  </si>
  <si>
    <t>MIG-40, KAHNAKUNJ PHASE - 1 KOLAR ROAD  BHOPAL KOLAR BHOPAL M.P 462042</t>
  </si>
  <si>
    <t>394, ADARSH NAGAR, SIPRI BAZAR JHANSI   JHANSI  JHANSI UP 284003</t>
  </si>
  <si>
    <t>MIG - 76, INDRA NAGAR, KALYANPUR KANPUR NAGAR   KANPUR INDRA NAGAR KANPUR U.P 202826</t>
  </si>
  <si>
    <t>C-2050,INDIRA NAGAR,LUCKNOW.   LUCKNOW INDIRA NAGAR LUCKNOW U.P 226016</t>
  </si>
  <si>
    <t>1020 MALVIYA NAGAR, SATTI CHAURA   ALLAHABAD ATTARSUIYA ALLAHABAD U.P 211003</t>
  </si>
  <si>
    <t>645A/119A, JANKIVIHAR COLONY JANKIPURAM  LUCKNOW JANKIPURAM LUCKNOW U.P 226021</t>
  </si>
  <si>
    <t>LIG - 91-92, SADA COLONY   GUNA RAGHOGARH GUNA M.P 473226</t>
  </si>
  <si>
    <t>KHUSHAL NAGAR LOLONY, SECTOR - A, LANE - 7   VARANSI LAMAHIN VARANASI U.P 221007</t>
  </si>
  <si>
    <t>SUBASH ROAD LALAPURA RAGHOGARH   GUNA RAGHOGARH GUNA MP 473226</t>
  </si>
  <si>
    <t>03 NEW MASTER COLONY, KANPUR ROAD MEGHA HIGHWAY, JHALAWAR  JHALAWAR JHALAWAR JHALAWAR RAJASTHAN 326001</t>
  </si>
  <si>
    <t>H. NO. - 171, GURU GOVIND SINGH WARD, SAGAR MP   SAGAR  SAGAR MP 470002</t>
  </si>
  <si>
    <t>109B/2A BENIGANJ, G T B NAGAR  ALLAHABAD HIMMATGANG ALLAHABAD U.P 211016</t>
  </si>
  <si>
    <t>2/216 SHAKTI SHIKHA APARTMENT GANDHI NAGAR SIGRA  VARANASI MAHMOORGANJ VARANASI U.P 221010</t>
  </si>
  <si>
    <t>20, A .K.K. PURI COLONY, AWAS VIKAS JHANSI     JHANSI UP 284003</t>
  </si>
  <si>
    <t>NEW MIG - P , HEMANT VIHAR, BARRA - 2 KANPUR   KANPUR BARRA - 2 KANPUR U.P 208027</t>
  </si>
  <si>
    <t>H NO 1166 SECTOR 10 AVAS VIKAS COLONY SIKANDRA  AGRA SIKANDRA AGRA U.P 282007</t>
  </si>
  <si>
    <t>F213 WEST MISSION ROAD RAILWAY COLONY   JHANSI JHANSI JHANSI U.P 248003</t>
  </si>
  <si>
    <t>BM-389 DEEN DAYAL NAGAR  GWALIOR DD NAGAR GWALIOR M.P 474005</t>
  </si>
  <si>
    <t>39-40, SHOPPING CENTRE, TYRE MARKET  KOTA KOTA KOTA RAJASTHAN 324007</t>
  </si>
  <si>
    <t>ASHOK NAGAR, SEC-I, DAUSA (RAJASTHAN)   DAUSA DAUSA DAUSA RAJASTHAN 303303</t>
  </si>
  <si>
    <t>F-8,9 ANAND VIHAR COLONY, CIVIL LINES KOTHI ROAD JHALAWAR    JHALAWAR RAJASTHAN 326001</t>
  </si>
  <si>
    <t>125, HANUMAN ROAD SUNAR MOHALLA WARD NO.-02 GUNA RAGHOGARH GUNA M.P 473226</t>
  </si>
  <si>
    <t>B-349 INDIRA NAGAR   LUCKNOW INDIRA NAGAR LUCKNOW U.P 226016</t>
  </si>
  <si>
    <t>VILLAGE - SAGAUNI, TEHSIL - RAMPUR NAIKIN   SIDHI BHARATPUR SIDHI M.P 486776</t>
  </si>
  <si>
    <t>8,DHOLPUR HOUSE M.G.ROAD  AGRA G.P.O AGRA AGRA U.P 282001</t>
  </si>
  <si>
    <t>FLAT NO - 67, LUMBINI APPARTMENT, SEC-74   GHAZIABAD HASANPUR, BHOWAPUR GHAZIABAD U.P 201010</t>
  </si>
  <si>
    <t>PLOT NO. - 14, NEW AZAD NAGAR, KALYANPUR KANPUR   KANPUR  KANPUR UP 208017</t>
  </si>
  <si>
    <t>CHITNIS KI GOTH MATA WALI GALI LASHKAR  GWALIOR LASHKAR GWALIOR M.P 474001</t>
  </si>
  <si>
    <t>JAYPEE UNIVERSITY OF ENGINEERING AND TECHNOLOGY   GUNA RAGHOGARH GUNA M.P 473226</t>
  </si>
  <si>
    <t>B-124, FF, PARSVNATH  PARADISE, MOHAN NAGAR,  GHAZIABAD GHAZIABAD GHAZIABAD U.P 201007</t>
  </si>
  <si>
    <t>181 MANAS NAGAR SHAHGANJ AGRA   AGRA SHAHGANJ AGRA U.P 282010</t>
  </si>
  <si>
    <t>NEAR NAGAR PALIKA MS ROAD KAILARAS  MORENA KAILARAS MORENA M.P 476224</t>
  </si>
  <si>
    <t>NEAR RATHI KOTHI SONI COLONY  GUNA GUNA GUNA M.P 473001</t>
  </si>
  <si>
    <t>C 58 RAJA JI PURAM, NEAR GULMOHAR RESTAURANT   LUCKNOW RAJA JI PURAM LUCKNOW U.P 226017</t>
  </si>
  <si>
    <t>VILLAGE - MOHANPUR, PO - BARIYARPUR, PS-SITAMARHI DIST - SITAMARI (BIHAR)  SITAMARI  SITAMARI BIHAR 843302</t>
  </si>
  <si>
    <t>WARD NO - 18/36,NAYAPURA CANTT GUNA  GUNA GUNA GUNA M.P 473001</t>
  </si>
  <si>
    <t xml:space="preserve">C-9 CHETAKPURI, JHANSI ROAD, LASHKAR   GWALIOR  GWALIOR M.P </t>
  </si>
  <si>
    <t>VILLAGE - BHATODIYA   GUNA GARHA GUNA M.P 473105</t>
  </si>
  <si>
    <t>111 BASANT VIHAR, NAUBASTA   KANPUR KIDWAI NAGAR, NAUBASTA KANPUR U.P 208021</t>
  </si>
  <si>
    <t>2 ARMY HQ SIGNAL REGIMENT ROORKEE ROAD MEERUT CANTT  MEERUT  MEERUT UP 250001</t>
  </si>
  <si>
    <t>135/1 SHANKAR NAGAR COLONY SAMNE GHAT LANKA  VARANASI BHAGWANPUR VARANASI U.P 221005</t>
  </si>
  <si>
    <t xml:space="preserve">R4/1, 132KV GSS R.S.E.B. COLONY PRATAP NAGAR NEAR BYEPASS UDAIPUR (RAJASTHAN)  UDAIPUR  UDAIPUR RAJASTHAN </t>
  </si>
  <si>
    <t>FLAT NO B2-403 MAHALAXMI ENCLAVE, BARAN ROAD  KOTA MANPURA KOTA RAJASTHAN 324001</t>
  </si>
  <si>
    <t>ATS - 1/ C-16 JUET CAMPUS, A.B ROAD RAGHOGARH   GUNA RAGHOGARH GUNA M.P 473226</t>
  </si>
  <si>
    <t>NAUVASTA J.P. NAGAR REWA   REWA J.P.NAGAR REWA M.P 486450</t>
  </si>
  <si>
    <t>33 GOLDEN AVENUE PHASE 2 ROORKEE ROAD  MEERUT    250001</t>
  </si>
  <si>
    <t>5/53, HOUSING BOARD, NASIRABAD, DIST - AJMER   AJMER  AJMER RAJASTHAN 305601</t>
  </si>
  <si>
    <t>C-149/150 AVAS VIKAS COLONY   HARDOI HARDOI HARDOI U.P 241001</t>
  </si>
  <si>
    <t>C/O VINDHYAVASINI TRADERS GABHARIA   SULTANPUR SULTANPUR SULTANPUR U.P 228001</t>
  </si>
  <si>
    <t>8 PIPAL WALI ALI, BOHARAN, FIROZABAD   FIROZABAD  FIROZABAD UP 283203</t>
  </si>
  <si>
    <t>347, A5 KACHNAR GAURAV , NAPIER TOWN , NEAR SHASHTRI BRIDGE  JABALPUR   MP 482001</t>
  </si>
  <si>
    <t xml:space="preserve">17, HAMILTON COURT AIRPORT ROAD, LALGHATI BHOPAL  BHOPAL  BHOPAL MP </t>
  </si>
  <si>
    <t>8/238 KALA BHAIRON, BELAN GANJ,KIRAOLI,AGRA   AGRA  AGRA UP 282004</t>
  </si>
  <si>
    <t>SARASWATI VIHAR NEAR SONALI COLLEGE    GUNA  473001</t>
  </si>
  <si>
    <t>BOMBAY DYING SHOWROOM, JYOTI TALKIES ROAD GARHA COLONY  GUNA GUNA GUNA M.P 473001</t>
  </si>
  <si>
    <t>C151-A,SECTOR-C, SHAHPURA, NEAR BANSAL HOSPITAL BHOPAL (MP)  BHOPAL  BHOPAL MP 462016</t>
  </si>
  <si>
    <t>"MATRACHHAYA" INDRAPRASTH NAGAR NEAR BHARTIYA VIDHYALAYA CIRCULAR ROAD  SHIVPURI  SHIVPURI MP 473551</t>
  </si>
  <si>
    <t>GOVIND KIRANA STORE LANKA GATE ROAD, BUNDI   BUNDI   RAJASTHAN 323001</t>
  </si>
  <si>
    <t>VILLAGE - PIPRANW   SIDHI BHUDHGAUNA SIDHI M.P 486776</t>
  </si>
  <si>
    <t>SHIVSHAKTI COLONY, CIVIL LINE ROAD, TIKAMGARH   TIKAMGARH  TIKAMGARH MP 472001</t>
  </si>
  <si>
    <t>273,NEW ANANDPURAM COLONY MOH BIBIZAI BEHIND KANUAJJIA HOSPITAL  SHAHJAHANPUR SHAHJAHANPUR SHAHJAHANPUR 242001 242001</t>
  </si>
  <si>
    <t>E-165, TANKI WALA ROAD KAMLA NAGAR  AGRA KAMLA NAGAR AGRA U.P 282005</t>
  </si>
  <si>
    <t>H-72, S.A.F LINE CANTT ROAD GUNA GUNA GUNA GUNA M.P 473001</t>
  </si>
  <si>
    <t>SALIMPUR AHRA, LANE NO - 1 GARDEN HOUSE KADAMKUAN  PATNA KADAMKUAN PATNA BIHAR 800003</t>
  </si>
  <si>
    <t>ROOM NO.II/B/7, BSNL COLONY, VIR KUNWAR SINGH CHOW SAHARSA, BIHAR-852201  SAHARSA  SAHARSA BIHAR 852129</t>
  </si>
  <si>
    <t>VILL NIMI   NALANDA KHIRAUJI NALANDA BIHAR 801301</t>
  </si>
  <si>
    <t>SAI CITY COLONY MALPUR ROAD GUNA   GUNA GUNA GUNA M.P 473001</t>
  </si>
  <si>
    <t>VILL NAUBASTA   REWA J.P.NAGAR REWA M.P 486450</t>
  </si>
  <si>
    <t>SEC-46, BLOCK-A207,FIRST FLOOR GAUTAM BUDH NAGAR  NOIDA GAUTAM BUDH NAGAR GAUTAM BUDH NAGAR U.P 201301</t>
  </si>
  <si>
    <t>VILLAGE - SEMRA KHURD   SURAJPUR KEWRA SURAJPUR CHATTISHGARH 497223</t>
  </si>
  <si>
    <t>1227/5 FARIDI GALI DARIYAPUR KHAIRABAD  SULTANPUR    228001</t>
  </si>
  <si>
    <t>18 GOVINDPURI NEAR NAGRIK SAHKARI BANK UNIVERSITY ROAD  GWALIOR    474011</t>
  </si>
  <si>
    <t>U-44 NEAR A.K HADE SISODIYA COLONY  GUNA GUNA GUNA M.P 473001</t>
  </si>
  <si>
    <t>C/O R K TRIPATHI 477- VIKAS NAGAR UDHYAN VIHAR GATE NO 1  KANPUR NAGAR   UP 208002</t>
  </si>
  <si>
    <t>10G/3F, MUBARAKPUR KOTWA, RAM CHANDRA MISSION ROAD, MUNDERA  ALLAHABAD DHOOMANGANJ ALLAHABAD U.P 211011</t>
  </si>
  <si>
    <t>125, KAZI KHERA, LAL BANGLA, OPP IBP PETROL PUMP   KANPUR  KANPUR UP 208007</t>
  </si>
  <si>
    <t>SHIV COLONY CANTT ROAD, INFRONT OF GRASS DIPO   GUNA GUNA CANTT GUNA M.P 473001</t>
  </si>
  <si>
    <t xml:space="preserve">PLOT B-32, GREENPARK, CHHABRA, BARAN,RAJASTHAN   BARAN  BARAN RAJASTHAN </t>
  </si>
  <si>
    <t># 21988, DHOBIANA ROAD BATHINDA PUNJAB   BATHINDA  BATHINDA PUNJAB 151001</t>
  </si>
  <si>
    <t>126/J/54 GOVIND NAGAR  KANPUR NAGAR KANPUR KANPUR U.P 208006</t>
  </si>
  <si>
    <t>477, SECOND FLOOR, BACK SIDE ASHOKA ENCLAVE-III, SECTOR-35  FARIDABAD AMARNAGAR FARIDABAD HARYANA 121003</t>
  </si>
  <si>
    <t>87/M.I.G/SECTOR A/P.D NAGAR UNNAO   UNNAO UNNAO UNNAO U.P 209801</t>
  </si>
  <si>
    <t>PRASHANT TALKIES, NEAR BUS STAND, BIKLANG OFFICE LANE,GANGJALA CHOWK, WARD NO. - 19, SAHARSA BHIHAR  SAHARSA  SAHARSA BIHAR 852201</t>
  </si>
  <si>
    <t>E-4/13, NAND NIKETAN , ESSAR TOWNSHIP HAZIRA  SURAT HAZIRA SURAT GUJARAT 394270</t>
  </si>
  <si>
    <t>3-A DAFFODIL APARTMENT, LA - PLACE COLONY NEAR ST. FRANCIS COLLEGE, HAZRATGANJ  LUCKNOW GPO HAZRATGANJ LUCKNOW U.P 226001</t>
  </si>
  <si>
    <t>KRISHI VIGYAN KENDRA, TANDWAL, RAJOURI JAMMU   RAJOURI  RAJOURI J &amp; K 185131</t>
  </si>
  <si>
    <t>D-59/212, C-5, NIRALA NAGAR, SHIVPURUA LANE NO-3 VARANASI  VARANASI  VARANASI UP 221010</t>
  </si>
  <si>
    <t>1/5581,GALI NO -16, NEW MCD PRIMARY SCHOOL BALBIR NAGAR EXT. SHAHDARA  DELHI SHAHDARA DELHI DELHI 110032</t>
  </si>
  <si>
    <t>JYOTI MACHINERY STORE, MAIN ROAD, TALBEHAT LALITPUR  LALITPUR  LALITPUR UP 284126</t>
  </si>
  <si>
    <t>SISODIYA COLONY NEAR CHARASIYA FLOUR MILL   GUNA GUNA GUNA M.P 473001</t>
  </si>
  <si>
    <t xml:space="preserve">16 JANKPURI BAREILLY   BAREILLY BAREILLY BAREILLY U.P </t>
  </si>
  <si>
    <t>C-14,JAYPEE UNIVERSITY OF ENGINEERING &amp; TECHNOLOGY AB ROAD RAGHOGAR, DIST - GUNA MP  GUNA  GUNA MP 473226</t>
  </si>
  <si>
    <t>DK-5/246 DANISH KUNJ KOLAR ROAD  BHOPAL  BHOPAL MP 462042</t>
  </si>
  <si>
    <t>28/1, VEDNAGAR, MOTH, NEAR JAIN MANDIR MOTH JHANSI   MOTH MOTH JHANSI U.P 284303</t>
  </si>
  <si>
    <t>C/O VIJAY SHANKAR GUPTA LANE NO 8 SK PURAM ARYA SAMAJ MANDIR ROAD RPS MORE DANAPUR  PATNA NAINHA VAISHALI BIHAR 844124</t>
  </si>
  <si>
    <t>HOUSE NO. 160 PURANI NAJHAI  JHANSI CITY POST OFFICE JHANSI U.P 284002</t>
  </si>
  <si>
    <t>H-894 OLD HOUSING BOARD COLOY,MORENA   MORENA    476001</t>
  </si>
  <si>
    <t>C-61 OLD MINAL RESIDENCY, JK ROAD   BHOPAL GOVINDPURA BHOPAL  462023</t>
  </si>
  <si>
    <t>NAUMAHLA KOTESHWAR ROAD   GWALIOR KILA GATE GWALIOR M.P 474003</t>
  </si>
  <si>
    <t xml:space="preserve">C/O BATRA ARA MACHINE, NAR DURGA PALACE, STATION ROAD, MAINPURI   205001 MAINPURI UP </t>
  </si>
  <si>
    <t>349, SECTOR 13-13 AVAS VIKAS SIKANDRA   AGRA SIKANDRA AGRA U.P 282007</t>
  </si>
  <si>
    <t>129, C.P.COLONY, MORAR   GWALIOR MORAR GWALIOR M.P 474006</t>
  </si>
  <si>
    <t>B-43, RAJUL TOWNSHIP, TILAHRI MANDALA ROAD JABALPUR  JABALPUR  JABALPUR MP 482020</t>
  </si>
  <si>
    <t>JUET CAMPUS A B ROAD RAGHOGARH GUNA RAGHOGARH GUNA M.P 473226</t>
  </si>
  <si>
    <t>CORAL 403 BORL TOWNSHIP BINA  SAGAR BORL RESIDENTIAL COMPLEX SAGAR M.P 470124</t>
  </si>
  <si>
    <t>66 HALWAI KHANA AURAIYA  AURAIYA AURAIYA AURAIYA U.P 206122</t>
  </si>
  <si>
    <t>MIG 6 INDRA COMPLEX   VIDISHA VIDISHA VIDISHA M.P 464001</t>
  </si>
  <si>
    <t>VANSHIKA ENTERPRISES, OPPOSITE NEW TEHSIL, JHANSI ROAD KARERA  KARERA KARERA SHIVPURI M.P 473660</t>
  </si>
  <si>
    <t>22/410 CIVIL LINES,SUBHASH PURAM COLONY,TIKAMGARH   TIKAMGARH  TIKAMGARH MP 472001</t>
  </si>
  <si>
    <t>HEERA BAGH COLONY,CANT ROAD GUNA (M.P)-473001   GUNA GUNA GUNA MP 473001</t>
  </si>
  <si>
    <t>HARI PREM SEVA ASHRAM RAJIV NAGAR,TELIBAGH  LUCKNOW DILKUSHA LUCKNOW U.P 226002</t>
  </si>
  <si>
    <t>VILLAGE MAEONA   FATEHPUR CHHICHHA FATEHPUR U.P 212635</t>
  </si>
  <si>
    <t>507, NIT COMPLEX AWLE BABU SQUARE LASHKORIBAGH NAGHPUR MH  NAGPUR  NAGPUR MH 440017</t>
  </si>
  <si>
    <t>C/O SHIV MAHTO, KURJEE BUGURGH DIGHA GATE NO - 82, PATNA - 10  PATNA SADAQUAT ASHRAM PATNA BIHAR 800010</t>
  </si>
  <si>
    <t>623AB MAYUR NAGAR THATIPUR  GWALIOR RK PURI GWALIOR GWALIOR M.P 474011</t>
  </si>
  <si>
    <t>H.NO - 65/24, KRISHNA VIHAR COLONY KANCHANPUR  VARANASI KANDAWA VARANASI U.P 221106</t>
  </si>
  <si>
    <t>7-G-15,JAWAHAR NAGAR, SRI GANGANAGAR RAJASTHAN  SRI GANGANAGAR  SRI GANGANAGAR RAJASTHAN 335001</t>
  </si>
  <si>
    <t>S-16, NEW KUSHAL NAGAR, BEHIND KHERAPATI MANDIR   GWALIOR GHANDHI NAGAR GWALIOR GWALIOR M.P 474002</t>
  </si>
  <si>
    <t>1/174, GUJARAT REFINERY TOWNSHIP, VADODARA   VADODARA  VADODARA GUJARAT 391320</t>
  </si>
  <si>
    <t>NEAR SATNA NAKA, SATNA MARG 447 JANWAR, PANNA  PANNA PANNA PANNA M.P 488001</t>
  </si>
  <si>
    <t>532A/221 CHOUDHARY TOLA ALIGANJ   LUCKNOW ALIGANJ LUCKNOW U.P 226022</t>
  </si>
  <si>
    <t>HARSH CHANDRA RESEARCH INSTITUTE, CHHATNAG ROAD  ALLAHABAD JHUSI ALLAHABAD U.P 211019</t>
  </si>
  <si>
    <t>PLOT NO - 1320, SCHEME NO - 5, VIJAY NAGAR   JABALPUR VIJAY NAGAR JABALPUR M.P 482002</t>
  </si>
  <si>
    <t>128/68, E-BLOCK, KIDWAI NAGAR   KANPUR KIDWAI NAGAR KANPUR U.P 208011</t>
  </si>
  <si>
    <t>FLAT NO 102, KRISHNA PUSHPA APARTMENT, 118/349-B, KAUSHALPURI  KANPUR R K NAGAR KANPUR U.P 208012</t>
  </si>
  <si>
    <t>HOUSE NO - 626 F, ADARSH NAGAR COLONY   JAUNPUR UMARPUR, KUTTECHARH JAUNPUR U.P 222002</t>
  </si>
  <si>
    <t>HOUSE NO - 486, ASHUTOSH NAGAR   LUCKNOW MANAS NAGAR LUCKNOW U.P 226023</t>
  </si>
  <si>
    <t>834, CHITRAGUPT GANJ,BEHIND KAILASH TALKIES, NAI SADAK, LASHKAR  GWALIOR LASHKAR GWALIOR M.P 474001</t>
  </si>
  <si>
    <t>3/53 VINAMRA KHAND GOMTI NAGAR  LUCKNOW   UP 226010</t>
  </si>
  <si>
    <t>128/92 F BLOCK KIDWAI NAGAR  KANPUR KANPUR KANPUR UTTAR PRADESH 208011</t>
  </si>
  <si>
    <t>A-602 SHUBHAM APARTMENT PLOT NO 13 SECTOR 22 DWARKA DELHI DWARKA DELHI DELHI 110075</t>
  </si>
  <si>
    <t>RAMSINGHPURA KHURD LAKHANWAS  GUNA BINAGANG GUNA MADHYA PRADESH 473115</t>
  </si>
  <si>
    <t>6-131/13, SRI KRISHNA NIRMAN, KRISHNARAYAPURA   VISAKHAPATNAM VEPAGUNTA VIZAG ANDHRA PRADESH 530047</t>
  </si>
  <si>
    <t>VILL-LAXMINIYA PO-DHANCHHOHA  PS SOUR BAZAR  SAHARSA BIHAR 852121</t>
  </si>
  <si>
    <t>NABADA BHAG BHIND MP WARD NO. 2  BHIND BHIND BHIND MP 477001</t>
  </si>
  <si>
    <t>RANI BAAG KOTHI NEAR BY PASS PANNA (MP)   PANNA  PANNA MP 488001</t>
  </si>
  <si>
    <t>LIG-59, SADA COLONY RAGHOGARH PHASE-I  GUNA  GUNA MP 473226</t>
  </si>
  <si>
    <t>ATHITHI GARDEN, NEW PREM GANJ, SIPRI BAZAR, JHANSI   JHANSI  JHANSI UP 284003</t>
  </si>
  <si>
    <t>NEAR VODAPHONE TOWER MAHAL GAON CITY CENTRE GWALIOR (MP)  GWALIOR  GWALIOR MP 474002</t>
  </si>
  <si>
    <t>SISODIYA COLONY GUPTA TUTORIAL KE SAMNE  GUNA GUNA GUNA MP 473001</t>
  </si>
  <si>
    <t xml:space="preserve">667, NEAR MANDI ROAD RAM PURA MOHALLA WARD NO- 5, ASHOK NAGAR  (MP)  ASHOK NAGAR ASHOK NAGAR ASHOK NAGAR MP </t>
  </si>
  <si>
    <t>256 VILLEGE+POST BUDHGAUNA RAMPUR NAIKIN DISTT. SIDHI (MP)   BUDHGAUNA SIDHI  486776</t>
  </si>
  <si>
    <t>VISHWA NATH MISHRA 76/550, COOLIE BAZAR KANPUR  KANPUR  KANPUR UP 208001</t>
  </si>
  <si>
    <t>VILLEGE - SAKARWAT, TEH - HUZU   REWA BIHRA REWA MP 486450</t>
  </si>
  <si>
    <t>J.P.NAGAR REWA MP  REWA J.P.NAGAR REWA MP 486001</t>
  </si>
  <si>
    <t>C-85, RAJUL TOWNSHIP TILHERI   JABALPUR JABALPUR JABALPUR M.P 482020</t>
  </si>
  <si>
    <t>QUARTER NO - EWS 15, SHANTI BIHAR PADARA   REWA REWA REWA M.P 486450</t>
  </si>
  <si>
    <t>44,MORAR ENCLAVE GOLA KA MANDIR   GWALIOR GOLA KA MA MANDIR GWALIOR M.P 474005</t>
  </si>
  <si>
    <t>HOUSE NO - 223, SECTOR - C PRIYADARSHINI NAGAR  UNNAO UNNAO UNNAO U.P 209801</t>
  </si>
  <si>
    <t xml:space="preserve">GT ROAD NEAR KAILAS HOSPITAL KHURJA BULAND SAHRA  BULAND SAHRA UTTARPRADESH </t>
  </si>
  <si>
    <t>HOUSE NO 225 (PART C) B SECTOR SARVDHARM COLONY , KOLAR ROAD , BHOPAL  BHOPAL  BHOPAL MP 462042</t>
  </si>
  <si>
    <t>VILLAGE KANDYALU POST OFF.CHAKLOO TEH,DISTT.CHAMBA HP  CHAMBA HARDASPUR CHAMBA HP 176318</t>
  </si>
  <si>
    <t>KHALSA TOLA,VILL.MAUHAR   SATNA MAUHAR, SATNA M.P 485666</t>
  </si>
  <si>
    <t>WARD NO.-29, A.B. ROAD NEAR TELGHANI HANUMAN COLONY     473001</t>
  </si>
  <si>
    <t>SARASWATI VIHAR NEAR SONALI COLLEGE      473001</t>
  </si>
  <si>
    <t xml:space="preserve">       </t>
  </si>
  <si>
    <t>SAI CITY COLONY MAIPUR ROAD GUNA   GUNA GUNA GUNA M.P 473001</t>
  </si>
  <si>
    <t>B-68, MALHAR APARTMENT, NEAR POSIAR GYMKHANA KANDIWALI WEST, MUMBAI  MUMBAI KANDIWALI WEST KANDIWALI WEST MAHARASHTRA 201301</t>
  </si>
  <si>
    <t>NEAR SANATAN DHARAM INTER COLLEGE MASJID KAITHAVALI  RAMPUR RAMPUR RAMPUR U.P 244901</t>
  </si>
  <si>
    <t>WARD NO. - 8, MOHALLA TIHAI, KHARKHAUDA, MEERUT   MEERUT  MEERUT UP 245206</t>
  </si>
  <si>
    <t>JUET CAMPUS A B ROAD RAGHOGARH     473226</t>
  </si>
  <si>
    <t>H.NO-4,KHANPUR SHUKL SARDAHA  AZAMGARH SARDANA AZAMGARH U.P 276139</t>
  </si>
  <si>
    <t>S/O JITENDRA PRASAD, ASHANAGAR SANGAT TOLA   PATNA SOHSARI NALANDA BIHAR 803118</t>
  </si>
  <si>
    <t>ATRI GARDEN, NEW PREM GANJ, SIPRI BAZAR, JHANSI   JHANSI  JHANSI UP 284003</t>
  </si>
  <si>
    <t>VILLAGE - KOOND   REWA JHAND SATNA M.P 485115</t>
  </si>
  <si>
    <t>LIC OF INDIA   UMARIA  UMARIA  484551</t>
  </si>
  <si>
    <t>garimakanwar8988@gmail.com</t>
  </si>
  <si>
    <t>manu.dixit824@gmail.com</t>
  </si>
  <si>
    <t>neetishukla9785@gmail.com</t>
  </si>
  <si>
    <t>kshitijnath@gmail.com</t>
  </si>
  <si>
    <t>abhisht4499@gmail.com</t>
  </si>
  <si>
    <t>KARNATAKA PU</t>
  </si>
  <si>
    <t xml:space="preserve"> ALKA NASA</t>
  </si>
  <si>
    <t xml:space="preserve"> KIRAN GOEL</t>
  </si>
  <si>
    <t>SUSHMA GAUR</t>
  </si>
  <si>
    <t>J N SRIVASTAVA</t>
  </si>
  <si>
    <t>JYOTI SRIVASTAVA</t>
  </si>
  <si>
    <t>ARPANA PRASAD</t>
  </si>
  <si>
    <t>SAROJINI DUDHANE</t>
  </si>
  <si>
    <t>MANJULA TRIPATHI</t>
  </si>
  <si>
    <t>9229161323, 9752076269</t>
  </si>
  <si>
    <t xml:space="preserve"> 8860025633, 9810692250</t>
  </si>
  <si>
    <t xml:space="preserve">  8959903644,  9009442426</t>
  </si>
  <si>
    <t xml:space="preserve">  9120596670,  9545924704</t>
  </si>
  <si>
    <t>anant.vib11@gmail.com</t>
  </si>
  <si>
    <t xml:space="preserve"> 7607368483,  9956137402</t>
  </si>
  <si>
    <t>9415489223, 8887395204</t>
  </si>
  <si>
    <t>9818586871, 9810180235</t>
  </si>
  <si>
    <t>amitshoma1964@gmail.com</t>
  </si>
  <si>
    <t>FLATNO- 41, TYPE- 3 , LADY HARDINGE MEDICAL COLLEG &amp; ASSOCIATED HOSPITAL RESIDENTIAL COMPLEX, BANGLA SAHIB ROAD NEWDELHI   110001</t>
  </si>
  <si>
    <t>C-1/72 MANGAL APARTMENT VASUNDHARA ENCLAVE  DELHI   110096</t>
  </si>
  <si>
    <t xml:space="preserve">AVANTIKA D BLOCK-444,  ROHINI WEST   DELHI   </t>
  </si>
  <si>
    <t>PLOT NO. 251 SECOND FLOOR SHAKTI KHAND 3, INDIRAPURAM  GHAZIABAD   201014</t>
  </si>
  <si>
    <t>8-C/81, HAUJ RANI MALVIYA NAGAR SRINAGAR JAMMU AND KASHMIR DELHI   110017</t>
  </si>
  <si>
    <t>B/2-410,HIMSAGAR APPARTMENTS   GREATER NOIDA GAUTAM BUDH NAGAR  201308</t>
  </si>
  <si>
    <t>FF-2 PLOT NO 115, SECTOR-4  VAISHALI   GHAZIABAD   201010</t>
  </si>
  <si>
    <t>A-2/141, HARIT VIHAR SANT NAGAR, BURARI  DELHI   110084</t>
  </si>
  <si>
    <t>MANOJ SUTHAR, K8A KRISHNA PARK EXTENSION, STREET NO-13, TILAK NAGAR  DELHI   110018</t>
  </si>
  <si>
    <t>124 SAVARKAR APPTS 39 I.P EXTENSION PATPARGANJ DELHI   110092</t>
  </si>
  <si>
    <t>K-1 LAXMI NAGAR   NEWDELHI   110092</t>
  </si>
  <si>
    <t>F2/41, GILL FARM, SANGAM VIHAR   NEW DELHI   110062</t>
  </si>
  <si>
    <t>91,BANSAL NAGAR ,FATEHABAD ROAD   AGRA   282001</t>
  </si>
  <si>
    <t>C2A/15/45  JANAKPURI  NEW DELHI   110058</t>
  </si>
  <si>
    <t>HNO- L-113, DELTA II   GREATER NOIDA   201310</t>
  </si>
  <si>
    <t>207/24A,PRAKASH MOHALLA,  EAST OF KAILASH  NEW DELHI   110065</t>
  </si>
  <si>
    <t>86/5A LAKHPAT COLONY PART-II MITHAPUR EXT. BADARPUR MEHRAULI DELHI   110044</t>
  </si>
  <si>
    <t>220B POCKET A , MAYUR VIHAR PHASE II   DELHI   110091</t>
  </si>
  <si>
    <t>G2/30 SECTOR-16 ROHINI  DELHI   110089</t>
  </si>
  <si>
    <t>E-602,MAYURDHWAJ APARTMENTS PATPARGANJ,  DELHI   110092</t>
  </si>
  <si>
    <t>G-750, GAMMA- II   GREATER NOIDA   201308</t>
  </si>
  <si>
    <t>R/O 194A/2, SHIVALIK APARTMENT FLAT- 202, MEHRAULI NEWDELHI   110030</t>
  </si>
  <si>
    <t>1527C  STREET NO 13, GOVINDPURI, KALKAJI  NEW DELHI   110019</t>
  </si>
  <si>
    <t>D-264 DILSHAD GARDEN   DELHI   110095</t>
  </si>
  <si>
    <t xml:space="preserve">J3/45 KHIRCKI EXTENSION MALVIYA NAGAR   NEW DELHI   </t>
  </si>
  <si>
    <t>E-88 SECTOR 36  NOIDA   201301</t>
  </si>
  <si>
    <t>RAJPUR KHURD CHATTARPUR   NEWDELHI   110074</t>
  </si>
  <si>
    <t>FLEX APPTS FLAT NO- 002, C BLOCK SECTOR 62  NOIDA   201301</t>
  </si>
  <si>
    <t>C/O WG CDR S S RASTOGI B- 99, SECTOR- 55  NOIDA   201301</t>
  </si>
  <si>
    <t xml:space="preserve">FLAT NO- 10A, EXPRESS VIEW, HIG APARTMENTS POCKET A, SECTOR-105  NOIDA   </t>
  </si>
  <si>
    <t>31/31, U.G.F., WEST PATEL NAGAR,   NEW DELHI   110008</t>
  </si>
  <si>
    <t>H.NO- E73, SECTOR-39   NOIDA   201301</t>
  </si>
  <si>
    <t>H NO2213 WRIGHT TOWN NEAR PREM MANDIR   JABALPUR  MP 482001</t>
  </si>
  <si>
    <t>13-Tilak Vihar,near Shia P.G. College,Sitapur Road Lucknow  Lucknow   226020</t>
  </si>
  <si>
    <t>FLAT NO 4,SF , JAIPURIA ENCLAVE KAUSHAMBI,  GHAZIABAD   201010</t>
  </si>
  <si>
    <t>HNO-76, POLICE STATION, SECTOR-39   NOIDA   201301</t>
  </si>
  <si>
    <t>T-11, SECTOR-12   NOIDA   201301</t>
  </si>
  <si>
    <t>UG-04, TOWER -11 PANCHSHEEL PRIMROSE GOVINDPURAM  GHAZIABAD   201013</t>
  </si>
  <si>
    <t>RZ-26P/210 , INDRA PARK, PALAM COLONY STREET NO-1, SOUTH WEST  NEW DELHI   110045</t>
  </si>
  <si>
    <t>B-12A/ 22B, DHAWALGIRI  SECTOR-34   NOIDA   201301</t>
  </si>
  <si>
    <t>1616/1 ULDHANPUR NAVEEN SHAHDARA  DELHI   110032</t>
  </si>
  <si>
    <t>HNO. 242 SECTOR 3  FARIDABAD   121004</t>
  </si>
  <si>
    <t>JG-2 ADITYA MEGA CITY, VAIBHAV KHAND INDIRAPURAM  GHAZIABAD   201014</t>
  </si>
  <si>
    <t>C-91 SECTOR-15   NOIDA   201301</t>
  </si>
  <si>
    <t>E-86, GALI NO.3 PANDAV NAGAR, PATPAR GANJ ROAD  DELHI   110091</t>
  </si>
  <si>
    <t>VILL-CHALERA, SADARPUR KHOJUR COLONY SECTOR-45  NOIDA   201301</t>
  </si>
  <si>
    <t>370 PARYATAN VIHAR B8 VASUNDHRA ENCLAVE  NEW DELHI   110096</t>
  </si>
  <si>
    <t>1/5781 LANE NO.13 BALBIR NAGAR CHOWK SHAHADRA  DELHI   110032</t>
  </si>
  <si>
    <t>BLOCK R 61/C DILSHAD GARDEN   DELHI   110095</t>
  </si>
  <si>
    <t>31-A,ST. NO 14,SAROJINI PARK,SHASTRI NAGAR   DELHI   110031</t>
  </si>
  <si>
    <t>489, B-5A GOVINDPURI KALKAJI   NEW DELHI SOUTH DELHI  110019</t>
  </si>
  <si>
    <t>RZF 708/4 STREET-1  RAJNAGAR PART-2 PALAM COLONY  NEW DELHI SOUTH-WEST DELHI  110077</t>
  </si>
  <si>
    <t xml:space="preserve"> 3/92,1st FLOOR NEHRU STREET VISHWAS NAGAR, SHAHDARA DELHI   110032</t>
  </si>
  <si>
    <t>H.NO 187 GOVIND COLONY   BILASPUR RAMPUR  244921</t>
  </si>
  <si>
    <t>SECTOR 104, MOHIT AWANA PG   NOIDA   201301</t>
  </si>
  <si>
    <t>CD-149C,PITAMPURA   NEW DELHI   110034</t>
  </si>
  <si>
    <t>MADHU PG, SULTANPUR SECTOR- 128  NOIDA   201301</t>
  </si>
  <si>
    <t>L 63 GROUND FLOOR SRI NIWAS PURI  NEW DELHI   110065</t>
  </si>
  <si>
    <t>MAYAPURI COLONY CHHATNAG ROAD NAIKA JHUNSI  ALLAHABAD   211019</t>
  </si>
  <si>
    <t>362, WEST GURU ANGAD NAGAR STREET -12 ,2ND FLOOR, LAXMI NAGAR  NEW DELHI   110092</t>
  </si>
  <si>
    <t>WZ-766, 4TH FLOOR, NAVYUG BLOCK, NEAR MANGAL MARKE VISHNU GARDEN  NEWDELHI   110018</t>
  </si>
  <si>
    <t>B-84, BETA-I   GREATER NOIDA G.B.NAGAR  201308</t>
  </si>
  <si>
    <t>B 211, OASIS HOMES, SECTOR BETA 2   GREATER NOIDA   201308</t>
  </si>
  <si>
    <t>2-C/13,NEHRU NAGAR,   GHAZIABAD   201001</t>
  </si>
  <si>
    <t>A - 95/1 GANESH NAGAR NEAR TILAK NAGAR  NEW DELHI   110018</t>
  </si>
  <si>
    <t>H-76, PATEL NAGAR 3RD   GHAZIABAD   201001</t>
  </si>
  <si>
    <t>A-1/4,  SATYAWATI COLONY ASHOK VIHAR PHASE-3  NEW DELHI   110052</t>
  </si>
  <si>
    <t>D-317A, STREET NO.-8 BHAJANPURA  DELHI   110053</t>
  </si>
  <si>
    <t>A2/ 824, TOWER 15 PURVANCHAL ROYAL PARK, SECTOR- 137  NOIDA   201304</t>
  </si>
  <si>
    <t>D 1401, EXOTICA FRESCO SECTOR 137  NOIDA   201305</t>
  </si>
  <si>
    <t>19-C POCKET B MAYUR VIHAR PHASE 2 PATPARGANJ DELHI   110091</t>
  </si>
  <si>
    <t>40 TAGORE NAGAR DAYALBAGH  AGRA   282005</t>
  </si>
  <si>
    <t>FLAT NO. 30, BHARAT PETROLEUM APARTMENTS, B - 9 / 5, SECTOR 62,  NOIDA   201301</t>
  </si>
  <si>
    <t>SECTOR-1, H NO.-151 (MIG) VASUNDHARA  GHAZIABAD   201012</t>
  </si>
  <si>
    <t>DG-2/ 200-A,VIKASPURI,   NEW DELHI   110018</t>
  </si>
  <si>
    <t>RADHIKA COMPLEX, SONKH ROAD  MATHURA   281004</t>
  </si>
  <si>
    <t>2323/2, PATEL NAGAR  NEW DELHI   110008</t>
  </si>
  <si>
    <t>44, SHARDA NIKETAN, PITAMPURA   NEWDELHI   110034</t>
  </si>
  <si>
    <t>H-275, JALVAYU VIHAR ,   GREATER NOIDA   201308</t>
  </si>
  <si>
    <t>1542, STREET NO-8  RAJGARH COLONY   DELHI   110031</t>
  </si>
  <si>
    <t>432 MATHURA ROAD PO JANGPURA  NEW DELHI   110014</t>
  </si>
  <si>
    <t>D-54, UG-2, 1ST FLOOR DILSHAD COLONY  DELHI   110095</t>
  </si>
  <si>
    <t>171, POCHANPUR VILLAGE, SECTOR-23 DWARKA  NEWDELHI   110075</t>
  </si>
  <si>
    <t>3016,MASJID KHAJOOR, KINARI BAZAR, CHANDNI CHOWK, DELHI 110006  DELHI   110006</t>
  </si>
  <si>
    <t>NEAR C-162 KANTA KHATURIA COLONY   BIKANER   334001</t>
  </si>
  <si>
    <t xml:space="preserve">C-44, GOKULPURI NEWDELHI  NEWDELHI   </t>
  </si>
  <si>
    <t>SA-156 SHASTRINAGAR  GHAZIABAD   201002</t>
  </si>
  <si>
    <t>L-2/127-A, L.I.G.DDA FLATS, CENTRAL REVENUE QTRS, KALKAJI  NEW DELHI   110019</t>
  </si>
  <si>
    <t>E-1606 PRATEEK WISTERIA SECTOR 77  NOIDA   201307</t>
  </si>
  <si>
    <t>36, HU BLOCK, GROUND FLOOR PITAMPURA  NEW DELHI   110034</t>
  </si>
  <si>
    <t>45/4, LABOUR COLONY GOVIND NAGAR  KANPUR   208006</t>
  </si>
  <si>
    <t>Z-89, SECTOR - 12   NOIDA   201301</t>
  </si>
  <si>
    <t>HNO-537, STREET-9 SEWANAGAR, MEERUT ROAD   GHAZIABAD   201001</t>
  </si>
  <si>
    <t>TAK BHAWAN GANESHPURA  RATANADA  JODHPUR   342011</t>
  </si>
  <si>
    <t>B11/131 PHARMA APARTMENT PATPARGANJ  NEW DELHI   110092</t>
  </si>
  <si>
    <t>13/418 MANIK CHOWK NEAR POST OFFICE ALIGARH   ALIGARH   202001</t>
  </si>
  <si>
    <t>HOUSE NO. 117, SECTOR 5 RACHNA VAISHALI  GHAZIABAD   201010</t>
  </si>
  <si>
    <t>AE-84, AVANTIKA   GHAZIABAD   201002</t>
  </si>
  <si>
    <t>H.NO.- 7A, FLAT NO- 4 AASHIRWAD APT. ,TIGRI VILLAGE  NEW DELHI   110062</t>
  </si>
  <si>
    <t>PLOT NO 22 SHIV VIHAR COLONY JANKIPURAM SECTOR I LUCKNOW  LUCKNOW   226021</t>
  </si>
  <si>
    <t>H-3/56, KUNWAR SINGH NAGAR NANGLOI  DELHI   110041</t>
  </si>
  <si>
    <t>110B DHRUVA APARTMENT, PLOT- 4 J.P. EXTENSION, PATPARGANJ  DELHI   110092</t>
  </si>
  <si>
    <t>divine medows sector 108 noida  Noida Noida Noida Delhi 201301</t>
  </si>
  <si>
    <t>14C-GH5,ORCHID GARDEN SUNCITY, SECTOR-54   GURGAON   122003</t>
  </si>
  <si>
    <t>212-A GALI NO.11, DWARKAPURI  MUZAFFARNAGAR   251001</t>
  </si>
  <si>
    <t xml:space="preserve">RUDRESH PRATAP SINGH, 21/602 EASTEND APPTS, MAYUR VIHAR PHASE-I  DELHI   </t>
  </si>
  <si>
    <t>B-145 INDER ENCLAVE PHASE-2, NANGLOI DELHI-86  NEWDELHI   110086</t>
  </si>
  <si>
    <t>A-11 EXTN, D K ROAD MOHAN GARDEN, UTTAM NAGAR  NEW DELHI   110059</t>
  </si>
  <si>
    <t>22 A, AMAN ENCLAVE, KESAR CHOURAHA SUKHIYA, SANGANER JAIPUR   302029</t>
  </si>
  <si>
    <t>B-70, CHANDER VIHAR, VIKASPURI EXTENSION   NEWDELHI   110041</t>
  </si>
  <si>
    <t>A-224, MANGAL APARTMENT VASUNDHARA ENCLAVE  NEW DELHI   110096</t>
  </si>
  <si>
    <t xml:space="preserve">PK BHATTACHJARJEE, 2E NIVEDITA ENCLAVE, A-6 PASCHIM VIHAR  NEW DELHI   </t>
  </si>
  <si>
    <t>D 59/37 B, MANIPUR HOUSE RATHYATRA  CHHITUPUR   221010</t>
  </si>
  <si>
    <t>H.NO. 203, SHAMBHU CHARAN KUNJ GOPESHWAR, VANSHIVAT  VRINDAVAN  MATHURA   281121</t>
  </si>
  <si>
    <t>WG CDR A.K. BHATNAGAR E-18, JALVAYU VIHAR SECTOR 21  NOIDA   201301</t>
  </si>
  <si>
    <t>D-12/63 SECTOR-8 , ROHINI  NEW DELHI   110085</t>
  </si>
  <si>
    <t>15, VIGYAN LOK, NEAR ANAND VIHAR, DELHI   DELHI   110092</t>
  </si>
  <si>
    <t>RANA NIWAS, 4TH FLOOR, 402/F/3 BUDDH VIHAR MUNIRKA  NEWDELHI   110067</t>
  </si>
  <si>
    <t>B-144,SHIVAJI VIHAR   NEW DELHI   110027</t>
  </si>
  <si>
    <t>HNO-151, 2ND FLOOR,  SATYA NIKETAN MOTI BAGH  NEWDELHI   110021</t>
  </si>
  <si>
    <t>PLOT NO.L-188 PRATAP VIHAR, SEC-12  GHAZIABAD   201009</t>
  </si>
  <si>
    <t>B-603, RAIL VIHAR, ALPHA -1 GREATER NOIDA  GREATER NOIDA   201308</t>
  </si>
  <si>
    <t>128/52 H BLOCK KIDWAI NAGAR  KANPUR   208011</t>
  </si>
  <si>
    <t>B-2/312, TOWER-11, SILVER CITY, SECTOR-93   NOIDA   201304</t>
  </si>
  <si>
    <t>180 JEEWAN NAGAR,  IIND FLOOR MAHARANI BAGH  NEW DELHI   110014</t>
  </si>
  <si>
    <t>KG-2/23, FIRST FLOOR VIKAS PURI  NEW DELHI   110018</t>
  </si>
  <si>
    <t>874, STREET NO-12, SAKET BLOCK MANDAVALI, FAZALPUR  DELHI   110092</t>
  </si>
  <si>
    <t>46-A,RAMESH NAGAR   NEW DELHI   110015</t>
  </si>
  <si>
    <t>A 150 VIVEK VIHAR PHASE 1 DELHI 95   NEW DELHI   110095</t>
  </si>
  <si>
    <t>I - 297 YAMUNAPURAM, BEHIND POLICE CONTROL ROOM  BULANDSHAHR   203001</t>
  </si>
  <si>
    <t>C-31A, NEW ACHRARYA KRIPLANI ROAD ADARSH NAGAR  DELHI   110033</t>
  </si>
  <si>
    <t>FLAT NO 6 , CORPORATION FLATS G.T. ROAD, ALOPIBAGH, ALLAHABAD  ALLAHABAD   211006</t>
  </si>
  <si>
    <t>G-10 INDUSTRIAL ESTATE DELHI ROAD  SAHARANPUR   247001</t>
  </si>
  <si>
    <t>MUNNA SETH KI BAGIYA JANAKTAAL A B ROAD BAHODAPUR  GWALIOR  MP 474001</t>
  </si>
  <si>
    <t>D-90, AMAR COLONY, LAJPAT NAGAR-4 NEWDELHI  NEWDELHI   110024</t>
  </si>
  <si>
    <t>C-4/83-B SECOND FLOOR KESHAV PURAM  NEW DELHI   110035</t>
  </si>
  <si>
    <t>D-1 HARBHAJAN ENCLAVE, OPPOSITE TODAPUR NEWDELHI  NEWDELHI   110012</t>
  </si>
  <si>
    <t>A-206, PAN OASIS, SECTOR-70,  NOIDA   201301</t>
  </si>
  <si>
    <t>KL-32 KAVI NAGAR   GHAZIABAD   201002</t>
  </si>
  <si>
    <t>9, SHIV SAGAR AWAS 97, PREM NAGAR  BAREILLY   243005</t>
  </si>
  <si>
    <t>61 SHIVAM ENCLAVE   ROHTAK   124001</t>
  </si>
  <si>
    <t>9, DWARIKA VIHAR, KHARAGPUR, FARIDI NAGAR, INDIRA NAGAR,  LUCKNOW   226015</t>
  </si>
  <si>
    <t>GANGA-112 AGRASEN AWAS I.P. EXTN.  DELHI   110092</t>
  </si>
  <si>
    <t xml:space="preserve"> F-39, SECTOR 20,   NOIDA  UP 201301</t>
  </si>
  <si>
    <t>C/O SUBHASH CHANDRA VERMA, 2ND FLOOR C-41, PHASE 1 VIVEK VIHAR  DELHI   110095</t>
  </si>
  <si>
    <t>D-1502 INDIRA NAGAR  LUCKNOW   226016</t>
  </si>
  <si>
    <t>GH-14/283, MIG FLATS PASCHIM VIHAR  NEW DELHI   110087</t>
  </si>
  <si>
    <t>QTR NO. 320, TYPE - 4 SECTOR -3, R.K.PURAM  NEW DELHI   110022</t>
  </si>
  <si>
    <t>RAJ PG HOSTEL, VILL- SULTANPUR SECTOR-128  NOIDA   201301</t>
  </si>
  <si>
    <t xml:space="preserve">HNO-11/27, STREET NO-4, EAST AZAD NAGAR SHAHDRA  DELHI   </t>
  </si>
  <si>
    <t>815-B, GULMOHAR GREENS, 95, KATORI MILL, MOHAN NAGAR  GHAZIABAD   201001</t>
  </si>
  <si>
    <t>C-73 , RAM DUTT ENCLAVE UTTAM NAGAR  NEW DELHI   110059</t>
  </si>
  <si>
    <t>536/2/781 NEW MADEYGANJ SITAPUR ROAD,  NEAR DURGA MANDIR  LUCKNOW   226020</t>
  </si>
  <si>
    <t>B-408, SNEHKUNJ SECTOR-62   NOIDA   201307</t>
  </si>
  <si>
    <t>C/O SH SUMIT SAXENA, HNO-17, BLOCK -C SECTOR-15,  NOIDA   201301</t>
  </si>
  <si>
    <t>EM-1502, AMRAPALI VILLAGE, NYAY KHAND 2 INDIRAPURAM  GHAZIABAD   201014</t>
  </si>
  <si>
    <t>HOUSE NO. 315, STREET NO. 5, BLOCK - D SANGAM VIHAR  NEW DELHI SOUTH DELHI  110062</t>
  </si>
  <si>
    <t>D-154 VIVEK VIHAR, PHASE-1  DELHI   110095</t>
  </si>
  <si>
    <t>A-78/B SHIVANI VIHAR KALYANPUR  LUCKNOW   226022</t>
  </si>
  <si>
    <t>35 RADHEY PURI EXT-1  DELHI   110051</t>
  </si>
  <si>
    <t>199, GULAMI KA PURA , SADAR ,   AZAMGARH   276001</t>
  </si>
  <si>
    <t>HOUSE NO. - 903, SECTOR - 1 VASUNDHARA  GHAZIABAD   201012</t>
  </si>
  <si>
    <t>D-410 VISHWANATH APARTMENT DEVI MANDAP ROAD PISKA MORE RATU ROAD  RANCHI  JHARKHAND 834005</t>
  </si>
  <si>
    <t>GD-17 , SECOND FLOOR PITAMPURA ,  NEW DELHI   110034</t>
  </si>
  <si>
    <t>T-9, 304 RPS SAVANA SECTOR-88   FARIDABAD   121002</t>
  </si>
  <si>
    <t>962/7 Ward No 7 Mehrauli  NEW DELHI   110030</t>
  </si>
  <si>
    <t>C-216 HARI NAGAR   NEW DELHI   110064</t>
  </si>
  <si>
    <t>32,PUSHPANJALI VATIKA,SIKANDRA-   AGRA   282007</t>
  </si>
  <si>
    <t>C-165/105, SECTOR-105   NOIDA   201301</t>
  </si>
  <si>
    <t xml:space="preserve">4C, 3232, ADARSH APPTS, VASUNDHARA   GHAZIABAD   </t>
  </si>
  <si>
    <t>C-162 , NTPC TOWNSHIP , SMRIDHI SECTOR - 33  NOIDA   201301</t>
  </si>
  <si>
    <t>11/318, 1ST FLOOR GEETA COLONY  DELHI   110031</t>
  </si>
  <si>
    <t>KH-201,IIND FLOOR KAVI NAGAR  GHAZIABAD   201002</t>
  </si>
  <si>
    <t>B4, SECTOR 61   NOIDA   201301</t>
  </si>
  <si>
    <t>B-50, GOMRI EXTENSION BHAJANPURA  DELHI   110053</t>
  </si>
  <si>
    <t>E-15/27 KRISHNA NAGAR  NEW DELHI   110051</t>
  </si>
  <si>
    <t>22, LAKSHMI PURAM COLONY NEAR GUPTA NURSERY  BAREILLY   243122</t>
  </si>
  <si>
    <t>FLAT 206, SHIVALAYA APARTMENTS, JANAKPURI MARRIS ROAD  ALIGARH   202001</t>
  </si>
  <si>
    <t xml:space="preserve">HNO-75 SEC - 27 NEAR JAIN TEMPLE   NOIDA   </t>
  </si>
  <si>
    <t>13 GAYTRI VIHAR AMAR VIHAR DAYALBAGH   AGRA   282005</t>
  </si>
  <si>
    <t>QTR. NO. 207, BLOCK A-2 CPWD MULTISTOREY QTRS., DEV NAGAR, KAROL BAGH DELHI   110005</t>
  </si>
  <si>
    <t>FLAT NO-1106, UDAIGIRI TOWER, KAUSHAMBI  GHAZIABAD   201010</t>
  </si>
  <si>
    <t>GIRLS HOSTEL, JAYPEE INSTITUTE OF INFORMATION AND TECHNOLOGY, SECTOR-62  NOIDA   244921</t>
  </si>
  <si>
    <t>11/7 FIRST FLOOR OLD RAJINDER NAGAR  NEW DELHI   110060</t>
  </si>
  <si>
    <t>D-6 GANESH NAGAR PANDAV NAGAR COMPLEX  DELHI   110092</t>
  </si>
  <si>
    <t>T-702, VASUNDHARA VALLEY APPTS SECTOR 6  GHAZIABAD   201012</t>
  </si>
  <si>
    <t>F-198, SHASTRI NAGAR,   MEERUT   250005</t>
  </si>
  <si>
    <t>C/O KUMUL MAHAJAN, A-211, 2ND FLOOR CHATTARPUR ENCLAVE, PHASE-1  NEWDELHI   110074</t>
  </si>
  <si>
    <t>A-88 VIVEK VIHAR PHASE-2  DELHI   110095</t>
  </si>
  <si>
    <t>B BLOCK, VISWAKARMANAGAR EXTENSION,CHITIPUR ROAD  VARANASI   221011</t>
  </si>
  <si>
    <t>10/12 PALM ROAD SHIPRA SUNCITY, INDIRAPURAM  GHAZIABAD   201014</t>
  </si>
  <si>
    <t>E - 8 / UG-2, MANSAROVER PARK SHAHDRA   DELHI  110095</t>
  </si>
  <si>
    <t>3499/2 , NARANG COLONY , TRINAGAR NEW DELHI  NEW DELHI   110035</t>
  </si>
  <si>
    <t>H. NO. 1-DA-1, VIGYAN NAGAR  KOTA   324005</t>
  </si>
  <si>
    <t>A-36, MILLENNIUM APARTMENTS E10A, SECTOR-61  NOIDA GAUTAM BUDH NAGAR UTTAR PRADESH 201301</t>
  </si>
  <si>
    <t>C-8, ARYA NAGAR SOCIETY, PLOT NO. 91, I.P. EXTN., PATPARGANJ  DELHI   110092</t>
  </si>
  <si>
    <t>D-65/422-15D MANIK NAGAR COLONY BAULIYA LAHARTARA  VARANASI   221002</t>
  </si>
  <si>
    <t>10 SWARAJ VIHAR BAPU NAGAR BEHIND MOHAN PUBLIC SCHOOL  BHARATPUR   321001</t>
  </si>
  <si>
    <t>HOUSE NO.-2, CI ENCLAVE CHUNABHATTI KOLAR ROAD  BHOPAL   462016</t>
  </si>
  <si>
    <t>C-248 NEW PANCHWATI NEAR DURGA MANDIR   GHAZIABAD  201001</t>
  </si>
  <si>
    <t>R-1/28 A JAIN MANDIR ROAD VIJAY VIHAR  UTTAM NAGAR  NEW DELHI WEST DELHI  110059</t>
  </si>
  <si>
    <t>1/5141 STREET NO.5 THIRD FLOOR BALBIR NAGAR SHAHDARA  DELHI   110032</t>
  </si>
  <si>
    <t>403, SUNRISE RUKMINI PALACE, MAGISTRATE COLONY, PATNA   PATNA  800014</t>
  </si>
  <si>
    <t>VILLAGE CHAURA  SADTPUR SECTOR 22  NOIDA   201301</t>
  </si>
  <si>
    <t>VILL- PIPALA IKHLASHPUR POST- BEEHRA  BULANDSHAHR   203407</t>
  </si>
  <si>
    <t>SARANG ESHA,BESIDE PRAVAH OFFICE,NEAR BRIDGE BOMPASS TOWN,DEOGHAR,JHARKHAND  DEOGHAR   814112</t>
  </si>
  <si>
    <t>SE-155, SHASTRI NAGAR NEAR NEHRU WORLD SCHOOL  GHAZIABAD   201002</t>
  </si>
  <si>
    <t>B 93 GALI NO 10 MAN SAROVAR PARK NEW MODERN SHAHDARA  DELHI   110032</t>
  </si>
  <si>
    <t>R-20 NAVEEN SHAHDARA   DELHI   110032</t>
  </si>
  <si>
    <t>B-45, SECOND FLOOR SECTOR-55  NOIDA   201301</t>
  </si>
  <si>
    <t>A 19 RAIL VIHAR COLONY P 3 TARAMANDAL GORAKHPUR  GORAKHPUR   273016</t>
  </si>
  <si>
    <t>816/B G.R.P Colony,Leader Road  ALLAHABAD   211003</t>
  </si>
  <si>
    <t>DB KARN C-24, 1ST FLOOR DB COLONY, OLD KONDALI MAYUR VIHAR  DELHI  110096</t>
  </si>
  <si>
    <t>B-310 PARSVNATH MAJESTIC, NEAR SHIPRA MALL VAIBHAV KHAND,INDIRAPURAM  GHAZIABAD   201014</t>
  </si>
  <si>
    <t>19B, POCKET-D, SFS FLATS, MAYUR VIHAR PHASE-3   DELHI  110096</t>
  </si>
  <si>
    <t>A-4/172 NEW KUNDALI   DELHI  110096</t>
  </si>
  <si>
    <t>HNO. 39,  5TH CROSS, 7TH MAIN VIRATANAGAR, BOMMANAHALLI  BANGALORE   560068</t>
  </si>
  <si>
    <t>KESHAV MAYA SADAN, NANDPUR VILLAGE ROAD  NWP INTER COLLEGE, CHAK MALHAURI, CHINAHAT  LUCKNOW  U.P 226028</t>
  </si>
  <si>
    <t>FLAT NO 308, PARSHVA VIHAR SOCIETY PLOT NO 50, I P EXTN, PATPAR GANJ  DELHI   110092</t>
  </si>
  <si>
    <t>FLAT NO. - 404, 4TH FLOOR, BLOCK - B-1 D.D.A. HIG FLATS, NEAR SPORT COMPLEX, PITAMPURA   NEW DELHI  110034</t>
  </si>
  <si>
    <t>DP-225 Pitampura   MAURYA ENCLAVE Delhi 110034</t>
  </si>
  <si>
    <t>D - 5 / E, D.D.A FLATS MUNIRKA   NEW DELHI  110067</t>
  </si>
  <si>
    <t>WZ - 1090-E, BASAI DARA PUR    NEW DELHI  110015</t>
  </si>
  <si>
    <t>A-97 VIKAS VIHAR NILOTHI EXTENSION CHANDER VIHAR NEAR SUNIL DIARY   DELHI  110041</t>
  </si>
  <si>
    <t>B-395/B-1410 NEW ASHOK NAGAR   NEW DELHI   110096</t>
  </si>
  <si>
    <t xml:space="preserve"> VILL: BAHARPATTI POST: SARAI HARKHU, TEHSIL SADAR  JAUNPUR  UTTAR PRADESH 222141</t>
  </si>
  <si>
    <t>OPPOSITE SINGH MANDAP PRINCE COLONY  CHANDRA NAGAR  MORADABAD  UTTAR PRADESH 244001</t>
  </si>
  <si>
    <t>C2A/ POCKET-15/  HNO-45  JANAKPURI  NEW DELHI  DELHI 110058</t>
  </si>
  <si>
    <t>207/24A,PRAKASH MOHALLA,  EAST OF KAILASH  NEW DELHI  DELHI 110065</t>
  </si>
  <si>
    <t>H NO2213 WRIGHT TOWN NEAR PREM MANDIR   JABALPUR  MADHYA PRADESH 482001</t>
  </si>
  <si>
    <t xml:space="preserve"> A-11 EXTN, D K ROAD MOHAN GARDEN, UTTAM NAGAR  NEW DELHI  DELHI 110059</t>
  </si>
  <si>
    <t>29, SBI COLONY BEHIND RAJGHAT COLONY  SHIVPURI ROAD  JHANSI  UTTAR PRADESH 284003</t>
  </si>
  <si>
    <t>277-B, SURYADEV NAGAR,  NEAR HAWA BUNGLOW  INDORE  Madhya Pradesh 452009</t>
  </si>
  <si>
    <t>A-36, MILLENNIUM APARTMENTS E10A, SECTOR-61  NOIDA GAUTAM BUDH NAGAR Uttar Pradesh 201301</t>
  </si>
  <si>
    <t>L.C. 202, Block 'C' A.D.A COLONY NAINI  ALLAHABAD Allahabad UTTAR PRADESH 211008</t>
  </si>
  <si>
    <t>A1 JYOTI NAGAR BEHIND PETROL PUMP  STATION ROAD HINDAUN CITY karuli RAJASTHAN 322230</t>
  </si>
  <si>
    <t>KESHAV MAYA SADAN, NANDPUR VILLAGE ROAD  NWP INTER COLLEGE, CHAK MALHAURI, CHINAHAT  LUCKNOW  UTTAR PRADESH 226028</t>
  </si>
  <si>
    <t>DP-225 Pitampura   MAURYA ENCLAVE DELHI 110034</t>
  </si>
  <si>
    <t>709141035942</t>
  </si>
  <si>
    <t>840003979053</t>
  </si>
  <si>
    <t>646711394665</t>
  </si>
  <si>
    <t>520307979561</t>
  </si>
  <si>
    <t>872308777776</t>
  </si>
  <si>
    <t>8058000136</t>
  </si>
  <si>
    <t>PREKSHA  PANDEY</t>
  </si>
  <si>
    <t>JASMINE  VARSHNEY</t>
  </si>
  <si>
    <t>RUCHIKA  YADAV</t>
  </si>
  <si>
    <t>PULKIT  MALHOTRA</t>
  </si>
  <si>
    <t>ARUJ  VATS</t>
  </si>
  <si>
    <t>SHIWANI  KANDPAL</t>
  </si>
  <si>
    <t>KANISHKA  JAIN</t>
  </si>
  <si>
    <t>PURNIMA  VERMA</t>
  </si>
  <si>
    <t>ANKITA  VAISHALI</t>
  </si>
  <si>
    <t>MARIA ISHAQUE</t>
  </si>
  <si>
    <t>AMITA  TIWARI</t>
  </si>
  <si>
    <t>SHIVAM VATS</t>
  </si>
  <si>
    <t>PRANAV  PANCHAM</t>
  </si>
  <si>
    <t>RAGHAV  MITTAL</t>
  </si>
  <si>
    <t>CHETAN  JAIN</t>
  </si>
  <si>
    <t>AMIT  GUPTA</t>
  </si>
  <si>
    <t>TARA  NAGARIA</t>
  </si>
  <si>
    <t>CHANDRA SHEKHAR  AAZAD</t>
  </si>
  <si>
    <t>TUSHAR  ARORA</t>
  </si>
  <si>
    <t>SARTHAK  CHOPRA</t>
  </si>
  <si>
    <t>ASHUTOSH  GARG</t>
  </si>
  <si>
    <t>VARSHA  SINGH</t>
  </si>
  <si>
    <t>ARCHIT  SAINI</t>
  </si>
  <si>
    <t>VANSHIKA  GUPTA</t>
  </si>
  <si>
    <t>UDBHAV  GOEL</t>
  </si>
  <si>
    <t>SUCHITA  SHARMA</t>
  </si>
  <si>
    <t>PALASH  RAI</t>
  </si>
  <si>
    <t>KIRTI  JAISWAL</t>
  </si>
  <si>
    <t>SHUBHANKAR  DIXIT</t>
  </si>
  <si>
    <t>SASHAKT  PATHAK</t>
  </si>
  <si>
    <t>KIRTI  GODANI</t>
  </si>
  <si>
    <t>NAIMA  FAROOQI</t>
  </si>
  <si>
    <t>SHUBHAM  AGGARWAL</t>
  </si>
  <si>
    <t>SUGANDHA  SINGHANIA</t>
  </si>
  <si>
    <t>SWARAJ  SAXENA</t>
  </si>
  <si>
    <t>URVI  AGARWAL</t>
  </si>
  <si>
    <t>SIDDHARTHA  SINGHAL</t>
  </si>
  <si>
    <t>KANISHKA  GARG</t>
  </si>
  <si>
    <t>CHANDNA  GUPTA</t>
  </si>
  <si>
    <t>SARANSH  KHANDELWAL</t>
  </si>
  <si>
    <t>NAYAN  GARG</t>
  </si>
  <si>
    <t>SOMYA  GOEL</t>
  </si>
  <si>
    <t>ARUSHI  AGARWAL</t>
  </si>
  <si>
    <t>SANJANA  ROSHAN</t>
  </si>
  <si>
    <t>RISHABH  TYAGI</t>
  </si>
  <si>
    <t>AADISH  GARG</t>
  </si>
  <si>
    <t>DEEPSHI  SHARMA</t>
  </si>
  <si>
    <t>MANUBHAV  JAIN</t>
  </si>
  <si>
    <t>KUSHAGRA  NIGAM</t>
  </si>
  <si>
    <t>RACHIT  SHUKLA</t>
  </si>
  <si>
    <t>PRAKHAR  VAISH</t>
  </si>
  <si>
    <t>SANCHI  PRAKASH</t>
  </si>
  <si>
    <t>RAJA  RAUBINS</t>
  </si>
  <si>
    <t>PARINAY  PRATEEK</t>
  </si>
  <si>
    <t>HARSH  VISHNOI</t>
  </si>
  <si>
    <t>INTGT</t>
  </si>
  <si>
    <t>Preksha.pan@outlook.com</t>
  </si>
  <si>
    <t>ADITISAXENA.004@GMAIL.COM</t>
  </si>
  <si>
    <t>JASMINEVARSHNEY@GMAIL.COM</t>
  </si>
  <si>
    <t>9412537618, 9411932323</t>
  </si>
  <si>
    <t>RUCHIYADAV30895@GMAIL.COM</t>
  </si>
  <si>
    <t>pulkitmalhotra2408@gmail.com</t>
  </si>
  <si>
    <t>ARUJ19898@GMAIL.COM</t>
  </si>
  <si>
    <t>skandpal1502@gmail.com</t>
  </si>
  <si>
    <t>CHINKA.VERMA22@GMAIL.COM</t>
  </si>
  <si>
    <t>VAISHALI.ANKITA@GMAIL.COM</t>
  </si>
  <si>
    <t>mariaishaque4@gmail.com</t>
  </si>
  <si>
    <t>amitatiwari2@gmail.com</t>
  </si>
  <si>
    <t>pranavpanchm@gmail.com</t>
  </si>
  <si>
    <t>RAGHAVMITTAL001@GMAIL.COM</t>
  </si>
  <si>
    <t>jain.cj.chetan@gmail.com</t>
  </si>
  <si>
    <t>guptaamit360@gmail.com</t>
  </si>
  <si>
    <t>taranagaria1810@gmail.com</t>
  </si>
  <si>
    <t>CHANDRASHEKHAR257@GMAIL.COM</t>
  </si>
  <si>
    <t>TUSHARARORA1210@GMAIL.COM</t>
  </si>
  <si>
    <t>7838388744, 97177877974</t>
  </si>
  <si>
    <t>SARTHAKCHOPRA90@GMAIL.COM</t>
  </si>
  <si>
    <t>ROHANGUPTA569@GMAIL.COM</t>
  </si>
  <si>
    <t>ESUCHITA@GMAIL.COM</t>
  </si>
  <si>
    <t>KIRTIJAISWAL100@GMAIL.COM</t>
  </si>
  <si>
    <t>SHUBHANKARDIXI@GMAIL.COM</t>
  </si>
  <si>
    <t>nikitagupta3098@gmail.com</t>
  </si>
  <si>
    <t>shubham.garg911@gmail.com</t>
  </si>
  <si>
    <t>sugandha.singhania36@gmail.com</t>
  </si>
  <si>
    <t>agarwalurvi22@gmail.com</t>
  </si>
  <si>
    <t>SINGHALSIDDHARTHA7@GMAIL.COM</t>
  </si>
  <si>
    <t>agarwal.harshit2612@gmail.com</t>
  </si>
  <si>
    <t>7030182621, 9953763845</t>
  </si>
  <si>
    <t>chandnagupta12@gmail.com</t>
  </si>
  <si>
    <t>nayan21garg@gmail.com</t>
  </si>
  <si>
    <t>goelsomya38@gmail.com</t>
  </si>
  <si>
    <t>AARUAGARWAL15@GMAIL.COM</t>
  </si>
  <si>
    <t>rishabhtyagi678@yahoo.com</t>
  </si>
  <si>
    <t>ADXYZGARG1990@GMAIL.COM</t>
  </si>
  <si>
    <t>deepshisharma123@gmail.com</t>
  </si>
  <si>
    <t>kushagra1998@gmail.com</t>
  </si>
  <si>
    <t>rachit.shukla28@gmail.com</t>
  </si>
  <si>
    <t>prakash.sanchi1998@gmail.com</t>
  </si>
  <si>
    <t>rajraubin.705@gmail.com</t>
  </si>
  <si>
    <t>PARINAYPRATEEK10@GMAIL.COM</t>
  </si>
  <si>
    <t>harsh.vishnoi01@gmail.com</t>
  </si>
  <si>
    <t>RAHUL PANDEY</t>
  </si>
  <si>
    <t>SARIKA PANDEY</t>
  </si>
  <si>
    <t>RAJIVE KUMAR SAXENA</t>
  </si>
  <si>
    <t>SHALINI SAXENA</t>
  </si>
  <si>
    <t>MUKESH VARSHNEY</t>
  </si>
  <si>
    <t>PRITI VARSHNEY</t>
  </si>
  <si>
    <t>PRAVENDRA KUMAR YADAV</t>
  </si>
  <si>
    <t>SUMITRA YADAV</t>
  </si>
  <si>
    <t>SURESH CHANDRA MALHOTRA</t>
  </si>
  <si>
    <t>MANJU BALA</t>
  </si>
  <si>
    <t>UMESH SHARMA</t>
  </si>
  <si>
    <t>RAMESH CHANDER KANDPAL</t>
  </si>
  <si>
    <t>VASANTI KANDPAL</t>
  </si>
  <si>
    <t>SNEHLATA JAIN</t>
  </si>
  <si>
    <t>ARUP VERMA</t>
  </si>
  <si>
    <t>RAJ VERMA</t>
  </si>
  <si>
    <t>UTTAM KUMAR SINGH</t>
  </si>
  <si>
    <t>MOHD ISHAQUE</t>
  </si>
  <si>
    <t>FARIMA ISHAQUE</t>
  </si>
  <si>
    <t>RADHE SHYAM TIWARI</t>
  </si>
  <si>
    <t>NIRMALA TIWARI</t>
  </si>
  <si>
    <t>SANJAY VATS</t>
  </si>
  <si>
    <t>ABHILASHA VATS</t>
  </si>
  <si>
    <t>SAH DEO SAH</t>
  </si>
  <si>
    <t>ANOOP MITTAL</t>
  </si>
  <si>
    <t>SAPNA MITTAL</t>
  </si>
  <si>
    <t>SUDHIR KUMAR JAIN</t>
  </si>
  <si>
    <t>PRATIBHA JAIN</t>
  </si>
  <si>
    <t>LAXMI CHAND GUPTA</t>
  </si>
  <si>
    <t>DURGA GUPTA</t>
  </si>
  <si>
    <t>KAPIL NAGARIA</t>
  </si>
  <si>
    <t>NEELAM NAGARIA</t>
  </si>
  <si>
    <t>UMESH CHANDRA MISHRA</t>
  </si>
  <si>
    <t>ANUPAM DEVI</t>
  </si>
  <si>
    <t>YASHPAL ARORA</t>
  </si>
  <si>
    <t>ASHA ARORA</t>
  </si>
  <si>
    <t>KULDEEP CHOPRA</t>
  </si>
  <si>
    <t>ANJU CHOPRA</t>
  </si>
  <si>
    <t>ANIL KUMAR GARG</t>
  </si>
  <si>
    <t>V P SINGH</t>
  </si>
  <si>
    <t>KRISHAN SAINI</t>
  </si>
  <si>
    <t>SHASHI SAINI</t>
  </si>
  <si>
    <t>VIJAY KUMAR GUPTA</t>
  </si>
  <si>
    <t>SANJAY GOEL</t>
  </si>
  <si>
    <t>RITU GOEL</t>
  </si>
  <si>
    <t>MUKUL SHARMA</t>
  </si>
  <si>
    <t>DIVYA SHARMA</t>
  </si>
  <si>
    <t>RAJKUMAR RAI</t>
  </si>
  <si>
    <t>MALA RAI</t>
  </si>
  <si>
    <t>KAILASH NATH JAISWAL</t>
  </si>
  <si>
    <t>NEELU JAISWAL</t>
  </si>
  <si>
    <t>RAKESH DIXIT</t>
  </si>
  <si>
    <t>SUMAN DIXIT</t>
  </si>
  <si>
    <t>ANUPAMA PATHAK</t>
  </si>
  <si>
    <t>NAVEEN GUPTA</t>
  </si>
  <si>
    <t>KAVITA GUPTA</t>
  </si>
  <si>
    <t>RAJNISH GODANI</t>
  </si>
  <si>
    <t>ANJU GODANI</t>
  </si>
  <si>
    <t>MADAN GOPAL GUPTA</t>
  </si>
  <si>
    <t>M R FAROOQI</t>
  </si>
  <si>
    <t>FARZANA FAROOQI</t>
  </si>
  <si>
    <t>ASHOK AGGARWAL</t>
  </si>
  <si>
    <t>MEENAKSHI AGGARWAL</t>
  </si>
  <si>
    <t>SANJAY SINGHANIA</t>
  </si>
  <si>
    <t>NEELAM SINGHANIA</t>
  </si>
  <si>
    <t>VIRENDAR SHYAM SAXENA</t>
  </si>
  <si>
    <t>ARCHANA SAXENA</t>
  </si>
  <si>
    <t>RITU SINGHAL</t>
  </si>
  <si>
    <t>JAGDISH AGARWAL</t>
  </si>
  <si>
    <t>NEERU AGARWAL</t>
  </si>
  <si>
    <t>VISHAL GARG</t>
  </si>
  <si>
    <t>RITU GARG</t>
  </si>
  <si>
    <t>DEEPA GUPTA</t>
  </si>
  <si>
    <t>SANJAY KHANDELWAL</t>
  </si>
  <si>
    <t>RACHANA KHANDELWAL</t>
  </si>
  <si>
    <t>JYOTI GOEL</t>
  </si>
  <si>
    <t>SUNIL KR AGARWAL</t>
  </si>
  <si>
    <t>ANSHU AGARWAL</t>
  </si>
  <si>
    <t>RAKESH ROSHAN</t>
  </si>
  <si>
    <t>SUCHITRA ROSHAN</t>
  </si>
  <si>
    <t>GULSHAN TYAGI</t>
  </si>
  <si>
    <t>SOHAN LAL</t>
  </si>
  <si>
    <t>NEETU GARG</t>
  </si>
  <si>
    <t>SANGITA SHARMA</t>
  </si>
  <si>
    <t>SUNIT KUMAR JAIN</t>
  </si>
  <si>
    <t>RITA JAIN</t>
  </si>
  <si>
    <t>VIVEK KUMAR</t>
  </si>
  <si>
    <t>RITU NIGAM</t>
  </si>
  <si>
    <t>RAJNEESH SHUKLA</t>
  </si>
  <si>
    <t>RENU SHUKLA</t>
  </si>
  <si>
    <t>JAIDEEP VAISH</t>
  </si>
  <si>
    <t>NEERA VAISH</t>
  </si>
  <si>
    <t>GYAN PRAKASH</t>
  </si>
  <si>
    <t>REENA SRIVASTAVA</t>
  </si>
  <si>
    <t>NAGENDRA KISHOR VERMA</t>
  </si>
  <si>
    <t>KIRAN SINHA</t>
  </si>
  <si>
    <t>SUBHANJALI KUMARI</t>
  </si>
  <si>
    <t>VIPIN KUMAR VISHNOI</t>
  </si>
  <si>
    <t>KAVITA VISHNOI</t>
  </si>
  <si>
    <t>9250062028, 9213199513</t>
  </si>
  <si>
    <t>pandey.r@gmail.com</t>
  </si>
  <si>
    <t>9415020712</t>
  </si>
  <si>
    <t>bkrajivekumar@gmail.com</t>
  </si>
  <si>
    <t>9219695401, 9997741700</t>
  </si>
  <si>
    <t>mukeshshishu@yahoo.com</t>
  </si>
  <si>
    <t>pkconstruction618@gmail.com</t>
  </si>
  <si>
    <t>9899386060</t>
  </si>
  <si>
    <t>pkmalhotra35@gmail.com</t>
  </si>
  <si>
    <t>9013254570</t>
  </si>
  <si>
    <t>rkandpal4@gmail.com</t>
  </si>
  <si>
    <t>9889969216, 9793319566</t>
  </si>
  <si>
    <t>snehlatajain7@gmail.com</t>
  </si>
  <si>
    <t>9756433922</t>
  </si>
  <si>
    <t>hotelagra7@gmail.com</t>
  </si>
  <si>
    <t>9835093536, 9431860414</t>
  </si>
  <si>
    <t>9599150056, 8800506200</t>
  </si>
  <si>
    <t>luvmadeeha9@gmail.com</t>
  </si>
  <si>
    <t>9311604096</t>
  </si>
  <si>
    <t>r.tiwari7767@gmail.com</t>
  </si>
  <si>
    <t>7830002000, 9760877002</t>
  </si>
  <si>
    <t>sanjayvats15@gmail.com</t>
  </si>
  <si>
    <t>9818261434, 9934716857</t>
  </si>
  <si>
    <t>8445387532, 8273688865</t>
  </si>
  <si>
    <t>9430489408, 9973056475</t>
  </si>
  <si>
    <t>skjainpusa@gmail.com</t>
  </si>
  <si>
    <t>8839419108</t>
  </si>
  <si>
    <t>lcgupta00@gmail.com</t>
  </si>
  <si>
    <t>7007199400</t>
  </si>
  <si>
    <t>dhruvataramau@rediffmail.com</t>
  </si>
  <si>
    <t>8527055807</t>
  </si>
  <si>
    <t>ANUPAMADEVI257@GMAIL.COM</t>
  </si>
  <si>
    <t>9810617557, 9250702856</t>
  </si>
  <si>
    <t>9582844860</t>
  </si>
  <si>
    <t>kchopra765@gmail.com</t>
  </si>
  <si>
    <t>8349077774</t>
  </si>
  <si>
    <t>9425128527, 9630413527</t>
  </si>
  <si>
    <t>anilgarg727@gmail.com</t>
  </si>
  <si>
    <t>9312147841, 9718419980</t>
  </si>
  <si>
    <t>agniups@hotmail.com</t>
  </si>
  <si>
    <t>9873699946</t>
  </si>
  <si>
    <t>KRISHAN707@HOTMAIL.COM</t>
  </si>
  <si>
    <t>9313330302</t>
  </si>
  <si>
    <t>vg41194@gmail.com</t>
  </si>
  <si>
    <t>9837150101, 9045993999</t>
  </si>
  <si>
    <t>goelsanjaynje@rediffmail.com</t>
  </si>
  <si>
    <t>9868519259, 9250524557</t>
  </si>
  <si>
    <t>esmukul@gmail.com</t>
  </si>
  <si>
    <t>9479892210, 9752156695</t>
  </si>
  <si>
    <t>9450320572, 9451640171</t>
  </si>
  <si>
    <t>8299639344</t>
  </si>
  <si>
    <t>9802268090, 9412676222</t>
  </si>
  <si>
    <t>drajaypathak47@gmail.com</t>
  </si>
  <si>
    <t>9450078053</t>
  </si>
  <si>
    <t>nikitamore722@gmail.com</t>
  </si>
  <si>
    <t>9837008765, 9837338000</t>
  </si>
  <si>
    <t>qseven.brasshardware@gmail.com</t>
  </si>
  <si>
    <t>9450426461</t>
  </si>
  <si>
    <t>gupta.madan1962@gmail.com</t>
  </si>
  <si>
    <t>9650998479</t>
  </si>
  <si>
    <t>mrfarooq@rediffmail.com</t>
  </si>
  <si>
    <t>9871948893, 9871948883</t>
  </si>
  <si>
    <t>ASHOKA0441@GMAIL.COM</t>
  </si>
  <si>
    <t>9871697165, 9999687055</t>
  </si>
  <si>
    <t>singhanias@bhushansteel.com</t>
  </si>
  <si>
    <t>8528068339, 8896851977</t>
  </si>
  <si>
    <t>9319520468, 9058478478</t>
  </si>
  <si>
    <t>anupam526@yahoo.com</t>
  </si>
  <si>
    <t>987186658</t>
  </si>
  <si>
    <t>db.ghaziabad@hotmail.com</t>
  </si>
  <si>
    <t>9837763766, 7417634629</t>
  </si>
  <si>
    <t>9971960030, 9871150839</t>
  </si>
  <si>
    <t>vedanthgarg@yahoo.in</t>
  </si>
  <si>
    <t>96891715970</t>
  </si>
  <si>
    <t>anupam_g60@hotmail.com</t>
  </si>
  <si>
    <t>9826404858</t>
  </si>
  <si>
    <t>9450617398, 9696864565</t>
  </si>
  <si>
    <t>vijuse07@gmail.com</t>
  </si>
  <si>
    <t>9927906786, 9012916786</t>
  </si>
  <si>
    <t>anurag.ksp786@gmail.com</t>
  </si>
  <si>
    <t>9837083645, 9412537808</t>
  </si>
  <si>
    <t>9958007676, 9250007676</t>
  </si>
  <si>
    <t>9818969367, 9211070029</t>
  </si>
  <si>
    <t>gulshantyagi36@gmail.com</t>
  </si>
  <si>
    <t>9717627759, 9650827521</t>
  </si>
  <si>
    <t>9211084331</t>
  </si>
  <si>
    <t>vksharma7693@gmail.com</t>
  </si>
  <si>
    <t>9837216510, 9927769210</t>
  </si>
  <si>
    <t>sumitjain.3k@gmail.com</t>
  </si>
  <si>
    <t>9810982408, 9891359403</t>
  </si>
  <si>
    <t>rajneeshshuha@hotmail.com</t>
  </si>
  <si>
    <t>07520047151, .7500032829</t>
  </si>
  <si>
    <t>vaish.neera@gmail.com</t>
  </si>
  <si>
    <t>9838292007, 9450043501</t>
  </si>
  <si>
    <t>gyan.amity@gmail.com</t>
  </si>
  <si>
    <t>7258883478</t>
  </si>
  <si>
    <t>9430218176, 9835596385</t>
  </si>
  <si>
    <t>sunilkr0806@gmail.com</t>
  </si>
  <si>
    <t>8130593306</t>
  </si>
  <si>
    <t>D-60, MANOJ VIHAR INDIRAPURAM   GHAZIABAD U.P 201014</t>
  </si>
  <si>
    <t>68, SILVER ESTATE, PILIBHIT BYPASS ROAD    BAREILLY UTTAR PRADESH 243006</t>
  </si>
  <si>
    <t>276A/89A, MUIR ROAD T.V TOWER CROSSING RAJAPUR  ALLAHABAD U.P 211001</t>
  </si>
  <si>
    <t>276A/89A, MUIR ROAD T.V TOWER CROSSING RAJAPUR  ALLAHABAD UTTAR PRADESH 211001</t>
  </si>
  <si>
    <t>SHISHU INDUSTRIES GANDHI NAGAR   ALIGARH U.P 202001</t>
  </si>
  <si>
    <t>SHISHU INDUSTRIES GANDHI NAGAR   ALIGARH UTTAR PRADESH 202001</t>
  </si>
  <si>
    <t>I-85, DELTA-II GREATER NOIDA   G.B.NAGAR U.P 201308</t>
  </si>
  <si>
    <t>29 / 2, PIPAL WALI GALI SHRANGAR NAGAR, SECTOR - 23   ETAH UTTAR PRADESH 207001</t>
  </si>
  <si>
    <t>2177 / 3, 3RD FLOOR GURU ARJUN NAGAR, WEST PATEL NAGAR   NEW DELHI Delhi 110008</t>
  </si>
  <si>
    <t>2177 / 3, 3RD FLOOR GURU ARJUN NAGAR, WEST PATEL NAGAR   NEW DELHI DELHI 110008</t>
  </si>
  <si>
    <t>R - 14 / 37, NEW RAJ NAGAR    GHAZIABAD U.P 201002</t>
  </si>
  <si>
    <t>R - 14 / 37, NEW RAJ NAGAR    GHAZIABAD UTTAR PRADESH 201002</t>
  </si>
  <si>
    <t>SECTOR 4A-4123 VASUNDHARA   GHAZIABAD U.P 201010</t>
  </si>
  <si>
    <t>SECTOR 4A-4123 VASUNDHARA   GHAZIABAD UTTAR PRADESH 201010</t>
  </si>
  <si>
    <t>106 / 374, P. ROAD KHANPUR NAGAR   KANPUR U.P 208012</t>
  </si>
  <si>
    <t>106 / 374, P. ROAD KANPUR NAGAR   KANPUR UTTAR PRADESH 208012</t>
  </si>
  <si>
    <t>3, JASORIYA ENCLAVE FATEHABAD ROAD    AGRA U.P 282001</t>
  </si>
  <si>
    <t>3, JASORIYA ENCLAVE FATEHABAD ROAD    AGRA UTTAR PRADESH 282001</t>
  </si>
  <si>
    <t>C-183,FIRST FLOOR SECTOR-22 NOIDA  G.B.NAGAR U.P 201301</t>
  </si>
  <si>
    <t xml:space="preserve">VILL- BORHA GURMIYA , THANA-SARAI   VAISHALI BIHAR </t>
  </si>
  <si>
    <t>C-34, first floor Sector 20 NOIDA  G.B.NAGAR U.P 201301</t>
  </si>
  <si>
    <t>H NO.-1/IV, 220 KV SUB STATION SECTOR-20 NOIDA  G.B.NAGAR UTTAR PRADESH 201301</t>
  </si>
  <si>
    <t>E - 260 SECTOR - 22, NOIDA   G B NAGAR U.P 201301</t>
  </si>
  <si>
    <t>E - 260 SECTOR - 22, NOIDA   G B NAGAR UTTAR PRADESH 201301</t>
  </si>
  <si>
    <t>VPO- KURALI BAGHPAT ROAD   MEERUT U.P 250501</t>
  </si>
  <si>
    <t>VPO- KURALI BAGHPAT ROAD   MEERUT UTTAR PRADESH 250501</t>
  </si>
  <si>
    <t>WARD NO. - 16 MANHAR   VAISHALI BIHAR 844506</t>
  </si>
  <si>
    <t>LANE NO 17 GANDHI COLONY SUBHASH NAGAR    MUZZAFARNAGAR U.P 251001</t>
  </si>
  <si>
    <t>LANE NO 17 GANDHI COLONY SUBHASH NAGAR    MUZZAFARNAGAR UTTAR PRADESH 251001</t>
  </si>
  <si>
    <t>HOUSE NO 170 BLOCK 2 GOKULDHAM COMPLEX NEAR MET LIFE SEC-135   NOIDA U.P 201301</t>
  </si>
  <si>
    <t>OC1/64, RAU CAMPUS PUSA   SAMASTIPUR BIHAR 848125</t>
  </si>
  <si>
    <t>F-128, FF NEHRU NAGAR-2   GHAZIABAD UTTAR PRADESH 201001</t>
  </si>
  <si>
    <t>M-18, VIKAS NAGAR KUSMUNDA   KORBA CHATTISGARH 495454</t>
  </si>
  <si>
    <t>209,CIVIL LINES, JHOKAN BAGH NAGARIA BHAVAN   JHANSI UTTAR PRADESH 284001</t>
  </si>
  <si>
    <t>RC-73B AZAD VIHAR KHODA COLONY    GHAZIABAD UTTAR PRADESH 201309</t>
  </si>
  <si>
    <t>341, NEAR KOTWALI, CHOTTI BAZARIA    GHAZIABAD U.P 201001</t>
  </si>
  <si>
    <t>341, NEAR KOTWALI, CHOTTI BAZARIA    GHAZIABAD UTTAR PRADESH 201001</t>
  </si>
  <si>
    <t>A-73, PRIYADARSHINI VIHAR,GROUND FLOOR, NEAR    DELHI Delhi 110092</t>
  </si>
  <si>
    <t>A-73, PRIYADARSHINI VIHAR,GROUND FLOOR, NEAR    DELHI DELHI 110092</t>
  </si>
  <si>
    <t>82 A ROSHANAR BUILDING SHAKTI NAGAR   DELHI  Delhi 110007</t>
  </si>
  <si>
    <t>82 A ROSHANARA  BUILDING SHAKTI NAGAR   DELHI  DELHI 110007</t>
  </si>
  <si>
    <t xml:space="preserve">A-278, NEW FRIENDS COLONY     NEW DELHI </t>
  </si>
  <si>
    <t>NEAR MAYUR TALKIES GALI NO. 5 NAINAGARH ROAD   MORENA Madhya Pradesh 476001</t>
  </si>
  <si>
    <t>B-179 G 2ND FLOOR EWS -2 RAMPRASTHA COLONY   GHAZIABAD UTTAR PRADESH 201011</t>
  </si>
  <si>
    <t>F802 SAKET DHAM APPT SECTOR 61 NOIDA    G.B.NAGAR U.P 201301</t>
  </si>
  <si>
    <t>F802 SAKET DHAM APPT SECTOR 61 NOIDA    G.B.NAGAR UTTAR PRADESH 201301</t>
  </si>
  <si>
    <t>114 NATRAJ APPARTMENTS I.P EXTENSION PATPARGANJ    DELHI 110092</t>
  </si>
  <si>
    <t>A-22 GANDHI NAGAR, RAMPUR ROAD   MORADABAD U.P 244001</t>
  </si>
  <si>
    <t>A-22 GANDHI NAGAR, RAMPUR ROAD   MORADABAD UTTAR PRADESH 244001</t>
  </si>
  <si>
    <t>455-A REGENT SHIPRA SUNCITY   INDIRAPURAM GHAZIABAD 201014</t>
  </si>
  <si>
    <t>455-A REGENT SHIPRA SUNCITY   INDIRAPURAM UTTAR PRADESH 201014</t>
  </si>
  <si>
    <t>A B ROAD INFRONT OF GOVT SCHOOL MOTIJHEEL   GWALIOR M.P 474010</t>
  </si>
  <si>
    <t>A B ROAD INFRONT OF GOVT SCHOOL MOTIJHEEL   GWALIOR Madhya Pradesh 474010</t>
  </si>
  <si>
    <t xml:space="preserve">AVANTIKA BD 308    GHAZIABAD UTTAR PRADESH </t>
  </si>
  <si>
    <t>KUNAL COMPLEX OPPOSITE TO MANSA CHITRA MANDIR SHIVA PARK  RENUKOOT SONEBHADRA UTTAR PRADESH 231217</t>
  </si>
  <si>
    <t>E- 2/432 VINAY KHAND GOMTI NAGAR   LUCKNOW U.P 226010</t>
  </si>
  <si>
    <t>2/432 VINAY KHAND GOMTI NAGAR   LUCKNOW UTTAR PRADESH 226010</t>
  </si>
  <si>
    <t>H.NO. 7 ACHARYA NAGAR NEAR VETRERINARY COLLEGE    MATHURA U.P 281006</t>
  </si>
  <si>
    <t>H.NO. 7 ACHARYA NAGAR NEAR VETRERINARY COLLEGE    MATHURA UTTAR PRADESH 281006</t>
  </si>
  <si>
    <t>C-41 42 ASHIYANA BUILDING 1ST FLOOR UNIT 4 MANASRAM PARK   UTTAM NAGAR DELHI 110059</t>
  </si>
  <si>
    <t>1214 SHAKTI NAGAR CIVIL LINES GWALIOR ROAD    JHANSI Madhya Pradesh 284001</t>
  </si>
  <si>
    <t>B-14 INDUSTRIAL ESTATE   ALIGARH UTTAR PRADESH 202001</t>
  </si>
  <si>
    <t>K-203, Antriksh Golf View 2, near Noida sector 101 metro sta  Noida Noida  NEW DELHI 201301</t>
  </si>
  <si>
    <t>MOHALLA GULAM ALI PURA , NEAR RAM GHAT MANDIR    BAHRAICH UTTAR PRADESH 271801</t>
  </si>
  <si>
    <t>C-111 , NTPC TOWNSHIP SMRIDHI, SECTOR 33   NOIDA U.P 201301</t>
  </si>
  <si>
    <t>C-111 , NTPC TOWNSHIP SMRIDHI, SECTOR 33   NOIDA UTTAR PRADESH 201301</t>
  </si>
  <si>
    <t>D-421/422 SECTOR-1 AVANTIKA ROHINI    DELHI 110085</t>
  </si>
  <si>
    <t>A-2, 902, KRISHNA APRA GARDEN 7 VAIBHAV KHAND INDIRAPURAM   GHAZIABAD U.P 201012</t>
  </si>
  <si>
    <t>2074, PRAGYA KUNJ SECTOR 4C VASUNDHARA    GHAZIABAD UTTAR PRADESH 201012</t>
  </si>
  <si>
    <t>HOUSE NO 239 RPS COLONY DDA FLATS OPP KHANPUR DEPOT    NEW DELHI 110062</t>
  </si>
  <si>
    <t>HOUSE NO. 3/38 , RAIL VIHAR COLONY PH-2 MEDICAL ROAD   GORAKHPUR UTTAR PRADESH 273013</t>
  </si>
  <si>
    <t xml:space="preserve">SECTOR 11 HOUSE NO 785,VASUNDHARA    GHAZIABAD U.P </t>
  </si>
  <si>
    <t>TAJ DRY CLEANERS MANDI CHOBE   AMROHA UTTAR PRADESH 244221</t>
  </si>
  <si>
    <t>R-1/31 RAJ NAGAR   GHAZIABAD U.P 201001</t>
  </si>
  <si>
    <t>R-1/31 RAJ NAGAR   GHAZIABAD UTTAR PRADESH 201001</t>
  </si>
  <si>
    <t>SHIKHA MEDICAL STORE OPP. GAUSHALLA PUCCA BAGH GARH ROAD   HAPUR U.P 245101</t>
  </si>
  <si>
    <t>SHIKHA MEDICAL STORE OPP. GAUSHALLA PUCCA BAGH GARH ROAD   HAPUR UTTAR PRADESH 245101</t>
  </si>
  <si>
    <t>E-18 DAYANAND NAGAR   GHAZIABAD U.P 201001</t>
  </si>
  <si>
    <t>E-18 DAYANAND NAGAR   GHAZIABAD UTTAR PRADESH 201001</t>
  </si>
  <si>
    <t xml:space="preserve">RZ 197 A GALI NUMBER 3 OPP DADA DEV HOSPITAL DADRI  GHAZIABAD VAISHALI U.P </t>
  </si>
  <si>
    <t>A-61 VIOLA HOUSING SOCIETY NEAR CIPLA FOUNDATION WARJE   PUNE MAHARASHTRA 411052</t>
  </si>
  <si>
    <t>SATYA NARAYAN SANTAR MORAR  GWALIOR  M.P 474006</t>
  </si>
  <si>
    <t>SATYA NARAYAN SANTAR MORAR  GWALIOR  Madhya Pradesh 474006</t>
  </si>
  <si>
    <t xml:space="preserve">C/O VIBHOR GARG 401-A, INDRAPRASTH VILLA SECTOR-61  G.B.NAGAR U.P </t>
  </si>
  <si>
    <t>144, ALOPBAGH NEAR UNION BANK   ALLAHABAD UTTAR PRADESH 211006</t>
  </si>
  <si>
    <t>A 3 411 TOWER II PURVANCHAL ROYAL PARK SECTO 137 NOIDA  G.B.NAGAR U.P 201301</t>
  </si>
  <si>
    <t>113 , OLD AVAS VIKAS    KASHIPUR UTTARAKHAND 244713</t>
  </si>
  <si>
    <t xml:space="preserve">H1/092, ASOTECH SPRING FIELDS NEAR AMRAPALI GRAND   GREATER NOIDA U.P </t>
  </si>
  <si>
    <t>SHYAM LAL AND COMPANY JHANDA CHOWK, B.N. ROAD  KOTDWARA  UTTARAKHAND 246149</t>
  </si>
  <si>
    <t>A1/201, MILAN VIHAR APARTMENTS, PLOT NO. 72 I.P EXTN, PATPARGANJ    DELHI 110092</t>
  </si>
  <si>
    <t>26 RADHAKUNJ NANDGRAM    GHAZIABAD U.P 201003</t>
  </si>
  <si>
    <t>26 RADHAKUNJ NANDGRAM    GHAZIABAD UTTAR PRADESH 201003</t>
  </si>
  <si>
    <t>D-20/22, OLD GOBIND PURA NEAR SAI DREAM PUBLIC SCHOOL    DELHI 110051</t>
  </si>
  <si>
    <t>KH-212 KAVI NAGAR  Ghaziabad GHAZIABAD U.P 201002</t>
  </si>
  <si>
    <t>KH-212 KAVI NAGAR   GHAZIABAD UTTAR PRADESH 201002</t>
  </si>
  <si>
    <t>135/4 SHIV SHAKTI NAGAR    MEERUT U.P 250002</t>
  </si>
  <si>
    <t>135/4 SHIV SHAKTI NAGAR    MEERUT UTTAR PRADESH 250002</t>
  </si>
  <si>
    <t>1479, MARUTI VIHAR CHAKKARPUR   GURGAON HARYANA 122002</t>
  </si>
  <si>
    <t>C-235/B SECTOR-19 GAUTAM BUDH NAGAR  NOIDA U.P 201301</t>
  </si>
  <si>
    <t>C-235/B SECTOR-19 GAUTAM BUDH NAGAR  NOIDA UTTAR PRADESH 201301</t>
  </si>
  <si>
    <t xml:space="preserve">383, VINAYAK APPARTMENTS BHEL C-58/19, TOT MALL ROAD SEC-62   NOIDA U.P </t>
  </si>
  <si>
    <t>3A SHRI NATH NAGAR WEST JWALAPUR  HARIDWAR  UTTARAKHAND 249407</t>
  </si>
  <si>
    <t>16 A/2059 2ND FLOOR VASUNDHARA   GHAZIABAD U.P 201012</t>
  </si>
  <si>
    <t>B-113 NIRALA NAGAR    LUCKNOW UTTAR PRADESH 226020</t>
  </si>
  <si>
    <t>Apna enclave1 Ambedkar city Sector-123, near parthala chowk NOIDA G.B.NAGAR U.P 201306</t>
  </si>
  <si>
    <t>VILL-NAKTI DEVI ROAD,DIGHWARA NEAR LORD AMARNATH SHIV TEMPLE   SARAN BIHAR 841207</t>
  </si>
  <si>
    <t>H NO 79/1 ROOM NO 107 NEAR DELHI ELECTRICITY BOARD OFFICE ADHCHINI VILLAGE   DELHI 110017</t>
  </si>
  <si>
    <t>VERMA SADAN PANKHATOLI, NEAR MASJID   MUZAFFARPUR BIHAR 842002</t>
  </si>
  <si>
    <t>E-197 SHASTRI NAGAR    MEERUT U.P 250004</t>
  </si>
  <si>
    <t>E-197 SHASTRI NAGAR    MEERUT UTTAR PRADESH 250004</t>
  </si>
  <si>
    <t>553724875911</t>
  </si>
  <si>
    <t>955740754359</t>
  </si>
  <si>
    <t>880092422259</t>
  </si>
  <si>
    <t>323010331772</t>
  </si>
  <si>
    <t>428556241088</t>
  </si>
  <si>
    <t>567819949804</t>
  </si>
  <si>
    <t>495286198975</t>
  </si>
  <si>
    <t>681742412932</t>
  </si>
  <si>
    <t>432490605746</t>
  </si>
  <si>
    <t>393042427824</t>
  </si>
  <si>
    <t>465091649594</t>
  </si>
  <si>
    <t>859615622519</t>
  </si>
  <si>
    <t>661140751847</t>
  </si>
  <si>
    <t>305068279244</t>
  </si>
  <si>
    <t>542965545631</t>
  </si>
  <si>
    <t>564663967936</t>
  </si>
  <si>
    <t>499925306686</t>
  </si>
  <si>
    <t>429427507600</t>
  </si>
  <si>
    <t>336051484274</t>
  </si>
  <si>
    <t>687924894370</t>
  </si>
  <si>
    <t>377268018395</t>
  </si>
  <si>
    <t>640585598011</t>
  </si>
  <si>
    <t>957802747714</t>
  </si>
  <si>
    <t>709449342377</t>
  </si>
  <si>
    <t>871783400183</t>
  </si>
  <si>
    <t>632948745130</t>
  </si>
  <si>
    <t>301990023967</t>
  </si>
  <si>
    <t>789266439260</t>
  </si>
  <si>
    <t>562492817823</t>
  </si>
  <si>
    <t>608763349529</t>
  </si>
  <si>
    <t>393468728445</t>
  </si>
  <si>
    <t>315164907653</t>
  </si>
  <si>
    <t>555427292562</t>
  </si>
  <si>
    <t>822905486798</t>
  </si>
  <si>
    <t>620065217567</t>
  </si>
  <si>
    <t>487689549457</t>
  </si>
  <si>
    <t>512874143038</t>
  </si>
  <si>
    <t>730599110035</t>
  </si>
  <si>
    <t>985912331124</t>
  </si>
  <si>
    <t>795615672226</t>
  </si>
  <si>
    <t>356030011432</t>
  </si>
  <si>
    <t>599845507882</t>
  </si>
  <si>
    <t>671224828921</t>
  </si>
  <si>
    <t>755138857899</t>
  </si>
  <si>
    <t>223996877581</t>
  </si>
  <si>
    <t>797534449482</t>
  </si>
  <si>
    <t>615266748872</t>
  </si>
  <si>
    <t>928289928766</t>
  </si>
  <si>
    <t>697159960529</t>
  </si>
  <si>
    <t>634014300364</t>
  </si>
  <si>
    <t>358982528698</t>
  </si>
  <si>
    <t>331253671891</t>
  </si>
  <si>
    <t>255202464465</t>
  </si>
  <si>
    <t>467220938805</t>
  </si>
  <si>
    <t>378195910825</t>
  </si>
  <si>
    <t>497178636227</t>
  </si>
  <si>
    <t>357358462546</t>
  </si>
  <si>
    <t>SUNANDA  CHAUDHARY</t>
  </si>
  <si>
    <t>VEDIKA  VERMA</t>
  </si>
  <si>
    <t>KANCHAN  SHARMA</t>
  </si>
  <si>
    <t>RISHABH  YADAV</t>
  </si>
  <si>
    <t>VEDIKA  CHAUHAN</t>
  </si>
  <si>
    <t>SIDDHI  BHARDWAJ</t>
  </si>
  <si>
    <t>DEEPANSH MODY</t>
  </si>
  <si>
    <t>NANCY  SINGHAL</t>
  </si>
  <si>
    <t>RAUNAQ  FATIMA</t>
  </si>
  <si>
    <t>YASHI  SRIVASTAVA</t>
  </si>
  <si>
    <t>SHREYA  ARON</t>
  </si>
  <si>
    <t>SUDHANSHU  SHUKLA</t>
  </si>
  <si>
    <t>RISHABH  KUMAR SRIVASTAVA</t>
  </si>
  <si>
    <t>MAYURI  GUPTA</t>
  </si>
  <si>
    <t>DIKSHA  CHAUHAN</t>
  </si>
  <si>
    <t>DIVYA  PANWAR</t>
  </si>
  <si>
    <t>ASTHA  SHARMA</t>
  </si>
  <si>
    <t>JANKI</t>
  </si>
  <si>
    <t>KULDEEP  SINGH</t>
  </si>
  <si>
    <t>PRERNA  SINHA</t>
  </si>
  <si>
    <t>PRAGYA  BHARDWAJ</t>
  </si>
  <si>
    <t>AKSHIT RAJ PATEL</t>
  </si>
  <si>
    <t>HARSHITA  AGARWAL</t>
  </si>
  <si>
    <t>PRIYA  CHAWLA</t>
  </si>
  <si>
    <t>KR. RICHA  KUSHWAHA</t>
  </si>
  <si>
    <t>SWARNIMA  PANDEY</t>
  </si>
  <si>
    <t>AARYAN  VERMA</t>
  </si>
  <si>
    <t>URSHILA  RAVINDRAN</t>
  </si>
  <si>
    <t>GAURAV</t>
  </si>
  <si>
    <t>ECE-CS</t>
  </si>
  <si>
    <t>ECEMET</t>
  </si>
  <si>
    <t>DA</t>
  </si>
  <si>
    <t>SUNANDA.CHAUDHARY64@GMAIL.COM</t>
  </si>
  <si>
    <t>VEDIKA.VERMA18JUN@GMAIL.COM</t>
  </si>
  <si>
    <t>KANCHUS.95@GMAIL.COM</t>
  </si>
  <si>
    <t>811983904657</t>
  </si>
  <si>
    <t>RISHIY040@GMAIL.COM</t>
  </si>
  <si>
    <t>VEDIKA0897@GMAIL.COM</t>
  </si>
  <si>
    <t>SIDDHIBHARDWAJ2714@GMAIL.COM</t>
  </si>
  <si>
    <t>deepanshmody32@gmail.com</t>
  </si>
  <si>
    <t>SINGHAL.NANCY25@GMAIL.COM</t>
  </si>
  <si>
    <t>RAUNAQFATIMA110@GMAIL.COM</t>
  </si>
  <si>
    <t>SHREYAARON27@GMAIL.COM</t>
  </si>
  <si>
    <t>SUDHANSHUSHUKLA008@GMAIL.COM</t>
  </si>
  <si>
    <t>SRIVASTAVA.RISHABH1996@GMAIL.COM</t>
  </si>
  <si>
    <t>MAYURIGUPTA2010@GMAIL.COM</t>
  </si>
  <si>
    <t>diksha.chauhan2688@gmail.com</t>
  </si>
  <si>
    <t>DIVYAPANWAR16@GMAIL.COM</t>
  </si>
  <si>
    <t>ASTHASHARMA260@GMAIL.COM</t>
  </si>
  <si>
    <t>JANKI.2311@GMAIL.COM</t>
  </si>
  <si>
    <t>10OCTKULDEEP@GMAIL.COM</t>
  </si>
  <si>
    <t>PRERNA_SINHA2005@YAHOO.CO.IN</t>
  </si>
  <si>
    <t>PRAGYABHARDWAJ.2@GMAIL.COM</t>
  </si>
  <si>
    <t>AKSH.PATEL78@GMAIL.COM</t>
  </si>
  <si>
    <t>HARSHITASBD@GMAIL.COM</t>
  </si>
  <si>
    <t>CHAWLAPRIYA221@GMAIL.COM</t>
  </si>
  <si>
    <t>KUSHWAHA.RICHA21@GMAIL.COM</t>
  </si>
  <si>
    <t>SWARNIMA26796@GMAIL.COM</t>
  </si>
  <si>
    <t>PRATEEKJAIN379@GMAIL.COM</t>
  </si>
  <si>
    <t>ARYAN212VERMA@GMAIL.COM</t>
  </si>
  <si>
    <t>GAURAVSINHA18.GS@GMAIL.COM</t>
  </si>
  <si>
    <t>UP BOARD</t>
  </si>
  <si>
    <t>UPBOARD</t>
  </si>
  <si>
    <t>C.B.S.E DELHI BOARD</t>
  </si>
  <si>
    <t>ICSE</t>
  </si>
  <si>
    <t>JSEB, RANCHI</t>
  </si>
  <si>
    <t>JIEC, RANCHI,</t>
  </si>
  <si>
    <t>UTTAR PRADESH</t>
  </si>
  <si>
    <t>BTE DELHI</t>
  </si>
  <si>
    <t>AKTU</t>
  </si>
  <si>
    <t>BANASTHALI VIDYAPEETH</t>
  </si>
  <si>
    <t>SHARDA UNIVERSITY</t>
  </si>
  <si>
    <t>BIOTECHNOLOGY</t>
  </si>
  <si>
    <t>A.K.T.U</t>
  </si>
  <si>
    <t>NIMS UNIVERSITY</t>
  </si>
  <si>
    <t>INTEGRAL UNIVERSITY</t>
  </si>
  <si>
    <t>GRAPHIC ERA UNIVERSITY</t>
  </si>
  <si>
    <t>DR.A.P.J ADBUL KALAM TECHNICAL UNIVERSITY</t>
  </si>
  <si>
    <t>ITM UNIVERSITY</t>
  </si>
  <si>
    <t>GURU GOBIND SINGH INDRAPRASTHA UNIVERSITY</t>
  </si>
  <si>
    <t>J.P UNIVERSITY</t>
  </si>
  <si>
    <t>UPTU</t>
  </si>
  <si>
    <t>BPUT, ROURKELA</t>
  </si>
  <si>
    <t>APJAKTU</t>
  </si>
  <si>
    <t>CHITKARA UNIVERSITY</t>
  </si>
  <si>
    <t>MAHARISHI DAYANAND UNIVERSITY</t>
  </si>
  <si>
    <t>B.TECH</t>
  </si>
  <si>
    <t>DR. A.P.J. ABDUL KALAM TECHNICAL UNIVERSITY</t>
  </si>
  <si>
    <t>DR. APJ ABDUL KALAM TECHNICAL UNIVERSITY</t>
  </si>
  <si>
    <t>GGSIPU</t>
  </si>
  <si>
    <t>PAWAN CHAUDHARY</t>
  </si>
  <si>
    <t>REKHA CHAUDHARY</t>
  </si>
  <si>
    <t>SUBHASH VERMA</t>
  </si>
  <si>
    <t>POONAM VERMA</t>
  </si>
  <si>
    <t>RAJENDRA KUMAR SHARMA</t>
  </si>
  <si>
    <t>SURENDRA SINGH YADAV</t>
  </si>
  <si>
    <t>MAMATA YADAV</t>
  </si>
  <si>
    <t>SUDHIR KUMAR CHAUHAN</t>
  </si>
  <si>
    <t>ANJALI CHAUHAN</t>
  </si>
  <si>
    <t>S K BHARDWAJ</t>
  </si>
  <si>
    <t>RAJ SHARMA</t>
  </si>
  <si>
    <t>SANJEEV MODY</t>
  </si>
  <si>
    <t>KITTY MODY</t>
  </si>
  <si>
    <t>YOGESH KUMAR SINGHAL</t>
  </si>
  <si>
    <t>SYED QAMRUL HASAN</t>
  </si>
  <si>
    <t>SHAHNAZ BANO</t>
  </si>
  <si>
    <t>ANUP KUMAR SRIVASTAVA</t>
  </si>
  <si>
    <t>ARCHANA SRIVASTAVA</t>
  </si>
  <si>
    <t>VIKAS ARON</t>
  </si>
  <si>
    <t>REZI ARON</t>
  </si>
  <si>
    <t>RAJESH KUMAR SHUKLA</t>
  </si>
  <si>
    <t>RAMA SHUKLA</t>
  </si>
  <si>
    <t>SK SRIVASTAVA</t>
  </si>
  <si>
    <t>NEETA SRIVASTAVA</t>
  </si>
  <si>
    <t>MAHENDRA SINGH</t>
  </si>
  <si>
    <t>SANTOSH CHAUHAN</t>
  </si>
  <si>
    <t>AJAY PANWAR</t>
  </si>
  <si>
    <t>SHASHI PANWAR</t>
  </si>
  <si>
    <t>GYANENDRA KUMAR</t>
  </si>
  <si>
    <t>AMITA SHARMA</t>
  </si>
  <si>
    <t>MANOJ KUMAR MISHRA</t>
  </si>
  <si>
    <t>RANA PRATAP SINGH</t>
  </si>
  <si>
    <t>URMILA DEVI</t>
  </si>
  <si>
    <t>AMRENDRA KUMAR SINHA</t>
  </si>
  <si>
    <t>MADHU SINHA</t>
  </si>
  <si>
    <t>SUDHAKAR BHARDWAJ</t>
  </si>
  <si>
    <t>GEETA BHARDWAJ</t>
  </si>
  <si>
    <t>RAJEEV SINGH</t>
  </si>
  <si>
    <t>SANJAY AGRAWAL</t>
  </si>
  <si>
    <t>SANJEEV CHAWLA</t>
  </si>
  <si>
    <t>SUMAN CHAWLA</t>
  </si>
  <si>
    <t>DHARMENDRA KUSHWAHA</t>
  </si>
  <si>
    <t>MAHENDRA KUMAR PANDEY</t>
  </si>
  <si>
    <t>RAKESH JAIN</t>
  </si>
  <si>
    <t>KAVITA JAIN</t>
  </si>
  <si>
    <t>DHARMENDRA VERMA</t>
  </si>
  <si>
    <t>KAVITA VERMA</t>
  </si>
  <si>
    <t>M RAVINDRAN</t>
  </si>
  <si>
    <t>JESSY R RAVINDRAN</t>
  </si>
  <si>
    <t>KAPILESHWAR PRASAD</t>
  </si>
  <si>
    <t>BABITA SINHA</t>
  </si>
  <si>
    <t>9410896196</t>
  </si>
  <si>
    <t>rc775865@gmail.com</t>
  </si>
  <si>
    <t>9837358103</t>
  </si>
  <si>
    <t>subhashbajrangi2@gmail.com</t>
  </si>
  <si>
    <t>7428875447</t>
  </si>
  <si>
    <t>7051822981, 8958395286</t>
  </si>
  <si>
    <t>7982369590</t>
  </si>
  <si>
    <t>SUDHIRCHAUHAN@GMAIL.COM</t>
  </si>
  <si>
    <t>9911379123</t>
  </si>
  <si>
    <t>BHARDWAJSUNI949@GMAIL.COM</t>
  </si>
  <si>
    <t>9818533000</t>
  </si>
  <si>
    <t>MODYSANJEEV@GMAIL.COM</t>
  </si>
  <si>
    <t>9210208323</t>
  </si>
  <si>
    <t>8318799784</t>
  </si>
  <si>
    <t>9450358803</t>
  </si>
  <si>
    <t>9837038219</t>
  </si>
  <si>
    <t>drvikasaron@gmail.com</t>
  </si>
  <si>
    <t>9419138101, 6378282276</t>
  </si>
  <si>
    <t>rajramashukla@gmail.com</t>
  </si>
  <si>
    <t>9654413710</t>
  </si>
  <si>
    <t>SKSRDSONDLS@GMAIL.COM</t>
  </si>
  <si>
    <t>9310340814</t>
  </si>
  <si>
    <t>8826530506, 9891488924</t>
  </si>
  <si>
    <t>7838333133, 9810318501</t>
  </si>
  <si>
    <t>PANWARAJAY16@GMAIL.COM</t>
  </si>
  <si>
    <t>8191072002</t>
  </si>
  <si>
    <t>9415285642</t>
  </si>
  <si>
    <t>manojmishra.1161@gmail.com</t>
  </si>
  <si>
    <t>9457008741, 6398579683</t>
  </si>
  <si>
    <t>6202071955, 9711795986</t>
  </si>
  <si>
    <t>AMRENDRAKRSINHA20@GMAIL.COM</t>
  </si>
  <si>
    <t>9818319175</t>
  </si>
  <si>
    <t>sudhakarbhardwaj.2@gmail.com</t>
  </si>
  <si>
    <t>9415478875</t>
  </si>
  <si>
    <t>aksh.patel78@gmail.com</t>
  </si>
  <si>
    <t>8377096973, 9667894025</t>
  </si>
  <si>
    <t>sanjay1310@gmail.com</t>
  </si>
  <si>
    <t>8146299114, 9882257665</t>
  </si>
  <si>
    <t>9793227976, 8574061435</t>
  </si>
  <si>
    <t>9910502111</t>
  </si>
  <si>
    <t>MAHENDRAPANDEY66@OUTLOOK.COM</t>
  </si>
  <si>
    <t>9810330039, 8851354597</t>
  </si>
  <si>
    <t>9873324692, 7838284939</t>
  </si>
  <si>
    <t>9811127252, 8130394095</t>
  </si>
  <si>
    <t>9312792251</t>
  </si>
  <si>
    <t>MIG 111 AWADHPURI LAKHANPUR  KANPUR  U.P 208024</t>
  </si>
  <si>
    <t xml:space="preserve">SHIV NAVDUGRA MARKET GALI NO. - 1 HOUSE NO.-09, RASOOLPUR, NAWADA SEC.-62, NOIDA  GB NAGAR UTTAR PRADESH </t>
  </si>
  <si>
    <t>135/2, STATE BANK COLONY NEAR KLDAV COLLEGE, ROORKEE   HARIDWAR Uttarakhand_x000D_
 247667</t>
  </si>
  <si>
    <t>135/2, STATE BANK COLONY NEAR KLDAV COLLEGE, ROORKEE   HARIDWAR UTTARAKHAND 247667</t>
  </si>
  <si>
    <t>H.NO.-12,  R.K PURAM RAKESH MARG, NEHRU NAGAR   GHAZIABAD U.P 201001</t>
  </si>
  <si>
    <t>H.NO.-12,  R.K PURAM RAKESH MARG, NEHRU NAGAR   GHAZIABAD UTTAR PRADESH 201001</t>
  </si>
  <si>
    <t>NAGLA GARHA,AWAGARH   ETAH  U.P 207301</t>
  </si>
  <si>
    <t>806-B, ANTRIKSH GREEN AHINSHA KHAND-2, INDIRAPURAM   GHAZIABAD UTTAR PRADESH 201014</t>
  </si>
  <si>
    <t>H/NO.100, CHAMAN VIHAR COLONY, SIDDHESHWAR ROAD BEHIND NAV DURGA SHAKTI MANDIR KHURJA.   BULANDSHAR U.P 203131</t>
  </si>
  <si>
    <t>H/NO.100, CHAMAN VIHAR COLONY, SIDDHESHWAR ROAD BEHIND NAV DURGA SHAKTI MANDIR KHURJA.   BULANDSHAR UTTAR PRADESH 203131</t>
  </si>
  <si>
    <t>B-61, SECTOR 56 NOIDA   GB NAGAR U.P 201301</t>
  </si>
  <si>
    <t>B-61, SECTOR 56 NOIDA   GB NAGAR UTTAR PRADESH 201301</t>
  </si>
  <si>
    <t>191-B, LIG DDAFLATS MOTIAKHAN, PAHARGANJ   NEW DELHI Delhi 110055</t>
  </si>
  <si>
    <t>191-B, LIG DDAFLATS MOTIAKHAN, PAHARGANJ   NEW DELHI DELHI 110055</t>
  </si>
  <si>
    <t>L - 1, SECTOR - 12 NOIDA   GB NAGAR U.P 201301</t>
  </si>
  <si>
    <t>L - 1, SECTOR - 12 NOIDA   GB NAGAR UTTAR PRADESH 201301</t>
  </si>
  <si>
    <t>546 / 469, SARFARAZ GANJ HARDOI ROAD   LUCKNOW U.P 226003</t>
  </si>
  <si>
    <t>546 / 469, SARFARAZ GANJ HARDOI ROAD   LUCKNOW UTTAR PRADESH 226003</t>
  </si>
  <si>
    <t>5/13, VIPUL KHAND GOMTI NAGAR   LUCKNOW U.P 226010</t>
  </si>
  <si>
    <t>5/13, VIPUL KHAND GOMTI NAGAR   LUCKNOW DELHI 226010</t>
  </si>
  <si>
    <t>A-112, RAJENDRA NAGAR NEAR POWER HOUSE   BAREILLY U.P 243122</t>
  </si>
  <si>
    <t>A-112, RAJENDRA NAGAR NEAR POWER HOUSE   BAREILLY UTTAR PRADESH 243122</t>
  </si>
  <si>
    <t>D-1, STAFF COLONY K.V NO. - 1   KOTA Rajasthan 324002</t>
  </si>
  <si>
    <t>D-1, STAFF COLONY K.V NO. - 1   KOTA RAJASTHAN 324002</t>
  </si>
  <si>
    <t>H-644, 1ST AVENUE, GAUR CITY-1 GREATER NOIDA WEST   GB NAGAR U.P 201301</t>
  </si>
  <si>
    <t>H-644, 1ST AVENUE, GAUR CITY-1 GREATER NOIDA WEST   GB NAGAR UTTAR PRADESH 201301</t>
  </si>
  <si>
    <t>B-161, VIVEK VIHAR PHASE-1    DELHI 110095</t>
  </si>
  <si>
    <t>BR-45, BAROLA SEC-49, NOIDA   GB NAGAR U.P 201301</t>
  </si>
  <si>
    <t>BR-45, BAROLA SEC-49, NOIDA   GB NAGAR UTTAR PRADESH 201301</t>
  </si>
  <si>
    <t>F-7/16,  SECTOR - 15 ROHINI    DELHI 110089</t>
  </si>
  <si>
    <t>2254/4,  SHASTRI NAGAR    SULTANPUR U.P 228001</t>
  </si>
  <si>
    <t>2254/4,  SHASTRI NAGAR    SULTANPUR UTTAR PRADESH 221002</t>
  </si>
  <si>
    <t>D65/422 A-21, 22 MANIK NAGAR COLONY BAULIA LAHARTARA  VARANASI  Uttar Pradesh 221002</t>
  </si>
  <si>
    <t>H. NO. - 712, SECOND FLOOR SECTOR-3, VASUNDHARA   GHAZIABAD UTTAR PRADESH 201012</t>
  </si>
  <si>
    <t>H.NO-36, SHIVAJI NAGAR NOORPUR ROAD  BIJNOR  Uttar Pradesh 246701</t>
  </si>
  <si>
    <t>H. NO.-504, 1ST FLOOR VASUNDHARA, SECTOR-3   GHAZIABAD UTTAR PRADESH 201012</t>
  </si>
  <si>
    <t>FLAT NO.-605, TOWER-3, PANCHSHEEL WELLINGTON CROSSING REPUBLIK  GHAZIABAD Uttar Pradesh 201016</t>
  </si>
  <si>
    <t>FLAT NO.-605, TOWER-3, PANCHSHEEL WELLINGTON CROSSING REPUBLIK  GHAZIABAD UTTAR PRADESH 201016</t>
  </si>
  <si>
    <t>216-D, POCKET-B, MAYUR VIHAR, PHASE-2    DELHI 110091</t>
  </si>
  <si>
    <t>216 - J (4), LUV KUSH PURAM KALYANPUR, KANPUR NAGAR   KANPUR U.P 208017</t>
  </si>
  <si>
    <t>216 - J (4), LUV KUSH PURAM KALYANPUR, KANPUR NAGAR   KANPUR UTTAR PRADESH 208017</t>
  </si>
  <si>
    <t>SECOND-C/66, FIRST FLOOR NEHRU NAGAR   GHAZIABAD U.P 201001</t>
  </si>
  <si>
    <t>SECOND-C/66, FIRST FLOOR NEHRU NAGAR   GHAZIABAD UTTAR PRADESH 201001</t>
  </si>
  <si>
    <t>B-713 RAIL KUNJ SECTOR3 VASUNDHARA   GHAZIABAD  Uttar Pradesh 201012</t>
  </si>
  <si>
    <t>H.NO. - 2/14, SECTOR - 3    PANCHKULA HARYANA 134113</t>
  </si>
  <si>
    <t>116/611, KUSHWAHA NAGAR RAWATPUR GAON, KANPUR NAGAR   KANPUR U.P 208019</t>
  </si>
  <si>
    <t>116/611, KUSHWAHA NAGAR RAWATPUR GAON, KANPUR NAGAR   KANPUR UTTAR PRADESH 208019</t>
  </si>
  <si>
    <t>T6-7D, SAI VATIKA APARTMENTS SECTOR 63 BALLABGARH, FARIDABAD  FARIDABAD Haryana 121004</t>
  </si>
  <si>
    <t>T6-7D, SAI VATIKA APARTMENTS SECTOR 63 BALLABGARH, FARIDABAD  FARIDABAD HARYANA 121004</t>
  </si>
  <si>
    <t>10/119, FIRST FLOOR,  BLOCK 10 GEETA COLONY    DELHI 110031</t>
  </si>
  <si>
    <t>1/9890,  STREET NO. - 3E WEST GORAKH PARK, SHAHDARA    DELHI 110032</t>
  </si>
  <si>
    <t>4095/I BLOCK, GAUR GREEN CITY VAIBHAV KHAND, INDIRAPURAM   GHAZIABAD U.P 201014</t>
  </si>
  <si>
    <t>4095/I BLOCK, GAUR GREEN CITY VAIBHAV KHAND, INDIRAPURAM   GHAZIABAD UTTAR PRADESH 201014</t>
  </si>
  <si>
    <t>125/06, WARD-026 NAVEEN KUNJ, LONI NEAR SHELTER HOUSE GHAZIABAD GHAZIABAD U.P 201102</t>
  </si>
  <si>
    <t>125/06, WARD-026 NAVEEN KUNJ, LONI   GHAZIABAD UTTAR PRADESH 201102</t>
  </si>
  <si>
    <t>734612378142</t>
  </si>
  <si>
    <t>818913259063</t>
  </si>
  <si>
    <t>817938945036</t>
  </si>
  <si>
    <t>249541668895</t>
  </si>
  <si>
    <t>283666345936</t>
  </si>
  <si>
    <t>210243535784</t>
  </si>
  <si>
    <t>907380213460</t>
  </si>
  <si>
    <t>521385453987</t>
  </si>
  <si>
    <t>986927418557</t>
  </si>
  <si>
    <t>975387891199</t>
  </si>
  <si>
    <t>613801427569</t>
  </si>
  <si>
    <t>501727001378</t>
  </si>
  <si>
    <t>741912032997</t>
  </si>
  <si>
    <t>346446423712</t>
  </si>
  <si>
    <t>246708284745</t>
  </si>
  <si>
    <t>668354396827</t>
  </si>
  <si>
    <t>829007591001</t>
  </si>
  <si>
    <t>388469726307</t>
  </si>
  <si>
    <t>873737319877</t>
  </si>
  <si>
    <t>808340468268</t>
  </si>
  <si>
    <t>331142695325</t>
  </si>
  <si>
    <t>377771444344</t>
  </si>
  <si>
    <t>491472868444</t>
  </si>
  <si>
    <t>790518438914</t>
  </si>
  <si>
    <t>409747000672</t>
  </si>
  <si>
    <t>381502358887</t>
  </si>
  <si>
    <t>ABHINAV KRITI GUPTA</t>
  </si>
  <si>
    <t>01-02-1998</t>
  </si>
  <si>
    <t>RAJAT  SINGH</t>
  </si>
  <si>
    <t>07-11-1994</t>
  </si>
  <si>
    <t>ARUSH  KAUSHAL</t>
  </si>
  <si>
    <t>25-05-1997</t>
  </si>
  <si>
    <t>PRANJAL SHARMA</t>
  </si>
  <si>
    <t>04-08-1996</t>
  </si>
  <si>
    <t>RAHUL  GARG</t>
  </si>
  <si>
    <t>18-07-1997</t>
  </si>
  <si>
    <t>10-09-1996</t>
  </si>
  <si>
    <t>PALLAVI</t>
  </si>
  <si>
    <t>22-09-1994</t>
  </si>
  <si>
    <t>PUSHKAR  SHARMA</t>
  </si>
  <si>
    <t>SE</t>
  </si>
  <si>
    <t>25-02-1997</t>
  </si>
  <si>
    <t>WASAF  JAVAID</t>
  </si>
  <si>
    <t>20-12-1995</t>
  </si>
  <si>
    <t>ABHISHEK  KAPIL</t>
  </si>
  <si>
    <t>23-11-1994</t>
  </si>
  <si>
    <t>VISHAL</t>
  </si>
  <si>
    <t>21-12-1997</t>
  </si>
  <si>
    <t>NITIN  KUMAR</t>
  </si>
  <si>
    <t>05-05-1997</t>
  </si>
  <si>
    <t>KRISHNA PRATAP SINGH</t>
  </si>
  <si>
    <t>25-07-1992</t>
  </si>
  <si>
    <t>PRIYANSHA  GUPTA</t>
  </si>
  <si>
    <t>17-05-1997</t>
  </si>
  <si>
    <t>MSC</t>
  </si>
  <si>
    <t>MB</t>
  </si>
  <si>
    <t>22-06-1991</t>
  </si>
  <si>
    <t>MANOJ  KUMAR</t>
  </si>
  <si>
    <t>09-10-1996</t>
  </si>
  <si>
    <t>ANKUSH  VERMA</t>
  </si>
  <si>
    <t>21-07-1997</t>
  </si>
  <si>
    <t>UTKARSHA  SRIVASTAVA</t>
  </si>
  <si>
    <t>26-08-1995</t>
  </si>
  <si>
    <t>LEEZA  SHARMA</t>
  </si>
  <si>
    <t>01-03-1998</t>
  </si>
  <si>
    <t>AANCHAL  BANSAL</t>
  </si>
  <si>
    <t>16-02-1998</t>
  </si>
  <si>
    <t>RUPALI  BHARDWAJ</t>
  </si>
  <si>
    <t>04-01-1997</t>
  </si>
  <si>
    <t>CHINMAYEE PRIYADARSINI</t>
  </si>
  <si>
    <t>26-03-1998</t>
  </si>
  <si>
    <t>SUVANSHITA  SHARMA</t>
  </si>
  <si>
    <t>15-06-1998</t>
  </si>
  <si>
    <t>SHEFALI</t>
  </si>
  <si>
    <t>08-03-1998</t>
  </si>
  <si>
    <t>TANVI  KAUSHAL</t>
  </si>
  <si>
    <t>23-02-1998</t>
  </si>
  <si>
    <t>DISHA ROHAL</t>
  </si>
  <si>
    <t>24-09-1997</t>
  </si>
  <si>
    <t>NATASHA  PANCHAL</t>
  </si>
  <si>
    <t>10-12-1997</t>
  </si>
  <si>
    <t>NEHA  THAKUR</t>
  </si>
  <si>
    <t>30-08-1998</t>
  </si>
  <si>
    <t>SHIVANI</t>
  </si>
  <si>
    <t>18-03-1998</t>
  </si>
  <si>
    <t>24-09-1998</t>
  </si>
  <si>
    <t>MANISHA THAKUR</t>
  </si>
  <si>
    <t>08-09-1999</t>
  </si>
  <si>
    <t>19-01-1998</t>
  </si>
  <si>
    <t>ANAMIKA VERMA</t>
  </si>
  <si>
    <t>23-02-1999</t>
  </si>
  <si>
    <t>RISHU KUMARI</t>
  </si>
  <si>
    <t>28-09-1999</t>
  </si>
  <si>
    <t>RAJESHWARI THAKUR</t>
  </si>
  <si>
    <t>13-07-1997</t>
  </si>
  <si>
    <t>AKSHAY DHADWAL</t>
  </si>
  <si>
    <t>27-11-1994</t>
  </si>
  <si>
    <t>hackriti@gmail.com</t>
  </si>
  <si>
    <t>THAKURRAJAT305129@GMAIL.COM</t>
  </si>
  <si>
    <t>ARUSHKAUSHAL@GMAIL.COM</t>
  </si>
  <si>
    <t>sharmapranjal2073@gmail.com</t>
  </si>
  <si>
    <t>RAHULRAHI765@GMAIL.COM</t>
  </si>
  <si>
    <t>S1996SHARMA@GMAIL.COM</t>
  </si>
  <si>
    <t>ptpallavithakur140@gmail.com</t>
  </si>
  <si>
    <t>PUSHKARSHARMA500@GMAIL.COM</t>
  </si>
  <si>
    <t>WASAF.MUGHAL@GMAIL.COM</t>
  </si>
  <si>
    <t>ABHISHEKKPL320@GMAIL.COM</t>
  </si>
  <si>
    <t>visu9140@gmail.com</t>
  </si>
  <si>
    <t>NITTSARMAL.14@GMAIL.COM</t>
  </si>
  <si>
    <t>KPSCIV.14@GMAIL.COM</t>
  </si>
  <si>
    <t>PRIYANSHAGUPTA18@GMAIL.COM</t>
  </si>
  <si>
    <t>KIRMANIRAHUL@GMAIL.COM</t>
  </si>
  <si>
    <t>MANNUSHARMA455@GMAIL.COM</t>
  </si>
  <si>
    <t>ANKUSHV748@GMAIL.COM</t>
  </si>
  <si>
    <t>UTKARSHA0587@GMAIL.COM</t>
  </si>
  <si>
    <t>LEEZASHARMA98@GMAIL.COM</t>
  </si>
  <si>
    <t>BANSALAANCHAL2@GMAIL.COM</t>
  </si>
  <si>
    <t>RUPALIBHARDWAJ901@GMAIL.COM</t>
  </si>
  <si>
    <t>CP78587@GMAIL.COM</t>
  </si>
  <si>
    <t>1998SUVI15@GMAIL.COM</t>
  </si>
  <si>
    <t>KAUSHALTANVI03@GMAIL.COM</t>
  </si>
  <si>
    <t>disharohal@gmail.com</t>
  </si>
  <si>
    <t>INATASHAPANCHAL@GMAIL.COM</t>
  </si>
  <si>
    <t>NEHA86856@GMAIL.COM</t>
  </si>
  <si>
    <t>THAKURSHIVANI199@GMAIL.COM</t>
  </si>
  <si>
    <t>pallavi6544@gmail.com</t>
  </si>
  <si>
    <t>pallaviparihar08@gmail.com</t>
  </si>
  <si>
    <t>rk.rishukumari28@gmail.com</t>
  </si>
  <si>
    <t>rajeshwarithakur90@gmail.com</t>
  </si>
  <si>
    <t>rythemdhadwal27@gmail.com</t>
  </si>
  <si>
    <t>Himachal Pradesh Takniki Shiksha Board</t>
  </si>
  <si>
    <t>HIMACHAL BOARD</t>
  </si>
  <si>
    <t>CHHATTISGARH BOARD OF SEC. &amp; HIGHER SECONDARY EDUCATION</t>
  </si>
  <si>
    <t>JAYPEE UNIVERSITY OF INFORMATION AND TECHNOLOGY,SOLAN</t>
  </si>
  <si>
    <t>HIMACHAL PRADESH TECHNICAL UNIVERSITY, HAMIRPUR</t>
  </si>
  <si>
    <t>B.TECH.</t>
  </si>
  <si>
    <t>CHITKARA UNIVERSITY,SOLAN</t>
  </si>
  <si>
    <t>B.E.</t>
  </si>
  <si>
    <t>SRM UNIVERSITY,KANCHIPURAM</t>
  </si>
  <si>
    <t>CIVIL ENGINEERING</t>
  </si>
  <si>
    <t>B.TECH IN CIVIL ENGINEERING</t>
  </si>
  <si>
    <t>UNIVERSITY OF KASHMIR,SRINAGAR</t>
  </si>
  <si>
    <t>BAHRA UNIVERSITY,SOLAN</t>
  </si>
  <si>
    <t>B.TECH CIVIL ENGINEERING</t>
  </si>
  <si>
    <t>B-TECH CIVIL</t>
  </si>
  <si>
    <t>UTTAR PRADESH TECHNICAL UNIVERSITY,LUCKNOW</t>
  </si>
  <si>
    <t>DELHI  UNIVERSITY,DELHI</t>
  </si>
  <si>
    <t>LIFE SCIENCE</t>
  </si>
  <si>
    <t>UNIVERSITY OF RAJASTHAN,JAIPUR</t>
  </si>
  <si>
    <t>BIO</t>
  </si>
  <si>
    <t>HIMACHAL PRADESH UNIVERSITY,SHIMLA</t>
  </si>
  <si>
    <t>LIFE SCI</t>
  </si>
  <si>
    <t>AMITY UNIVERSITY,UTTAR PRADESH</t>
  </si>
  <si>
    <t>SRI DEV SUMAN UTTARAKHAND UNIVERSITY,TEHRI,UTTARAKHAND</t>
  </si>
  <si>
    <t>PUNJAB UNIVERSITY,CHANDIGARH</t>
  </si>
  <si>
    <t>SHOOLINI UNIVERSITY,SOLAN</t>
  </si>
  <si>
    <t>UTKAL UNIVERSITY,BHUBANESWAR,ODISHA</t>
  </si>
  <si>
    <t>HIMACHAL PRADESH UNIVERSITY</t>
  </si>
  <si>
    <t>BSC BIOTECHNOLOGY</t>
  </si>
  <si>
    <t>PASS</t>
  </si>
  <si>
    <t>ZOOLOGY</t>
  </si>
  <si>
    <t>B.SC.</t>
  </si>
  <si>
    <t>BOTANY</t>
  </si>
  <si>
    <t>ITM UNIVERSITY,NEW RAIPUR,CHHATTISGARH</t>
  </si>
  <si>
    <t>MICROBIOLOGY</t>
  </si>
  <si>
    <t>HEMWATI NANDAN BAHUGUNA GARHWAL UNIVERSITY</t>
  </si>
  <si>
    <t>FORESTRY</t>
  </si>
  <si>
    <t>RAKESH KUMR GUPTA</t>
  </si>
  <si>
    <t>TARA GUPTA</t>
  </si>
  <si>
    <t>9418925899, 7018737801</t>
  </si>
  <si>
    <t>RKGUPTA9@REDIFFMAIL.COM</t>
  </si>
  <si>
    <t>MOHINDER SINGH</t>
  </si>
  <si>
    <t>9218701887, 7018538220</t>
  </si>
  <si>
    <t>ASHWANI KAUSHAL</t>
  </si>
  <si>
    <t>MAMTA KAUSHAL</t>
  </si>
  <si>
    <t>9418022171, 9418131458</t>
  </si>
  <si>
    <t>ARUSHKAUSHAL2015@GMAIL.COM, MAMTA11KAUSHAL@GMAIL.COM</t>
  </si>
  <si>
    <t>OMKAR SHARMA</t>
  </si>
  <si>
    <t>9418040925, 9459563310</t>
  </si>
  <si>
    <t>omkar0244@gmail.com</t>
  </si>
  <si>
    <t>RAJENDER KUMAR</t>
  </si>
  <si>
    <t>9418150227, 9625250227</t>
  </si>
  <si>
    <t>rkrajender2727@gmail.com</t>
  </si>
  <si>
    <t>SUNIL SHARMA</t>
  </si>
  <si>
    <t>9318598305, 9816498305</t>
  </si>
  <si>
    <t>sunilpmjari@gmail.com, kavitasharma811@gmail.com</t>
  </si>
  <si>
    <t>MOHAR SINGH</t>
  </si>
  <si>
    <t>SHEELA</t>
  </si>
  <si>
    <t>7807116435, 8626980994</t>
  </si>
  <si>
    <t>DALIP KUMAR SHARMA</t>
  </si>
  <si>
    <t>9418085166, 9418408166</t>
  </si>
  <si>
    <t>JAVID AHMED MUGHAL</t>
  </si>
  <si>
    <t>SAYEEDA PARVEEN</t>
  </si>
  <si>
    <t>7006491027</t>
  </si>
  <si>
    <t>aquib.mughal@gmail.com</t>
  </si>
  <si>
    <t>VACHAN SINGH KAPIL</t>
  </si>
  <si>
    <t>RAJ KUMARI KAPIL</t>
  </si>
  <si>
    <t>9418057461</t>
  </si>
  <si>
    <t>bskapil1961@gmail.com</t>
  </si>
  <si>
    <t>SUMAN SONI</t>
  </si>
  <si>
    <t>9418212733, 9805850659</t>
  </si>
  <si>
    <t>JAGDISH CHANDER</t>
  </si>
  <si>
    <t>AMBIKA DEVI</t>
  </si>
  <si>
    <t>9418390783</t>
  </si>
  <si>
    <t>jagdishchander242@gmail.com</t>
  </si>
  <si>
    <t>VIJAYEE SINGH</t>
  </si>
  <si>
    <t>CHAMPA SINGH</t>
  </si>
  <si>
    <t>9454291029</t>
  </si>
  <si>
    <t>kp8.vns.lka@gmail.com</t>
  </si>
  <si>
    <t>ARTI GUPTA</t>
  </si>
  <si>
    <t>9412484023, 7618108194</t>
  </si>
  <si>
    <t>ranveergupta@gmail.com, anilarti1967@gmail.com</t>
  </si>
  <si>
    <t>SATPAL</t>
  </si>
  <si>
    <t>GEETA</t>
  </si>
  <si>
    <t>9717343031, 9582390578</t>
  </si>
  <si>
    <t>KRISHNA KUMAR SHARMA</t>
  </si>
  <si>
    <t>9410586069, 9540596803</t>
  </si>
  <si>
    <t>KRISHNAKUMARSHARMA914@gmail.com</t>
  </si>
  <si>
    <t>AMAR LAL</t>
  </si>
  <si>
    <t>INDIRA DEVI</t>
  </si>
  <si>
    <t>9418818471</t>
  </si>
  <si>
    <t>ASHUTOSH KUMAR SRIVASTAVA</t>
  </si>
  <si>
    <t>9935884224, 8004517148</t>
  </si>
  <si>
    <t>ashutosh.kumar2617@gmail.com</t>
  </si>
  <si>
    <t>RITU SHARMA</t>
  </si>
  <si>
    <t>9760286088, 7983902310</t>
  </si>
  <si>
    <t>ritupulastya74@gmail.com</t>
  </si>
  <si>
    <t>RAJEEV BANSAL</t>
  </si>
  <si>
    <t>POONAM BANSAL</t>
  </si>
  <si>
    <t>9417620741, 9464922522</t>
  </si>
  <si>
    <t>RAVI SHANKAR BHARDWAJ</t>
  </si>
  <si>
    <t>POONAM BHARDWAJ</t>
  </si>
  <si>
    <t>9418011425, 9418843245</t>
  </si>
  <si>
    <t>bhrdwajrs@gmail.com</t>
  </si>
  <si>
    <t>DEBENDRA KUMAR MAHARANA</t>
  </si>
  <si>
    <t>RAJALAXMI MAHARANA</t>
  </si>
  <si>
    <t>9773668677, 7978630415</t>
  </si>
  <si>
    <t>mkdeb1966@gmail.com, RAJALAXMIMAHARANA1970@gmail.com</t>
  </si>
  <si>
    <t>SUNIL DUTT SHARMA</t>
  </si>
  <si>
    <t>9817577269, 9459343517</t>
  </si>
  <si>
    <t>sunildutt2030@gmail.com</t>
  </si>
  <si>
    <t>SUBHASH SHARMA</t>
  </si>
  <si>
    <t>SWARNA SHARMA</t>
  </si>
  <si>
    <t>9418003373, 9418103373</t>
  </si>
  <si>
    <t>ss19701959@gmail.com</t>
  </si>
  <si>
    <t>KAILASH KAUSHAL</t>
  </si>
  <si>
    <t>KAVITA KAUSHAL</t>
  </si>
  <si>
    <t>8219787690,8219861356</t>
  </si>
  <si>
    <t>KAVITA140471@GMAIL.COM</t>
  </si>
  <si>
    <t>MAHENDER ROHAL</t>
  </si>
  <si>
    <t>URMILA</t>
  </si>
  <si>
    <t>8629093128, 9816953294</t>
  </si>
  <si>
    <t>RAJBIR PANCHAL</t>
  </si>
  <si>
    <t>NEELAM PANCHAL</t>
  </si>
  <si>
    <t>9416195637, 9416810837</t>
  </si>
  <si>
    <t>irajbirpanchal@gmail.com, ineelampanchal@gmail.com</t>
  </si>
  <si>
    <t>HANSRAJ</t>
  </si>
  <si>
    <t>GAYATRI THAKUR</t>
  </si>
  <si>
    <t>9418233189, 7876048792</t>
  </si>
  <si>
    <t>hansu3628@gmail.com, gayatrithakur3628@gmail.com</t>
  </si>
  <si>
    <t>RAMAN CHAND</t>
  </si>
  <si>
    <t>LAXMI DEVI</t>
  </si>
  <si>
    <t>7018863570,7018383894</t>
  </si>
  <si>
    <t>9779231449, 6283592619</t>
  </si>
  <si>
    <t>deshraj.fac@smlisuyu.com</t>
  </si>
  <si>
    <t>PRAVINDER THAKUR</t>
  </si>
  <si>
    <t>SUDESH KUMARI</t>
  </si>
  <si>
    <t>8626856536, 8263938183</t>
  </si>
  <si>
    <t>DEVENDER KUMAR</t>
  </si>
  <si>
    <t>MANJU</t>
  </si>
  <si>
    <t>9425596715,8988513152</t>
  </si>
  <si>
    <t>ANJU VERMA</t>
  </si>
  <si>
    <t>9893229985,</t>
  </si>
  <si>
    <t>GURBANTI DEVI</t>
  </si>
  <si>
    <t>9418204964,8544759737</t>
  </si>
  <si>
    <t>RAM SINGH THAKUR</t>
  </si>
  <si>
    <t>KUMARI THAKUR</t>
  </si>
  <si>
    <t>9425252312, 9424268818</t>
  </si>
  <si>
    <t>SUDARSHAN KUMAR DHADWAL</t>
  </si>
  <si>
    <t>BIMLA DEVI</t>
  </si>
  <si>
    <t>9882870411,9459221535</t>
  </si>
  <si>
    <t>sudarshandhadwal@gmail.com</t>
  </si>
  <si>
    <t>HOUSE NO 333 BLOCK 16 TRILOK PURI MAYUR VIHAR PHASE 1  EAST DELHI  Delhi 110091</t>
  </si>
  <si>
    <t>H.NO.-22, VILLEGE- BASNAL GAON P.O.- DEGHAT BLOCK- SHYALDE ALMORA ALMORA Uttarakhand 263659</t>
  </si>
  <si>
    <t>VILL- RIHANA.  P.O- DELGI TEH SOLAN  SOLAN SOLAN Himachal Pradesh 173206</t>
  </si>
  <si>
    <t>H.NO-551 KA/OM 354, SUKHLAL MARG MADHUBAN NAGAR ALAMBAGH LUCKNOW LUCKNOW UttarPradesh 226005</t>
  </si>
  <si>
    <t>HOUSE NO. 435 SOLANIPURAM  ROORKEE  Uttarakhand 247667</t>
  </si>
  <si>
    <t>BUDHANA MODE MUZAFFARNAGAR  MUZAFFARNAGAR MUZAFFARNAGAR U.P. 251002</t>
  </si>
  <si>
    <t>#1529/2, NAI BASTI   BATHINDA BATHINDA Punjab 151001</t>
  </si>
  <si>
    <t>VILLAGE LATHI PO KUMHARSAIN TEHSIL KUMHARSAIN  SHIMLA SHIMLA Himachal Pradesh 172029</t>
  </si>
  <si>
    <t>HIG - 224, KANAN VIHAR, PHASE - I, PATIA  BHUBANESWAR KHORDA Orissa 751024</t>
  </si>
  <si>
    <t>SANTOSH NIWAS UPPER CEMETERY SANJAULI SHIMLA  Himachal Pradesh 171006</t>
  </si>
  <si>
    <t>VILL SHALDA TEH CHOPAL, DPF DEIYA   SHIMLA H.P. 171210</t>
  </si>
  <si>
    <t>FATEPUR , POST OFFICE SIDHPUR TEH DHARAMSHALA ,  DHARAMSHALA KANGRA Himachal Pradesh 176057</t>
  </si>
  <si>
    <t>504 BASANT VIHAAR   SHIMLA  Himachal Pradesh 171009</t>
  </si>
  <si>
    <t>VILL ANJI, ANANDPUR  SHIMLA SHIMLA H.P. 171219</t>
  </si>
  <si>
    <t>107/1 KHERI ROAD, VIKAS NAGAR, NEAR KAUSHIK GARDEN  GANAUR  Haryana 131101</t>
  </si>
  <si>
    <t>PREM NIWAS MALYANA   SHIMLA SHIMLA Himachal Pradesh 171006</t>
  </si>
  <si>
    <t>P 49, STREET NO. 03 ADARSH NAGAR  ROPAR ROPAR PUNJAB 140001</t>
  </si>
  <si>
    <t>THAKUR NIWAS KACHI GHATI  SHIMLA SHIMLA H.P. 171010</t>
  </si>
  <si>
    <t>VILL JABAL-JHAMROT P.O. KOTI  SOLAN SOLAN H.P. 173207</t>
  </si>
  <si>
    <t>14/A, SAI COLONY SANJEEVANI NAGAR GARHA  JABALPUR M.P. 482003</t>
  </si>
  <si>
    <t>VILL DUGNEHRI P.O. HAMIRPUR  HAMIRPUR HAMIRPUR H.P. 177001</t>
  </si>
  <si>
    <t>PLOT NO. 30 NEAR GAYATRI TEMPLE AADIWASI COLONY, KUSHALPUR RAIPUR RAIPUR C.G. 492001</t>
  </si>
  <si>
    <t>DFO, FOREST DIVISION DHARAMSHALA   DHARAMSHALA KANGRA H.P. 173212</t>
  </si>
  <si>
    <t>C/O, MAHINDER SINGH P.O. - LADORI TEH. NURPUR NURPUR KANGRA H.P. 176203</t>
  </si>
  <si>
    <t>jyotipandey7022@gmail.com</t>
  </si>
  <si>
    <t>itsrishabhsharma@gmail.com</t>
  </si>
  <si>
    <t>manasnishad346@gmail.com</t>
  </si>
  <si>
    <t>jain.manasvi13@gmail.com</t>
  </si>
  <si>
    <t>ayushikrishna18@gmail.com</t>
  </si>
  <si>
    <t>divyamchugh50@gmail.com</t>
  </si>
  <si>
    <t>gauri99sharma@gmail.com</t>
  </si>
  <si>
    <t>jivitesh444@gmail.com</t>
  </si>
  <si>
    <t>priyal.bajaj05@gmail.com</t>
  </si>
  <si>
    <t>rythmrana2@gmail.com</t>
  </si>
  <si>
    <t>Sanskriti Jain</t>
  </si>
  <si>
    <t>M.Tech</t>
  </si>
  <si>
    <t>sanskritij76@gmail.com</t>
  </si>
  <si>
    <t>RGPV</t>
  </si>
  <si>
    <t>Late Mr. Sunil Kumar Jain</t>
  </si>
  <si>
    <t>Mrs. Preeti Jain</t>
  </si>
  <si>
    <t>sanskarj23@gmail.com</t>
  </si>
  <si>
    <t>gulabganj Aron, Guna</t>
  </si>
  <si>
    <t>same</t>
  </si>
  <si>
    <t>192D001</t>
  </si>
  <si>
    <t>Ashutosh Shishodia</t>
  </si>
  <si>
    <t>Civil</t>
  </si>
  <si>
    <t>ashutoshshishodia1996@gmail.com</t>
  </si>
  <si>
    <t>Amod Kumar Singh Shishodia</t>
  </si>
  <si>
    <t>Madhvi Singh</t>
  </si>
  <si>
    <t>amodshishodia1964@gmail.com</t>
  </si>
  <si>
    <t>MIG 17 Ada colony phase 1 raghogarh Guna (M.P)</t>
  </si>
  <si>
    <t>SH 8/15 -37 Ayodhya puri colony shivpur bypass Varanasi (U.P)</t>
  </si>
  <si>
    <t>ngupta4362@gmail.com</t>
  </si>
  <si>
    <t>ishanagarwalji25@gmail.com</t>
  </si>
  <si>
    <t>chinmayupadhyaya98@gmail.com</t>
  </si>
  <si>
    <t>joyvardhman99@gmail.com</t>
  </si>
  <si>
    <t>GOPAL.GARG68@GMAIL.COM</t>
  </si>
  <si>
    <t>prasenjitkathuria@gmail.com</t>
  </si>
  <si>
    <t>bhaskarr.sharma009@gmail.com</t>
  </si>
  <si>
    <t>anuranjan.dubey007@gmail.com</t>
  </si>
  <si>
    <t>aasthajuneja27@gmail.com</t>
  </si>
  <si>
    <t>Branch</t>
  </si>
  <si>
    <t>S. No.</t>
  </si>
  <si>
    <t>gargkartik2107@gmail.com</t>
  </si>
  <si>
    <t>rawatpankaj071998@gmail.com</t>
  </si>
  <si>
    <t>vaibhav4484@gmail.com</t>
  </si>
  <si>
    <t>bestharsh999@gmail.com</t>
  </si>
  <si>
    <t>adideyut@gmail.com</t>
  </si>
  <si>
    <t>prateekjain29111998@gmail.com</t>
  </si>
  <si>
    <t>aditisa24@gmail.com</t>
  </si>
  <si>
    <t>akarshgupta2108@gmail.com </t>
  </si>
  <si>
    <t>sneha.bisht12699@gmail.com</t>
  </si>
  <si>
    <t>Salary Package</t>
  </si>
  <si>
    <t>No of Offers</t>
  </si>
  <si>
    <t>ZS Associates</t>
  </si>
  <si>
    <t>ZS PPO</t>
  </si>
  <si>
    <t>S/ No</t>
  </si>
  <si>
    <t>COMPANY</t>
  </si>
  <si>
    <t>Dual-CSE</t>
  </si>
  <si>
    <t>Dual-ECE</t>
  </si>
  <si>
    <t>TOTAL</t>
  </si>
  <si>
    <t>Total No of Students</t>
  </si>
  <si>
    <t>Total Eligible Students</t>
  </si>
  <si>
    <t>Total Participating Students</t>
  </si>
  <si>
    <t>Total No. of Offers</t>
  </si>
  <si>
    <t>% of Total Offers</t>
  </si>
  <si>
    <t>Absolute offers</t>
  </si>
  <si>
    <t>Sec-62</t>
  </si>
  <si>
    <t>Sec-128</t>
  </si>
  <si>
    <t>CSE/IT/ECE</t>
  </si>
  <si>
    <t>Total</t>
  </si>
  <si>
    <t>* Placement is in progress for all branches</t>
  </si>
  <si>
    <t>Total Offers (Btech/Dual/Mtech)</t>
  </si>
  <si>
    <t>Mtech</t>
  </si>
  <si>
    <t>ECE/MET</t>
  </si>
  <si>
    <t>Dual</t>
  </si>
  <si>
    <t>TOTAL OFFERS</t>
  </si>
  <si>
    <t>Btech</t>
  </si>
  <si>
    <t>SLNo.</t>
  </si>
  <si>
    <t>BT/BI</t>
  </si>
  <si>
    <t>CIVIL</t>
  </si>
  <si>
    <t>EM/SE/ DA</t>
  </si>
  <si>
    <t>ITE/ CIVIL</t>
  </si>
  <si>
    <t>MECH</t>
  </si>
  <si>
    <t>CHEM</t>
  </si>
  <si>
    <t>CHEMICAL</t>
  </si>
  <si>
    <t xml:space="preserve">Total </t>
  </si>
  <si>
    <t>PLACEMENT : JIIT, NOIDA 2017-21</t>
  </si>
  <si>
    <t>PLACEMENT STATUS : JIIT, NOIDA 2017-21 B.Tech</t>
  </si>
  <si>
    <r>
      <t xml:space="preserve">PLACEMENT STATUS : JIIT, </t>
    </r>
    <r>
      <rPr>
        <b/>
        <u/>
        <sz val="14"/>
        <rFont val="Arial"/>
        <family val="2"/>
      </rPr>
      <t>Sec-62,</t>
    </r>
    <r>
      <rPr>
        <b/>
        <u/>
        <sz val="12"/>
        <rFont val="Arial"/>
        <family val="2"/>
      </rPr>
      <t xml:space="preserve"> 2017-21 B.Tech</t>
    </r>
  </si>
  <si>
    <t>PLACEMENT STATUS : JIIT, Sec-128, 2017-21 B.Tech</t>
  </si>
  <si>
    <t xml:space="preserve">PLACEMENT STATUS : JIIT, NOIDA 2017-21 M.Tech &amp; Dual </t>
  </si>
  <si>
    <t>PLACEMENT : JUIT, SOLAN 2017-21</t>
  </si>
  <si>
    <t>PLACEMENT STATUS :  JUIT, SOLAN 2017-21</t>
  </si>
  <si>
    <t xml:space="preserve">PLACEMENT STATUS : JUIT 2017-21 M.Tech &amp; Dual </t>
  </si>
  <si>
    <t>PLACEMENT : JUET, GUNA 2017-21</t>
  </si>
  <si>
    <t>PLACEMENT : JUA, ANOOPSAR 2017-21</t>
  </si>
  <si>
    <t>PLACEMENT STATUS :  JUA, ANOOPSAR 2017-21</t>
  </si>
  <si>
    <t>PLACEMENT STATUS : JUET 2017-21 M.Tech</t>
  </si>
  <si>
    <t>PLACEMENT STATUS :  JUET, GUNA 2017-21
as on 26 June 2018</t>
  </si>
  <si>
    <t>Date</t>
  </si>
  <si>
    <t>Company</t>
  </si>
  <si>
    <t>CTC in LPA</t>
  </si>
  <si>
    <t>JUA</t>
  </si>
  <si>
    <t>Total No offers</t>
  </si>
  <si>
    <t>B.Tech-All branches</t>
  </si>
  <si>
    <t>ZS Associates-PPO</t>
  </si>
  <si>
    <t>University</t>
  </si>
  <si>
    <t>Dual-
CSE</t>
  </si>
  <si>
    <t>Dual-
ECE</t>
  </si>
  <si>
    <t>Dual-
BT</t>
  </si>
  <si>
    <t>M.Tech-CSE</t>
  </si>
  <si>
    <t>M.Tech-ECE-CS</t>
  </si>
  <si>
    <t>M.Tech-BT/ Mech</t>
  </si>
  <si>
    <t>M.Tech DA</t>
  </si>
  <si>
    <t>M.Tech-ECE-MET/ EM/SE</t>
  </si>
  <si>
    <t>M.Tech-ITE/ CIVIL/
Stra</t>
  </si>
  <si>
    <t>BTech CE</t>
  </si>
  <si>
    <t>BTech ME</t>
  </si>
  <si>
    <t>BTech CHE</t>
  </si>
  <si>
    <t>Eligible students</t>
  </si>
  <si>
    <t>BT/
BI</t>
  </si>
  <si>
    <t>M.Tech-ITE/ CIVIL
/Stra</t>
  </si>
  <si>
    <t>Actual strength 2017-21</t>
  </si>
  <si>
    <t>kirtii.arora2910@gmail.com</t>
  </si>
  <si>
    <t>jain.kanishks2@gmail.com</t>
  </si>
  <si>
    <t>Subarna.subi067@gmail.com</t>
  </si>
  <si>
    <t>kagranir1970@gmail.com</t>
  </si>
  <si>
    <t>naimafarooqi@gmail.com</t>
  </si>
  <si>
    <t>sakshigupta5000@gmail.com</t>
  </si>
  <si>
    <t>aditiparmar2525@gmail.com</t>
  </si>
  <si>
    <t>Amazon - ACMS</t>
  </si>
  <si>
    <t>B Tech CSE-IT-ECE</t>
  </si>
  <si>
    <t>shubham1.kumar2206@gmail.com</t>
  </si>
  <si>
    <t>amt.mahajan59@gmail.com</t>
  </si>
  <si>
    <t>ekanshkakkarek@gmail.com</t>
  </si>
  <si>
    <t>saumyaprakharsingh9@gmail.com</t>
  </si>
  <si>
    <t>mainakpandit@gmail.com</t>
  </si>
  <si>
    <t>rohan1206tyagi@gmail.com</t>
  </si>
  <si>
    <t>Official JIIT Email ID</t>
  </si>
  <si>
    <t>9917103238@mail.jiit.ac.in</t>
  </si>
  <si>
    <t>9917103254@mail.jiit.ac.in</t>
  </si>
  <si>
    <t>9917103267@mail.jiit.ac.in</t>
  </si>
  <si>
    <t>9917103104@mail.jiit.ac.in</t>
  </si>
  <si>
    <t>9917103122@mail.jiit.ac.in</t>
  </si>
  <si>
    <t>9917103215@mail.jiit.ac.in</t>
  </si>
  <si>
    <t>9917103133@mail.jiit.ac.in</t>
  </si>
  <si>
    <t>9917102135@mail.jiit.ac.in</t>
  </si>
  <si>
    <t>9917103131@mail.jiit.ac.in</t>
  </si>
  <si>
    <t>9917103189@mail.jiit.ac.in</t>
  </si>
  <si>
    <t>9917103178@mail.jiit.ac.in</t>
  </si>
  <si>
    <t>9917102157@mail.jiit.ac.in</t>
  </si>
  <si>
    <t>9917103153@mail.jiit.ac.in</t>
  </si>
  <si>
    <t>9917102209@mail.jiit.ac.in</t>
  </si>
  <si>
    <t>9917102225@mail.jiit.ac.in</t>
  </si>
  <si>
    <t>9917103047@mail.jiit.ac.in</t>
  </si>
  <si>
    <t>9917102175@mail.jiit.ac.in</t>
  </si>
  <si>
    <t>9917103191@mail.jiit.ac.in</t>
  </si>
  <si>
    <t>9917103143@mail.jiit.ac.in</t>
  </si>
  <si>
    <t>9917103174@mail.jiit.ac.in</t>
  </si>
  <si>
    <t>9917102193@mail.jiit.ac.in</t>
  </si>
  <si>
    <t>9917103120@mail.jiit.ac.in</t>
  </si>
  <si>
    <t>9917103056@mail.jiit.ac.in</t>
  </si>
  <si>
    <t>9917103115@mail.jiit.ac.in</t>
  </si>
  <si>
    <t>9917102161@mail.jiit.ac.in</t>
  </si>
  <si>
    <t>9917103231@mail.jiit.ac.in</t>
  </si>
  <si>
    <t>9917102007@mail.jiit.ac.in</t>
  </si>
  <si>
    <t>9917102090@mail.jiit.ac.in</t>
  </si>
  <si>
    <t>9917102075@mail.jiit.ac.in</t>
  </si>
  <si>
    <t>9917102156@mail.jiit.ac.in</t>
  </si>
  <si>
    <t>9917103155@mail.jiit.ac.in</t>
  </si>
  <si>
    <t>9917102252@mail.jiit.ac.in</t>
  </si>
  <si>
    <t>9917102026@mail.jiit.ac.in</t>
  </si>
  <si>
    <t>9917103099@mail.jiit.ac.in</t>
  </si>
  <si>
    <t>9917102220@mail.jiit.ac.in</t>
  </si>
  <si>
    <t>9917103048@mail.jiit.ac.in</t>
  </si>
  <si>
    <t>9917103049@mail.jiit.ac.in</t>
  </si>
  <si>
    <t>9917102072@mail.jiit.ac.in</t>
  </si>
  <si>
    <t>9917102069@mail.jiit.ac.in</t>
  </si>
  <si>
    <t>9917103038@mail.jiit.ac.in</t>
  </si>
  <si>
    <t>9917103263@mail.jiit.ac.in</t>
  </si>
  <si>
    <t>9917102117@mail.jiit.ac.in</t>
  </si>
  <si>
    <t>9917102205@mail.jiit.ac.in</t>
  </si>
  <si>
    <t>9917102128@mail.jiit.ac.in</t>
  </si>
  <si>
    <t>9917102033@mail.jiit.ac.in</t>
  </si>
  <si>
    <t>9917103052@mail.jiit.ac.in</t>
  </si>
  <si>
    <t>9917102219@mail.jiit.ac.in</t>
  </si>
  <si>
    <t>9917102052@mail.jiit.ac.in</t>
  </si>
  <si>
    <t>9917103032@mail.jiit.ac.in</t>
  </si>
  <si>
    <t>9917102201@mail.jiit.ac.in</t>
  </si>
  <si>
    <t>9917103021@mail.jiit.ac.in</t>
  </si>
  <si>
    <t>9917103037@mail.jiit.ac.in</t>
  </si>
  <si>
    <t>9917103006@mail.jiit.ac.in</t>
  </si>
  <si>
    <t>9917103149@mail.jiit.ac.in</t>
  </si>
  <si>
    <t>9917102095@mail.jiit.ac.in</t>
  </si>
  <si>
    <t>9917103268@mail.jiit.ac.in</t>
  </si>
  <si>
    <t>9917102266@mail.jiit.ac.in</t>
  </si>
  <si>
    <t>9917103072@mail.jiit.ac.in</t>
  </si>
  <si>
    <t>9917102024@mail.jiit.ac.in</t>
  </si>
  <si>
    <t>9917103097@mail.jiit.ac.in</t>
  </si>
  <si>
    <t>9917102233@mail.jiit.ac.in</t>
  </si>
  <si>
    <t>9917103030@mail.jiit.ac.in</t>
  </si>
  <si>
    <t>9917103005@mail.jiit.ac.in</t>
  </si>
  <si>
    <t>9917102159@mail.jiit.ac.in</t>
  </si>
  <si>
    <t>9917103003@mail.jiit.ac.in</t>
  </si>
  <si>
    <t>9917102227@mail.jiit.ac.in</t>
  </si>
  <si>
    <t>9917102149@mail.jiit.ac.in</t>
  </si>
  <si>
    <t>9917102086@mail.jiit.ac.in</t>
  </si>
  <si>
    <t>9917103194@mail.jiit.ac.in</t>
  </si>
  <si>
    <t>9917103013@mail.jiit.ac.in</t>
  </si>
  <si>
    <t>9917102013@mail.jiit.ac.in</t>
  </si>
  <si>
    <t>9917102064@mail.jiit.ac.in</t>
  </si>
  <si>
    <t>9917102037@mail.jiit.ac.in</t>
  </si>
  <si>
    <t>9917103074@mail.jiit.ac.in</t>
  </si>
  <si>
    <t>9917102048@mail.jiit.ac.in</t>
  </si>
  <si>
    <t>9917103058@mail.jiit.ac.in</t>
  </si>
  <si>
    <t>9917103171@mail.jiit.ac.in</t>
  </si>
  <si>
    <t>9917102082@mail.jiit.ac.in</t>
  </si>
  <si>
    <t>9917102058@mail.jiit.ac.in</t>
  </si>
  <si>
    <t>9917103082@mail.jiit.ac.in</t>
  </si>
  <si>
    <t>9917102015@mail.jiit.ac.in</t>
  </si>
  <si>
    <t>9917103018@mail.jiit.ac.in</t>
  </si>
  <si>
    <t>9917103199@mail.jiit.ac.in</t>
  </si>
  <si>
    <t>9917102198@mail.jiit.ac.in</t>
  </si>
  <si>
    <t>9917103103@mail.jiit.ac.in</t>
  </si>
  <si>
    <t>9917102096@mail.jiit.ac.in</t>
  </si>
  <si>
    <t>9917102138@mail.jiit.ac.in</t>
  </si>
  <si>
    <t>9916102022@mail.jiit.ac.in</t>
  </si>
  <si>
    <t>9917103202@mail.jiit.ac.in</t>
  </si>
  <si>
    <t>9917102160@mail.jiit.ac.in</t>
  </si>
  <si>
    <t>9917103132@mail.jiit.ac.in</t>
  </si>
  <si>
    <t>9917102031@mail.jiit.ac.in</t>
  </si>
  <si>
    <t>9917102091@mail.jiit.ac.in</t>
  </si>
  <si>
    <t>9917102084@mail.jiit.ac.in</t>
  </si>
  <si>
    <t>9917102215@mail.jiit.ac.in</t>
  </si>
  <si>
    <t>9917102181@mail.jiit.ac.in</t>
  </si>
  <si>
    <t>9917103090@mail.jiit.ac.in</t>
  </si>
  <si>
    <t>9917103168@mail.jiit.ac.in</t>
  </si>
  <si>
    <t>9917103167@mail.jiit.ac.in</t>
  </si>
  <si>
    <t>9917102019@mail.jiit.ac.in</t>
  </si>
  <si>
    <t>9917103107@mail.jiit.ac.in</t>
  </si>
  <si>
    <t>9917102136@mail.jiit.ac.in</t>
  </si>
  <si>
    <t>9917103169@mail.jiit.ac.in</t>
  </si>
  <si>
    <t>9917103234@mail.jiit.ac.in</t>
  </si>
  <si>
    <t>9917102148@mail.jiit.ac.in</t>
  </si>
  <si>
    <t>9917103163@mail.jiit.ac.in</t>
  </si>
  <si>
    <t>9917103065@mail.jiit.ac.in</t>
  </si>
  <si>
    <t>9917103195@mail.jiit.ac.in</t>
  </si>
  <si>
    <t>9917102177@mail.jiit.ac.in</t>
  </si>
  <si>
    <t>9917102189@mail.jiit.ac.in</t>
  </si>
  <si>
    <t>9917103057@mail.jiit.ac.in</t>
  </si>
  <si>
    <t>9917102051@mail.jiit.ac.in</t>
  </si>
  <si>
    <t>9917102239@mail.jiit.ac.in</t>
  </si>
  <si>
    <t>9917102023@mail.jiit.ac.in</t>
  </si>
  <si>
    <t>9917103043@mail.jiit.ac.in</t>
  </si>
  <si>
    <t>9917103186@mail.jiit.ac.in</t>
  </si>
  <si>
    <t>9917103070@mail.jiit.ac.in</t>
  </si>
  <si>
    <t>9917103036@mail.jiit.ac.in</t>
  </si>
  <si>
    <t>9917102235@mail.jiit.ac.in</t>
  </si>
  <si>
    <t>9917103242@mail.jiit.ac.in</t>
  </si>
  <si>
    <t>9917103068@mail.jiit.ac.in</t>
  </si>
  <si>
    <t>9917102003@mail.jiit.ac.in</t>
  </si>
  <si>
    <t>9917103093@mail.jiit.ac.in</t>
  </si>
  <si>
    <t>9917103264@mail.jiit.ac.in</t>
  </si>
  <si>
    <t>9917103042@mail.jiit.ac.in</t>
  </si>
  <si>
    <t>9917103233@mail.jiit.ac.in</t>
  </si>
  <si>
    <t>9917102114@mail.jiit.ac.in</t>
  </si>
  <si>
    <t>9917103208@mail.jiit.ac.in</t>
  </si>
  <si>
    <t>9917103137@mail.jiit.ac.in</t>
  </si>
  <si>
    <t>9917102074@mail.jiit.ac.in</t>
  </si>
  <si>
    <t>9917102238@mail.jiit.ac.in</t>
  </si>
  <si>
    <t>9917103024@mail.jiit.ac.in</t>
  </si>
  <si>
    <t>9917103117@mail.jiit.ac.in</t>
  </si>
  <si>
    <t>9917103157@mail.jiit.ac.in</t>
  </si>
  <si>
    <t>9917102178@mail.jiit.ac.in</t>
  </si>
  <si>
    <t>9917103259@mail.jiit.ac.in</t>
  </si>
  <si>
    <t>9917103086@mail.jiit.ac.in</t>
  </si>
  <si>
    <t>9917103106@mail.jiit.ac.in</t>
  </si>
  <si>
    <t>9917103040@mail.jiit.ac.in</t>
  </si>
  <si>
    <t>9917103098@mail.jiit.ac.in</t>
  </si>
  <si>
    <t>9917102092@mail.jiit.ac.in</t>
  </si>
  <si>
    <t>9917103197@mail.jiit.ac.in</t>
  </si>
  <si>
    <t>9917103162@mail.jiit.ac.in</t>
  </si>
  <si>
    <t>9917103088@mail.jiit.ac.in</t>
  </si>
  <si>
    <t>9917102025@mail.jiit.ac.in</t>
  </si>
  <si>
    <t>9917102207@mail.jiit.ac.in</t>
  </si>
  <si>
    <t>9917102151@mail.jiit.ac.in</t>
  </si>
  <si>
    <t>9917103077@mail.jiit.ac.in</t>
  </si>
  <si>
    <t>9917102045@mail.jiit.ac.in</t>
  </si>
  <si>
    <t>9917102182@mail.jiit.ac.in</t>
  </si>
  <si>
    <t>9917102030@mail.jiit.ac.in</t>
  </si>
  <si>
    <t>9917102260@mail.jiit.ac.in</t>
  </si>
  <si>
    <t>9917103243@mail.jiit.ac.in</t>
  </si>
  <si>
    <t>9917102174@mail.jiit.ac.in</t>
  </si>
  <si>
    <t>9917103228@mail.jiit.ac.in</t>
  </si>
  <si>
    <t>9917103145@mail.jiit.ac.in</t>
  </si>
  <si>
    <t>9917103110@mail.jiit.ac.in</t>
  </si>
  <si>
    <t>9917103081@mail.jiit.ac.in</t>
  </si>
  <si>
    <t>9917102059@mail.jiit.ac.in</t>
  </si>
  <si>
    <t>9917103148@mail.jiit.ac.in</t>
  </si>
  <si>
    <t>9917102047@mail.jiit.ac.in</t>
  </si>
  <si>
    <t>9917103108@mail.jiit.ac.in</t>
  </si>
  <si>
    <t>9917103147@mail.jiit.ac.in</t>
  </si>
  <si>
    <t>9917103095@mail.jiit.ac.in</t>
  </si>
  <si>
    <t>9917102145@mail.jiit.ac.in</t>
  </si>
  <si>
    <t>9917103096@mail.jiit.ac.in</t>
  </si>
  <si>
    <t>9917103235@mail.jiit.ac.in</t>
  </si>
  <si>
    <t>9917102028@mail.jiit.ac.in</t>
  </si>
  <si>
    <t>9917103094@mail.jiit.ac.in</t>
  </si>
  <si>
    <t>9917103067@mail.jiit.ac.in</t>
  </si>
  <si>
    <t>9917102094@mail.jiit.ac.in</t>
  </si>
  <si>
    <t>9917103209@mail.jiit.ac.in</t>
  </si>
  <si>
    <t>9917102056@mail.jiit.ac.in</t>
  </si>
  <si>
    <t>9917102014@mail.jiit.ac.in</t>
  </si>
  <si>
    <t>9917103119@mail.jiit.ac.in</t>
  </si>
  <si>
    <t>9917103129@mail.jiit.ac.in</t>
  </si>
  <si>
    <t>9917102244@mail.jiit.ac.in</t>
  </si>
  <si>
    <t>9917103158@mail.jiit.ac.in</t>
  </si>
  <si>
    <t>9917102073@mail.jiit.ac.in</t>
  </si>
  <si>
    <t>9917102256@mail.jiit.ac.in</t>
  </si>
  <si>
    <t>9917102254@mail.jiit.ac.in</t>
  </si>
  <si>
    <t>9917103100@mail.jiit.ac.in</t>
  </si>
  <si>
    <t>9917103029@mail.jiit.ac.in</t>
  </si>
  <si>
    <t>9917103017@mail.jiit.ac.in</t>
  </si>
  <si>
    <t>9917103255@mail.jiit.ac.in</t>
  </si>
  <si>
    <t>9917102119@mail.jiit.ac.in</t>
  </si>
  <si>
    <t>9917103207@mail.jiit.ac.in</t>
  </si>
  <si>
    <t>9917103180@mail.jiit.ac.in</t>
  </si>
  <si>
    <t>9917102087@mail.jiit.ac.in</t>
  </si>
  <si>
    <t>9917103270@mail.jiit.ac.in</t>
  </si>
  <si>
    <t>9917103218@mail.jiit.ac.in</t>
  </si>
  <si>
    <t>9917102006@mail.jiit.ac.in</t>
  </si>
  <si>
    <t>9917102170@mail.jiit.ac.in</t>
  </si>
  <si>
    <t>9917103102@mail.jiit.ac.in</t>
  </si>
  <si>
    <t>9917102011@mail.jiit.ac.in</t>
  </si>
  <si>
    <t>9917102122@mail.jiit.ac.in</t>
  </si>
  <si>
    <t>9917103059@mail.jiit.ac.in</t>
  </si>
  <si>
    <t>9917103260@mail.jiit.ac.in</t>
  </si>
  <si>
    <t>9917102105@mail.jiit.ac.in</t>
  </si>
  <si>
    <t>9917102200@mail.jiit.ac.in</t>
  </si>
  <si>
    <t>9917102009@mail.jiit.ac.in</t>
  </si>
  <si>
    <t>9917103175@mail.jiit.ac.in</t>
  </si>
  <si>
    <t>9917102093@mail.jiit.ac.in</t>
  </si>
  <si>
    <t>9917102121@mail.jiit.ac.in</t>
  </si>
  <si>
    <t>9917103196@mail.jiit.ac.in</t>
  </si>
  <si>
    <t>9917102221@mail.jiit.ac.in</t>
  </si>
  <si>
    <t>9917102102@mail.jiit.ac.in</t>
  </si>
  <si>
    <t>9917102018@mail.jiit.ac.in</t>
  </si>
  <si>
    <t>9917103069@mail.jiit.ac.in</t>
  </si>
  <si>
    <t>9917102141@mail.jiit.ac.in</t>
  </si>
  <si>
    <t>9917103239@mail.jiit.ac.in</t>
  </si>
  <si>
    <t>9917103051@mail.jiit.ac.in</t>
  </si>
  <si>
    <t>9917102176@mail.jiit.ac.in</t>
  </si>
  <si>
    <t>9917102218@mail.jiit.ac.in</t>
  </si>
  <si>
    <t>9917102130@mail.jiit.ac.in</t>
  </si>
  <si>
    <t>9917103141@mail.jiit.ac.in</t>
  </si>
  <si>
    <t>9917102133@mail.jiit.ac.in</t>
  </si>
  <si>
    <t>9917103151@mail.jiit.ac.in</t>
  </si>
  <si>
    <t>9917102050@mail.jiit.ac.in</t>
  </si>
  <si>
    <t>9917103146@mail.jiit.ac.in</t>
  </si>
  <si>
    <t>9917103160@mail.jiit.ac.in</t>
  </si>
  <si>
    <t>9917102106@mail.jiit.ac.in</t>
  </si>
  <si>
    <t>9917103128@mail.jiit.ac.in</t>
  </si>
  <si>
    <t>9917102199@mail.jiit.ac.in</t>
  </si>
  <si>
    <t>9917103010@mail.jiit.ac.in</t>
  </si>
  <si>
    <t>9917103159@mail.jiit.ac.in</t>
  </si>
  <si>
    <t>9917103164@mail.jiit.ac.in</t>
  </si>
  <si>
    <t>9917103031@mail.jiit.ac.in</t>
  </si>
  <si>
    <t>9917103247@mail.jiit.ac.in</t>
  </si>
  <si>
    <t>9917103063@mail.jiit.ac.in</t>
  </si>
  <si>
    <t>9917102053@mail.jiit.ac.in</t>
  </si>
  <si>
    <t>9917102184@mail.jiit.ac.in</t>
  </si>
  <si>
    <t>9917102080@mail.jiit.ac.in</t>
  </si>
  <si>
    <t>9917103105@mail.jiit.ac.in</t>
  </si>
  <si>
    <t>9917102063@mail.jiit.ac.in</t>
  </si>
  <si>
    <t>9917102055@mail.jiit.ac.in</t>
  </si>
  <si>
    <t>9917103134@mail.jiit.ac.in</t>
  </si>
  <si>
    <t>9917102001@mail.jiit.ac.in</t>
  </si>
  <si>
    <t>9917102054@mail.jiit.ac.in</t>
  </si>
  <si>
    <t>9917103079@mail.jiit.ac.in</t>
  </si>
  <si>
    <t>9917102237@mail.jiit.ac.in</t>
  </si>
  <si>
    <t>9917102107@mail.jiit.ac.in</t>
  </si>
  <si>
    <t>9917102211@mail.jiit.ac.in</t>
  </si>
  <si>
    <t>9917102004@mail.jiit.ac.in</t>
  </si>
  <si>
    <t>9917102043@mail.jiit.ac.in</t>
  </si>
  <si>
    <t>9917102259@mail.jiit.ac.in</t>
  </si>
  <si>
    <t>9917102089@mail.jiit.ac.in</t>
  </si>
  <si>
    <t>9917102077@mail.jiit.ac.in</t>
  </si>
  <si>
    <t>9917103190@mail.jiit.ac.in</t>
  </si>
  <si>
    <t>9917102046@mail.jiit.ac.in</t>
  </si>
  <si>
    <t>9917103025@mail.jiit.ac.in</t>
  </si>
  <si>
    <t>9917102120@mail.jiit.ac.in</t>
  </si>
  <si>
    <t>9917103014@mail.jiit.ac.in</t>
  </si>
  <si>
    <t>9917103261@mail.jiit.ac.in</t>
  </si>
  <si>
    <t>9917103248@mail.jiit.ac.in</t>
  </si>
  <si>
    <t>9917102108@mail.jiit.ac.in</t>
  </si>
  <si>
    <t>9917103034@mail.jiit.ac.in</t>
  </si>
  <si>
    <t>9917103241@mail.jiit.ac.in</t>
  </si>
  <si>
    <t>9917103212@mail.jiit.ac.in</t>
  </si>
  <si>
    <t>9917103203@mail.jiit.ac.in</t>
  </si>
  <si>
    <t>9917102112@mail.jiit.ac.in</t>
  </si>
  <si>
    <t>9917103033@mail.jiit.ac.in</t>
  </si>
  <si>
    <t>9917102196@mail.jiit.ac.in</t>
  </si>
  <si>
    <t>9917102147@mail.jiit.ac.in</t>
  </si>
  <si>
    <t>9917102216@mail.jiit.ac.in</t>
  </si>
  <si>
    <t>9917102265@mail.jiit.ac.in</t>
  </si>
  <si>
    <t>9917103111@mail.jiit.ac.in</t>
  </si>
  <si>
    <t>9917103027@mail.jiit.ac.in</t>
  </si>
  <si>
    <t>9917102202@mail.jiit.ac.in</t>
  </si>
  <si>
    <t>9917103050@mail.jiit.ac.in</t>
  </si>
  <si>
    <t>9917102203@mail.jiit.ac.in</t>
  </si>
  <si>
    <t>9917102258@mail.jiit.ac.in</t>
  </si>
  <si>
    <t>9917103084@mail.jiit.ac.in</t>
  </si>
  <si>
    <t>9917103173@mail.jiit.ac.in</t>
  </si>
  <si>
    <t>9917103004@mail.jiit.ac.in</t>
  </si>
  <si>
    <t>9917102263@mail.jiit.ac.in</t>
  </si>
  <si>
    <t>9917103205@mail.jiit.ac.in</t>
  </si>
  <si>
    <t>9917102016@mail.jiit.ac.in</t>
  </si>
  <si>
    <t>9917103193@mail.jiit.ac.in</t>
  </si>
  <si>
    <t>9917102210@mail.jiit.ac.in</t>
  </si>
  <si>
    <t>9917102021@mail.jiit.ac.in</t>
  </si>
  <si>
    <t>9917103154@mail.jiit.ac.in</t>
  </si>
  <si>
    <t>9917103211@mail.jiit.ac.in</t>
  </si>
  <si>
    <t>9917103061@mail.jiit.ac.in</t>
  </si>
  <si>
    <t>9917103262@mail.jiit.ac.in</t>
  </si>
  <si>
    <t>9917103080@mail.jiit.ac.in</t>
  </si>
  <si>
    <t>9917103116@mail.jiit.ac.in</t>
  </si>
  <si>
    <t>9917103198@mail.jiit.ac.in</t>
  </si>
  <si>
    <t>9917103181@mail.jiit.ac.in</t>
  </si>
  <si>
    <t>9917103114@mail.jiit.ac.in</t>
  </si>
  <si>
    <t>9917103244@mail.jiit.ac.in</t>
  </si>
  <si>
    <t>9917102002@mail.jiit.ac.in</t>
  </si>
  <si>
    <t>9917102127@mail.jiit.ac.in</t>
  </si>
  <si>
    <t>9917103204@mail.jiit.ac.in</t>
  </si>
  <si>
    <t>9917102232@mail.jiit.ac.in</t>
  </si>
  <si>
    <t>9917102236@mail.jiit.ac.in</t>
  </si>
  <si>
    <t>9917102264@mail.jiit.ac.in</t>
  </si>
  <si>
    <t>9917102214@mail.jiit.ac.in</t>
  </si>
  <si>
    <t>9917103140@mail.jiit.ac.in</t>
  </si>
  <si>
    <t>9917103113@mail.jiit.ac.in</t>
  </si>
  <si>
    <t>9917102180@mail.jiit.ac.in</t>
  </si>
  <si>
    <t>9917102243@mail.jiit.ac.in</t>
  </si>
  <si>
    <t>9917103217@mail.jiit.ac.in</t>
  </si>
  <si>
    <t>9917103022@mail.jiit.ac.in</t>
  </si>
  <si>
    <t>9917103071@mail.jiit.ac.in</t>
  </si>
  <si>
    <t>9917103127@mail.jiit.ac.in</t>
  </si>
  <si>
    <t>9917103225@mail.jiit.ac.in</t>
  </si>
  <si>
    <t>9917103179@mail.jiit.ac.in</t>
  </si>
  <si>
    <t>9917102255@mail.jiit.ac.in</t>
  </si>
  <si>
    <t>9917103219@mail.jiit.ac.in</t>
  </si>
  <si>
    <t>9917102126@mail.jiit.ac.in</t>
  </si>
  <si>
    <t>9917102083@mail.jiit.ac.in</t>
  </si>
  <si>
    <t>9917102247@mail.jiit.ac.in</t>
  </si>
  <si>
    <t>9917102111@mail.jiit.ac.in</t>
  </si>
  <si>
    <t>9917102027@mail.jiit.ac.in</t>
  </si>
  <si>
    <t>9917103274@mail.jiit.ac.in</t>
  </si>
  <si>
    <t>9917102044@mail.jiit.ac.in</t>
  </si>
  <si>
    <t>9917103045@mail.jiit.ac.in</t>
  </si>
  <si>
    <t>9917103253@mail.jiit.ac.in</t>
  </si>
  <si>
    <t>9917102167@mail.jiit.ac.in</t>
  </si>
  <si>
    <t>9917102144@mail.jiit.ac.in</t>
  </si>
  <si>
    <t>9917103257@mail.jiit.ac.in</t>
  </si>
  <si>
    <t>9917102067@mail.jiit.ac.in</t>
  </si>
  <si>
    <t>9917103237@mail.jiit.ac.in</t>
  </si>
  <si>
    <t>9917102248@mail.jiit.ac.in</t>
  </si>
  <si>
    <t>9917102250@mail.jiit.ac.in</t>
  </si>
  <si>
    <t>9917103091@mail.jiit.ac.in</t>
  </si>
  <si>
    <t>9917103083@mail.jiit.ac.in</t>
  </si>
  <si>
    <t>9917103007@mail.jiit.ac.in</t>
  </si>
  <si>
    <t>9917103044@mail.jiit.ac.in</t>
  </si>
  <si>
    <t>9917102188@mail.jiit.ac.in</t>
  </si>
  <si>
    <t>9917103019@mail.jiit.ac.in</t>
  </si>
  <si>
    <t>9917102246@mail.jiit.ac.in</t>
  </si>
  <si>
    <t>9917102197@mail.jiit.ac.in</t>
  </si>
  <si>
    <t>9917103060@mail.jiit.ac.in</t>
  </si>
  <si>
    <t>9917103252@mail.jiit.ac.in</t>
  </si>
  <si>
    <t>9917103126@mail.jiit.ac.in</t>
  </si>
  <si>
    <t>9917102081@mail.jiit.ac.in</t>
  </si>
  <si>
    <t>9917102029@mail.jiit.ac.in</t>
  </si>
  <si>
    <t>9917102110@mail.jiit.ac.in</t>
  </si>
  <si>
    <t>9917103192@mail.jiit.ac.in</t>
  </si>
  <si>
    <t>9917103130@mail.jiit.ac.in</t>
  </si>
  <si>
    <t>9917103223@mail.jiit.ac.in</t>
  </si>
  <si>
    <t>9917103250@mail.jiit.ac.in</t>
  </si>
  <si>
    <t>9917102241@mail.jiit.ac.in</t>
  </si>
  <si>
    <t>9917103139@mail.jiit.ac.in</t>
  </si>
  <si>
    <t>9917103078@mail.jiit.ac.in</t>
  </si>
  <si>
    <t>9917103246@mail.jiit.ac.in</t>
  </si>
  <si>
    <t>9917103188@mail.jiit.ac.in</t>
  </si>
  <si>
    <t>9917103073@mail.jiit.ac.in</t>
  </si>
  <si>
    <t>9917102234@mail.jiit.ac.in</t>
  </si>
  <si>
    <t>9917102204@mail.jiit.ac.in</t>
  </si>
  <si>
    <t>9917103136@mail.jiit.ac.in</t>
  </si>
  <si>
    <t>9917103256@mail.jiit.ac.in</t>
  </si>
  <si>
    <t>9917103138@mail.jiit.ac.in</t>
  </si>
  <si>
    <t>9917103064@mail.jiit.ac.in</t>
  </si>
  <si>
    <t>9917103269@mail.jiit.ac.in</t>
  </si>
  <si>
    <t>9917102068@mail.jiit.ac.in</t>
  </si>
  <si>
    <t>9917103085@mail.jiit.ac.in</t>
  </si>
  <si>
    <t>9917103054@mail.jiit.ac.in</t>
  </si>
  <si>
    <t>9917103053@mail.jiit.ac.in</t>
  </si>
  <si>
    <t>9917103062@mail.jiit.ac.in</t>
  </si>
  <si>
    <t>9917102041@mail.jiit.ac.in</t>
  </si>
  <si>
    <t>9917102223@mail.jiit.ac.in</t>
  </si>
  <si>
    <t>9917103109@mail.jiit.ac.in</t>
  </si>
  <si>
    <t>9917103076@mail.jiit.ac.in</t>
  </si>
  <si>
    <t>9917103266@mail.jiit.ac.in</t>
  </si>
  <si>
    <t>9917102079@mail.jiit.ac.in</t>
  </si>
  <si>
    <t>9917102172@mail.jiit.ac.in</t>
  </si>
  <si>
    <t>9917103009@mail.jiit.ac.in</t>
  </si>
  <si>
    <t>9917103118@mail.jiit.ac.in</t>
  </si>
  <si>
    <t>9917103089@mail.jiit.ac.in</t>
  </si>
  <si>
    <t>9917103226@mail.jiit.ac.in</t>
  </si>
  <si>
    <t>9917102253@mail.jiit.ac.in</t>
  </si>
  <si>
    <t>9917102143@mail.jiit.ac.in</t>
  </si>
  <si>
    <t>9917103152@mail.jiit.ac.in</t>
  </si>
  <si>
    <t>9917102231@mail.jiit.ac.in</t>
  </si>
  <si>
    <t>9917103066@mail.jiit.ac.in</t>
  </si>
  <si>
    <t>9917102088@mail.jiit.ac.in</t>
  </si>
  <si>
    <t>9917102191@mail.jiit.ac.in</t>
  </si>
  <si>
    <t>9917102146@mail.jiit.ac.in</t>
  </si>
  <si>
    <t>9917102125@mail.jiit.ac.in</t>
  </si>
  <si>
    <t>9917103156@mail.jiit.ac.in</t>
  </si>
  <si>
    <t>9917103201@mail.jiit.ac.in</t>
  </si>
  <si>
    <t>9917103230@mail.jiit.ac.in</t>
  </si>
  <si>
    <t>9917103229@mail.jiit.ac.in</t>
  </si>
  <si>
    <t>9917103245@mail.jiit.ac.in</t>
  </si>
  <si>
    <t>9917103101@mail.jiit.ac.in</t>
  </si>
  <si>
    <t>9917102142@mail.jiit.ac.in</t>
  </si>
  <si>
    <t>9917103177@mail.jiit.ac.in</t>
  </si>
  <si>
    <t>9917103041@mail.jiit.ac.in</t>
  </si>
  <si>
    <t>9917103224@mail.jiit.ac.in</t>
  </si>
  <si>
    <t>9917103210@mail.jiit.ac.in</t>
  </si>
  <si>
    <t>9917103176@mail.jiit.ac.in</t>
  </si>
  <si>
    <t>9917102158@mail.jiit.ac.in</t>
  </si>
  <si>
    <t>9917103026@mail.jiit.ac.in</t>
  </si>
  <si>
    <t>9917102195@mail.jiit.ac.in</t>
  </si>
  <si>
    <t>9917103087@mail.jiit.ac.in</t>
  </si>
  <si>
    <t>9917103251@mail.jiit.ac.in</t>
  </si>
  <si>
    <t>9917103011@mail.jiit.ac.in</t>
  </si>
  <si>
    <t>9917103227@mail.jiit.ac.in</t>
  </si>
  <si>
    <t>9917103236@mail.jiit.ac.in</t>
  </si>
  <si>
    <t>9917103170@mail.jiit.ac.in</t>
  </si>
  <si>
    <t>9917103039@mail.jiit.ac.in</t>
  </si>
  <si>
    <t>9917102206@mail.jiit.ac.in</t>
  </si>
  <si>
    <t>9917103124@mail.jiit.ac.in</t>
  </si>
  <si>
    <t>9917102212@mail.jiit.ac.in</t>
  </si>
  <si>
    <t>9917103015@mail.jiit.ac.in</t>
  </si>
  <si>
    <t>9917102034@mail.jiit.ac.in</t>
  </si>
  <si>
    <t>9917103161@mail.jiit.ac.in</t>
  </si>
  <si>
    <t>9917102224@mail.jiit.ac.in</t>
  </si>
  <si>
    <t>9917102008@mail.jiit.ac.in</t>
  </si>
  <si>
    <t>9917103020@mail.jiit.ac.in</t>
  </si>
  <si>
    <t>9917102060@mail.jiit.ac.in</t>
  </si>
  <si>
    <t>9917102113@mail.jiit.ac.in</t>
  </si>
  <si>
    <t>9917103016@mail.jiit.ac.in</t>
  </si>
  <si>
    <t>9917103135@mail.jiit.ac.in</t>
  </si>
  <si>
    <t>9917102222@mail.jiit.ac.in</t>
  </si>
  <si>
    <t>9917102010@mail.jiit.ac.in</t>
  </si>
  <si>
    <t>9917102187@mail.jiit.ac.in</t>
  </si>
  <si>
    <t>9917103121@mail.jiit.ac.in</t>
  </si>
  <si>
    <t>9917103240@mail.jiit.ac.in</t>
  </si>
  <si>
    <t>9917103258@mail.jiit.ac.in</t>
  </si>
  <si>
    <t>9917102192@mail.jiit.ac.in</t>
  </si>
  <si>
    <t>9917102213@mail.jiit.ac.in</t>
  </si>
  <si>
    <t>9917102152@mail.jiit.ac.in</t>
  </si>
  <si>
    <t>9917103185@mail.jiit.ac.in</t>
  </si>
  <si>
    <t>9917102171@mail.jiit.ac.in</t>
  </si>
  <si>
    <t>9917103184@mail.jiit.ac.in</t>
  </si>
  <si>
    <t>9917103166@mail.jiit.ac.in</t>
  </si>
  <si>
    <t>9917103200@mail.jiit.ac.in</t>
  </si>
  <si>
    <t>9917102150@mail.jiit.ac.in</t>
  </si>
  <si>
    <t>9917103023@mail.jiit.ac.in</t>
  </si>
  <si>
    <t>9917103216@mail.jiit.ac.in</t>
  </si>
  <si>
    <t>9917102190@mail.jiit.ac.in</t>
  </si>
  <si>
    <t>9917103012@mail.jiit.ac.in</t>
  </si>
  <si>
    <t>9917103172@mail.jiit.ac.in</t>
  </si>
  <si>
    <t>9917103182@mail.jiit.ac.in</t>
  </si>
  <si>
    <t>9917102162@mail.jiit.ac.in</t>
  </si>
  <si>
    <t>9917102155@mail.jiit.ac.in</t>
  </si>
  <si>
    <t>9917103165@mail.jiit.ac.in</t>
  </si>
  <si>
    <t>17104051@mail.jiit.ac.in</t>
  </si>
  <si>
    <t>17102125@mail.jiit.ac.in</t>
  </si>
  <si>
    <t>17104007@mail.jiit.ac.in</t>
  </si>
  <si>
    <t>17104016@mail.jiit.ac.in</t>
  </si>
  <si>
    <t>17103141@mail.jiit.ac.in</t>
  </si>
  <si>
    <t>17103187@mail.jiit.ac.in</t>
  </si>
  <si>
    <t>17104045@mail.jiit.ac.in</t>
  </si>
  <si>
    <t>17103004@mail.jiit.ac.in</t>
  </si>
  <si>
    <t>17103237@mail.jiit.ac.in</t>
  </si>
  <si>
    <t>17102161@mail.jiit.ac.in</t>
  </si>
  <si>
    <t>17103269@mail.jiit.ac.in</t>
  </si>
  <si>
    <t>17103226@mail.jiit.ac.in</t>
  </si>
  <si>
    <t>17103151@mail.jiit.ac.in</t>
  </si>
  <si>
    <t>17102009@mail.jiit.ac.in</t>
  </si>
  <si>
    <t>17103103@mail.jiit.ac.in</t>
  </si>
  <si>
    <t>17102263@mail.jiit.ac.in</t>
  </si>
  <si>
    <t>17102220@mail.jiit.ac.in</t>
  </si>
  <si>
    <t>17103135@mail.jiit.ac.in</t>
  </si>
  <si>
    <t>17102086@mail.jiit.ac.in</t>
  </si>
  <si>
    <t>17103044@mail.jiit.ac.in</t>
  </si>
  <si>
    <t>17103217@mail.jiit.ac.in</t>
  </si>
  <si>
    <t>17102191@mail.jiit.ac.in</t>
  </si>
  <si>
    <t>17103010@mail.jiit.ac.in</t>
  </si>
  <si>
    <t>17104040@mail.jiit.ac.in</t>
  </si>
  <si>
    <t>17102201@mail.jiit.ac.in</t>
  </si>
  <si>
    <t>17103138@mail.jiit.ac.in</t>
  </si>
  <si>
    <t>17103347@mail.jiit.ac.in</t>
  </si>
  <si>
    <t>17102110@mail.jiit.ac.in</t>
  </si>
  <si>
    <t>17104052@mail.jiit.ac.in</t>
  </si>
  <si>
    <t>17102112@mail.jiit.ac.in</t>
  </si>
  <si>
    <t>17103157@mail.jiit.ac.in</t>
  </si>
  <si>
    <t>17102128@mail.jiit.ac.in</t>
  </si>
  <si>
    <t>17102067@mail.jiit.ac.in</t>
  </si>
  <si>
    <t>17103351@mail.jiit.ac.in</t>
  </si>
  <si>
    <t>17103098@mail.jiit.ac.in</t>
  </si>
  <si>
    <t>17103272@mail.jiit.ac.in</t>
  </si>
  <si>
    <t>17103060@mail.jiit.ac.in</t>
  </si>
  <si>
    <t>17103006@mail.jiit.ac.in</t>
  </si>
  <si>
    <t>17103292@mail.jiit.ac.in</t>
  </si>
  <si>
    <t>17102163@mail.jiit.ac.in</t>
  </si>
  <si>
    <t>17102204@mail.jiit.ac.in</t>
  </si>
  <si>
    <t>17103104@mail.jiit.ac.in</t>
  </si>
  <si>
    <t>17103046@mail.jiit.ac.in</t>
  </si>
  <si>
    <t>17103089@mail.jiit.ac.in</t>
  </si>
  <si>
    <t>17102153@mail.jiit.ac.in</t>
  </si>
  <si>
    <t>17102183@mail.jiit.ac.in</t>
  </si>
  <si>
    <t>17104024@mail.jiit.ac.in</t>
  </si>
  <si>
    <t>17103170@mail.jiit.ac.in</t>
  </si>
  <si>
    <t>17103043@mail.jiit.ac.in</t>
  </si>
  <si>
    <t>17102247@mail.jiit.ac.in</t>
  </si>
  <si>
    <t>17103205@mail.jiit.ac.in</t>
  </si>
  <si>
    <t>17103211@mail.jiit.ac.in</t>
  </si>
  <si>
    <t>17102152@mail.jiit.ac.in</t>
  </si>
  <si>
    <t>17104030@mail.jiit.ac.in</t>
  </si>
  <si>
    <t>17104033@mail.jiit.ac.in</t>
  </si>
  <si>
    <t>17104046@mail.jiit.ac.in</t>
  </si>
  <si>
    <t>17104063@mail.jiit.ac.in</t>
  </si>
  <si>
    <t>17103005@mail.jiit.ac.in</t>
  </si>
  <si>
    <t>17103327@mail.jiit.ac.in</t>
  </si>
  <si>
    <t>17102211@mail.jiit.ac.in</t>
  </si>
  <si>
    <t>17102218@mail.jiit.ac.in</t>
  </si>
  <si>
    <t>17103293@mail.jiit.ac.in</t>
  </si>
  <si>
    <t>17102063@mail.jiit.ac.in</t>
  </si>
  <si>
    <t>17102137@mail.jiit.ac.in</t>
  </si>
  <si>
    <t>17104023@mail.jiit.ac.in</t>
  </si>
  <si>
    <t>17103330@mail.jiit.ac.in</t>
  </si>
  <si>
    <t>17103255@mail.jiit.ac.in</t>
  </si>
  <si>
    <t>17102202@mail.jiit.ac.in</t>
  </si>
  <si>
    <t>17103228@mail.jiit.ac.in</t>
  </si>
  <si>
    <t>17103038@mail.jiit.ac.in</t>
  </si>
  <si>
    <t>17103352@mail.jiit.ac.in</t>
  </si>
  <si>
    <t>17103290@mail.jiit.ac.in</t>
  </si>
  <si>
    <t>17102055@mail.jiit.ac.in</t>
  </si>
  <si>
    <t>17102008@mail.jiit.ac.in</t>
  </si>
  <si>
    <t>17103329@mail.jiit.ac.in</t>
  </si>
  <si>
    <t>17102116@mail.jiit.ac.in</t>
  </si>
  <si>
    <t>17103328@mail.jiit.ac.in</t>
  </si>
  <si>
    <t>17102053@mail.jiit.ac.in</t>
  </si>
  <si>
    <t>17102258@mail.jiit.ac.in</t>
  </si>
  <si>
    <t>17103249@mail.jiit.ac.in</t>
  </si>
  <si>
    <t>17103063@mail.jiit.ac.in</t>
  </si>
  <si>
    <t>17103072@mail.jiit.ac.in</t>
  </si>
  <si>
    <t>17104064@mail.jiit.ac.in</t>
  </si>
  <si>
    <t>17102268@mail.jiit.ac.in</t>
  </si>
  <si>
    <t>17103125@mail.jiit.ac.in</t>
  </si>
  <si>
    <t>17102035@mail.jiit.ac.in</t>
  </si>
  <si>
    <t>17103340@mail.jiit.ac.in</t>
  </si>
  <si>
    <t>17102205@mail.jiit.ac.in</t>
  </si>
  <si>
    <t>17103116@mail.jiit.ac.in</t>
  </si>
  <si>
    <t>17102187@mail.jiit.ac.in</t>
  </si>
  <si>
    <t>17103319@mail.jiit.ac.in</t>
  </si>
  <si>
    <t>17102050@mail.jiit.ac.in</t>
  </si>
  <si>
    <t>17103075@mail.jiit.ac.in</t>
  </si>
  <si>
    <t>17103235@mail.jiit.ac.in</t>
  </si>
  <si>
    <t>17102066@mail.jiit.ac.in</t>
  </si>
  <si>
    <t>17102059@mail.jiit.ac.in</t>
  </si>
  <si>
    <t>17102206@mail.jiit.ac.in</t>
  </si>
  <si>
    <t>17104022@mail.jiit.ac.in</t>
  </si>
  <si>
    <t>17103020@mail.jiit.ac.in</t>
  </si>
  <si>
    <t>17103295@mail.jiit.ac.in</t>
  </si>
  <si>
    <t>17103175@mail.jiit.ac.in</t>
  </si>
  <si>
    <t>17103140@mail.jiit.ac.in</t>
  </si>
  <si>
    <t>17103092@mail.jiit.ac.in</t>
  </si>
  <si>
    <t>17103152@mail.jiit.ac.in</t>
  </si>
  <si>
    <t>17102224@mail.jiit.ac.in</t>
  </si>
  <si>
    <t>17103337@mail.jiit.ac.in</t>
  </si>
  <si>
    <t>17103040@mail.jiit.ac.in</t>
  </si>
  <si>
    <t>17101035@mail.jiit.ac.in</t>
  </si>
  <si>
    <t>17103315@mail.jiit.ac.in</t>
  </si>
  <si>
    <t>17103184@mail.jiit.ac.in</t>
  </si>
  <si>
    <t>17101030@mail.jiit.ac.in</t>
  </si>
  <si>
    <t>17102248@mail.jiit.ac.in</t>
  </si>
  <si>
    <t>17102207@mail.jiit.ac.in</t>
  </si>
  <si>
    <t>17103343@mail.jiit.ac.in</t>
  </si>
  <si>
    <t>17104018@mail.jiit.ac.in</t>
  </si>
  <si>
    <t>17101036@mail.jiit.ac.in</t>
  </si>
  <si>
    <t>17103165@mail.jiit.ac.in</t>
  </si>
  <si>
    <t>17101046@mail.jiit.ac.in</t>
  </si>
  <si>
    <t>17103312@mail.jiit.ac.in</t>
  </si>
  <si>
    <t>17103011@mail.jiit.ac.in</t>
  </si>
  <si>
    <t>17103126@mail.jiit.ac.in</t>
  </si>
  <si>
    <t>17103003@mail.jiit.ac.in</t>
  </si>
  <si>
    <t>17103127@mail.jiit.ac.in</t>
  </si>
  <si>
    <t>17103334@mail.jiit.ac.in</t>
  </si>
  <si>
    <t>17101001@mail.jiit.ac.in</t>
  </si>
  <si>
    <t>17103345@mail.jiit.ac.in</t>
  </si>
  <si>
    <t>17103041@mail.jiit.ac.in</t>
  </si>
  <si>
    <t>17103313@mail.jiit.ac.in</t>
  </si>
  <si>
    <t>17103284@mail.jiit.ac.in</t>
  </si>
  <si>
    <t>17103268@mail.jiit.ac.in</t>
  </si>
  <si>
    <t>17103206@mail.jiit.ac.in</t>
  </si>
  <si>
    <t>17103031@mail.jiit.ac.in</t>
  </si>
  <si>
    <t>17102077@mail.jiit.ac.in</t>
  </si>
  <si>
    <t>17103339@mail.jiit.ac.in</t>
  </si>
  <si>
    <t>17101008@mail.jiit.ac.in</t>
  </si>
  <si>
    <t>17103019@mail.jiit.ac.in</t>
  </si>
  <si>
    <t>17103356@mail.jiit.ac.in</t>
  </si>
  <si>
    <t>17103221@mail.jiit.ac.in</t>
  </si>
  <si>
    <t>17102147@mail.jiit.ac.in</t>
  </si>
  <si>
    <t>17103301@mail.jiit.ac.in</t>
  </si>
  <si>
    <t>17103027@mail.jiit.ac.in</t>
  </si>
  <si>
    <t>17101047@mail.jiit.ac.in</t>
  </si>
  <si>
    <t>9917103123@mail.jiit.ac.in</t>
  </si>
  <si>
    <t>17104039@mail.jiit.ac.in</t>
  </si>
  <si>
    <t>17102176@mail.jiit.ac.in</t>
  </si>
  <si>
    <t>17103177@mail.jiit.ac.in</t>
  </si>
  <si>
    <t>17103095@mail.jiit.ac.in</t>
  </si>
  <si>
    <t>17101004@mail.jiit.ac.in</t>
  </si>
  <si>
    <t>17103114@mail.jiit.ac.in</t>
  </si>
  <si>
    <t>17103028@mail.jiit.ac.in</t>
  </si>
  <si>
    <t>17103270@mail.jiit.ac.in</t>
  </si>
  <si>
    <t>17101007@mail.jiit.ac.in</t>
  </si>
  <si>
    <t>17103182@mail.jiit.ac.in</t>
  </si>
  <si>
    <t>17102241@mail.jiit.ac.in</t>
  </si>
  <si>
    <t>17102089@mail.jiit.ac.in</t>
  </si>
  <si>
    <t>17104057@mail.jiit.ac.in</t>
  </si>
  <si>
    <t>17103276@mail.jiit.ac.in</t>
  </si>
  <si>
    <t>17102018@mail.jiit.ac.in</t>
  </si>
  <si>
    <t>17103254@mail.jiit.ac.in</t>
  </si>
  <si>
    <t>17101033@mail.jiit.ac.in</t>
  </si>
  <si>
    <t>17104065@mail.jiit.ac.in</t>
  </si>
  <si>
    <t>17104017@mail.jiit.ac.in</t>
  </si>
  <si>
    <t>17102245@mail.jiit.ac.in</t>
  </si>
  <si>
    <t>17102254@mail.jiit.ac.in</t>
  </si>
  <si>
    <t>17102084@mail.jiit.ac.in</t>
  </si>
  <si>
    <t>17102102@mail.jiit.ac.in</t>
  </si>
  <si>
    <t>17101048@mail.jiit.ac.in</t>
  </si>
  <si>
    <t>17103300@mail.jiit.ac.in</t>
  </si>
  <si>
    <t>17102058@mail.jiit.ac.in</t>
  </si>
  <si>
    <t>17102041@mail.jiit.ac.in</t>
  </si>
  <si>
    <t>17103156@mail.jiit.ac.in</t>
  </si>
  <si>
    <t>17102057@mail.jiit.ac.in</t>
  </si>
  <si>
    <t>17103123@mail.jiit.ac.in</t>
  </si>
  <si>
    <t>17102215@mail.jiit.ac.in</t>
  </si>
  <si>
    <t>17103032@mail.jiit.ac.in</t>
  </si>
  <si>
    <t>17102222@mail.jiit.ac.in</t>
  </si>
  <si>
    <t>17102264@mail.jiit.ac.in</t>
  </si>
  <si>
    <t>17103185@mail.jiit.ac.in</t>
  </si>
  <si>
    <t>17103105@mail.jiit.ac.in</t>
  </si>
  <si>
    <t>17103131@mail.jiit.ac.in</t>
  </si>
  <si>
    <t>17102036@mail.jiit.ac.in</t>
  </si>
  <si>
    <t>17102192@mail.jiit.ac.in</t>
  </si>
  <si>
    <t>17103210@mail.jiit.ac.in</t>
  </si>
  <si>
    <t>17102019@mail.jiit.ac.in</t>
  </si>
  <si>
    <t>17102034@mail.jiit.ac.in</t>
  </si>
  <si>
    <t>17101054@mail.jiit.ac.in</t>
  </si>
  <si>
    <t>17103014@mail.jiit.ac.in</t>
  </si>
  <si>
    <t>17104015@mail.jiit.ac.in</t>
  </si>
  <si>
    <t>17104025@mail.jiit.ac.in</t>
  </si>
  <si>
    <t>17102100@mail.jiit.ac.in</t>
  </si>
  <si>
    <t>17101005@mail.jiit.ac.in</t>
  </si>
  <si>
    <t>17102214@mail.jiit.ac.in</t>
  </si>
  <si>
    <t>17102098@mail.jiit.ac.in</t>
  </si>
  <si>
    <t>17802012@mail.jiit.ac.in</t>
  </si>
  <si>
    <t>17103086@mail.jiit.ac.in</t>
  </si>
  <si>
    <t>17101038@mail.jiit.ac.in</t>
  </si>
  <si>
    <t>17103091@mail.jiit.ac.in</t>
  </si>
  <si>
    <t>17103068@mail.jiit.ac.in</t>
  </si>
  <si>
    <t>17101016@mail.jiit.ac.in</t>
  </si>
  <si>
    <t>17104048@mail.jiit.ac.in</t>
  </si>
  <si>
    <t>17102267@mail.jiit.ac.in</t>
  </si>
  <si>
    <t>17102032@mail.jiit.ac.in</t>
  </si>
  <si>
    <t>17101050@mail.jiit.ac.in</t>
  </si>
  <si>
    <t>17104029@mail.jiit.ac.in</t>
  </si>
  <si>
    <t>17103245@mail.jiit.ac.in</t>
  </si>
  <si>
    <t>17102249@mail.jiit.ac.in</t>
  </si>
  <si>
    <t>17102139@mail.jiit.ac.in</t>
  </si>
  <si>
    <t>17102260@mail.jiit.ac.in</t>
  </si>
  <si>
    <t>17101039@mail.jiit.ac.in</t>
  </si>
  <si>
    <t>17104068@mail.jiit.ac.in</t>
  </si>
  <si>
    <t>17102180@mail.jiit.ac.in</t>
  </si>
  <si>
    <t>17103069@mail.jiit.ac.in</t>
  </si>
  <si>
    <t>17102024@mail.jiit.ac.in</t>
  </si>
  <si>
    <t>17102046@mail.jiit.ac.in</t>
  </si>
  <si>
    <t>17102246@mail.jiit.ac.in</t>
  </si>
  <si>
    <t>17102239@mail.jiit.ac.in</t>
  </si>
  <si>
    <t>17103039@mail.jiit.ac.in</t>
  </si>
  <si>
    <t>17103145@mail.jiit.ac.in</t>
  </si>
  <si>
    <t>17104034@mail.jiit.ac.in</t>
  </si>
  <si>
    <t>17102184@mail.jiit.ac.in</t>
  </si>
  <si>
    <t>17101040@mail.jiit.ac.in</t>
  </si>
  <si>
    <t>17104012@mail.jiit.ac.in</t>
  </si>
  <si>
    <t>17102044@mail.jiit.ac.in</t>
  </si>
  <si>
    <t>17103192@mail.jiit.ac.in</t>
  </si>
  <si>
    <t>17104061@mail.jiit.ac.in</t>
  </si>
  <si>
    <t>17103049@mail.jiit.ac.in</t>
  </si>
  <si>
    <t>17102047@mail.jiit.ac.in</t>
  </si>
  <si>
    <t>17102129@mail.jiit.ac.in</t>
  </si>
  <si>
    <t>17103256@mail.jiit.ac.in</t>
  </si>
  <si>
    <t>17103271@mail.jiit.ac.in</t>
  </si>
  <si>
    <t>17101011@mail.jiit.ac.in</t>
  </si>
  <si>
    <t>17103030@mail.jiit.ac.in</t>
  </si>
  <si>
    <t>17102079@mail.jiit.ac.in</t>
  </si>
  <si>
    <t>17102039@mail.jiit.ac.in</t>
  </si>
  <si>
    <t>17103243@mail.jiit.ac.in</t>
  </si>
  <si>
    <t>17102033@mail.jiit.ac.in</t>
  </si>
  <si>
    <t>17102038@mail.jiit.ac.in</t>
  </si>
  <si>
    <t>17102016@mail.jiit.ac.in</t>
  </si>
  <si>
    <t>17104047@mail.jiit.ac.in</t>
  </si>
  <si>
    <t>17103291@mail.jiit.ac.in</t>
  </si>
  <si>
    <t>17103143@mail.jiit.ac.in</t>
  </si>
  <si>
    <t>17103083@mail.jiit.ac.in</t>
  </si>
  <si>
    <t>17103297@mail.jiit.ac.in</t>
  </si>
  <si>
    <t>17103231@mail.jiit.ac.in</t>
  </si>
  <si>
    <t>17102242@mail.jiit.ac.in</t>
  </si>
  <si>
    <t>17103348@mail.jiit.ac.in</t>
  </si>
  <si>
    <t>17103281@mail.jiit.ac.in</t>
  </si>
  <si>
    <t>17102031@mail.jiit.ac.in</t>
  </si>
  <si>
    <t>17103178@mail.jiit.ac.in</t>
  </si>
  <si>
    <t>17104019@mail.jiit.ac.in</t>
  </si>
  <si>
    <t>17102213@mail.jiit.ac.in</t>
  </si>
  <si>
    <t>17103073@mail.jiit.ac.in</t>
  </si>
  <si>
    <t>17102078@mail.jiit.ac.in</t>
  </si>
  <si>
    <t>17102158@mail.jiit.ac.in</t>
  </si>
  <si>
    <t>17103201@mail.jiit.ac.in</t>
  </si>
  <si>
    <t>17101003@mail.jiit.ac.in</t>
  </si>
  <si>
    <t>17102065@mail.jiit.ac.in</t>
  </si>
  <si>
    <t>17102151@mail.jiit.ac.in</t>
  </si>
  <si>
    <t>9917102262@mail.jiit.ac.in</t>
  </si>
  <si>
    <t>17103100@mail.jiit.ac.in</t>
  </si>
  <si>
    <t>17103262@mail.jiit.ac.in</t>
  </si>
  <si>
    <t>17102235@mail.jiit.ac.in</t>
  </si>
  <si>
    <t>17102164@mail.jiit.ac.in</t>
  </si>
  <si>
    <t>17103325@mail.jiit.ac.in</t>
  </si>
  <si>
    <t>17103360@mail.jiit.ac.in</t>
  </si>
  <si>
    <t>17103259@mail.jiit.ac.in</t>
  </si>
  <si>
    <t>17103275@mail.jiit.ac.in</t>
  </si>
  <si>
    <t>17103212@mail.jiit.ac.in</t>
  </si>
  <si>
    <t>17102081@mail.jiit.ac.in</t>
  </si>
  <si>
    <t>17101052@mail.jiit.ac.in</t>
  </si>
  <si>
    <t>17102104@mail.jiit.ac.in</t>
  </si>
  <si>
    <t>17102231@mail.jiit.ac.in</t>
  </si>
  <si>
    <t>17103248@mail.jiit.ac.in</t>
  </si>
  <si>
    <t>17103108@mail.jiit.ac.in</t>
  </si>
  <si>
    <t>17103150@mail.jiit.ac.in</t>
  </si>
  <si>
    <t>17103326@mail.jiit.ac.in</t>
  </si>
  <si>
    <t>17102002@mail.jiit.ac.in</t>
  </si>
  <si>
    <t>17103171@mail.jiit.ac.in</t>
  </si>
  <si>
    <t>17103213@mail.jiit.ac.in</t>
  </si>
  <si>
    <t>17101023@mail.jiit.ac.in</t>
  </si>
  <si>
    <t>17102142@mail.jiit.ac.in</t>
  </si>
  <si>
    <t>17102167@mail.jiit.ac.in</t>
  </si>
  <si>
    <t>17101049@mail.jiit.ac.in</t>
  </si>
  <si>
    <t>17104070@mail.jiit.ac.in</t>
  </si>
  <si>
    <t>17102062@mail.jiit.ac.in</t>
  </si>
  <si>
    <t>17103056@mail.jiit.ac.in</t>
  </si>
  <si>
    <t>17103257@mail.jiit.ac.in</t>
  </si>
  <si>
    <t>17102173@mail.jiit.ac.in</t>
  </si>
  <si>
    <t>17101024@mail.jiit.ac.in</t>
  </si>
  <si>
    <t>17103296@mail.jiit.ac.in</t>
  </si>
  <si>
    <t>17102170@mail.jiit.ac.in</t>
  </si>
  <si>
    <t>17103322@mail.jiit.ac.in</t>
  </si>
  <si>
    <t>17103179@mail.jiit.ac.in</t>
  </si>
  <si>
    <t>17103160@mail.jiit.ac.in</t>
  </si>
  <si>
    <t>17103121@mail.jiit.ac.in</t>
  </si>
  <si>
    <t>17102197@mail.jiit.ac.in</t>
  </si>
  <si>
    <t>17102135@mail.jiit.ac.in</t>
  </si>
  <si>
    <t>17103229@mail.jiit.ac.in</t>
  </si>
  <si>
    <t>17102236@mail.jiit.ac.in</t>
  </si>
  <si>
    <t>17102091@mail.jiit.ac.in</t>
  </si>
  <si>
    <t>17102238@mail.jiit.ac.in</t>
  </si>
  <si>
    <t>17102162@mail.jiit.ac.in</t>
  </si>
  <si>
    <t>17101014@mail.jiit.ac.in</t>
  </si>
  <si>
    <t>17102244@mail.jiit.ac.in</t>
  </si>
  <si>
    <t>17102012@mail.jiit.ac.in</t>
  </si>
  <si>
    <t>17102052@mail.jiit.ac.in</t>
  </si>
  <si>
    <t>17103241@mail.jiit.ac.in</t>
  </si>
  <si>
    <t>17103013@mail.jiit.ac.in</t>
  </si>
  <si>
    <t>17103282@mail.jiit.ac.in</t>
  </si>
  <si>
    <t>17101044@mail.jiit.ac.in</t>
  </si>
  <si>
    <t>17101019@mail.jiit.ac.in</t>
  </si>
  <si>
    <t>17102064@mail.jiit.ac.in</t>
  </si>
  <si>
    <t>17103166@mail.jiit.ac.in</t>
  </si>
  <si>
    <t>17102070@mail.jiit.ac.in</t>
  </si>
  <si>
    <t>17102145@mail.jiit.ac.in</t>
  </si>
  <si>
    <t>17103113@mail.jiit.ac.in</t>
  </si>
  <si>
    <t>17103120@mail.jiit.ac.in</t>
  </si>
  <si>
    <t>17102072@mail.jiit.ac.in</t>
  </si>
  <si>
    <t>17102186@mail.jiit.ac.in</t>
  </si>
  <si>
    <t>17102042@mail.jiit.ac.in</t>
  </si>
  <si>
    <t>17101026@mail.jiit.ac.in</t>
  </si>
  <si>
    <t>17103331@mail.jiit.ac.in</t>
  </si>
  <si>
    <t>17102266@mail.jiit.ac.in</t>
  </si>
  <si>
    <t>17102131@mail.jiit.ac.in</t>
  </si>
  <si>
    <t>17103317@mail.jiit.ac.in</t>
  </si>
  <si>
    <t>17103238@mail.jiit.ac.in</t>
  </si>
  <si>
    <t>17101013@mail.jiit.ac.in</t>
  </si>
  <si>
    <t>17102232@mail.jiit.ac.in</t>
  </si>
  <si>
    <t>17102257@mail.jiit.ac.in</t>
  </si>
  <si>
    <t>17102074@mail.jiit.ac.in</t>
  </si>
  <si>
    <t>17103209@mail.jiit.ac.in</t>
  </si>
  <si>
    <t>17102265@mail.jiit.ac.in</t>
  </si>
  <si>
    <t>17102073@mail.jiit.ac.in</t>
  </si>
  <si>
    <t>17101020@mail.jiit.ac.in</t>
  </si>
  <si>
    <t>17102010@mail.jiit.ac.in</t>
  </si>
  <si>
    <t>17102037@mail.jiit.ac.in</t>
  </si>
  <si>
    <t>17103357@mail.jiit.ac.in</t>
  </si>
  <si>
    <t>17103266@mail.jiit.ac.in</t>
  </si>
  <si>
    <t>17101042@mail.jiit.ac.in</t>
  </si>
  <si>
    <t>17102149@mail.jiit.ac.in</t>
  </si>
  <si>
    <t>17102028@mail.jiit.ac.in</t>
  </si>
  <si>
    <t>17102068@mail.jiit.ac.in</t>
  </si>
  <si>
    <t>17103232@mail.jiit.ac.in</t>
  </si>
  <si>
    <t>17101012@mail.jiit.ac.in</t>
  </si>
  <si>
    <t>17104020@mail.jiit.ac.in</t>
  </si>
  <si>
    <t>17102060@mail.jiit.ac.in</t>
  </si>
  <si>
    <t>17103183@mail.jiit.ac.in</t>
  </si>
  <si>
    <t>17103169@mail.jiit.ac.in</t>
  </si>
  <si>
    <t>17101006@mail.jiit.ac.in</t>
  </si>
  <si>
    <t>17101022@mail.jiit.ac.in</t>
  </si>
  <si>
    <t>17103309@mail.jiit.ac.in</t>
  </si>
  <si>
    <t>17103324@mail.jiit.ac.in</t>
  </si>
  <si>
    <t>17103158@mail.jiit.ac.in</t>
  </si>
  <si>
    <t>17103219@mail.jiit.ac.in</t>
  </si>
  <si>
    <t>17101025@mail.jiit.ac.in</t>
  </si>
  <si>
    <t>17101055@mail.jiit.ac.in</t>
  </si>
  <si>
    <t>17103251@mail.jiit.ac.in</t>
  </si>
  <si>
    <t>17104058@mail.jiit.ac.in</t>
  </si>
  <si>
    <t>17103025@mail.jiit.ac.in</t>
  </si>
  <si>
    <t>17102178@mail.jiit.ac.in</t>
  </si>
  <si>
    <t>17102189@mail.jiit.ac.in</t>
  </si>
  <si>
    <t>17102003@mail.jiit.ac.in</t>
  </si>
  <si>
    <t>17101018@mail.jiit.ac.in</t>
  </si>
  <si>
    <t>17102011@mail.jiit.ac.in</t>
  </si>
  <si>
    <t>17103082@mail.jiit.ac.in</t>
  </si>
  <si>
    <t>17102040@mail.jiit.ac.in</t>
  </si>
  <si>
    <t>17103303@mail.jiit.ac.in</t>
  </si>
  <si>
    <t>17104037@mail.jiit.ac.in</t>
  </si>
  <si>
    <t>17103236@mail.jiit.ac.in</t>
  </si>
  <si>
    <t>17103144@mail.jiit.ac.in</t>
  </si>
  <si>
    <t>17103242@mail.jiit.ac.in</t>
  </si>
  <si>
    <t>17103244@mail.jiit.ac.in</t>
  </si>
  <si>
    <t>17103012@mail.jiit.ac.in</t>
  </si>
  <si>
    <t>17102255@mail.jiit.ac.in</t>
  </si>
  <si>
    <t>17102127@mail.jiit.ac.in</t>
  </si>
  <si>
    <t>17103074@mail.jiit.ac.in</t>
  </si>
  <si>
    <t>17103110@mail.jiit.ac.in</t>
  </si>
  <si>
    <t>17102256@mail.jiit.ac.in</t>
  </si>
  <si>
    <t>17103189@mail.jiit.ac.in</t>
  </si>
  <si>
    <t>17102193@mail.jiit.ac.in</t>
  </si>
  <si>
    <t>17102027@mail.jiit.ac.in</t>
  </si>
  <si>
    <t>17102227@mail.jiit.ac.in</t>
  </si>
  <si>
    <t>17103087@mail.jiit.ac.in</t>
  </si>
  <si>
    <t>17103234@mail.jiit.ac.in</t>
  </si>
  <si>
    <t>17103017@mail.jiit.ac.in</t>
  </si>
  <si>
    <t>17103065@mail.jiit.ac.in</t>
  </si>
  <si>
    <t>17102228@mail.jiit.ac.in</t>
  </si>
  <si>
    <t>17102156@mail.jiit.ac.in</t>
  </si>
  <si>
    <t>17103079@mail.jiit.ac.in</t>
  </si>
  <si>
    <t>17102119@mail.jiit.ac.in</t>
  </si>
  <si>
    <t>17102132@mail.jiit.ac.in</t>
  </si>
  <si>
    <t>17103335@mail.jiit.ac.in</t>
  </si>
  <si>
    <t>17103122@mail.jiit.ac.in</t>
  </si>
  <si>
    <t>17102212@mail.jiit.ac.in</t>
  </si>
  <si>
    <t>17103111@mail.jiit.ac.in</t>
  </si>
  <si>
    <t>17102134@mail.jiit.ac.in</t>
  </si>
  <si>
    <t>17103307@mail.jiit.ac.in</t>
  </si>
  <si>
    <t>17102105@mail.jiit.ac.in</t>
  </si>
  <si>
    <t>17103278@mail.jiit.ac.in</t>
  </si>
  <si>
    <t>17103252@mail.jiit.ac.in</t>
  </si>
  <si>
    <t>17102179@mail.jiit.ac.in</t>
  </si>
  <si>
    <t>17103338@mail.jiit.ac.in</t>
  </si>
  <si>
    <t>17102026@mail.jiit.ac.in</t>
  </si>
  <si>
    <t>17103311@mail.jiit.ac.in</t>
  </si>
  <si>
    <t>17103280@mail.jiit.ac.in</t>
  </si>
  <si>
    <t>17104042@mail.jiit.ac.in</t>
  </si>
  <si>
    <t>17101009@mail.jiit.ac.in</t>
  </si>
  <si>
    <t>17103128@mail.jiit.ac.in</t>
  </si>
  <si>
    <t>17103163@mail.jiit.ac.in</t>
  </si>
  <si>
    <t>17101041@mail.jiit.ac.in</t>
  </si>
  <si>
    <t>17102169@mail.jiit.ac.in</t>
  </si>
  <si>
    <t>17103233@mail.jiit.ac.in</t>
  </si>
  <si>
    <t>17103336@mail.jiit.ac.in</t>
  </si>
  <si>
    <t>17102004@mail.jiit.ac.in</t>
  </si>
  <si>
    <t>17102014@mail.jiit.ac.in</t>
  </si>
  <si>
    <t>17102083@mail.jiit.ac.in</t>
  </si>
  <si>
    <t>17101037@mail.jiit.ac.in</t>
  </si>
  <si>
    <t>17102120@mail.jiit.ac.in</t>
  </si>
  <si>
    <t>17102252@mail.jiit.ac.in</t>
  </si>
  <si>
    <t>17103346@mail.jiit.ac.in</t>
  </si>
  <si>
    <t>17102269@mail.jiit.ac.in</t>
  </si>
  <si>
    <t>17103078@mail.jiit.ac.in</t>
  </si>
  <si>
    <t>17101029@mail.jiit.ac.in</t>
  </si>
  <si>
    <t>17103133@mail.jiit.ac.in</t>
  </si>
  <si>
    <t>17104013@mail.jiit.ac.in</t>
  </si>
  <si>
    <t>17102085@mail.jiit.ac.in</t>
  </si>
  <si>
    <t>17104066@mail.jiit.ac.in</t>
  </si>
  <si>
    <t>17104053@mail.jiit.ac.in</t>
  </si>
  <si>
    <t>16803001@mail.jiit.ac.in</t>
  </si>
  <si>
    <t>16802019@mail.jiit.ac.in</t>
  </si>
  <si>
    <t>16803006@mail.jiit.ac.in</t>
  </si>
  <si>
    <t>16803016@mail.jiit.ac.in</t>
  </si>
  <si>
    <t>16801002@mail.jiit.ac.in</t>
  </si>
  <si>
    <t>16803004@mail.jiit.ac.in</t>
  </si>
  <si>
    <t>16803009@mail.jiit.ac.in</t>
  </si>
  <si>
    <t>16803023@mail.jiit.ac.in</t>
  </si>
  <si>
    <t>16802005@mail.jiit.ac.in</t>
  </si>
  <si>
    <t>16801006@mail.jiit.ac.in</t>
  </si>
  <si>
    <t>16802017@mail.jiit.ac.in</t>
  </si>
  <si>
    <t>16801009@mail.jiit.ac.in</t>
  </si>
  <si>
    <t>16803015@mail.jiit.ac.in</t>
  </si>
  <si>
    <t>16803021@mail.jiit.ac.in</t>
  </si>
  <si>
    <t>16803011@mail.jiit.ac.in</t>
  </si>
  <si>
    <t>16803025@mail.jiit.ac.in</t>
  </si>
  <si>
    <t>16803026@mail.jiit.ac.in</t>
  </si>
  <si>
    <t>16803030@mail.jiit.ac.in</t>
  </si>
  <si>
    <t>16803022@mail.jiit.ac.in</t>
  </si>
  <si>
    <t>16801001@mail.jiit.ac.in</t>
  </si>
  <si>
    <t>16802013@mail.jiit.ac.in</t>
  </si>
  <si>
    <t>16801011@mail.jiit.ac.in</t>
  </si>
  <si>
    <t>16803002@mail.jiit.ac.in</t>
  </si>
  <si>
    <t>16803012@mail.jiit.ac.in</t>
  </si>
  <si>
    <t>16803007@mail.jiit.ac.in</t>
  </si>
  <si>
    <t>16803005@mail.jiit.ac.in</t>
  </si>
  <si>
    <t>16801007@mail.jiit.ac.in</t>
  </si>
  <si>
    <t>16803019@mail.jiit.ac.in</t>
  </si>
  <si>
    <t>16801017@mail.jiit.ac.in</t>
  </si>
  <si>
    <t>16801003@mail.jiit.ac.in</t>
  </si>
  <si>
    <t>16802011@mail.jiit.ac.in</t>
  </si>
  <si>
    <t>16803008@mail.jiit.ac.in</t>
  </si>
  <si>
    <t>16802007@mail.jiit.ac.in</t>
  </si>
  <si>
    <t>16801013@mail.jiit.ac.in</t>
  </si>
  <si>
    <t>16802010@mail.jiit.ac.in</t>
  </si>
  <si>
    <t>16803020@mail.jiit.ac.in</t>
  </si>
  <si>
    <t>16803003@mail.jiit.ac.in</t>
  </si>
  <si>
    <t>16801004@mail.jiit.ac.in</t>
  </si>
  <si>
    <t>16801014@mail.jiit.ac.in</t>
  </si>
  <si>
    <t>16802014@mail.jiit.ac.in</t>
  </si>
  <si>
    <t>16803029@mail.jiit.ac.in</t>
  </si>
  <si>
    <t>16803010@mail.jiit.ac.in</t>
  </si>
  <si>
    <t>16803018@mail.jiit.ac.in</t>
  </si>
  <si>
    <t>16803028@mail.jiit.ac.in</t>
  </si>
  <si>
    <t>16803013@mail.jiit.ac.in</t>
  </si>
  <si>
    <t>16802004@mail.jiit.ac.in</t>
  </si>
  <si>
    <t>16802003@mail.jiit.ac.in</t>
  </si>
  <si>
    <t>16801010@mail.jiit.ac.in</t>
  </si>
  <si>
    <t>16801015@mail.jiit.ac.in</t>
  </si>
  <si>
    <t>16802009@mail.jiit.ac.in</t>
  </si>
  <si>
    <t>16802008@mail.jiit.ac.in</t>
  </si>
  <si>
    <t>16801008@mail.jiit.ac.in</t>
  </si>
  <si>
    <t>16802002@mail.jiit.ac.in</t>
  </si>
  <si>
    <t>16802018@mail.jiit.ac.in</t>
  </si>
  <si>
    <t>16802006@mail.jiit.ac.in</t>
  </si>
  <si>
    <t>16802020@mail.jiit.ac.in</t>
  </si>
  <si>
    <t>16802022@mail.jiit.ac.in</t>
  </si>
  <si>
    <t>16803024@mail.jiit.ac.in</t>
  </si>
  <si>
    <t>16803014@mail.jiit.ac.in</t>
  </si>
  <si>
    <t>19301010@mail.jiit.ac.in</t>
  </si>
  <si>
    <t>19301008@mail.jiit.ac.in</t>
  </si>
  <si>
    <t>19301011@mail.jiit.ac.in</t>
  </si>
  <si>
    <t>19301009@mail.jiit.ac.in</t>
  </si>
  <si>
    <t>19301003@mail.jiit.ac.in</t>
  </si>
  <si>
    <t>19301007@mail.jiit.ac.in</t>
  </si>
  <si>
    <t>19301004@mail.jiit.ac.in</t>
  </si>
  <si>
    <t>19301005@mail.jiit.ac.in</t>
  </si>
  <si>
    <t>19301002@mail.jiit.ac.in</t>
  </si>
  <si>
    <t>19301006@mail.jiit.ac.in</t>
  </si>
  <si>
    <t>19303001@mail.jiit.ac.in</t>
  </si>
  <si>
    <t>19303002@mail.jiit.ac.in</t>
  </si>
  <si>
    <t>19303005@mail.jiit.ac.in</t>
  </si>
  <si>
    <t>19303003@mail.jiit.ac.in</t>
  </si>
  <si>
    <t>19318006@mail.jiit.ac.in</t>
  </si>
  <si>
    <t>19318001@mail.jiit.ac.in</t>
  </si>
  <si>
    <t>19318010@mail.jiit.ac.in</t>
  </si>
  <si>
    <t>19318007@mail.jiit.ac.in</t>
  </si>
  <si>
    <t>19318004@mail.jiit.ac.in</t>
  </si>
  <si>
    <t>19318005@mail.jiit.ac.in</t>
  </si>
  <si>
    <t>19318009@mail.jiit.ac.in</t>
  </si>
  <si>
    <t>19318008@mail.jiit.ac.in</t>
  </si>
  <si>
    <t>19318003@mail.jiit.ac.in</t>
  </si>
  <si>
    <t>19318002@mail.jiit.ac.in</t>
  </si>
  <si>
    <t>19316003@mail.jiit.ac.in</t>
  </si>
  <si>
    <t>19316002@mail.jiit.ac.in</t>
  </si>
  <si>
    <t>19316001@mail.jiit.ac.in</t>
  </si>
  <si>
    <t>19317001@mail.jiit.ac.in</t>
  </si>
  <si>
    <t>19317003@mail.jiit.ac.in</t>
  </si>
  <si>
    <t>19317002@mail.jiit.ac.in</t>
  </si>
  <si>
    <t>17103155@mail.jiit.ac.in</t>
  </si>
  <si>
    <t>17103358@mail.jiit.ac.in</t>
  </si>
  <si>
    <t>17103253@mail.jiit.ac.in</t>
  </si>
  <si>
    <t>17103180@mail.jiit.ac.in</t>
  </si>
  <si>
    <t>17104056@mail.jiit.ac.in</t>
  </si>
  <si>
    <t>17103318@mail.jiit.ac.in</t>
  </si>
  <si>
    <t>17103333@mail.jiit.ac.in</t>
  </si>
  <si>
    <t>17102198@mail.jiit.ac.in</t>
  </si>
  <si>
    <t>17102025@mail.jiit.ac.in</t>
  </si>
  <si>
    <t>17104060@mail.jiit.ac.in</t>
  </si>
  <si>
    <t>17102262@mail.jiit.ac.in</t>
  </si>
  <si>
    <t>17103119@mail.jiit.ac.in</t>
  </si>
  <si>
    <t>17103215@mail.jiit.ac.in</t>
  </si>
  <si>
    <t>17103048@mail.jiit.ac.in</t>
  </si>
  <si>
    <t>17102200@mail.jiit.ac.in</t>
  </si>
  <si>
    <t>17103207@mail.jiit.ac.in</t>
  </si>
  <si>
    <t>17103009@mail.jiit.ac.in</t>
  </si>
  <si>
    <t>17103310@mail.jiit.ac.in</t>
  </si>
  <si>
    <t>17103047@mail.jiit.ac.in</t>
  </si>
  <si>
    <t>17102240@mail.jiit.ac.in</t>
  </si>
  <si>
    <t>17103264@mail.jiit.ac.in</t>
  </si>
  <si>
    <t>17103250@mail.jiit.ac.in</t>
  </si>
  <si>
    <t>17103101@mail.jiit.ac.in</t>
  </si>
  <si>
    <t>17104032@mail.jiit.ac.in</t>
  </si>
  <si>
    <t>17103294@mail.jiit.ac.in</t>
  </si>
  <si>
    <t>17102143@mail.jiit.ac.in</t>
  </si>
  <si>
    <t>17104011@mail.jiit.ac.in</t>
  </si>
  <si>
    <t>17103067@mail.jiit.ac.in</t>
  </si>
  <si>
    <t>17104002@mail.jiit.ac.in</t>
  </si>
  <si>
    <t>17103316@mail.jiit.ac.in</t>
  </si>
  <si>
    <t>17103130@mail.jiit.ac.in</t>
  </si>
  <si>
    <t>17103277@mail.jiit.ac.in</t>
  </si>
  <si>
    <t>17103153@mail.jiit.ac.in</t>
  </si>
  <si>
    <t>17102225@mail.jiit.ac.in</t>
  </si>
  <si>
    <t>17102223@mail.jiit.ac.in</t>
  </si>
  <si>
    <t>17103208@mail.jiit.ac.in</t>
  </si>
  <si>
    <t>17103308@mail.jiit.ac.in</t>
  </si>
  <si>
    <t>17102140@mail.jiit.ac.in</t>
  </si>
  <si>
    <t>17103323@mail.jiit.ac.in</t>
  </si>
  <si>
    <t>17102250@mail.jiit.ac.in</t>
  </si>
  <si>
    <t>17102113@mail.jiit.ac.in</t>
  </si>
  <si>
    <t>17103194@mail.jiit.ac.in</t>
  </si>
  <si>
    <t>17104041@mail.jiit.ac.in</t>
  </si>
  <si>
    <t>17104069@mail.jiit.ac.in</t>
  </si>
  <si>
    <t>17103350@mail.jiit.ac.in</t>
  </si>
  <si>
    <t>17102015@mail.jiit.ac.in</t>
  </si>
  <si>
    <t>17103299@mail.jiit.ac.in</t>
  </si>
  <si>
    <t>17102082@mail.jiit.ac.in</t>
  </si>
  <si>
    <t>17103062@mail.jiit.ac.in</t>
  </si>
  <si>
    <t>17103355@mail.jiit.ac.in</t>
  </si>
  <si>
    <t>17103341@mail.jiit.ac.in</t>
  </si>
  <si>
    <t>17103036@mail.jiit.ac.in</t>
  </si>
  <si>
    <t>17103070@mail.jiit.ac.in</t>
  </si>
  <si>
    <t>17103181@mail.jiit.ac.in</t>
  </si>
  <si>
    <t>17103216@mail.jiit.ac.in</t>
  </si>
  <si>
    <t>17103085@mail.jiit.ac.in</t>
  </si>
  <si>
    <t>17103239@mail.jiit.ac.in</t>
  </si>
  <si>
    <t>17103258@mail.jiit.ac.in</t>
  </si>
  <si>
    <t>17104031@mail.jiit.ac.in</t>
  </si>
  <si>
    <t>17103053@mail.jiit.ac.in</t>
  </si>
  <si>
    <t>17103349@mail.jiit.ac.in</t>
  </si>
  <si>
    <t>17103136@mail.jiit.ac.in</t>
  </si>
  <si>
    <t>17103240@mail.jiit.ac.in</t>
  </si>
  <si>
    <t>17103196@mail.jiit.ac.in</t>
  </si>
  <si>
    <t>17103246@mail.jiit.ac.in</t>
  </si>
  <si>
    <t>17104010@mail.jiit.ac.in</t>
  </si>
  <si>
    <t>17103106@mail.jiit.ac.in</t>
  </si>
  <si>
    <t>17103162@mail.jiit.ac.in</t>
  </si>
  <si>
    <t>17104027@mail.jiit.ac.in</t>
  </si>
  <si>
    <t>17104049@mail.jiit.ac.in</t>
  </si>
  <si>
    <t>17104067@mail.jiit.ac.in</t>
  </si>
  <si>
    <t>17103093@mail.jiit.ac.in</t>
  </si>
  <si>
    <t>17103018@mail.jiit.ac.in</t>
  </si>
  <si>
    <t>17104008@mail.jiit.ac.in</t>
  </si>
  <si>
    <t>17102117@mail.jiit.ac.in</t>
  </si>
  <si>
    <t>17102261@mail.jiit.ac.in</t>
  </si>
  <si>
    <t>17103146@mail.jiit.ac.in</t>
  </si>
  <si>
    <t>17102088@mail.jiit.ac.in</t>
  </si>
  <si>
    <t>17102208@mail.jiit.ac.in</t>
  </si>
  <si>
    <t>17103265@mail.jiit.ac.in</t>
  </si>
  <si>
    <t>17104006@mail.jiit.ac.in</t>
  </si>
  <si>
    <t>17103088@mail.jiit.ac.in</t>
  </si>
  <si>
    <t>17103279@mail.jiit.ac.in</t>
  </si>
  <si>
    <t>17103094@mail.jiit.ac.in</t>
  </si>
  <si>
    <t>17103015@mail.jiit.ac.in</t>
  </si>
  <si>
    <t>17101017@mail.jiit.ac.in</t>
  </si>
  <si>
    <t>17103263@mail.jiit.ac.in</t>
  </si>
  <si>
    <t>17103220@mail.jiit.ac.in</t>
  </si>
  <si>
    <t>17103225@mail.jiit.ac.in</t>
  </si>
  <si>
    <t>17102174@mail.jiit.ac.in</t>
  </si>
  <si>
    <t>17102017@mail.jiit.ac.in</t>
  </si>
  <si>
    <t>17103287@mail.jiit.ac.in</t>
  </si>
  <si>
    <t>17103195@mail.jiit.ac.in</t>
  </si>
  <si>
    <t>17103042@mail.jiit.ac.in</t>
  </si>
  <si>
    <t>17103021@mail.jiit.ac.in</t>
  </si>
  <si>
    <t>17102138@mail.jiit.ac.in</t>
  </si>
  <si>
    <t>17103001@mail.jiit.ac.in</t>
  </si>
  <si>
    <t>17103132@mail.jiit.ac.in</t>
  </si>
  <si>
    <t>17103288@mail.jiit.ac.in</t>
  </si>
  <si>
    <t>17103202@mail.jiit.ac.in</t>
  </si>
  <si>
    <t>17102133@mail.jiit.ac.in</t>
  </si>
  <si>
    <t>17104043@mail.jiit.ac.in</t>
  </si>
  <si>
    <t>17103081@mail.jiit.ac.in</t>
  </si>
  <si>
    <t>17103204@mail.jiit.ac.in</t>
  </si>
  <si>
    <t>17102103@mail.jiit.ac.in</t>
  </si>
  <si>
    <t>17103071@mail.jiit.ac.in</t>
  </si>
  <si>
    <t>17102005@mail.jiit.ac.in</t>
  </si>
  <si>
    <t>17102190@mail.jiit.ac.in</t>
  </si>
  <si>
    <t>17103148@mail.jiit.ac.in</t>
  </si>
  <si>
    <t>17103302@mail.jiit.ac.in</t>
  </si>
  <si>
    <t>17103359@mail.jiit.ac.in</t>
  </si>
  <si>
    <t>17104004@mail.jiit.ac.in</t>
  </si>
  <si>
    <t>17104036@mail.jiit.ac.in</t>
  </si>
  <si>
    <t>17104062@mail.jiit.ac.in</t>
  </si>
  <si>
    <t>17102045@mail.jiit.ac.in</t>
  </si>
  <si>
    <t>17103193@mail.jiit.ac.in</t>
  </si>
  <si>
    <t>17102097@mail.jiit.ac.in</t>
  </si>
  <si>
    <t>17103115@mail.jiit.ac.in</t>
  </si>
  <si>
    <t>17102216@mail.jiit.ac.in</t>
  </si>
  <si>
    <t>17103222@mail.jiit.ac.in</t>
  </si>
  <si>
    <t>17102141@mail.jiit.ac.in</t>
  </si>
  <si>
    <t>17103112@mail.jiit.ac.in</t>
  </si>
  <si>
    <t>17102160@mail.jiit.ac.in</t>
  </si>
  <si>
    <t>17103064@mail.jiit.ac.in</t>
  </si>
  <si>
    <t>17103199@mail.jiit.ac.in</t>
  </si>
  <si>
    <t>17103037@mail.jiit.ac.in</t>
  </si>
  <si>
    <t>17103176@mail.jiit.ac.in</t>
  </si>
  <si>
    <t>17104059@mail.jiit.ac.in</t>
  </si>
  <si>
    <t>17103097@mail.jiit.ac.in</t>
  </si>
  <si>
    <t>17102181@mail.jiit.ac.in</t>
  </si>
  <si>
    <t>17102226@mail.jiit.ac.in</t>
  </si>
  <si>
    <t>17102094@mail.jiit.ac.in</t>
  </si>
  <si>
    <t>17103172@mail.jiit.ac.in</t>
  </si>
  <si>
    <t>17103247@mail.jiit.ac.in</t>
  </si>
  <si>
    <t>17103052@mail.jiit.ac.in</t>
  </si>
  <si>
    <t>17102130@mail.jiit.ac.in</t>
  </si>
  <si>
    <t>17103033@mail.jiit.ac.in</t>
  </si>
  <si>
    <t>17102043@mail.jiit.ac.in</t>
  </si>
  <si>
    <t>17103314@mail.jiit.ac.in</t>
  </si>
  <si>
    <t>17102123@mail.jiit.ac.in</t>
  </si>
  <si>
    <t>17102124@mail.jiit.ac.in</t>
  </si>
  <si>
    <t>16103341@mail.jiit.ac.in</t>
  </si>
  <si>
    <t>17102165@mail.jiit.ac.in</t>
  </si>
  <si>
    <t>17103076@mail.jiit.ac.in</t>
  </si>
  <si>
    <t>17104035@mail.jiit.ac.in</t>
  </si>
  <si>
    <t>17103029@mail.jiit.ac.in</t>
  </si>
  <si>
    <t>17102175@mail.jiit.ac.in</t>
  </si>
  <si>
    <t>17104009@mail.jiit.ac.in</t>
  </si>
  <si>
    <t>17102106@mail.jiit.ac.in</t>
  </si>
  <si>
    <t>17102221@mail.jiit.ac.in</t>
  </si>
  <si>
    <t>17102195@mail.jiit.ac.in</t>
  </si>
  <si>
    <t>17103283@mail.jiit.ac.in</t>
  </si>
  <si>
    <t>17102080@mail.jiit.ac.in</t>
  </si>
  <si>
    <t>17102111@mail.jiit.ac.in</t>
  </si>
  <si>
    <t>17102217@mail.jiit.ac.in</t>
  </si>
  <si>
    <t>17102144@mail.jiit.ac.in</t>
  </si>
  <si>
    <t>17103306@mail.jiit.ac.in</t>
  </si>
  <si>
    <t>17102107@mail.jiit.ac.in</t>
  </si>
  <si>
    <t>17103304@mail.jiit.ac.in</t>
  </si>
  <si>
    <t>17104038@mail.jiit.ac.in</t>
  </si>
  <si>
    <t>17103016@mail.jiit.ac.in</t>
  </si>
  <si>
    <t>17102020@mail.jiit.ac.in</t>
  </si>
  <si>
    <t>17102126@mail.jiit.ac.in</t>
  </si>
  <si>
    <t>17102209@mail.jiit.ac.in</t>
  </si>
  <si>
    <t>17104044@mail.jiit.ac.in</t>
  </si>
  <si>
    <t>17102029@mail.jiit.ac.in</t>
  </si>
  <si>
    <t>17104005@mail.jiit.ac.in</t>
  </si>
  <si>
    <t>17102087@mail.jiit.ac.in</t>
  </si>
  <si>
    <t>17104026@mail.jiit.ac.in</t>
  </si>
  <si>
    <t>17102148@mail.jiit.ac.in</t>
  </si>
  <si>
    <t>17103218@mail.jiit.ac.in</t>
  </si>
  <si>
    <t>17103154@mail.jiit.ac.in</t>
  </si>
  <si>
    <t>17103058@mail.jiit.ac.in</t>
  </si>
  <si>
    <t>17102168@mail.jiit.ac.in</t>
  </si>
  <si>
    <t>17102234@mail.jiit.ac.in</t>
  </si>
  <si>
    <t>17103055@mail.jiit.ac.in</t>
  </si>
  <si>
    <t>17103203@mail.jiit.ac.in</t>
  </si>
  <si>
    <t>17102150@mail.jiit.ac.in</t>
  </si>
  <si>
    <t>17102259@mail.jiit.ac.in</t>
  </si>
  <si>
    <t>17103024@mail.jiit.ac.in</t>
  </si>
  <si>
    <t>17103353@mail.jiit.ac.in</t>
  </si>
  <si>
    <t>17102194@mail.jiit.ac.in</t>
  </si>
  <si>
    <t>17103191@mail.jiit.ac.in</t>
  </si>
  <si>
    <t>17103124@mail.jiit.ac.in</t>
  </si>
  <si>
    <t>17103149@mail.jiit.ac.in</t>
  </si>
  <si>
    <t>17103022@mail.jiit.ac.in</t>
  </si>
  <si>
    <t>17103273@mail.jiit.ac.in</t>
  </si>
  <si>
    <t>17103285@mail.jiit.ac.in</t>
  </si>
  <si>
    <t>17102253@mail.jiit.ac.in</t>
  </si>
  <si>
    <t>17102048@mail.jiit.ac.in</t>
  </si>
  <si>
    <t>9917102101@mail.jiit.ac.in</t>
  </si>
  <si>
    <t>Alternate mobile no.</t>
  </si>
  <si>
    <t>70427 18468</t>
  </si>
  <si>
    <t>6398794025 , 7251808079</t>
  </si>
  <si>
    <t>7807028092,</t>
  </si>
  <si>
    <t>8219366475 , 9459132198</t>
  </si>
  <si>
    <t>999 975 6727</t>
  </si>
  <si>
    <t>Amazon - ACMS Full Time</t>
  </si>
  <si>
    <t>7838134229, 8527344369</t>
  </si>
  <si>
    <t>chouudryhardik@gmail.com</t>
  </si>
  <si>
    <t>M Tech CGPA 2</t>
  </si>
  <si>
    <t>harshsrivastava8931@gmail.com</t>
  </si>
  <si>
    <t>M Tech CGPA 1</t>
  </si>
  <si>
    <t>akagupta1998@gmail.com</t>
  </si>
  <si>
    <t>reshutripathi2615@gmail.com</t>
  </si>
  <si>
    <t>171311@juitsolan.in</t>
  </si>
  <si>
    <t>171301@juitsolan.in</t>
  </si>
  <si>
    <t>171805@juitsolan.in</t>
  </si>
  <si>
    <t>171514@juitsolan.in</t>
  </si>
  <si>
    <t>171660@juitsolan.in</t>
  </si>
  <si>
    <t>171229@juitsolan.in</t>
  </si>
  <si>
    <t>171623@juitsolan.in</t>
  </si>
  <si>
    <t>171300@juitsolan.in</t>
  </si>
  <si>
    <t>171517@juitsolan.in</t>
  </si>
  <si>
    <t>171318@juitsolan.in</t>
  </si>
  <si>
    <t>171304@juitsolan.in</t>
  </si>
  <si>
    <t>171242@juitsolan.in</t>
  </si>
  <si>
    <t>171465@juitsolan.in</t>
  </si>
  <si>
    <t>171003@juitsolan.in</t>
  </si>
  <si>
    <t>171453@juitsolan.in</t>
  </si>
  <si>
    <t>171371@juitsolan.in</t>
  </si>
  <si>
    <t>171201@juitsolan.in</t>
  </si>
  <si>
    <t>171251@juitsolan.in</t>
  </si>
  <si>
    <t>171328@juitsolan.in</t>
  </si>
  <si>
    <t>171222@juitsolan.in</t>
  </si>
  <si>
    <t>171074@juitsolan.in</t>
  </si>
  <si>
    <t>171817@juitsolan.in</t>
  </si>
  <si>
    <t>171044@juitsolan.in</t>
  </si>
  <si>
    <t>171807@juitsolan.in</t>
  </si>
  <si>
    <t>171380@juitsolan.in</t>
  </si>
  <si>
    <t>171218@juitsolan.in</t>
  </si>
  <si>
    <t>171046@juitsolan.in</t>
  </si>
  <si>
    <t>171476@juitsolan.in</t>
  </si>
  <si>
    <t>171217@juitsolan.in</t>
  </si>
  <si>
    <t>171330@juitsolan.in</t>
  </si>
  <si>
    <t>171629@juitsolan.in</t>
  </si>
  <si>
    <t>171359@juitsolan.in</t>
  </si>
  <si>
    <t>171831@juitsolan.in</t>
  </si>
  <si>
    <t>171295@juitsolan.in</t>
  </si>
  <si>
    <t>171816@juitsolan.in</t>
  </si>
  <si>
    <t>171628@juitsolan.in</t>
  </si>
  <si>
    <t>171278@juitsolan.in</t>
  </si>
  <si>
    <t>171296@juitsolan.in</t>
  </si>
  <si>
    <t>171383@juitsolan.in</t>
  </si>
  <si>
    <t>171305@juitsolan.in</t>
  </si>
  <si>
    <t>171503@juitsolan.in</t>
  </si>
  <si>
    <t>171682@juitsolan.in</t>
  </si>
  <si>
    <t>171631@juitsolan.in</t>
  </si>
  <si>
    <t>171456@juitsolan.in</t>
  </si>
  <si>
    <t>171303@juitsolan.in</t>
  </si>
  <si>
    <t>171076@juitsolan.in</t>
  </si>
  <si>
    <t>171346@juitsolan.in</t>
  </si>
  <si>
    <t>171469@juitsolan.in</t>
  </si>
  <si>
    <t>171642@juitsolan.in</t>
  </si>
  <si>
    <t>171646@juitsolan.in</t>
  </si>
  <si>
    <t>171015@juitsolan.in</t>
  </si>
  <si>
    <t>171290@juitsolan.in</t>
  </si>
  <si>
    <t>171309@juitsolan.in</t>
  </si>
  <si>
    <t>171208@juitsolan.in</t>
  </si>
  <si>
    <t>171013@juitsolan.in</t>
  </si>
  <si>
    <t>171604@juitsolan.in</t>
  </si>
  <si>
    <t>171634@juitsolan.in</t>
  </si>
  <si>
    <t>171361@juitsolan.in</t>
  </si>
  <si>
    <t>171291@juitsolan.in</t>
  </si>
  <si>
    <t>171297@juitsolan.in</t>
  </si>
  <si>
    <t>171666@juitsolan.in</t>
  </si>
  <si>
    <t>171825@juitsolan.in</t>
  </si>
  <si>
    <t>171312@juitsolan.in</t>
  </si>
  <si>
    <t>161682@juitsolan.in</t>
  </si>
  <si>
    <t>171042@juitsolan.in</t>
  </si>
  <si>
    <t>171253@juitsolan.in</t>
  </si>
  <si>
    <t>171801@juitsolan.in</t>
  </si>
  <si>
    <t>171665@juitsolan.in</t>
  </si>
  <si>
    <t>171637@juitsolan.in</t>
  </si>
  <si>
    <t xml:space="preserve">Not Registered </t>
  </si>
  <si>
    <t>171233@juitsolan.in</t>
  </si>
  <si>
    <t>171033@juitsolan.in</t>
  </si>
  <si>
    <t>171323@juitsolan.in</t>
  </si>
  <si>
    <t>171645@juitsolan.in</t>
  </si>
  <si>
    <t>171271@juitsolan.in</t>
  </si>
  <si>
    <t>171036@juitsolan.in</t>
  </si>
  <si>
    <t>171621@juitsolan.in</t>
  </si>
  <si>
    <t>171026@juitsolan.in</t>
  </si>
  <si>
    <t>171006@juitsolan.in</t>
  </si>
  <si>
    <t>171649@juitsolan.in</t>
  </si>
  <si>
    <t>171464@juitsolan.in</t>
  </si>
  <si>
    <t>171012@juitsolan.in</t>
  </si>
  <si>
    <t>171376@juitsolan.in</t>
  </si>
  <si>
    <t>171057@juitsolan.in</t>
  </si>
  <si>
    <t>171335@juitsolan.in</t>
  </si>
  <si>
    <t>171630@juitsolan.in</t>
  </si>
  <si>
    <t>171626@juitsolan.in</t>
  </si>
  <si>
    <t>171830@juitsolan.in</t>
  </si>
  <si>
    <t>171273@juitsolan.in</t>
  </si>
  <si>
    <t>171606@juitsolan.in</t>
  </si>
  <si>
    <t>171280@juitsolan.in</t>
  </si>
  <si>
    <t>171293@juitsolan.in</t>
  </si>
  <si>
    <t>171220@juitsolan.in</t>
  </si>
  <si>
    <t>171268@juitsolan.in</t>
  </si>
  <si>
    <t>171027@juitsolan.in</t>
  </si>
  <si>
    <t>171246@juitsolan.in</t>
  </si>
  <si>
    <t>171236@juitsolan.in</t>
  </si>
  <si>
    <t>171317@juitsolan.in</t>
  </si>
  <si>
    <t>171224@juitsolan.in</t>
  </si>
  <si>
    <t>171340@juitsolan.in</t>
  </si>
  <si>
    <t>171826@juitsolan.in</t>
  </si>
  <si>
    <t>171288@juitsolan.in</t>
  </si>
  <si>
    <t>171809@juitsolan.in</t>
  </si>
  <si>
    <t>171052@juitsolan.in</t>
  </si>
  <si>
    <t>171617@juitsolan.in</t>
  </si>
  <si>
    <t>171277@juitsolan.in</t>
  </si>
  <si>
    <t>171470@juitsolan.in</t>
  </si>
  <si>
    <t>171266@juitsolan.in</t>
  </si>
  <si>
    <t>171813@juitsolan.in</t>
  </si>
  <si>
    <t>171073@juitsolan.in</t>
  </si>
  <si>
    <t>171276@juitsolan.in</t>
  </si>
  <si>
    <t>171466@juitsolan.in</t>
  </si>
  <si>
    <t>171225@juitsolan.in</t>
  </si>
  <si>
    <t>171829@juitsolan.in</t>
  </si>
  <si>
    <t>171043@juitsolan.in</t>
  </si>
  <si>
    <t>171226@juitsolan.in</t>
  </si>
  <si>
    <t>171234@juitsolan.in</t>
  </si>
  <si>
    <t>171001@juitsolan.in</t>
  </si>
  <si>
    <t>171684@juitsolan.in</t>
  </si>
  <si>
    <t>171601@juitsolan.in</t>
  </si>
  <si>
    <t>171611@juitsolan.in</t>
  </si>
  <si>
    <t>171505@juitsolan.in</t>
  </si>
  <si>
    <t>171021@juitsolan.in</t>
  </si>
  <si>
    <t>171030@juitsolan.in</t>
  </si>
  <si>
    <t>171372@juitsolan.in</t>
  </si>
  <si>
    <t>171681@juitsolan.in</t>
  </si>
  <si>
    <t>171603@juitsolan.in</t>
  </si>
  <si>
    <t>171259@juitsolan.in</t>
  </si>
  <si>
    <t>171506@juitsolan.in</t>
  </si>
  <si>
    <t>171608@juitsolan.in</t>
  </si>
  <si>
    <t>171605@juitsolan.in</t>
  </si>
  <si>
    <t>171659@juitsolan.in</t>
  </si>
  <si>
    <t>171639@juitsolan.in</t>
  </si>
  <si>
    <t>171244@juitsolan.in</t>
  </si>
  <si>
    <t>171683@juitsolan.in</t>
  </si>
  <si>
    <t>171632@juitsolan.in</t>
  </si>
  <si>
    <t>171508@juitsolan.in</t>
  </si>
  <si>
    <t>171270@juitsolan.in</t>
  </si>
  <si>
    <t>171461@juitsolan.in</t>
  </si>
  <si>
    <t>171814@juitsolan.in</t>
  </si>
  <si>
    <t>171381@juitsolan.in</t>
  </si>
  <si>
    <t>171460@juitsolan.in</t>
  </si>
  <si>
    <t>171032@juitsolan.in</t>
  </si>
  <si>
    <t>171832@juitsolan.in</t>
  </si>
  <si>
    <t>171325@juitsolan.in</t>
  </si>
  <si>
    <t>171821@juitsolan.in</t>
  </si>
  <si>
    <t>171364@juitsolan.in</t>
  </si>
  <si>
    <t>171462@juitsolan.in</t>
  </si>
  <si>
    <t>171671@juitsolan.in</t>
  </si>
  <si>
    <t>171299@juitsolan.in</t>
  </si>
  <si>
    <t>171205@juitsolan.in</t>
  </si>
  <si>
    <t>171511@juitsolan.in</t>
  </si>
  <si>
    <t>171031@juitsolan.in</t>
  </si>
  <si>
    <t>171245@juitsolan.in</t>
  </si>
  <si>
    <t>171370@juitsolan.in</t>
  </si>
  <si>
    <t>171828@juitsolan.in</t>
  </si>
  <si>
    <t>171059@juitsolan.in</t>
  </si>
  <si>
    <t>171620@juitsolan.in</t>
  </si>
  <si>
    <t>171228@juitsolan.in</t>
  </si>
  <si>
    <t>171034@juitsolan.in</t>
  </si>
  <si>
    <t>171264@juitsolan.in</t>
  </si>
  <si>
    <t>171209@juitsolan.in</t>
  </si>
  <si>
    <t>171286@juitsolan.in</t>
  </si>
  <si>
    <t>171250@juitsolan.in</t>
  </si>
  <si>
    <t>171258@juitsolan.in</t>
  </si>
  <si>
    <t>171282@juitsolan.in</t>
  </si>
  <si>
    <t>171651@juitsolan.in</t>
  </si>
  <si>
    <t>171625@juitsolan.in</t>
  </si>
  <si>
    <t>171510@juitsolan.in</t>
  </si>
  <si>
    <t>161672@juitsolan.in</t>
  </si>
  <si>
    <t>171261@juitsolan.in</t>
  </si>
  <si>
    <t>171071@juitsolan.in</t>
  </si>
  <si>
    <t>171352@juitsolan.in</t>
  </si>
  <si>
    <t>171314@juitsolan.in</t>
  </si>
  <si>
    <t>171020@juitsolan.in</t>
  </si>
  <si>
    <t>171047@juitsolan.in</t>
  </si>
  <si>
    <t>171388@juitsolan.in</t>
  </si>
  <si>
    <t>171386@juitsolan.in</t>
  </si>
  <si>
    <t>171680@juitsolan.in</t>
  </si>
  <si>
    <t>171283@juitsolan.in</t>
  </si>
  <si>
    <t>171635@juitsolan.in</t>
  </si>
  <si>
    <t>171028@juitsolan.in</t>
  </si>
  <si>
    <t>171513@juitsolan.in</t>
  </si>
  <si>
    <t>171239@juitsolan.in</t>
  </si>
  <si>
    <t>171457@juitsolan.in</t>
  </si>
  <si>
    <t>171320@juitsolan.in</t>
  </si>
  <si>
    <t>171475@juitsolan.in</t>
  </si>
  <si>
    <t>171519@juitsolan.in</t>
  </si>
  <si>
    <t>171501@juitsolan.in</t>
  </si>
  <si>
    <t>171362@juitsolan.in</t>
  </si>
  <si>
    <t>171307@juitsolan.in</t>
  </si>
  <si>
    <t>171834@juitsolan.in</t>
  </si>
  <si>
    <t>171332@juitsolan.in</t>
  </si>
  <si>
    <t>171818@juitsolan.in</t>
  </si>
  <si>
    <t>171468@juitsolan.in</t>
  </si>
  <si>
    <t>171474@juitsolan.in</t>
  </si>
  <si>
    <t>171247@juitsolan.in</t>
  </si>
  <si>
    <t>171287@juitsolan.in</t>
  </si>
  <si>
    <t>171274@juitsolan.in</t>
  </si>
  <si>
    <t>171806@juitsolan.in</t>
  </si>
  <si>
    <t>171294@juitsolan.in</t>
  </si>
  <si>
    <t>171357@juitsolan.in</t>
  </si>
  <si>
    <t>171385@juitsolan.in</t>
  </si>
  <si>
    <t>171827@juitsolan.in</t>
  </si>
  <si>
    <t>171636@juitsolan.in</t>
  </si>
  <si>
    <t>171656@juitsolan.in</t>
  </si>
  <si>
    <t>171512@juitsolan.in</t>
  </si>
  <si>
    <t>171051@juitsolan.in</t>
  </si>
  <si>
    <t>171373@juitsolan.in</t>
  </si>
  <si>
    <t>171652@juitsolan.in</t>
  </si>
  <si>
    <t>171237@juitsolan.in</t>
  </si>
  <si>
    <t>171067@juitsolan.in</t>
  </si>
  <si>
    <t>171353@juitsolan.in</t>
  </si>
  <si>
    <t>171675@juitsolan.in</t>
  </si>
  <si>
    <t>171306@juitsolan.in</t>
  </si>
  <si>
    <t>171677@juitsolan.in</t>
  </si>
  <si>
    <t>171679@juitsolan.in</t>
  </si>
  <si>
    <t>171080@juitsolan.in</t>
  </si>
  <si>
    <t>171018@juitsolan.in</t>
  </si>
  <si>
    <t>171211@juitsolan.in</t>
  </si>
  <si>
    <t>171663@juitsolan.in</t>
  </si>
  <si>
    <t>171265@juitsolan.in</t>
  </si>
  <si>
    <t>171366@juitsolan.in</t>
  </si>
  <si>
    <t>171811@juitsolan.in</t>
  </si>
  <si>
    <t>171612@juitsolan.in</t>
  </si>
  <si>
    <t>171331@juitsolan.in</t>
  </si>
  <si>
    <t>171029@juitsolan.in</t>
  </si>
  <si>
    <t>171254@juitsolan.in</t>
  </si>
  <si>
    <t>171263@juitsolan.in</t>
  </si>
  <si>
    <t>171820@juitsolan.in</t>
  </si>
  <si>
    <t>171038@juitsolan.in</t>
  </si>
  <si>
    <t>171062@juitsolan.in</t>
  </si>
  <si>
    <t>171479@juitsolan.in</t>
  </si>
  <si>
    <t>171342@juitsolan.in</t>
  </si>
  <si>
    <t>171035@juitsolan.in</t>
  </si>
  <si>
    <t>171658@juitsolan.in</t>
  </si>
  <si>
    <t>171060@juitsolan.in</t>
  </si>
  <si>
    <t>171248@juitsolan.in</t>
  </si>
  <si>
    <t>171284@juitsolan.in</t>
  </si>
  <si>
    <t>171279@juitsolan.in</t>
  </si>
  <si>
    <t>171257@juitsolan.in</t>
  </si>
  <si>
    <t>171023@juitsolan.in</t>
  </si>
  <si>
    <t>171269@juitsolan.in</t>
  </si>
  <si>
    <t>171812@juitsolan.in</t>
  </si>
  <si>
    <t>171345@juitsolan.in</t>
  </si>
  <si>
    <t>171235@juitsolan.in</t>
  </si>
  <si>
    <t>171616@juitsolan.in</t>
  </si>
  <si>
    <t>171219@juitsolan.in</t>
  </si>
  <si>
    <t>171368@juitsolan.in</t>
  </si>
  <si>
    <t>171622@juitsolan.in</t>
  </si>
  <si>
    <t>171260@juitsolan.in</t>
  </si>
  <si>
    <t>171607@juitsolan.in</t>
  </si>
  <si>
    <t>171010@juitsolan.in</t>
  </si>
  <si>
    <t>171650@juitsolan.in</t>
  </si>
  <si>
    <t>171255@juitsolan.in</t>
  </si>
  <si>
    <t>171654@juitsolan.in</t>
  </si>
  <si>
    <t>171356@juitsolan.in</t>
  </si>
  <si>
    <t>171321@juitsolan.in</t>
  </si>
  <si>
    <t>171662@juitsolan.in</t>
  </si>
  <si>
    <t>171262@juitsolan.in</t>
  </si>
  <si>
    <t>171339@juitsolan.in</t>
  </si>
  <si>
    <t>171369@juitsolan.in</t>
  </si>
  <si>
    <t>171232@juitsolan.in</t>
  </si>
  <si>
    <t>171451@juitsolan.in</t>
  </si>
  <si>
    <t>171507@juitsolan.in</t>
  </si>
  <si>
    <t>171452@juitsolan.in</t>
  </si>
  <si>
    <t>171351@juitsolan.in</t>
  </si>
  <si>
    <t>171355@juitsolan.in</t>
  </si>
  <si>
    <t>171378@juitsolan.in</t>
  </si>
  <si>
    <t>171837@juitsolan.in</t>
  </si>
  <si>
    <t>171610@juitsolan.in</t>
  </si>
  <si>
    <t>171360@juitsolan.in</t>
  </si>
  <si>
    <t>171664@juitsolan.in</t>
  </si>
  <si>
    <t>171056@juitsolan.in</t>
  </si>
  <si>
    <t>171804@juitsolan.in</t>
  </si>
  <si>
    <t>171298@juitsolan.in</t>
  </si>
  <si>
    <t>171252@juitsolan.in</t>
  </si>
  <si>
    <t>171467@juitsolan.in</t>
  </si>
  <si>
    <t>171802@juitsolan.in</t>
  </si>
  <si>
    <t>171005@juitsolan.in</t>
  </si>
  <si>
    <t>171019@juitsolan.in</t>
  </si>
  <si>
    <t>171326@juitsolan.in</t>
  </si>
  <si>
    <t>171516@juitsolan.in</t>
  </si>
  <si>
    <t>171070@juitsolan.in</t>
  </si>
  <si>
    <t>171275@juitsolan.in</t>
  </si>
  <si>
    <t>171002@juitsolan.in</t>
  </si>
  <si>
    <t>171024@juitsolan.in</t>
  </si>
  <si>
    <t>171319@juitsolan.in</t>
  </si>
  <si>
    <t>171240@juitsolan.in</t>
  </si>
  <si>
    <t>171350@juitsolan.in</t>
  </si>
  <si>
    <t>171025@juitsolan.in</t>
  </si>
  <si>
    <t>171471@juitsolan.in</t>
  </si>
  <si>
    <t>171206@juitsolan.in</t>
  </si>
  <si>
    <t>171048@juitsolan.in</t>
  </si>
  <si>
    <t>171065@juitsolan.in</t>
  </si>
  <si>
    <t>171644@juitsolan.in</t>
  </si>
  <si>
    <t>171387@juitsolan.in</t>
  </si>
  <si>
    <t>171231@juitsolan.in</t>
  </si>
  <si>
    <t>171613@juitsolan.in</t>
  </si>
  <si>
    <t>171819@juitsolan.in</t>
  </si>
  <si>
    <t>171004@juitsolan.in</t>
  </si>
  <si>
    <t>171835@juitsolan.in</t>
  </si>
  <si>
    <t>171338@juitsolan.in</t>
  </si>
  <si>
    <t>171515@juitsolan.in</t>
  </si>
  <si>
    <t>171672@juitsolan.in</t>
  </si>
  <si>
    <t>171243@juitsolan.in</t>
  </si>
  <si>
    <t>171676@juitsolan.in</t>
  </si>
  <si>
    <t>171041@juitsolan.in</t>
  </si>
  <si>
    <t>171053@juitsolan.in</t>
  </si>
  <si>
    <t>171238@juitsolan.in</t>
  </si>
  <si>
    <t>171336@juitsolan.in</t>
  </si>
  <si>
    <t>171050@juitsolan.in</t>
  </si>
  <si>
    <t>171329@juitsolan.in</t>
  </si>
  <si>
    <t>171824@juitsolan.in</t>
  </si>
  <si>
    <t>171334@juitsolan.in</t>
  </si>
  <si>
    <t>171458@juitsolan.in</t>
  </si>
  <si>
    <t>171633@juitsolan.in</t>
  </si>
  <si>
    <t>171618@juitsolan.in</t>
  </si>
  <si>
    <t>171509@juitsolan.in</t>
  </si>
  <si>
    <t>171674@juitsolan.in</t>
  </si>
  <si>
    <t>171365@juitsolan.in</t>
  </si>
  <si>
    <t>171815@juitsolan.in</t>
  </si>
  <si>
    <t>171678@juitsolan.in</t>
  </si>
  <si>
    <t>171058@juitsolan.in</t>
  </si>
  <si>
    <t>171344@juitsolan.in</t>
  </si>
  <si>
    <t>171069@juitsolan.in</t>
  </si>
  <si>
    <t>171463@juitsolan.in</t>
  </si>
  <si>
    <t>171202@juitsolan.in</t>
  </si>
  <si>
    <t>171014@juitsolan.in</t>
  </si>
  <si>
    <t>171823@juitsolan.in</t>
  </si>
  <si>
    <t>171308@juitsolan.in</t>
  </si>
  <si>
    <t>171473@juitsolan.in</t>
  </si>
  <si>
    <t>171285@juitsolan.in</t>
  </si>
  <si>
    <t>171267@juitsolan.in</t>
  </si>
  <si>
    <t>171214@juitsolan.in</t>
  </si>
  <si>
    <t>171281@juitsolan.in</t>
  </si>
  <si>
    <t>171040@juitsolan.in</t>
  </si>
  <si>
    <t>171075@juitsolan.in</t>
  </si>
  <si>
    <t>171204@juitsolan.in</t>
  </si>
  <si>
    <t>171341@juitsolan.in</t>
  </si>
  <si>
    <t>171615@juitsolan.in</t>
  </si>
  <si>
    <t>171602@juitsolan.in</t>
  </si>
  <si>
    <t>171256@juitsolan.in</t>
  </si>
  <si>
    <t>171215@juitsolan.in</t>
  </si>
  <si>
    <t>171061@juitsolan.in</t>
  </si>
  <si>
    <t>171302@juitsolan.in</t>
  </si>
  <si>
    <t>171016@juitsolan.in</t>
  </si>
  <si>
    <t>171289@juitsolan.in</t>
  </si>
  <si>
    <t>171008@juitsolan.in</t>
  </si>
  <si>
    <t>171310@juitsolan.in</t>
  </si>
  <si>
    <t>171382@juitsolan.in</t>
  </si>
  <si>
    <t>171348@juitsolan.in</t>
  </si>
  <si>
    <t>171655@juitsolan.in</t>
  </si>
  <si>
    <t>171049@juitsolan.in</t>
  </si>
  <si>
    <t>171810@juitsolan.in</t>
  </si>
  <si>
    <t>171322@juitsolan.in</t>
  </si>
  <si>
    <t>171661@juitsolan.in</t>
  </si>
  <si>
    <t>171638@juitsolan.in</t>
  </si>
  <si>
    <t>171316@juitsolan.in</t>
  </si>
  <si>
    <t>171292@juitsolan.in</t>
  </si>
  <si>
    <t>171609@juitsolan.in</t>
  </si>
  <si>
    <t>171078@juitsolan.in</t>
  </si>
  <si>
    <t>171504@juitsolan.in</t>
  </si>
  <si>
    <t>171009@juitsolan.in</t>
  </si>
  <si>
    <t>161226@juitsolan.in</t>
  </si>
  <si>
    <t>161029@juitsolan.in</t>
  </si>
  <si>
    <t>171354@juitsolan.in</t>
  </si>
  <si>
    <t>171614@juitsolan.in</t>
  </si>
  <si>
    <t>171324@juitsolan.in</t>
  </si>
  <si>
    <t>171037@juitsolan.in</t>
  </si>
  <si>
    <t>171007@juitsolan.in</t>
  </si>
  <si>
    <t>171624@juitsolan.in</t>
  </si>
  <si>
    <t>171647@juitsolan.in</t>
  </si>
  <si>
    <t>171653@juitsolan.in</t>
  </si>
  <si>
    <t>171343@juitsolan.in</t>
  </si>
  <si>
    <t>171079@juitsolan.in</t>
  </si>
  <si>
    <t>171358@juitsolan.in</t>
  </si>
  <si>
    <t>171518@juitsolan.in</t>
  </si>
  <si>
    <t>171477@juitsolan.in</t>
  </si>
  <si>
    <t>171454@juitsolan.in</t>
  </si>
  <si>
    <t>171212@juitsolan.in</t>
  </si>
  <si>
    <t>171221@juitsolan.in</t>
  </si>
  <si>
    <t>171039@juitsolan.in</t>
  </si>
  <si>
    <t>171657@juitsolan.in</t>
  </si>
  <si>
    <t>171459@juitsolan.in</t>
  </si>
  <si>
    <t>171207@juitsolan.in</t>
  </si>
  <si>
    <t>171313@juitsolan.in</t>
  </si>
  <si>
    <t>192201@juitsolan.in</t>
  </si>
  <si>
    <t>192202@juitsolan.in</t>
  </si>
  <si>
    <t>192653@juitsolan.in</t>
  </si>
  <si>
    <t>192655@juitsolan.in</t>
  </si>
  <si>
    <t>192203@juitsolan.in</t>
  </si>
  <si>
    <t>192651@juitsolan.in</t>
  </si>
  <si>
    <t>192654@juitsolan.in</t>
  </si>
  <si>
    <t>192656@juitsolan.in</t>
  </si>
  <si>
    <t>192602@juitsolan.in</t>
  </si>
  <si>
    <t>192657@juitsolan.in</t>
  </si>
  <si>
    <t>192604@juitsolan.in</t>
  </si>
  <si>
    <t>192603@juitsolan.in</t>
  </si>
  <si>
    <t>192601@juitsolan.in</t>
  </si>
  <si>
    <t>192652@juitsolan.in</t>
  </si>
  <si>
    <t>197812@juitsolan.in</t>
  </si>
  <si>
    <t>197801@juitsolan.in</t>
  </si>
  <si>
    <t>197806@juitsolan.in</t>
  </si>
  <si>
    <t>197810@juitsolan.in</t>
  </si>
  <si>
    <t>197813@juitsolan.in</t>
  </si>
  <si>
    <t>197818@juitsolan.in</t>
  </si>
  <si>
    <t>197822@juitsolan.in</t>
  </si>
  <si>
    <t>197804@juitsolan.in</t>
  </si>
  <si>
    <t>197809@juitsolan.in</t>
  </si>
  <si>
    <t>197820@juitsolan.in</t>
  </si>
  <si>
    <t>197821@juitsolan.in</t>
  </si>
  <si>
    <t>197814@juitsolan.in</t>
  </si>
  <si>
    <t>197807@juitsolan.in</t>
  </si>
  <si>
    <t>197816@juitsolan.in</t>
  </si>
  <si>
    <t>197808@juitsolan.in</t>
  </si>
  <si>
    <t>197802@juitsolan.in</t>
  </si>
  <si>
    <t>197805@juitsolan.in</t>
  </si>
  <si>
    <t>197803@juitsolan.in</t>
  </si>
  <si>
    <t>197811@juitsolan.in</t>
  </si>
  <si>
    <t>197817@juitsolan.in</t>
  </si>
  <si>
    <t>197815@juitsolan.in</t>
  </si>
  <si>
    <t>197819@juitsolan.in</t>
  </si>
  <si>
    <t>rhythamchhabra@gmail.com</t>
  </si>
  <si>
    <t>vanshikabhatnagar11@gmail.com</t>
  </si>
  <si>
    <t>ananya.agr18@gmail.com</t>
  </si>
  <si>
    <t>brarstutii@gmail.com</t>
  </si>
  <si>
    <t>soumyaagarwal307@gmail.com</t>
  </si>
  <si>
    <t>pandeyayush8277@gmail.com</t>
  </si>
  <si>
    <t>priyaagarwal1115@gmail.com</t>
  </si>
  <si>
    <t>milindkumar798@gmail.com</t>
  </si>
  <si>
    <t> kushagragoyal1998alwar@gmail.com</t>
  </si>
  <si>
    <t>varunrajarya1234@gmail.com</t>
  </si>
  <si>
    <t>anchit.thakur11@gmail.com</t>
  </si>
  <si>
    <t>Buyhatke</t>
  </si>
  <si>
    <t>B.Tech-CSE/IT/ECE</t>
  </si>
  <si>
    <t>swaral.gaur123@gmail.com</t>
  </si>
  <si>
    <t>Morgan Stanley</t>
  </si>
  <si>
    <t>BTech, Dual and MTech - CSE/IT/ECE</t>
  </si>
  <si>
    <t>prayas.arora26@gmail.com</t>
  </si>
  <si>
    <t>adityatejasvee999@gmail.com</t>
  </si>
  <si>
    <t>171E001@juetguna.in</t>
  </si>
  <si>
    <t>171E002@juetguna.in</t>
  </si>
  <si>
    <t>171E003@juetguna.in</t>
  </si>
  <si>
    <t>171E005@juetguna.in</t>
  </si>
  <si>
    <t>171E006@juetguna.in</t>
  </si>
  <si>
    <t>171E007@juetguna.in</t>
  </si>
  <si>
    <t>171E009@juetguna.in</t>
  </si>
  <si>
    <t>171E010@juetguna.in</t>
  </si>
  <si>
    <t>171E011@juetguna.in</t>
  </si>
  <si>
    <t>171E013@juetguna.in</t>
  </si>
  <si>
    <t>171E014@juetguna.in</t>
  </si>
  <si>
    <t>171E015@juetguna.in</t>
  </si>
  <si>
    <t>171E016@juetguna.in</t>
  </si>
  <si>
    <t>171E019@juetguna.in</t>
  </si>
  <si>
    <t>171E020@juetguna.in</t>
  </si>
  <si>
    <t>171E021@juetguna.in</t>
  </si>
  <si>
    <t>171E022@juetguna.in</t>
  </si>
  <si>
    <t>171E023@juetguna.in</t>
  </si>
  <si>
    <t>171E024@juetguna.in</t>
  </si>
  <si>
    <t>171E025@juetguna.in</t>
  </si>
  <si>
    <t>171A006@juetguna.in</t>
  </si>
  <si>
    <t>171A007@juetguna.in</t>
  </si>
  <si>
    <t>171A008@juetguna.in</t>
  </si>
  <si>
    <t>171A009@juetguna.in</t>
  </si>
  <si>
    <t>171A010@juetguna.in</t>
  </si>
  <si>
    <t>171B001@juetguna.in</t>
  </si>
  <si>
    <t>171B002@juetguna.in</t>
  </si>
  <si>
    <t>171B003@juetguna.in</t>
  </si>
  <si>
    <t>171B005@juetguna.in</t>
  </si>
  <si>
    <t>171B006@juetguna.in</t>
  </si>
  <si>
    <t>171B007@juetguna.in</t>
  </si>
  <si>
    <t>171B008@juetguna.in</t>
  </si>
  <si>
    <t>171B009@juetguna.in</t>
  </si>
  <si>
    <t>171B010@juetguna.in</t>
  </si>
  <si>
    <t>171B011@juetguna.in</t>
  </si>
  <si>
    <t>171B012@juetguna.in</t>
  </si>
  <si>
    <t>171B013@juetguna.in</t>
  </si>
  <si>
    <t>171B015@juetguna.in</t>
  </si>
  <si>
    <t>171B016@juetguna.in</t>
  </si>
  <si>
    <t>171B017@juetguna.in</t>
  </si>
  <si>
    <t>171B018@juetguna.in</t>
  </si>
  <si>
    <t>171B019@juetguna.in</t>
  </si>
  <si>
    <t>171B020@juetguna.in</t>
  </si>
  <si>
    <t>171B021@juetguna.in</t>
  </si>
  <si>
    <t>171B022@juetguna.in</t>
  </si>
  <si>
    <t>171B023@juetguna.in</t>
  </si>
  <si>
    <t>171B024@juetguna.in</t>
  </si>
  <si>
    <t>171B025@juetguna.in</t>
  </si>
  <si>
    <t>171B026@juetguna.in</t>
  </si>
  <si>
    <t>171B027@juetguna.in</t>
  </si>
  <si>
    <t>171B028@juetguna.in</t>
  </si>
  <si>
    <t>171B029@juetguna.in</t>
  </si>
  <si>
    <t>171B030@juetguna.in</t>
  </si>
  <si>
    <t>171B031@juetguna.in</t>
  </si>
  <si>
    <t>171B032@juetguna.in</t>
  </si>
  <si>
    <t>171B033@juetguna.in</t>
  </si>
  <si>
    <t>171B034@juetguna.in</t>
  </si>
  <si>
    <t>171B035@juetguna.in</t>
  </si>
  <si>
    <t>171B036@juetguna.in</t>
  </si>
  <si>
    <t>171B037@juetguna.in</t>
  </si>
  <si>
    <t>171B038@juetguna.in</t>
  </si>
  <si>
    <t>171B039@juetguna.in</t>
  </si>
  <si>
    <t>171B041@juetguna.in</t>
  </si>
  <si>
    <t>171B042@juetguna.in</t>
  </si>
  <si>
    <t>171B043@juetguna.in</t>
  </si>
  <si>
    <t>171B044@juetguna.in</t>
  </si>
  <si>
    <t>171B045@juetguna.in</t>
  </si>
  <si>
    <t>171B046@juetguna.in</t>
  </si>
  <si>
    <t>171B047@juetguna.in</t>
  </si>
  <si>
    <t>171B048@juetguna.in</t>
  </si>
  <si>
    <t>171B050@juetguna.in</t>
  </si>
  <si>
    <t>171B052@juetguna.in</t>
  </si>
  <si>
    <t>171B053@juetguna.in</t>
  </si>
  <si>
    <t>171B054@juetguna.in</t>
  </si>
  <si>
    <t>171B055@juetguna.in</t>
  </si>
  <si>
    <t>171B056@juetguna.in</t>
  </si>
  <si>
    <t>171B057@juetguna.in</t>
  </si>
  <si>
    <t>171B058@juetguna.in</t>
  </si>
  <si>
    <t>171B059@juetguna.in</t>
  </si>
  <si>
    <t>171B060@juetguna.in</t>
  </si>
  <si>
    <t>171B061@juetguna.in</t>
  </si>
  <si>
    <t>171B062@juetguna.in</t>
  </si>
  <si>
    <t>171B063@juetguna.in</t>
  </si>
  <si>
    <t>171B064@juetguna.in</t>
  </si>
  <si>
    <t>171B065@juetguna.in</t>
  </si>
  <si>
    <t>171B066@juetguna.in</t>
  </si>
  <si>
    <t>171B067@juetguna.in</t>
  </si>
  <si>
    <t>171B069@juetguna.in</t>
  </si>
  <si>
    <t>171B070@juetguna.in</t>
  </si>
  <si>
    <t>171B071@juetguna.in</t>
  </si>
  <si>
    <t>171B072@juetguna.in</t>
  </si>
  <si>
    <t>171B073@juetguna.in</t>
  </si>
  <si>
    <t>171B074@juetguna.in</t>
  </si>
  <si>
    <t>171B075@juetguna.in</t>
  </si>
  <si>
    <t>171B076@juetguna.in</t>
  </si>
  <si>
    <t>171B077@juetguna.in</t>
  </si>
  <si>
    <t>171B078@juetguna.in</t>
  </si>
  <si>
    <t>171B079@juetguna.in</t>
  </si>
  <si>
    <t>171B080@juetguna.in</t>
  </si>
  <si>
    <t>171B081@juetguna.in</t>
  </si>
  <si>
    <t>171B082@juetguna.in</t>
  </si>
  <si>
    <t>171B083@juetguna.in</t>
  </si>
  <si>
    <t>171B084@juetguna.in</t>
  </si>
  <si>
    <t>171B085@juetguna.in</t>
  </si>
  <si>
    <t>171B086@juetguna.in</t>
  </si>
  <si>
    <t>171B087@juetguna.in</t>
  </si>
  <si>
    <t>171B089@juetguna.in</t>
  </si>
  <si>
    <t>171B090@juetguna.in</t>
  </si>
  <si>
    <t>171B091@juetguna.in</t>
  </si>
  <si>
    <t>171B092@juetguna.in</t>
  </si>
  <si>
    <t>171B093@juetguna.in</t>
  </si>
  <si>
    <t>171B094@juetguna.in</t>
  </si>
  <si>
    <t>171B095@juetguna.in</t>
  </si>
  <si>
    <t>171B096@juetguna.in</t>
  </si>
  <si>
    <t>171B098@juetguna.in</t>
  </si>
  <si>
    <t>171B099@juetguna.in</t>
  </si>
  <si>
    <t>171B100@juetguna.in</t>
  </si>
  <si>
    <t>171B101@juetguna.in</t>
  </si>
  <si>
    <t>171B102@juetguna.in</t>
  </si>
  <si>
    <t>171B103@juetguna.in</t>
  </si>
  <si>
    <t>171B104@juetguna.in</t>
  </si>
  <si>
    <t>171B105@juetguna.in</t>
  </si>
  <si>
    <t>171B106@juetguna.in</t>
  </si>
  <si>
    <t>171B107@juetguna.in</t>
  </si>
  <si>
    <t>171B108@juetguna.in</t>
  </si>
  <si>
    <t>171B109@juetguna.in</t>
  </si>
  <si>
    <t>171B111@juetguna.in</t>
  </si>
  <si>
    <t>171B112@juetguna.in</t>
  </si>
  <si>
    <t>171B113@juetguna.in</t>
  </si>
  <si>
    <t>171B114@juetguna.in</t>
  </si>
  <si>
    <t>171B115@juetguna.in</t>
  </si>
  <si>
    <t>171B116@juetguna.in</t>
  </si>
  <si>
    <t>171B117@juetguna.in</t>
  </si>
  <si>
    <t>171B118@juetguna.in</t>
  </si>
  <si>
    <t>171B119@juetguna.in</t>
  </si>
  <si>
    <t>171B120@juetguna.in</t>
  </si>
  <si>
    <t>171B121@juetguna.in</t>
  </si>
  <si>
    <t>171B122@juetguna.in</t>
  </si>
  <si>
    <t>171B123@juetguna.in</t>
  </si>
  <si>
    <t>171B124@juetguna.in</t>
  </si>
  <si>
    <t>171B125@juetguna.in</t>
  </si>
  <si>
    <t>171B126@juetguna.in</t>
  </si>
  <si>
    <t>171B128@juetguna.in</t>
  </si>
  <si>
    <t>171B129@juetguna.in</t>
  </si>
  <si>
    <t>171B130@juetguna.in</t>
  </si>
  <si>
    <t>171B131@juetguna.in</t>
  </si>
  <si>
    <t>171B132@juetguna.in</t>
  </si>
  <si>
    <t>171B133@juetguna.in</t>
  </si>
  <si>
    <t>171B135@juetguna.in</t>
  </si>
  <si>
    <t>171B136@juetguna.in</t>
  </si>
  <si>
    <t>171B137@juetguna.in</t>
  </si>
  <si>
    <t>171B138@juetguna.in</t>
  </si>
  <si>
    <t>171B139@juetguna.in</t>
  </si>
  <si>
    <t>171B140@juetguna.in</t>
  </si>
  <si>
    <t>171B141@juetguna.in</t>
  </si>
  <si>
    <t>171B142@juetguna.in</t>
  </si>
  <si>
    <t>171B144@juetguna.in</t>
  </si>
  <si>
    <t>171B145@juetguna.in</t>
  </si>
  <si>
    <t>171B146@juetguna.in</t>
  </si>
  <si>
    <t>171B147@juetguna.in</t>
  </si>
  <si>
    <t>171B148@juetguna.in</t>
  </si>
  <si>
    <t>171B149@juetguna.in</t>
  </si>
  <si>
    <t>171B150@juetguna.in</t>
  </si>
  <si>
    <t>171B152@juetguna.in</t>
  </si>
  <si>
    <t>171B153@juetguna.in</t>
  </si>
  <si>
    <t>171B154@juetguna.in</t>
  </si>
  <si>
    <t>171B155@juetguna.in</t>
  </si>
  <si>
    <t>171B156@juetguna.in</t>
  </si>
  <si>
    <t>171B159@juetguna.in</t>
  </si>
  <si>
    <t>171B160@juetguna.in</t>
  </si>
  <si>
    <t>171B161@juetguna.in</t>
  </si>
  <si>
    <t>171B162@juetguna.in</t>
  </si>
  <si>
    <t>171B164@juetguna.in</t>
  </si>
  <si>
    <t>171B165@juetguna.in</t>
  </si>
  <si>
    <t>171B166@juetguna.in</t>
  </si>
  <si>
    <t>171B167@juetguna.in</t>
  </si>
  <si>
    <t>171B169@juetguna.in</t>
  </si>
  <si>
    <t>171B170@juetguna.in</t>
  </si>
  <si>
    <t>171B171@juetguna.in</t>
  </si>
  <si>
    <t>171B172@juetguna.in</t>
  </si>
  <si>
    <t>171B173@juetguna.in</t>
  </si>
  <si>
    <t>171B174@juetguna.in</t>
  </si>
  <si>
    <t>171C001@juetguna.in</t>
  </si>
  <si>
    <t>171C002@juetguna.in</t>
  </si>
  <si>
    <t>171D001@juetguna.in</t>
  </si>
  <si>
    <t>171D002@juetguna.in</t>
  </si>
  <si>
    <t>171D003@juetguna.in</t>
  </si>
  <si>
    <t>171D004@juetguna.in</t>
  </si>
  <si>
    <t>171D005@juetguna.in</t>
  </si>
  <si>
    <t>171D006@juetguna.in</t>
  </si>
  <si>
    <t>171D007@juetguna.in</t>
  </si>
  <si>
    <t>171D008@juetguna.in</t>
  </si>
  <si>
    <t>171D009@juetguna.in</t>
  </si>
  <si>
    <t>171D010@juetguna.in</t>
  </si>
  <si>
    <t>171D011@juetguna.in</t>
  </si>
  <si>
    <t>171D012@juetguna.in</t>
  </si>
  <si>
    <t>171D013@juetguna.in</t>
  </si>
  <si>
    <t>171D014@juetguna.in</t>
  </si>
  <si>
    <t>171D015@juetguna.in</t>
  </si>
  <si>
    <t>171D016@juetguna.in</t>
  </si>
  <si>
    <t>171D017@juetguna.in</t>
  </si>
  <si>
    <t>171D018@juetguna.in</t>
  </si>
  <si>
    <t>uvashishtha6@gmail.com</t>
  </si>
  <si>
    <t>meenal1999@gmail.com</t>
  </si>
  <si>
    <t>him825422@gmail.com</t>
  </si>
  <si>
    <t>abhinav4376@gmail.com</t>
  </si>
  <si>
    <t>mayukhsinha11699@gmail.com</t>
  </si>
  <si>
    <t>mishra.vaibhav1998@gmail.com</t>
  </si>
  <si>
    <t>vinayaksabharwal845@gmail.com</t>
  </si>
  <si>
    <t>shivi.sv8@gmail.com</t>
  </si>
  <si>
    <t>vrinda1502@gmail.com</t>
  </si>
  <si>
    <t>rishabhkumar332@gmail.com</t>
  </si>
  <si>
    <t>parthsethi1998@gmail.com</t>
  </si>
  <si>
    <t>meenaljangid5@gmail.com</t>
  </si>
  <si>
    <t>aparajitverma@gmail.com</t>
  </si>
  <si>
    <t>rgarg2610@gmail.com</t>
  </si>
  <si>
    <t>abhinavprakash616@gmail.com</t>
  </si>
  <si>
    <t>aadityagaurav12@gmail.com</t>
  </si>
  <si>
    <t>tusharchopra99@gmail.com</t>
  </si>
  <si>
    <t>vivekgarg9999@gmail.com</t>
  </si>
  <si>
    <t>lakshaytyagi4292@gmail.com</t>
  </si>
  <si>
    <t>bansalchetan3008@gmail.com</t>
  </si>
  <si>
    <t>shubham19k@gmail.com</t>
  </si>
  <si>
    <t>apoorvkhare500@gmail.com</t>
  </si>
  <si>
    <t>nishu2299@gmail.com</t>
  </si>
  <si>
    <t>sheesrizvi@gmail.com</t>
  </si>
  <si>
    <t>shubhamsingh0389@gmail.com</t>
  </si>
  <si>
    <t>utkarsh.srivastava101@gmail.com</t>
  </si>
  <si>
    <t>shivanisethi.1998@rediffmail.com</t>
  </si>
  <si>
    <t>sarthak15aug@yahoo.com</t>
  </si>
  <si>
    <t>maheshwaridiya71@gmail.com</t>
  </si>
  <si>
    <t>tanmay8598@gmail.com</t>
  </si>
  <si>
    <t>chitranshsrivastava.555@gmail.com</t>
  </si>
  <si>
    <t>jainritik1999@gmail.com</t>
  </si>
  <si>
    <t>sagartiwari1711@gmail.com</t>
  </si>
  <si>
    <t>divyanshsomvanshi6@gmail.com</t>
  </si>
  <si>
    <t>anshika.2012.gupta@gmail.com</t>
  </si>
  <si>
    <t>shiwalisingh0@gmail.com</t>
  </si>
  <si>
    <t>mridul.saxena25@gmail.com</t>
  </si>
  <si>
    <t>ks991486@gmail.com</t>
  </si>
  <si>
    <t>saksham.bhatnagar90@gmail.com</t>
  </si>
  <si>
    <t>pratyushbatra40@gmail.com</t>
  </si>
  <si>
    <t>shreenegupta@gmail.com</t>
  </si>
  <si>
    <t>hrithikrai98@gmail.com</t>
  </si>
  <si>
    <t>gupta28121999@gmail.com</t>
  </si>
  <si>
    <t>shriyakhare1810@gmail.com</t>
  </si>
  <si>
    <t>kashvi.saxena07@gmail.com</t>
  </si>
  <si>
    <t>gmanav9@gmail.com</t>
  </si>
  <si>
    <t>satyam.bn6@gmail.com</t>
  </si>
  <si>
    <t>mohimishra016@gmail.com</t>
  </si>
  <si>
    <t>bchopra7@gmail.com</t>
  </si>
  <si>
    <t>sanghal.muskan269@gmail.com</t>
  </si>
  <si>
    <t>abhi.saxena64@gmail.com</t>
  </si>
  <si>
    <t>sahilaroraE4P1030@gmail.com</t>
  </si>
  <si>
    <t>moilyshwetika@gmail.com</t>
  </si>
  <si>
    <t>tushar.goel.dav@gmail.com</t>
  </si>
  <si>
    <t>dhananjaycd8@gmail.com</t>
  </si>
  <si>
    <t>gupta.kushagra3@gmail.com</t>
  </si>
  <si>
    <t>prakhar.agarwal1205@gmail.com</t>
  </si>
  <si>
    <t>Siddhant69138@gmail.com</t>
  </si>
  <si>
    <t>harshitmaheshwaritech@gmail.com</t>
  </si>
  <si>
    <t>srivastavaaneesh004@gmail.com</t>
  </si>
  <si>
    <t>sanchim0699@gmail.com</t>
  </si>
  <si>
    <t>harshitgarg99.hg@gmail.com</t>
  </si>
  <si>
    <t>sakshamexams@gmail.com</t>
  </si>
  <si>
    <t>kumar.anubhav1654@gmail.com</t>
  </si>
  <si>
    <t>abhishek.jain182@gmail.com</t>
  </si>
  <si>
    <t>goelvinamra99@gmail.com</t>
  </si>
  <si>
    <t>deeksha021chaudhary@gmail.com</t>
  </si>
  <si>
    <t>neerajshekhawat19@gmail.com</t>
  </si>
  <si>
    <t>preetikagupta8171@gmail.com</t>
  </si>
  <si>
    <t>riyabhatia823@gmail.com</t>
  </si>
  <si>
    <t>akshitachaudhary005@gmail.com</t>
  </si>
  <si>
    <t>vibhorbhardwaj7787@gmail.com</t>
  </si>
  <si>
    <t>nikjain1999@gmail.com</t>
  </si>
  <si>
    <t>rishu.bunny2263@gmail.com</t>
  </si>
  <si>
    <t>varshney.shreyansh@gmail.com</t>
  </si>
  <si>
    <t>lakshya.khera@gmail.com</t>
  </si>
  <si>
    <t>pariharg419@gmail.com</t>
  </si>
  <si>
    <t>manu281997@gmail.com</t>
  </si>
  <si>
    <t>ishaan7621@gmail.com</t>
  </si>
  <si>
    <t>pranav3nov@gmail.com</t>
  </si>
  <si>
    <t>lalitbhagat777@gmail.com</t>
  </si>
  <si>
    <t>ankit618731@gmail.com</t>
  </si>
  <si>
    <t>shivamc199941@gmail.com</t>
  </si>
  <si>
    <t>abhishek132720@gmail.com</t>
  </si>
  <si>
    <t>24shubhamtak@gmail.com</t>
  </si>
  <si>
    <t>kunwarvidhan@gmail.com</t>
  </si>
  <si>
    <t>vyom241999@gmail.com</t>
  </si>
  <si>
    <t>siddharthmalhotra147@gmail.com</t>
  </si>
  <si>
    <t>dpsanm6082@gmail.com</t>
  </si>
  <si>
    <t>sahrawatp231@gmail.com</t>
  </si>
  <si>
    <t>somilgupta4@gmail.com</t>
  </si>
  <si>
    <t>jainlovelish3@gmail.com</t>
  </si>
  <si>
    <t>ujjwalambastha2000@gmail.com</t>
  </si>
  <si>
    <t>khare.yash165@gmail.com</t>
  </si>
  <si>
    <t>shubhamsharma.sharma76@gmail.com</t>
  </si>
  <si>
    <t>ayush.tiwari410@gmail.com</t>
  </si>
  <si>
    <t>amoghmisra27@gmail.com</t>
  </si>
  <si>
    <t>ekanshjain1999@gmail.com</t>
  </si>
  <si>
    <t>harendrasingh2205@gmail.com</t>
  </si>
  <si>
    <t>ParveenPathak125@gmail.com</t>
  </si>
  <si>
    <t>sidharth.chauhan99@gmail.com</t>
  </si>
  <si>
    <t>rohanmukhija10@gmail.com</t>
  </si>
  <si>
    <t>parthb18@gmail.com</t>
  </si>
  <si>
    <t>parikha.goyanka07@gmail.com</t>
  </si>
  <si>
    <t>princebest3@rediffmail.com</t>
  </si>
  <si>
    <t>shivanshmittal20@gmail.com</t>
  </si>
  <si>
    <t>shreyasneha29@gmail.com</t>
  </si>
  <si>
    <t>prathambhardwaj81@gmail.com</t>
  </si>
  <si>
    <t>jaiparakh.kota.10@gmail.com</t>
  </si>
  <si>
    <t>varun.rathore2807@gmail.com</t>
  </si>
  <si>
    <t>mayank.agnew@gmail.com</t>
  </si>
  <si>
    <t>dg.devansh.dg@gmail.com</t>
  </si>
  <si>
    <t>kumarsannu.01@gmail.com</t>
  </si>
  <si>
    <t>mishrashivang31@gmail.com</t>
  </si>
  <si>
    <t>shatadru44@gmail.com</t>
  </si>
  <si>
    <t>jhamb.tanishq99@gmail.com</t>
  </si>
  <si>
    <t>yashshukla195@gmail.com</t>
  </si>
  <si>
    <t>lalitmohan4398@gmail.com</t>
  </si>
  <si>
    <t>shikhar.kataruka@gmail.com</t>
  </si>
  <si>
    <t>shivamkhurana1998@gmail.com</t>
  </si>
  <si>
    <t>krishnabharadwajns@gmail.com</t>
  </si>
  <si>
    <t>manimani2709@gmail.com</t>
  </si>
  <si>
    <t>rabnzaidi@gmail.com</t>
  </si>
  <si>
    <t>amit98bhati@gmail.com</t>
  </si>
  <si>
    <t>chatterjee.ashutosh937@gmail.com</t>
  </si>
  <si>
    <t>abnsl0014@gmail.com</t>
  </si>
  <si>
    <t>chaitanya.goel31@gmail.com</t>
  </si>
  <si>
    <t>eti.agarwal06@gmail.com</t>
  </si>
  <si>
    <t>nishantkumargautam14@gmail.com</t>
  </si>
  <si>
    <t>adilak25khan@gmail.com</t>
  </si>
  <si>
    <t>meghaa.bishtt@gmail.com</t>
  </si>
  <si>
    <t>goel.shivam2910@gmail.com</t>
  </si>
  <si>
    <t>sujeetaadi98@gmail.com</t>
  </si>
  <si>
    <t>parasa263@gmail.com</t>
  </si>
  <si>
    <t>sahil16gupta11@gmail.com</t>
  </si>
  <si>
    <t>gautammalh@gmail.com</t>
  </si>
  <si>
    <t>harshitamaurya2507@gmail.com</t>
  </si>
  <si>
    <t>shivamaggarwal700@gmail.com</t>
  </si>
  <si>
    <t>mahendrasingh07021999@gmail.com</t>
  </si>
  <si>
    <t>aradhya_gautam@yahoo.in</t>
  </si>
  <si>
    <t>asheesh.mittal.123@gmail.com</t>
  </si>
  <si>
    <t>shubhpandet@gmail.com</t>
  </si>
  <si>
    <t>shanu15sahil@gmail.com</t>
  </si>
  <si>
    <t>anujagrawal751997@gmail.com</t>
  </si>
  <si>
    <t>unitedstatesofme454@gmail.com</t>
  </si>
  <si>
    <t>anantbahugunaddn@gmail.com</t>
  </si>
  <si>
    <t>mishra.kishan1@gmail.com</t>
  </si>
  <si>
    <t>singhpranjal2312@gmail.com</t>
  </si>
  <si>
    <t>naruladivyanshi14@gmail.com</t>
  </si>
  <si>
    <t>aankit868@gmail.com</t>
  </si>
  <si>
    <t>akshatj483@gmail.com</t>
  </si>
  <si>
    <t>arjitsrivastava0012@gmail.com</t>
  </si>
  <si>
    <t>ahujaharshit007@gmail.com</t>
  </si>
  <si>
    <t>mohdatif9546@gmail.com</t>
  </si>
  <si>
    <t>toprashantshekhar@gmail.com</t>
  </si>
  <si>
    <t>raashiaggarwal21@gmail.com</t>
  </si>
  <si>
    <t>damanraajsuryavanshi@yahoo.in</t>
  </si>
  <si>
    <t>akshaysharmajs@gmail.com</t>
  </si>
  <si>
    <t>anshumangaur2012@gmail.com</t>
  </si>
  <si>
    <t>rsrohanverma@gmail.com</t>
  </si>
  <si>
    <t>mayanktale9425@gmail.com</t>
  </si>
  <si>
    <t>shrashtimanya1607@gmail.com</t>
  </si>
  <si>
    <t>shivanshuryu@gmail.com</t>
  </si>
  <si>
    <t>saurabhguptabsva@gmail.com</t>
  </si>
  <si>
    <t>pra260614@gmail.com</t>
  </si>
  <si>
    <t>abhayagarwal482@gmail.com</t>
  </si>
  <si>
    <t>123pranjal@gmail.com</t>
  </si>
  <si>
    <t>abhi123923@gmail.com</t>
  </si>
  <si>
    <t>anjalikumari2425@gmail.com</t>
  </si>
  <si>
    <t>abhiverma1819@gmail.com</t>
  </si>
  <si>
    <t>shivamsingh98.rk@gmail.com</t>
  </si>
  <si>
    <t>mohitbhatt7571@gmail.com</t>
  </si>
  <si>
    <t>tushit.23@gmail.com</t>
  </si>
  <si>
    <t>krishnaballavjio@gmail.com</t>
  </si>
  <si>
    <t>singhalaman198@gmail.com</t>
  </si>
  <si>
    <t>shaurya.agarwal19@gmail.com</t>
  </si>
  <si>
    <t>157kuchi@gmail.com</t>
  </si>
  <si>
    <t>harshyadavdeshwal@gmail.com</t>
  </si>
  <si>
    <t>rashikuls24@gmail.com</t>
  </si>
  <si>
    <t>vinayreddygokul@gmail.com</t>
  </si>
  <si>
    <t>dhairyabhadani7@gmail.com</t>
  </si>
  <si>
    <t>suryanshagrawal.win@gmail.com</t>
  </si>
  <si>
    <t>harshbondia799@gmail.com</t>
  </si>
  <si>
    <t>viditsingh1998@gmail.com</t>
  </si>
  <si>
    <t>apoorvagupta199@gmail.com</t>
  </si>
  <si>
    <t>purwarsudeep2703@gmail.com</t>
  </si>
  <si>
    <t>kashyapurvi@gmail.com</t>
  </si>
  <si>
    <t>solankikashish64@gmail.com</t>
  </si>
  <si>
    <t>HARSHIT18K@GMAIL.COM</t>
  </si>
  <si>
    <t>jatiniq@gmail.com</t>
  </si>
  <si>
    <t>dixitkalra05@gmail.com</t>
  </si>
  <si>
    <t>rakshatndn@gmail.com</t>
  </si>
  <si>
    <t>ayushpandit02@gmail.com</t>
  </si>
  <si>
    <t>dibyanshsingh786@gmail.com</t>
  </si>
  <si>
    <t>divyamgoel2399@gmail.com</t>
  </si>
  <si>
    <t>shivam.gupta790@gmail.com</t>
  </si>
  <si>
    <t>srpapoorva@gmail.com</t>
  </si>
  <si>
    <t>ms785333@gmail.com</t>
  </si>
  <si>
    <t>raunakprakash22@gmail.com</t>
  </si>
  <si>
    <t>akshhat97@gmail.com</t>
  </si>
  <si>
    <t>shivamkumar20may@gmail.com</t>
  </si>
  <si>
    <t>vk986858@gmail.com</t>
  </si>
  <si>
    <t>ayushagrawal1109@gmail.com</t>
  </si>
  <si>
    <t>pratirooppuri10@gmail.com</t>
  </si>
  <si>
    <t>divyanshrai155@gmail.com</t>
  </si>
  <si>
    <t>dudhaneaditya@gmail.com</t>
  </si>
  <si>
    <t>shivamtripathiknp@gmail.com</t>
  </si>
  <si>
    <t>ananya.awasthi98@gmail.com</t>
  </si>
  <si>
    <t>utkarshupadhyaya5@gmail.com</t>
  </si>
  <si>
    <t>akarshagarwal9863@gmail.com</t>
  </si>
  <si>
    <t>kovidgupta16@gmail.com</t>
  </si>
  <si>
    <t>harshitajpr@gmail.com</t>
  </si>
  <si>
    <t>rajatnx@gmail.com</t>
  </si>
  <si>
    <t>irri1110@gmail.com</t>
  </si>
  <si>
    <t>pushkargahlaut007@gmail.com</t>
  </si>
  <si>
    <t>anikamahajan1728@gmail.com</t>
  </si>
  <si>
    <t>avichalprakash97@gmail.com</t>
  </si>
  <si>
    <t>deepeshpandey007@gmail.com</t>
  </si>
  <si>
    <t>anesar13@gmail.com</t>
  </si>
  <si>
    <t>sandeepsinghteotia@gmail.com</t>
  </si>
  <si>
    <t>sahil.khanna1998@gmail.com</t>
  </si>
  <si>
    <t>namanathem000@gmail.com</t>
  </si>
  <si>
    <t>kumaribhawana345@gmail.com</t>
  </si>
  <si>
    <t>arnavktr@gmail.com</t>
  </si>
  <si>
    <t>ritikmalhotra49@gmail.com</t>
  </si>
  <si>
    <t>vishitabatra@gmail.com</t>
  </si>
  <si>
    <t>ritikmittal1998@gmail.com</t>
  </si>
  <si>
    <t>proudaditya@gmail.com</t>
  </si>
  <si>
    <t>rudrapratapasdf@gmail.com</t>
  </si>
  <si>
    <t>g.ps00088@gmail.com</t>
  </si>
  <si>
    <t>srao9151@gmail.com</t>
  </si>
  <si>
    <t>saavi.varshney@gmail.com</t>
  </si>
  <si>
    <t>akshaymyselfgoel@gmail.com</t>
  </si>
  <si>
    <t>shubhangigupta448@gmail.com</t>
  </si>
  <si>
    <t>himanshu2699@gmail.com</t>
  </si>
  <si>
    <t>sssagarshukla42@gmail.com</t>
  </si>
  <si>
    <t>singhhritik16@gmail.com</t>
  </si>
  <si>
    <t>shreyasingh11268@gmail.com</t>
  </si>
  <si>
    <t>anubhavbisht98@gmail.com</t>
  </si>
  <si>
    <t>tanya607301@gmail.com</t>
  </si>
  <si>
    <t>2000sparshgoyal@gmail.com</t>
  </si>
  <si>
    <t>shatakshisrivastava97@gmail.com</t>
  </si>
  <si>
    <t>prateekn332@gmail.com</t>
  </si>
  <si>
    <t>singhmanav1808@gmail.com</t>
  </si>
  <si>
    <t>kumar.dileep0807@gmail.com</t>
  </si>
  <si>
    <t>paliwalrhytem@gmail.com</t>
  </si>
  <si>
    <t>anand.pandey2702@gmail.com</t>
  </si>
  <si>
    <t>vsengar26@gmail.com</t>
  </si>
  <si>
    <t>abhinav621999goyal@gmail.com</t>
  </si>
  <si>
    <t>gargdhruv58@gmail.com</t>
  </si>
  <si>
    <t>deekshavarma98@gmail.com</t>
  </si>
  <si>
    <t>kumarharshit2309@gmail.com</t>
  </si>
  <si>
    <t>abhinavm347@gmail.com</t>
  </si>
  <si>
    <t>trinendra.mehria@gmail.com</t>
  </si>
  <si>
    <t>daadkartik@gmail.com</t>
  </si>
  <si>
    <t>prateeksharawat7@gmail.com</t>
  </si>
  <si>
    <t>snigdhad2006@gmail.com</t>
  </si>
  <si>
    <t>shubhgaur1999@gmail.com</t>
  </si>
  <si>
    <t>dheerajpant35@gmail.com</t>
  </si>
  <si>
    <t>utsavgupta2807@gmail.com</t>
  </si>
  <si>
    <t>tripathi.yugandhar@gmail.com</t>
  </si>
  <si>
    <t>harsh1129pandey@gmail.com</t>
  </si>
  <si>
    <t>thakurarpitpundir73@gmail.com</t>
  </si>
  <si>
    <t>amankhare010@gmail.com</t>
  </si>
  <si>
    <t>pranavbahri11@gmail.com</t>
  </si>
  <si>
    <t>siddharth.kandola@gmail.com</t>
  </si>
  <si>
    <t>gjb41098@gmail.com</t>
  </si>
  <si>
    <t>sharmahardik009@gmail.com</t>
  </si>
  <si>
    <t>piyushgupta3214@gmail.com</t>
  </si>
  <si>
    <t>varun01singhai01@gmail.com</t>
  </si>
  <si>
    <t>gargarpit43@gmail.com</t>
  </si>
  <si>
    <t>mitaali.nagpal09@gmail.com</t>
  </si>
  <si>
    <t>pchandna24@gmail.com</t>
  </si>
  <si>
    <t>nimishsinghal89@gmail.com</t>
  </si>
  <si>
    <t>dev1710.sharma@gmail.com</t>
  </si>
  <si>
    <t>shubhammsingh1999@gmail.com</t>
  </si>
  <si>
    <t>vaibhavchanana@yahoo.co.in</t>
  </si>
  <si>
    <t>akashgupta9578@gmail.com</t>
  </si>
  <si>
    <t>aduhan1002@gmail.com</t>
  </si>
  <si>
    <t>chitrankmishra020@gmail.com</t>
  </si>
  <si>
    <t>prakharag98@gmail.com</t>
  </si>
  <si>
    <t>rajput16.harsh@gmail.com</t>
  </si>
  <si>
    <t>gsshaurya@gmail.com</t>
  </si>
  <si>
    <t>rishabh.rastogi.31@gmail.com</t>
  </si>
  <si>
    <t>shreyaschandel@gmail.com</t>
  </si>
  <si>
    <t>karanparwani.parwani102@gmail.com</t>
  </si>
  <si>
    <t>abhisekdas98@gmail.com</t>
  </si>
  <si>
    <t>shreygupta54321@gmail.com</t>
  </si>
  <si>
    <t>atharvat77@gmail.com</t>
  </si>
  <si>
    <t>sakshamattreya@gmail.com</t>
  </si>
  <si>
    <t>nmnvyas@gmail.com</t>
  </si>
  <si>
    <t>astitvasinghal@gmail.com</t>
  </si>
  <si>
    <t>anshikaagrawal1089@gmail.com</t>
  </si>
  <si>
    <t>rohank770@gmail.com</t>
  </si>
  <si>
    <t>chelanisankalp24@gmail.com</t>
  </si>
  <si>
    <t>goyantanya17@gmail.com</t>
  </si>
  <si>
    <t>pratyayamrit1979@gmail.com</t>
  </si>
  <si>
    <t>bymridul@gmail.com</t>
  </si>
  <si>
    <t>amanjiofficial@gmail.com</t>
  </si>
  <si>
    <t>singlaprajwal.99@gmail.com</t>
  </si>
  <si>
    <t>stnshsrivastava@gmail.com</t>
  </si>
  <si>
    <t>akkacms11@gmail.com</t>
  </si>
  <si>
    <t>rohitramchandani10@gmail.com</t>
  </si>
  <si>
    <t>aakashsharmajc100@gmail.com</t>
  </si>
  <si>
    <t>tanvithakur1999@gmail.com</t>
  </si>
  <si>
    <t>dhanshree.tejwani@gmail.com</t>
  </si>
  <si>
    <t>dishasawlani29@gmail.com</t>
  </si>
  <si>
    <t>mansimehrotra10@gmail.com</t>
  </si>
  <si>
    <t>shubhanshushukla6@gmail.com</t>
  </si>
  <si>
    <t>ashishsingh260998@gmail.com</t>
  </si>
  <si>
    <t>krishn.agarwal12@gmail.com</t>
  </si>
  <si>
    <t>himanshujiit23@gmail.com</t>
  </si>
  <si>
    <t>abhinavg1000@gmail.com</t>
  </si>
  <si>
    <t>pdhdhawan@gmail.com</t>
  </si>
  <si>
    <t>kritikash05@gmail.com</t>
  </si>
  <si>
    <t>yasver3474@gmail.com</t>
  </si>
  <si>
    <t>sanskargoyal1317@gmail.com</t>
  </si>
  <si>
    <t>mharsh2011@gmail.com</t>
  </si>
  <si>
    <t>priyanshugarg20.08@gmail.com</t>
  </si>
  <si>
    <t>mayanks1725@gmail.com</t>
  </si>
  <si>
    <t>vibhu4dps2012@gmail.com</t>
  </si>
  <si>
    <t>atulrana97@gmail.com</t>
  </si>
  <si>
    <t>avi27mitts@gmail.com</t>
  </si>
  <si>
    <t>pv66645@gmail.com</t>
  </si>
  <si>
    <t>agrawalhimanshi00@gmail.com</t>
  </si>
  <si>
    <t>harshaltyagi31@gmail.com</t>
  </si>
  <si>
    <t>gauravgarg050998@gmail.com</t>
  </si>
  <si>
    <t>himanshusaini06@gmail.com</t>
  </si>
  <si>
    <t>gargarchit54@gmail.com</t>
  </si>
  <si>
    <t>swapnilsaxena.mail@gmail.com</t>
  </si>
  <si>
    <t>ayushtiwari1998@gmail.com</t>
  </si>
  <si>
    <t>amanpatel.1747@gmail.com</t>
  </si>
  <si>
    <t>kunalsharma6914@gmail.com</t>
  </si>
  <si>
    <t>jainritika1203@gmail.com</t>
  </si>
  <si>
    <t>savezsiddiqui@gmail.com</t>
  </si>
  <si>
    <t>anmol18056@gmail.com</t>
  </si>
  <si>
    <t>solankiabhay16@gmail.com</t>
  </si>
  <si>
    <t>vaishnavi.agarwal3@gmail.com</t>
  </si>
  <si>
    <t>dharmeshprataps@gmail.com</t>
  </si>
  <si>
    <t>ananyshukla@gmail.com</t>
  </si>
  <si>
    <t>sanjana2070@gmail.com</t>
  </si>
  <si>
    <t>maheshwariaditya5555@gmail.com</t>
  </si>
  <si>
    <t>bharatk503@gmail.com</t>
  </si>
  <si>
    <t>mayurbansal98@gmail.com</t>
  </si>
  <si>
    <t>ashuharsh20@gmail.com</t>
  </si>
  <si>
    <t>arjun.goyal99@gmail.com</t>
  </si>
  <si>
    <t>apurvasharmaol98@gmail.com</t>
  </si>
  <si>
    <t>jainmohit438@gmail.com</t>
  </si>
  <si>
    <t>singhalharshit70@gmail.com</t>
  </si>
  <si>
    <t>pradhumangupta99@gmail.com</t>
  </si>
  <si>
    <t>piyush.sinha12345@gmail.com</t>
  </si>
  <si>
    <t>gyanra29@gmail.com</t>
  </si>
  <si>
    <t>yashvee10@gmail.com</t>
  </si>
  <si>
    <t>rhythmgupta1234@gmail.com</t>
  </si>
  <si>
    <t>arushikalra0086@gmail.com</t>
  </si>
  <si>
    <t>sankalpbiswal95@gmail.com</t>
  </si>
  <si>
    <t>ojasbansal.041@gmail.com</t>
  </si>
  <si>
    <t>rishabh.davesar@gmail.com</t>
  </si>
  <si>
    <t>psachdeva2103@gmail.com</t>
  </si>
  <si>
    <t>vidhij3710@gmail.com</t>
  </si>
  <si>
    <t>agarwalutkarsh922@gmail.com</t>
  </si>
  <si>
    <t>aks010598@gmail.com</t>
  </si>
  <si>
    <t>neel.kukreti23@gmail.com</t>
  </si>
  <si>
    <t>tyagiharsh73570@gmail.com</t>
  </si>
  <si>
    <t>aadityatripathi2608@gmail.com</t>
  </si>
  <si>
    <t>hingersaransh@gmail.com</t>
  </si>
  <si>
    <t>tanmayagrawal613@gmail.com</t>
  </si>
  <si>
    <t>anushkagupta20128@gmail.com</t>
  </si>
  <si>
    <t>aryanomar00@gmail.com</t>
  </si>
  <si>
    <t>amanv1999@gmail.com</t>
  </si>
  <si>
    <t>aakash2397@gmail.com</t>
  </si>
  <si>
    <t>an431999@gmail.com</t>
  </si>
  <si>
    <t>araushan001@gmail.com</t>
  </si>
  <si>
    <t>aksharanigam111298@gmail.com</t>
  </si>
  <si>
    <t>utkarshcomeon@gmail.com</t>
  </si>
  <si>
    <t>hritik.aggarwal31@gmail.com</t>
  </si>
  <si>
    <t>mayank.singh081997@gmail.com</t>
  </si>
  <si>
    <t>rohan98.kn@gmail.com</t>
  </si>
  <si>
    <t>siddhu.15798@gmail.com</t>
  </si>
  <si>
    <t>manisharathore0698@gmail.com</t>
  </si>
  <si>
    <t>jainsmbhv22@gmail.com</t>
  </si>
  <si>
    <t>siddharthagoel1998@gmail.com</t>
  </si>
  <si>
    <t>manvi.chawla2@gmail.com</t>
  </si>
  <si>
    <t>nmnkhr10@gmail.com</t>
  </si>
  <si>
    <t>Swapnilrajawat1512@gmail.com</t>
  </si>
  <si>
    <t>kapiljhalani009@gmail.com</t>
  </si>
  <si>
    <t>dipanshaashka@gmail.com</t>
  </si>
  <si>
    <t>rishigarg.100@gmail.com</t>
  </si>
  <si>
    <t>pandeyshubham67@gmail.com</t>
  </si>
  <si>
    <t>dhaneshchaudhary99@gmail.com</t>
  </si>
  <si>
    <t>sarthakjain505@gmail.com</t>
  </si>
  <si>
    <t>nikhilrathor01@gmail.com</t>
  </si>
  <si>
    <t>priyansh0327@gmail.com</t>
  </si>
  <si>
    <t>gargashutosh919@gmail.com</t>
  </si>
  <si>
    <t>rathorevarsha98@gmail.com</t>
  </si>
  <si>
    <t>archit.as.802@gmail.com</t>
  </si>
  <si>
    <t>guptavanshika2611@gmail.com</t>
  </si>
  <si>
    <t>goeludbhav12@gmail.com</t>
  </si>
  <si>
    <t>palashrai9752156695@gmail.com</t>
  </si>
  <si>
    <t>psashakt@gmail.com</t>
  </si>
  <si>
    <t>kirti.godani837@gmail.com</t>
  </si>
  <si>
    <t>adi.gupta970627@gmail.com</t>
  </si>
  <si>
    <t>swarajsaxena10@gmail.com</t>
  </si>
  <si>
    <t>kanishka080199@gmail.com</t>
  </si>
  <si>
    <t>vidhi.sanjana@gmail.com</t>
  </si>
  <si>
    <t>manujain.2k12@gmail.com</t>
  </si>
  <si>
    <t>vaish.prakhar@gmail.com</t>
  </si>
  <si>
    <t>sgsnehil18@gmail.com</t>
  </si>
  <si>
    <t>shiveshs98@gmail.com</t>
  </si>
  <si>
    <t>sharma.nick.hill@gmail.com</t>
  </si>
  <si>
    <t>diyaverma1974@gmail.com</t>
  </si>
  <si>
    <t>akshaygautam2412@gmail.com</t>
  </si>
  <si>
    <t>rishabhmishra0472@gmail.com</t>
  </si>
  <si>
    <t xml:space="preserve">SHIVAM RAKESH KUMAR SINGH </t>
  </si>
  <si>
    <t>aasthajain906@gmail.com</t>
  </si>
  <si>
    <t>AXAXL</t>
  </si>
  <si>
    <t>B.Tech/M.Tech/Dual Degree- CSE/IT/ECE</t>
  </si>
  <si>
    <t>shivin756@gmail.com</t>
  </si>
  <si>
    <t>shubhangi.e.agarwal@gmail.com</t>
  </si>
  <si>
    <t>thelavisharma@gmail.com</t>
  </si>
  <si>
    <t>imailtosamarth@gmail.com</t>
  </si>
  <si>
    <t>abhisheksaxena1299@gmail.com</t>
  </si>
  <si>
    <t>parasjain21165@gmail.com</t>
  </si>
  <si>
    <t>anand.ak3100@gmail.com</t>
  </si>
  <si>
    <t>manasgpt17@gmail.com</t>
  </si>
  <si>
    <t>vermashubra13@gmail.com</t>
  </si>
  <si>
    <t>Rahul.ma1702@gmail.com </t>
  </si>
  <si>
    <t>8jain.ujjwal@gmail.com</t>
  </si>
  <si>
    <t>Goel.saksham99@gmail.com</t>
  </si>
  <si>
    <t>nikunj.rastogi16@gmail.com</t>
  </si>
  <si>
    <t>amanrock.1999@gmail.com</t>
  </si>
  <si>
    <t>rishabhthakur8689@gmail.com</t>
  </si>
  <si>
    <t>sinha.n.avi.100@gmail.com</t>
  </si>
  <si>
    <t>isha01198@gmail.com</t>
  </si>
  <si>
    <t>mahigupt372@gmail.com</t>
  </si>
  <si>
    <t>tarungupta1644@gmail.com</t>
  </si>
  <si>
    <t>himanshub8838@gmail.com</t>
  </si>
  <si>
    <t>venus.gappu@gmail.com</t>
  </si>
  <si>
    <t>swangmo650@gmail.com</t>
  </si>
  <si>
    <t>lokeshs244@gmail.com</t>
  </si>
  <si>
    <t>manvhi20@gmail.com</t>
  </si>
  <si>
    <t>shefalis227@gmail.com</t>
  </si>
  <si>
    <t>thakurmanisha728@gmail.com</t>
  </si>
  <si>
    <t>anamikaverma2302@gmail.com</t>
  </si>
  <si>
    <t>mihirsharma7354@gmail.com</t>
  </si>
  <si>
    <t> anushka.095571@gmail.com</t>
  </si>
  <si>
    <t>Absolute Offers</t>
  </si>
  <si>
    <t>% of Absolute Offers</t>
  </si>
  <si>
    <t>9584918239 / 9926975108</t>
  </si>
  <si>
    <t>75828 64450</t>
  </si>
  <si>
    <t>95898 61196</t>
  </si>
  <si>
    <t xml:space="preserve"> 94795 00974</t>
  </si>
  <si>
    <t>90394 39659</t>
  </si>
  <si>
    <t>90095 18261</t>
  </si>
  <si>
    <t>73894 36691</t>
  </si>
  <si>
    <t xml:space="preserve"> 73884 55394</t>
  </si>
  <si>
    <t>7354434321 </t>
  </si>
  <si>
    <t xml:space="preserve"> 6261 224 379</t>
  </si>
  <si>
    <t>jaihoduniya.1234@gmail.com</t>
  </si>
  <si>
    <t>rahul235832kumar@gmail.com</t>
  </si>
  <si>
    <t>parthkothari184@gmail.com</t>
  </si>
  <si>
    <t>ayabhishek9454@gmail.com</t>
  </si>
  <si>
    <t>asthanag3@gmail.com</t>
  </si>
  <si>
    <t>kumarharshju1721@gmail.com</t>
  </si>
  <si>
    <t>ihopeyoudie82695@gmail.com</t>
  </si>
  <si>
    <t>ssamsher877@gmail.com</t>
  </si>
  <si>
    <t>tripathi97.sumit@gmail.com</t>
  </si>
  <si>
    <t>rishabsharma.4650@gmail.com</t>
  </si>
  <si>
    <t>rupeshmandalrk115@gmail.com</t>
  </si>
  <si>
    <t>tiwaripiyush1999@gmail.com</t>
  </si>
  <si>
    <t>kkirtikatiyar@gmail.com</t>
  </si>
  <si>
    <t>shuklapriyesh99@gmail.com</t>
  </si>
  <si>
    <t>ramand3022@gmail.com</t>
  </si>
  <si>
    <t>palkesh.maithil724@gmail.com</t>
  </si>
  <si>
    <t>avishkmishra25@gmail.com</t>
  </si>
  <si>
    <t xml:space="preserve">p4pragya99@gmail.com </t>
  </si>
  <si>
    <t>thisistheaayush@gmail.com</t>
  </si>
  <si>
    <t>monishka19699@gmail.com</t>
  </si>
  <si>
    <t>qayan.sheikh88@gmail.com</t>
  </si>
  <si>
    <t>asmitasingh376@gmail.com</t>
  </si>
  <si>
    <t xml:space="preserve">soumyamukhija@gmail.com </t>
  </si>
  <si>
    <t>acharyaraghu0599@gmail.com</t>
  </si>
  <si>
    <t>pathak43215@gmail.com</t>
  </si>
  <si>
    <t>ddubey012@gmail.com</t>
  </si>
  <si>
    <t>yadav.murari.9826@gmail.com</t>
  </si>
  <si>
    <t>sarvagya2509@gmail.com</t>
  </si>
  <si>
    <t>gabhishek457@gmail.com </t>
  </si>
  <si>
    <t>tryambikeshtripathi124@gmail.com</t>
  </si>
  <si>
    <t>abhijayghosh@gmail.com</t>
  </si>
  <si>
    <t>anuhartripathi15@gmail.com</t>
  </si>
  <si>
    <t>anjali164.dwivedi@gmail.com</t>
  </si>
  <si>
    <t>amannbajpai@gmail.com</t>
  </si>
  <si>
    <t>surajsinghtarkar@gmail.com</t>
  </si>
  <si>
    <t>rishi.jain1121@gmail.com</t>
  </si>
  <si>
    <t>tushar5719789@gmail.com</t>
  </si>
  <si>
    <t>ashmitgalav19@outlook.com</t>
  </si>
  <si>
    <t>192B001</t>
  </si>
  <si>
    <t>1799sanya@gmail.com</t>
  </si>
  <si>
    <t>nikhilkumar3088@gmail.com</t>
  </si>
  <si>
    <t>singhabhishek9713@gmail.com</t>
  </si>
  <si>
    <t>toyesh19@gmail.com </t>
  </si>
  <si>
    <t>isheetaverma0@gmail.com</t>
  </si>
  <si>
    <t xml:space="preserve">kaushikpiyush1799@gmail.com </t>
  </si>
  <si>
    <t>kaustubh.sharma22071999@gmail.com</t>
  </si>
  <si>
    <t>ersss.25@gmail.com</t>
  </si>
  <si>
    <t>adityaasija99@gmail.com</t>
  </si>
  <si>
    <t>abhilashasingh1905@gmail.com</t>
  </si>
  <si>
    <t>arijitbhaduri2012@gmail.com</t>
  </si>
  <si>
    <t>utkarshd005@gmail.com </t>
  </si>
  <si>
    <t>harsh24cuber@gmail.com</t>
  </si>
  <si>
    <t>coolanant08@gmail.com</t>
  </si>
  <si>
    <t>sharmakritu617@gmail.com</t>
  </si>
  <si>
    <t>dixitaamod11@gmail.com</t>
  </si>
  <si>
    <t>shivamvatsjiit@gmail.com</t>
  </si>
  <si>
    <t>Zscaler</t>
  </si>
  <si>
    <t>Zscaler-JUIT</t>
  </si>
  <si>
    <t>abhishekbindvns21@gmail.com</t>
  </si>
  <si>
    <t>Bio Tech</t>
  </si>
  <si>
    <t>prabalsaxena121998@gmail.com</t>
  </si>
  <si>
    <t>kdvishwakarma66@gmail.com</t>
  </si>
  <si>
    <t>tejaspandey0498@gmail.com</t>
  </si>
  <si>
    <t>saransh98264@gmail.com</t>
  </si>
  <si>
    <t xml:space="preserve">     &gt;60% X, XII and  BTech (No backlog)  
(Sem 6 &gt;CGPA 6) </t>
  </si>
  <si>
    <t>&amp; Dual   (Sem 9&gt;CGPA 6) &amp; M Tech (Sem2&gt;CGPA 6)</t>
  </si>
  <si>
    <t>nayanraj911@gmail.com</t>
  </si>
  <si>
    <t>Hyperverge</t>
  </si>
  <si>
    <t>BTech and Dual- CSE/IT /ECE</t>
  </si>
  <si>
    <t>urshila19@gmail.com</t>
  </si>
  <si>
    <t>vanshika.jain71@gmail.com</t>
  </si>
  <si>
    <t>WRITE2YASHISRIVASTAVA@GMAIL.Com</t>
  </si>
  <si>
    <t>ICERTIS</t>
  </si>
  <si>
    <t>BTech- CSE/IT </t>
  </si>
  <si>
    <t>Innovaccer - PPO</t>
  </si>
  <si>
    <t>agarwalnishank214@gmail.com</t>
  </si>
  <si>
    <t>9911698012 </t>
  </si>
  <si>
    <t>Paxcom</t>
  </si>
  <si>
    <t>Paxcom- JUIT</t>
  </si>
  <si>
    <t>Paxcom-JUIT</t>
  </si>
  <si>
    <t>yuktidhupper@gmail.com</t>
  </si>
  <si>
    <t>Vehant Tech</t>
  </si>
  <si>
    <t>BTech, Dual and Mtech – CSE/IT and ECE</t>
  </si>
  <si>
    <t>mayankaggarwal01234@gmail.com</t>
  </si>
  <si>
    <t>Amazon - Wow</t>
  </si>
  <si>
    <t>Amazon - Wow Full</t>
  </si>
  <si>
    <t>Amazon - Wow-Full</t>
  </si>
  <si>
    <t xml:space="preserve">Amazon - Wow </t>
  </si>
  <si>
    <t>Amazon - WOW</t>
  </si>
  <si>
    <t>BTech, Dual and Mtech – CSE/IT and ECE Female</t>
  </si>
  <si>
    <t>Amazon Non CSE</t>
  </si>
  <si>
    <t>sinjinidatta1999@gmail.com</t>
  </si>
  <si>
    <t>prakhargupta2798@gmail.com</t>
  </si>
  <si>
    <t>singhanshita663@gmail.com</t>
  </si>
  <si>
    <t>srajan.khare7@gmail.com</t>
  </si>
  <si>
    <t>TestBook</t>
  </si>
  <si>
    <t>BTech, Dual, MTech – all branches </t>
  </si>
  <si>
    <t>B.Tech/M.Tech/Dual Degree-CSE/IT/ECE</t>
  </si>
  <si>
    <t>Delhivery</t>
  </si>
  <si>
    <t xml:space="preserve">TestBook </t>
  </si>
  <si>
    <t>Intern TestBook</t>
  </si>
  <si>
    <t>Full TestBook</t>
  </si>
  <si>
    <t>chris9.cf@gmail.com</t>
  </si>
  <si>
    <t>ENROLLMENT NO</t>
  </si>
  <si>
    <t>BRANCH CODE</t>
  </si>
  <si>
    <t>PROGRAM CODE</t>
  </si>
  <si>
    <t>INSTITUTE CODE</t>
  </si>
  <si>
    <t>STUDENT NAME</t>
  </si>
  <si>
    <t>EEE</t>
  </si>
  <si>
    <t>Zomentum</t>
  </si>
  <si>
    <t>Intern Zomentum</t>
  </si>
  <si>
    <t>B.Tech/Dual Degree- CSE/IT/ ECE and M.Tech- CSE</t>
  </si>
  <si>
    <t>Accolite</t>
  </si>
  <si>
    <t>FT Accolite</t>
  </si>
  <si>
    <t>Intern Accolite</t>
  </si>
  <si>
    <t>vaderskywalker2@gmail.com</t>
  </si>
  <si>
    <t>shugu041098@gmail.com </t>
  </si>
  <si>
    <t>Procol</t>
  </si>
  <si>
    <t>Intern Procol</t>
  </si>
  <si>
    <t xml:space="preserve">Procol </t>
  </si>
  <si>
    <t>B. Tech CSE, IT </t>
  </si>
  <si>
    <t>Lumiq</t>
  </si>
  <si>
    <t>Intern Lumiq</t>
  </si>
  <si>
    <t>Intern Vehant</t>
  </si>
  <si>
    <t>Intern Vehant Tech</t>
  </si>
  <si>
    <t>HackWithInfy</t>
  </si>
  <si>
    <t>PP</t>
  </si>
  <si>
    <t>Intern Vehant Tech, PP</t>
  </si>
  <si>
    <t>HackwithInfy PP</t>
  </si>
  <si>
    <t>Hackwith Infy PP</t>
  </si>
  <si>
    <t>Hackwith Infy SE</t>
  </si>
  <si>
    <t>Hackwith Infy -PP</t>
  </si>
  <si>
    <t>Hackwith Infy -SE</t>
  </si>
  <si>
    <t>FT TestBook</t>
  </si>
  <si>
    <t>InfyTQ</t>
  </si>
  <si>
    <t>Amazon - ACMS FT</t>
  </si>
  <si>
    <t>sarthak.super.007@gmail.com</t>
  </si>
  <si>
    <t>WatchGuard tech</t>
  </si>
  <si>
    <t>Intern WatchGuard tech</t>
  </si>
  <si>
    <t>WatchGuard</t>
  </si>
  <si>
    <t>B.Tech –Dual-CSE, IT &amp; ECE</t>
  </si>
  <si>
    <t>WatchGuard Tech</t>
  </si>
  <si>
    <t>Deloitte USI</t>
  </si>
  <si>
    <t>Intern WatchGuard tech, Deloitte USI</t>
  </si>
  <si>
    <t xml:space="preserve">Deloitte USI </t>
  </si>
  <si>
    <t>HackwithInfy SE</t>
  </si>
  <si>
    <t>FT Optum</t>
  </si>
  <si>
    <t>Optum</t>
  </si>
  <si>
    <t>B. Tech CSE, IT</t>
  </si>
  <si>
    <t>Deloitte USI-Audit</t>
  </si>
  <si>
    <t>Deloitte -Audit</t>
  </si>
  <si>
    <t>Deloitte -Audit, Infy TQ</t>
  </si>
  <si>
    <t>PlaySimple</t>
  </si>
  <si>
    <t>PlaySimple-SE</t>
  </si>
  <si>
    <t>PlaySimple-BA</t>
  </si>
  <si>
    <t>Intern</t>
  </si>
  <si>
    <t>DOB</t>
  </si>
  <si>
    <t>Mob No</t>
  </si>
  <si>
    <t>Fast Track</t>
  </si>
  <si>
    <t>Yes</t>
  </si>
  <si>
    <t>chiirraagg77@gmail.com</t>
  </si>
  <si>
    <t>Batch 2017-21                                                                                                           as  on 17 Sep 2020</t>
  </si>
  <si>
    <t>Furture First </t>
  </si>
  <si>
    <t>Intern Future First, InfyTQ</t>
  </si>
  <si>
    <t>Intern Future First</t>
  </si>
  <si>
    <t>Future First</t>
  </si>
  <si>
    <t>FutureFirst</t>
  </si>
  <si>
    <t>BTech, Dual and Mtech – CSE/IT /DA and ECE</t>
  </si>
  <si>
    <t>akshita9102000@gmail.com</t>
  </si>
  <si>
    <t>Company(S) Placed in</t>
  </si>
  <si>
    <t>Desigination Offered</t>
  </si>
  <si>
    <t xml:space="preserve">Industry Type of </t>
  </si>
  <si>
    <t>Splitsub</t>
  </si>
  <si>
    <t>B.Tech CS/IT</t>
  </si>
  <si>
    <t>kartikey.pande123@gmail.com</t>
  </si>
  <si>
    <t>BTech, DuaL, and Mtech - CSE-IT-ECE</t>
  </si>
  <si>
    <t>BTech-Civil-Mechanical-Biotech &amp; Bioinformatics</t>
  </si>
  <si>
    <t>BTech and Dual degree - CS/IT/ECE</t>
  </si>
  <si>
    <t>BTech, Dual and Mtech - CSE/IT/ECE</t>
  </si>
  <si>
    <t>SES</t>
  </si>
  <si>
    <t>HackwithInfy SES</t>
  </si>
  <si>
    <t>Paxcom-JUIT, HackwithInfy SES</t>
  </si>
  <si>
    <t>AXAXL, HackwithInfy SES</t>
  </si>
  <si>
    <t>Intern Vehant Tech, HackwithInfy SES</t>
  </si>
  <si>
    <t>PlaySimple-SE, HackwithInfy SES</t>
  </si>
  <si>
    <t>Deloitte USI, HackwithInfy SES</t>
  </si>
  <si>
    <t>Delhivery, HackwithInfy SES</t>
  </si>
  <si>
    <t>FT Optum, HackwithInfy SES</t>
  </si>
  <si>
    <t>ICERTIS, HackwithInfy SES</t>
  </si>
  <si>
    <t>Deloitte -Audit, HackwithInfy SES</t>
  </si>
  <si>
    <t>Splitsub, HackwithInfy SES</t>
  </si>
  <si>
    <t>Hyperverge, HackwithInfy PP</t>
  </si>
  <si>
    <t>AXAXL, HackwithInfy PP</t>
  </si>
  <si>
    <t>HackwithInfy PP, InfyTQ</t>
  </si>
  <si>
    <t>Buyhatke HackwithInfy PP</t>
  </si>
  <si>
    <t>Hackwith Infy -SES</t>
  </si>
  <si>
    <t>Hachwith Infy SES</t>
  </si>
  <si>
    <t>Hackwith Infy SES</t>
  </si>
  <si>
    <t>Hack With Infy SES</t>
  </si>
  <si>
    <t>SES, InfyTQ</t>
  </si>
  <si>
    <t>FT Accolite, SES</t>
  </si>
  <si>
    <t>Deloitte -Audit, SES</t>
  </si>
  <si>
    <t>Intern Vehant, SES</t>
  </si>
  <si>
    <t>Intern Lumiq, SES</t>
  </si>
  <si>
    <t>Dual-Bio Tech</t>
  </si>
  <si>
    <t>Bio Tech/ Bio Informatics</t>
  </si>
  <si>
    <t>Deloitte USI,HackwithInfy SES, Infy TQ</t>
  </si>
  <si>
    <t>FT TestBook, HackwithInfy SES, Infy TQ</t>
  </si>
  <si>
    <t>PP, InfyTQ</t>
  </si>
  <si>
    <t>PP, Deloitte USI</t>
  </si>
  <si>
    <t>Paxcom, SES</t>
  </si>
  <si>
    <t>nehaaverma8@gmail.com</t>
  </si>
  <si>
    <t>FT TestBook,HackwithInfy SES</t>
  </si>
  <si>
    <t>FT TestBook, HackwithInfy PP</t>
  </si>
  <si>
    <t>Red Font  only JIIT
Blue Font JIIT, JUIT only and 
Green for All Campus</t>
  </si>
  <si>
    <t>Hackwith Inf PP</t>
  </si>
  <si>
    <t>FT TestBook, Hackwith Infy PP</t>
  </si>
  <si>
    <t>FT TestBook, HackwithInfy SES</t>
  </si>
  <si>
    <t>Icerties,Hackwith Inf PP</t>
  </si>
  <si>
    <t>ICERTIS, Hackwith Infy PP</t>
  </si>
  <si>
    <t>Bio Tech /Bio Inform</t>
  </si>
  <si>
    <t>ZopSmart Tech</t>
  </si>
  <si>
    <t>B.Tech/Dual Degree- CSE/IT and M.Tech- CSE</t>
  </si>
  <si>
    <t>DXC</t>
  </si>
  <si>
    <t>HackwithInfy SES, DXC</t>
  </si>
  <si>
    <t>HackwithInfy SE, DXC</t>
  </si>
  <si>
    <t>ZopSmart Tech, DXC</t>
  </si>
  <si>
    <t>Ninja</t>
  </si>
  <si>
    <t>Digital</t>
  </si>
  <si>
    <t>Morgan Stanley, PP, TCS Digital</t>
  </si>
  <si>
    <t>TCS Digital, HackwithInfy SE</t>
  </si>
  <si>
    <t>TCS Digital,HackwithInfy SE</t>
  </si>
  <si>
    <t>FT Optum,TCS Digital</t>
  </si>
  <si>
    <t>TCS Digital,InfyTQ</t>
  </si>
  <si>
    <t>Intern Lumiq, HackwithInfy SES,TCS Digital</t>
  </si>
  <si>
    <t>Intern Vehant Tech,TCS Digital</t>
  </si>
  <si>
    <t>TCS Digital</t>
  </si>
  <si>
    <t>DXC, TCS Ninja</t>
  </si>
  <si>
    <t>DXC,TCS Ninja</t>
  </si>
  <si>
    <t>HackwithInfy PP,TCS Ninja</t>
  </si>
  <si>
    <t>HackwithInfy SE,TCS Ninja</t>
  </si>
  <si>
    <t>HackwithInfy SES,TCS Ninja</t>
  </si>
  <si>
    <t>Splitsub,TCS Ninja</t>
  </si>
  <si>
    <t>FT Accolite, HackwithInfy SES,TCS Ninja</t>
  </si>
  <si>
    <t>Intern Procol,TCS Ninja</t>
  </si>
  <si>
    <t>Delhivery,TCS Ninja</t>
  </si>
  <si>
    <t>Morgan Stanley,TCS Ninja</t>
  </si>
  <si>
    <t>Intern WatchGuard tech, Deloitte USI, HackwithInfy PP,TCS Ninja</t>
  </si>
  <si>
    <t>TCS Ninja</t>
  </si>
  <si>
    <t>TCS</t>
  </si>
  <si>
    <t>Infoedge</t>
  </si>
  <si>
    <t>Infoedge, TCS Ninja</t>
  </si>
  <si>
    <t>Btech-CSE-IT</t>
  </si>
  <si>
    <t>HackwithInfy SES, TCS Ninja</t>
  </si>
  <si>
    <t>FT Accolite,TCS Ninja</t>
  </si>
  <si>
    <t>JTG</t>
  </si>
  <si>
    <t>HackwithInfy PP, Delhivery</t>
  </si>
  <si>
    <t>Deloitte, ICERTIS</t>
  </si>
  <si>
    <t>Deloitte, HackwithInfy SES,TCS Ninja</t>
  </si>
  <si>
    <t>Deloitte Consulting</t>
  </si>
  <si>
    <t>Avalara</t>
  </si>
  <si>
    <t>Avalara, FT Optum</t>
  </si>
  <si>
    <t>BTech &amp; Dual – Mtech - CSE-IT</t>
  </si>
  <si>
    <t xml:space="preserve">Avalara Tech </t>
  </si>
  <si>
    <t>FTE</t>
  </si>
  <si>
    <t>GreyB</t>
  </si>
  <si>
    <t>GreyB,DXC</t>
  </si>
  <si>
    <t xml:space="preserve">GreyB </t>
  </si>
  <si>
    <t>Hackwith Infy PP, Delhivery</t>
  </si>
  <si>
    <t>Infy TQ, FT Accolite</t>
  </si>
  <si>
    <t>Infy TQ</t>
  </si>
  <si>
    <t>ZopSmart Tech, HackwithInfy SE, DXC</t>
  </si>
  <si>
    <t>ZopSmart Tech,TCS Ninja</t>
  </si>
  <si>
    <t>Nestle India</t>
  </si>
  <si>
    <t>B Tech Bio Tech</t>
  </si>
  <si>
    <t>yatharthnijhawan4@gmail.com</t>
  </si>
  <si>
    <t>HigherStudy</t>
  </si>
  <si>
    <t>HackwithInfy PP,JTG, TCS Ninja</t>
  </si>
  <si>
    <t>SAP Labs</t>
  </si>
  <si>
    <t>SAP, HackwithInfy PP</t>
  </si>
  <si>
    <t>SAP</t>
  </si>
  <si>
    <t>Btech, Dual and Mtech CSE-IT-ECE-DA</t>
  </si>
  <si>
    <t>KARTIK  DAD</t>
  </si>
  <si>
    <t>JIIT, Noida</t>
  </si>
  <si>
    <t>PRANJUL  VARSHNEY</t>
  </si>
  <si>
    <t>YASH  GUPTA</t>
  </si>
  <si>
    <t>NIKHIL  KUMAR</t>
  </si>
  <si>
    <t>SAHIL  GUPTA</t>
  </si>
  <si>
    <t>ARJIT  SRIVASTAVA</t>
  </si>
  <si>
    <t>JUET, Guna</t>
  </si>
  <si>
    <t>VINEET  AGGARWAL</t>
  </si>
  <si>
    <t>JUIT, Solan</t>
  </si>
  <si>
    <t>Kuliza</t>
  </si>
  <si>
    <t>HackwithInfy SES, Intuit</t>
  </si>
  <si>
    <t>Intuit</t>
  </si>
  <si>
    <t>SES, Intuit</t>
  </si>
  <si>
    <t>Thales Group</t>
  </si>
  <si>
    <t>yes</t>
  </si>
  <si>
    <t>Lucideus, Deloitte USI PPO</t>
  </si>
  <si>
    <t>Lucideus</t>
  </si>
  <si>
    <t>Lucideus, DXC</t>
  </si>
  <si>
    <t>Infytq SE</t>
  </si>
  <si>
    <t>Paxcom-JUIT, Infytq SE</t>
  </si>
  <si>
    <t>TCS Ninja,Thales Group</t>
  </si>
  <si>
    <t>DXC,Thales Group</t>
  </si>
  <si>
    <t>HackwithInfy SE ,Thales Group</t>
  </si>
  <si>
    <t>InfyTQ ,Thales Group</t>
  </si>
  <si>
    <t>DXC,  Thales Group</t>
  </si>
  <si>
    <t>DXC, Thales Group</t>
  </si>
</sst>
</file>

<file path=xl/styles.xml><?xml version="1.0" encoding="utf-8"?>
<styleSheet xmlns="http://schemas.openxmlformats.org/spreadsheetml/2006/main">
  <numFmts count="2">
    <numFmt numFmtId="164" formatCode="[$-14009]dd/mm/yy;@"/>
    <numFmt numFmtId="165" formatCode="[$-F800]dddd\,\ mmmm\ dd\,\ yyyy"/>
  </numFmts>
  <fonts count="80">
    <font>
      <sz val="10"/>
      <color indexed="8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b/>
      <sz val="11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9"/>
      <color rgb="FF20212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8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b/>
      <u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12"/>
      <name val="Arial"/>
      <family val="2"/>
    </font>
    <font>
      <b/>
      <sz val="10"/>
      <color rgb="FF0070C0"/>
      <name val="Arial"/>
      <family val="2"/>
    </font>
    <font>
      <sz val="14"/>
      <color rgb="FF0070C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sz val="10"/>
      <color rgb="FF202124"/>
      <name val="Arial"/>
      <family val="2"/>
    </font>
    <font>
      <b/>
      <sz val="12"/>
      <color rgb="FF222222"/>
      <name val="Times New Roman"/>
      <family val="1"/>
    </font>
    <font>
      <sz val="13.5"/>
      <color theme="1"/>
      <name val="Verdana"/>
      <family val="2"/>
    </font>
    <font>
      <sz val="14"/>
      <color indexed="8"/>
      <name val="Arial"/>
      <family val="2"/>
    </font>
    <font>
      <sz val="10"/>
      <color rgb="FFFF0000"/>
      <name val="Arial"/>
      <family val="2"/>
    </font>
    <font>
      <sz val="8"/>
      <color indexed="8"/>
      <name val="Arial"/>
      <family val="2"/>
    </font>
    <font>
      <sz val="9"/>
      <color indexed="12"/>
      <name val="Arial"/>
      <family val="2"/>
    </font>
    <font>
      <sz val="10"/>
      <color rgb="FF222222"/>
      <name val="Arial"/>
      <family val="2"/>
    </font>
    <font>
      <sz val="11"/>
      <color rgb="FF202124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  <font>
      <sz val="12"/>
      <color rgb="FF202124"/>
      <name val="Arial"/>
      <family val="2"/>
    </font>
    <font>
      <sz val="12"/>
      <color rgb="FF222222"/>
      <name val="Arial"/>
      <family val="2"/>
    </font>
    <font>
      <b/>
      <u/>
      <sz val="11"/>
      <color rgb="FFFF0000"/>
      <name val="Arial"/>
      <family val="2"/>
    </font>
    <font>
      <b/>
      <sz val="10"/>
      <color rgb="FFFF0000"/>
      <name val="Arial"/>
      <family val="2"/>
    </font>
    <font>
      <sz val="13.5"/>
      <name val="Arial"/>
      <family val="2"/>
    </font>
    <font>
      <b/>
      <sz val="11"/>
      <color rgb="FF202124"/>
      <name val="Arial"/>
      <family val="2"/>
    </font>
    <font>
      <sz val="11"/>
      <color rgb="FF000000"/>
      <name val="Arial"/>
      <family val="2"/>
    </font>
    <font>
      <sz val="12"/>
      <color rgb="FF222222"/>
      <name val="Verdana"/>
      <family val="2"/>
    </font>
    <font>
      <b/>
      <sz val="10"/>
      <color rgb="FF202124"/>
      <name val="Arial"/>
      <family val="2"/>
    </font>
    <font>
      <b/>
      <sz val="12"/>
      <color rgb="FF222222"/>
      <name val="Arial"/>
      <family val="2"/>
    </font>
    <font>
      <sz val="17"/>
      <name val="Arial"/>
      <family val="2"/>
    </font>
    <font>
      <u/>
      <sz val="11"/>
      <name val="Calibri"/>
      <family val="2"/>
    </font>
    <font>
      <u/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b/>
      <sz val="11"/>
      <color rgb="FF00B0F0"/>
      <name val="Arial"/>
      <family val="2"/>
    </font>
    <font>
      <b/>
      <sz val="11"/>
      <color rgb="FF00B050"/>
      <name val="Arial"/>
      <family val="2"/>
    </font>
    <font>
      <b/>
      <sz val="10"/>
      <color rgb="FF00B0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9" fontId="12" fillId="0" borderId="0" applyFont="0" applyFill="0" applyBorder="0" applyAlignment="0" applyProtection="0"/>
  </cellStyleXfs>
  <cellXfs count="602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0" fontId="15" fillId="4" borderId="2" xfId="0" applyFont="1" applyFill="1" applyBorder="1" applyAlignment="1">
      <alignment vertical="top"/>
    </xf>
    <xf numFmtId="0" fontId="0" fillId="4" borderId="0" xfId="0" applyFill="1"/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top" wrapText="1"/>
    </xf>
    <xf numFmtId="0" fontId="17" fillId="4" borderId="8" xfId="0" applyFont="1" applyFill="1" applyBorder="1" applyAlignment="1">
      <alignment horizontal="center" vertical="top" wrapText="1"/>
    </xf>
    <xf numFmtId="0" fontId="15" fillId="4" borderId="9" xfId="0" applyFont="1" applyFill="1" applyBorder="1" applyAlignment="1">
      <alignment vertical="top"/>
    </xf>
    <xf numFmtId="0" fontId="13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0" fontId="20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/>
    <xf numFmtId="0" fontId="22" fillId="4" borderId="1" xfId="0" applyFont="1" applyFill="1" applyBorder="1" applyAlignment="1">
      <alignment horizontal="left" vertical="top"/>
    </xf>
    <xf numFmtId="0" fontId="22" fillId="4" borderId="1" xfId="0" applyFont="1" applyFill="1" applyBorder="1" applyAlignment="1">
      <alignment horizontal="center" vertical="top"/>
    </xf>
    <xf numFmtId="0" fontId="22" fillId="4" borderId="8" xfId="0" applyFont="1" applyFill="1" applyBorder="1" applyAlignment="1">
      <alignment horizontal="center" vertical="top"/>
    </xf>
    <xf numFmtId="0" fontId="23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8" fillId="4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top"/>
    </xf>
    <xf numFmtId="0" fontId="25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 vertical="top" wrapText="1"/>
    </xf>
    <xf numFmtId="0" fontId="28" fillId="4" borderId="1" xfId="0" applyFont="1" applyFill="1" applyBorder="1" applyAlignment="1">
      <alignment vertical="top"/>
    </xf>
    <xf numFmtId="0" fontId="28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25" fillId="4" borderId="1" xfId="0" applyFont="1" applyFill="1" applyBorder="1" applyAlignment="1">
      <alignment horizontal="left" vertical="top"/>
    </xf>
    <xf numFmtId="0" fontId="22" fillId="4" borderId="1" xfId="0" applyFont="1" applyFill="1" applyBorder="1" applyAlignment="1">
      <alignment horizontal="left" vertical="top" wrapText="1"/>
    </xf>
    <xf numFmtId="0" fontId="30" fillId="4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top"/>
    </xf>
    <xf numFmtId="9" fontId="20" fillId="4" borderId="1" xfId="0" applyNumberFormat="1" applyFont="1" applyFill="1" applyBorder="1" applyAlignment="1">
      <alignment horizontal="center" vertical="top"/>
    </xf>
    <xf numFmtId="0" fontId="30" fillId="4" borderId="1" xfId="0" applyFont="1" applyFill="1" applyBorder="1" applyAlignment="1">
      <alignment horizontal="left" vertical="top"/>
    </xf>
    <xf numFmtId="0" fontId="23" fillId="4" borderId="1" xfId="0" applyFont="1" applyFill="1" applyBorder="1" applyAlignment="1">
      <alignment horizontal="center" vertical="top"/>
    </xf>
    <xf numFmtId="0" fontId="26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left" vertical="top"/>
    </xf>
    <xf numFmtId="0" fontId="33" fillId="4" borderId="1" xfId="0" applyFont="1" applyFill="1" applyBorder="1" applyAlignment="1">
      <alignment horizontal="center" vertical="top"/>
    </xf>
    <xf numFmtId="0" fontId="20" fillId="4" borderId="0" xfId="0" applyFont="1" applyFill="1" applyBorder="1" applyAlignment="1">
      <alignment horizontal="left" vertical="top"/>
    </xf>
    <xf numFmtId="0" fontId="25" fillId="4" borderId="1" xfId="0" applyFont="1" applyFill="1" applyBorder="1" applyAlignment="1">
      <alignment horizontal="center"/>
    </xf>
    <xf numFmtId="0" fontId="35" fillId="4" borderId="0" xfId="0" applyFont="1" applyFill="1" applyBorder="1" applyAlignment="1">
      <alignment horizontal="left" vertical="top"/>
    </xf>
    <xf numFmtId="0" fontId="32" fillId="0" borderId="1" xfId="0" applyFont="1" applyBorder="1"/>
    <xf numFmtId="0" fontId="22" fillId="4" borderId="1" xfId="0" quotePrefix="1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24" fillId="4" borderId="14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2" fillId="4" borderId="1" xfId="0" quotePrefix="1" applyFont="1" applyFill="1" applyBorder="1" applyAlignment="1">
      <alignment horizontal="center" vertical="center"/>
    </xf>
    <xf numFmtId="0" fontId="26" fillId="4" borderId="1" xfId="0" applyFont="1" applyFill="1" applyBorder="1"/>
    <xf numFmtId="0" fontId="37" fillId="0" borderId="1" xfId="0" applyFont="1" applyBorder="1"/>
    <xf numFmtId="0" fontId="20" fillId="4" borderId="0" xfId="0" applyFont="1" applyFill="1" applyAlignment="1">
      <alignment horizontal="left" vertical="top"/>
    </xf>
    <xf numFmtId="0" fontId="20" fillId="4" borderId="0" xfId="0" applyFont="1" applyFill="1" applyAlignment="1">
      <alignment horizontal="center" vertical="top"/>
    </xf>
    <xf numFmtId="0" fontId="36" fillId="4" borderId="0" xfId="0" applyFont="1" applyFill="1" applyAlignment="1">
      <alignment vertical="top"/>
    </xf>
    <xf numFmtId="9" fontId="20" fillId="4" borderId="0" xfId="0" applyNumberFormat="1" applyFont="1" applyFill="1" applyAlignment="1">
      <alignment vertical="top"/>
    </xf>
    <xf numFmtId="0" fontId="20" fillId="4" borderId="0" xfId="0" applyFont="1" applyFill="1"/>
    <xf numFmtId="0" fontId="0" fillId="4" borderId="0" xfId="0" applyFill="1" applyAlignment="1">
      <alignment horizontal="center"/>
    </xf>
    <xf numFmtId="0" fontId="25" fillId="4" borderId="1" xfId="0" applyFont="1" applyFill="1" applyBorder="1"/>
    <xf numFmtId="0" fontId="20" fillId="4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38" fillId="4" borderId="0" xfId="0" applyFont="1" applyFill="1" applyBorder="1" applyAlignment="1">
      <alignment horizontal="left" vertical="top" wrapText="1"/>
    </xf>
    <xf numFmtId="0" fontId="38" fillId="4" borderId="0" xfId="0" applyFont="1" applyFill="1" applyBorder="1" applyAlignment="1">
      <alignment horizontal="center" vertical="top" wrapText="1"/>
    </xf>
    <xf numFmtId="0" fontId="26" fillId="4" borderId="1" xfId="0" quotePrefix="1" applyFont="1" applyFill="1" applyBorder="1" applyAlignment="1">
      <alignment horizontal="center"/>
    </xf>
    <xf numFmtId="0" fontId="22" fillId="4" borderId="1" xfId="0" applyFont="1" applyFill="1" applyBorder="1" applyAlignment="1">
      <alignment vertical="top"/>
    </xf>
    <xf numFmtId="0" fontId="17" fillId="4" borderId="1" xfId="0" applyFont="1" applyFill="1" applyBorder="1" applyAlignment="1">
      <alignment horizontal="right" vertical="top"/>
    </xf>
    <xf numFmtId="0" fontId="17" fillId="4" borderId="1" xfId="0" applyFont="1" applyFill="1" applyBorder="1" applyAlignment="1">
      <alignment horizontal="center" vertical="top"/>
    </xf>
    <xf numFmtId="0" fontId="23" fillId="4" borderId="0" xfId="0" applyFont="1" applyFill="1" applyBorder="1" applyAlignment="1">
      <alignment horizontal="left" vertical="top"/>
    </xf>
    <xf numFmtId="0" fontId="23" fillId="4" borderId="0" xfId="0" applyFont="1" applyFill="1" applyBorder="1" applyAlignment="1">
      <alignment horizontal="center" vertical="top"/>
    </xf>
    <xf numFmtId="9" fontId="20" fillId="4" borderId="0" xfId="0" applyNumberFormat="1" applyFont="1" applyFill="1" applyBorder="1" applyAlignment="1">
      <alignment horizontal="left" vertical="top"/>
    </xf>
    <xf numFmtId="0" fontId="22" fillId="4" borderId="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horizontal="center" vertical="top"/>
    </xf>
    <xf numFmtId="0" fontId="20" fillId="4" borderId="0" xfId="0" applyFont="1" applyFill="1" applyBorder="1" applyAlignment="1">
      <alignment horizontal="center"/>
    </xf>
    <xf numFmtId="0" fontId="20" fillId="4" borderId="0" xfId="0" applyFont="1" applyFill="1" applyBorder="1"/>
    <xf numFmtId="0" fontId="39" fillId="4" borderId="1" xfId="0" applyFont="1" applyFill="1" applyBorder="1" applyAlignment="1">
      <alignment horizontal="center" vertical="top"/>
    </xf>
    <xf numFmtId="0" fontId="40" fillId="4" borderId="0" xfId="0" applyFont="1" applyFill="1" applyBorder="1" applyAlignment="1">
      <alignment horizontal="center" vertical="top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left"/>
    </xf>
    <xf numFmtId="0" fontId="42" fillId="4" borderId="0" xfId="0" applyFont="1" applyFill="1" applyBorder="1" applyAlignment="1">
      <alignment vertical="top"/>
    </xf>
    <xf numFmtId="0" fontId="43" fillId="4" borderId="0" xfId="0" applyFont="1" applyFill="1" applyBorder="1" applyAlignment="1">
      <alignment vertical="top" wrapText="1"/>
    </xf>
    <xf numFmtId="0" fontId="43" fillId="4" borderId="0" xfId="0" applyFont="1" applyFill="1" applyBorder="1" applyAlignment="1">
      <alignment horizontal="center" vertical="top"/>
    </xf>
    <xf numFmtId="0" fontId="44" fillId="4" borderId="0" xfId="0" applyFont="1" applyFill="1" applyBorder="1" applyAlignment="1">
      <alignment horizontal="center" vertical="top"/>
    </xf>
    <xf numFmtId="0" fontId="45" fillId="4" borderId="1" xfId="0" applyFont="1" applyFill="1" applyBorder="1" applyAlignment="1">
      <alignment horizontal="center" vertical="top"/>
    </xf>
    <xf numFmtId="0" fontId="46" fillId="4" borderId="0" xfId="0" applyFont="1" applyFill="1" applyBorder="1" applyAlignment="1">
      <alignment horizontal="center" vertical="top"/>
    </xf>
    <xf numFmtId="0" fontId="23" fillId="4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28" fillId="4" borderId="0" xfId="0" applyFont="1" applyFill="1" applyBorder="1" applyAlignment="1">
      <alignment horizontal="center" vertical="top"/>
    </xf>
    <xf numFmtId="0" fontId="18" fillId="4" borderId="0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left" vertical="top" wrapText="1"/>
    </xf>
    <xf numFmtId="0" fontId="0" fillId="4" borderId="0" xfId="0" applyFill="1" applyAlignment="1">
      <alignment vertical="top"/>
    </xf>
    <xf numFmtId="0" fontId="47" fillId="4" borderId="0" xfId="0" applyFont="1" applyFill="1" applyBorder="1" applyAlignment="1">
      <alignment vertical="top" wrapText="1"/>
    </xf>
    <xf numFmtId="0" fontId="47" fillId="4" borderId="0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0" fillId="4" borderId="0" xfId="0" applyFont="1" applyFill="1" applyBorder="1" applyAlignment="1">
      <alignment horizontal="left"/>
    </xf>
    <xf numFmtId="9" fontId="20" fillId="4" borderId="0" xfId="0" applyNumberFormat="1" applyFont="1" applyFill="1" applyBorder="1" applyAlignment="1">
      <alignment horizontal="left"/>
    </xf>
    <xf numFmtId="0" fontId="23" fillId="4" borderId="0" xfId="0" applyFont="1" applyFill="1" applyAlignment="1">
      <alignment horizontal="center" vertical="top"/>
    </xf>
    <xf numFmtId="0" fontId="17" fillId="4" borderId="15" xfId="0" applyFont="1" applyFill="1" applyBorder="1" applyAlignment="1">
      <alignment horizontal="left" vertical="top" wrapText="1"/>
    </xf>
    <xf numFmtId="0" fontId="17" fillId="4" borderId="16" xfId="0" applyFont="1" applyFill="1" applyBorder="1" applyAlignment="1">
      <alignment horizontal="left" vertical="top" wrapText="1"/>
    </xf>
    <xf numFmtId="0" fontId="17" fillId="4" borderId="17" xfId="0" applyFont="1" applyFill="1" applyBorder="1" applyAlignment="1">
      <alignment horizontal="center" vertical="top" wrapText="1"/>
    </xf>
    <xf numFmtId="0" fontId="17" fillId="4" borderId="16" xfId="0" applyFont="1" applyFill="1" applyBorder="1" applyAlignment="1">
      <alignment horizontal="center" vertical="top" wrapText="1"/>
    </xf>
    <xf numFmtId="0" fontId="17" fillId="4" borderId="18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horizontal="left" vertical="top" wrapText="1"/>
    </xf>
    <xf numFmtId="0" fontId="48" fillId="4" borderId="0" xfId="0" applyFont="1" applyFill="1" applyAlignment="1">
      <alignment horizontal="center" vertical="top"/>
    </xf>
    <xf numFmtId="0" fontId="24" fillId="4" borderId="7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24" fillId="4" borderId="0" xfId="0" applyFont="1" applyFill="1" applyBorder="1" applyAlignment="1">
      <alignment horizontal="center" vertical="top"/>
    </xf>
    <xf numFmtId="0" fontId="22" fillId="4" borderId="13" xfId="0" applyFont="1" applyFill="1" applyBorder="1" applyAlignment="1">
      <alignment horizontal="center" vertical="top"/>
    </xf>
    <xf numFmtId="0" fontId="49" fillId="4" borderId="1" xfId="0" applyFont="1" applyFill="1" applyBorder="1" applyAlignment="1">
      <alignment horizontal="left" vertical="top"/>
    </xf>
    <xf numFmtId="0" fontId="23" fillId="4" borderId="14" xfId="0" applyFont="1" applyFill="1" applyBorder="1" applyAlignment="1">
      <alignment horizontal="center" vertical="top"/>
    </xf>
    <xf numFmtId="0" fontId="33" fillId="0" borderId="1" xfId="0" applyFont="1" applyBorder="1" applyAlignment="1">
      <alignment vertical="center"/>
    </xf>
    <xf numFmtId="0" fontId="23" fillId="4" borderId="23" xfId="0" applyFont="1" applyFill="1" applyBorder="1" applyAlignment="1">
      <alignment horizontal="center" vertical="top"/>
    </xf>
    <xf numFmtId="0" fontId="20" fillId="4" borderId="24" xfId="0" applyFont="1" applyFill="1" applyBorder="1" applyAlignment="1">
      <alignment horizontal="center" vertical="top"/>
    </xf>
    <xf numFmtId="9" fontId="20" fillId="4" borderId="24" xfId="0" applyNumberFormat="1" applyFont="1" applyFill="1" applyBorder="1" applyAlignment="1">
      <alignment horizontal="center" vertical="top"/>
    </xf>
    <xf numFmtId="0" fontId="50" fillId="0" borderId="0" xfId="0" applyFont="1"/>
    <xf numFmtId="0" fontId="51" fillId="0" borderId="0" xfId="0" applyFont="1"/>
    <xf numFmtId="0" fontId="52" fillId="0" borderId="1" xfId="0" applyFont="1" applyBorder="1"/>
    <xf numFmtId="0" fontId="50" fillId="0" borderId="1" xfId="0" applyFont="1" applyBorder="1"/>
    <xf numFmtId="0" fontId="24" fillId="4" borderId="1" xfId="0" applyFont="1" applyFill="1" applyBorder="1"/>
    <xf numFmtId="0" fontId="0" fillId="4" borderId="0" xfId="0" applyFill="1" applyAlignment="1">
      <alignment vertical="top" wrapText="1"/>
    </xf>
    <xf numFmtId="0" fontId="54" fillId="4" borderId="0" xfId="0" applyFont="1" applyFill="1"/>
    <xf numFmtId="0" fontId="17" fillId="4" borderId="0" xfId="0" applyFont="1" applyFill="1" applyBorder="1" applyAlignment="1">
      <alignment horizontal="center" vertical="top" wrapText="1"/>
    </xf>
    <xf numFmtId="0" fontId="20" fillId="4" borderId="14" xfId="0" applyFont="1" applyFill="1" applyBorder="1" applyAlignment="1">
      <alignment horizontal="center" vertical="top"/>
    </xf>
    <xf numFmtId="9" fontId="20" fillId="4" borderId="25" xfId="0" applyNumberFormat="1" applyFont="1" applyFill="1" applyBorder="1" applyAlignment="1">
      <alignment horizontal="center" vertical="top"/>
    </xf>
    <xf numFmtId="0" fontId="54" fillId="4" borderId="0" xfId="0" applyFont="1" applyFill="1" applyBorder="1"/>
    <xf numFmtId="0" fontId="10" fillId="4" borderId="0" xfId="0" applyFont="1" applyFill="1"/>
    <xf numFmtId="0" fontId="22" fillId="4" borderId="0" xfId="0" applyFont="1" applyFill="1" applyBorder="1" applyAlignment="1">
      <alignment horizontal="center" vertical="top"/>
    </xf>
    <xf numFmtId="0" fontId="56" fillId="4" borderId="0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top"/>
    </xf>
    <xf numFmtId="0" fontId="50" fillId="0" borderId="1" xfId="0" applyFont="1" applyBorder="1" applyAlignment="1">
      <alignment vertical="center"/>
    </xf>
    <xf numFmtId="0" fontId="20" fillId="4" borderId="1" xfId="0" applyNumberFormat="1" applyFont="1" applyFill="1" applyBorder="1" applyAlignment="1">
      <alignment horizontal="left" vertical="top"/>
    </xf>
    <xf numFmtId="0" fontId="22" fillId="4" borderId="11" xfId="0" applyFont="1" applyFill="1" applyBorder="1" applyAlignment="1">
      <alignment horizontal="left" vertical="top"/>
    </xf>
    <xf numFmtId="0" fontId="0" fillId="4" borderId="1" xfId="0" quotePrefix="1" applyFill="1" applyBorder="1" applyAlignment="1">
      <alignment horizontal="center"/>
    </xf>
    <xf numFmtId="0" fontId="7" fillId="4" borderId="1" xfId="0" applyFont="1" applyFill="1" applyBorder="1"/>
    <xf numFmtId="0" fontId="54" fillId="4" borderId="1" xfId="0" applyFont="1" applyFill="1" applyBorder="1"/>
    <xf numFmtId="0" fontId="23" fillId="4" borderId="1" xfId="0" applyFont="1" applyFill="1" applyBorder="1" applyAlignment="1">
      <alignment vertical="top"/>
    </xf>
    <xf numFmtId="0" fontId="57" fillId="0" borderId="0" xfId="0" applyFont="1"/>
    <xf numFmtId="0" fontId="0" fillId="4" borderId="0" xfId="0" applyFill="1" applyBorder="1"/>
    <xf numFmtId="0" fontId="38" fillId="4" borderId="0" xfId="0" applyFont="1" applyFill="1" applyBorder="1" applyAlignment="1">
      <alignment horizontal="center" vertical="center" wrapText="1"/>
    </xf>
    <xf numFmtId="0" fontId="55" fillId="4" borderId="0" xfId="0" applyFont="1" applyFill="1" applyBorder="1"/>
    <xf numFmtId="0" fontId="20" fillId="4" borderId="0" xfId="0" applyFont="1" applyFill="1" applyBorder="1" applyAlignment="1">
      <alignment horizontal="center" vertical="center"/>
    </xf>
    <xf numFmtId="9" fontId="20" fillId="4" borderId="0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9" fontId="19" fillId="4" borderId="0" xfId="4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3" fillId="2" borderId="8" xfId="0" applyFont="1" applyFill="1" applyBorder="1" applyAlignment="1">
      <alignment vertical="top"/>
    </xf>
    <xf numFmtId="0" fontId="43" fillId="2" borderId="22" xfId="0" applyFont="1" applyFill="1" applyBorder="1" applyAlignment="1">
      <alignment vertical="top"/>
    </xf>
    <xf numFmtId="0" fontId="43" fillId="2" borderId="14" xfId="0" applyFont="1" applyFill="1" applyBorder="1" applyAlignment="1">
      <alignment vertical="top"/>
    </xf>
    <xf numFmtId="0" fontId="43" fillId="4" borderId="0" xfId="0" applyFont="1" applyFill="1" applyBorder="1" applyAlignment="1">
      <alignment vertical="top"/>
    </xf>
    <xf numFmtId="0" fontId="23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vertical="top"/>
    </xf>
    <xf numFmtId="0" fontId="43" fillId="4" borderId="1" xfId="0" applyFont="1" applyFill="1" applyBorder="1" applyAlignment="1">
      <alignment horizontal="center" vertical="top"/>
    </xf>
    <xf numFmtId="0" fontId="43" fillId="4" borderId="1" xfId="0" applyFont="1" applyFill="1" applyBorder="1"/>
    <xf numFmtId="0" fontId="60" fillId="4" borderId="1" xfId="0" applyFont="1" applyFill="1" applyBorder="1"/>
    <xf numFmtId="0" fontId="43" fillId="4" borderId="1" xfId="0" applyFont="1" applyFill="1" applyBorder="1" applyAlignment="1">
      <alignment horizontal="center"/>
    </xf>
    <xf numFmtId="0" fontId="43" fillId="5" borderId="8" xfId="0" applyFont="1" applyFill="1" applyBorder="1" applyAlignment="1">
      <alignment vertical="top"/>
    </xf>
    <xf numFmtId="0" fontId="43" fillId="5" borderId="22" xfId="0" applyFont="1" applyFill="1" applyBorder="1" applyAlignment="1">
      <alignment vertical="top"/>
    </xf>
    <xf numFmtId="0" fontId="43" fillId="5" borderId="14" xfId="0" applyFont="1" applyFill="1" applyBorder="1" applyAlignment="1">
      <alignment vertical="top"/>
    </xf>
    <xf numFmtId="0" fontId="43" fillId="4" borderId="21" xfId="0" applyFont="1" applyFill="1" applyBorder="1" applyAlignment="1">
      <alignment vertical="top"/>
    </xf>
    <xf numFmtId="0" fontId="43" fillId="4" borderId="23" xfId="0" applyFont="1" applyFill="1" applyBorder="1" applyAlignment="1">
      <alignment vertical="top"/>
    </xf>
    <xf numFmtId="0" fontId="23" fillId="4" borderId="0" xfId="0" applyFont="1" applyFill="1" applyBorder="1" applyAlignment="1">
      <alignment vertical="top"/>
    </xf>
    <xf numFmtId="0" fontId="43" fillId="2" borderId="1" xfId="0" applyFont="1" applyFill="1" applyBorder="1" applyAlignment="1">
      <alignment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left" vertical="center"/>
    </xf>
    <xf numFmtId="4" fontId="3" fillId="4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left" vertical="center"/>
    </xf>
    <xf numFmtId="0" fontId="3" fillId="4" borderId="1" xfId="2" applyNumberFormat="1" applyFont="1" applyFill="1" applyBorder="1" applyAlignment="1">
      <alignment horizontal="left" vertical="center"/>
    </xf>
    <xf numFmtId="0" fontId="3" fillId="4" borderId="1" xfId="3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left" vertical="center"/>
    </xf>
    <xf numFmtId="4" fontId="3" fillId="4" borderId="1" xfId="2" applyNumberFormat="1" applyFont="1" applyFill="1" applyBorder="1" applyAlignment="1">
      <alignment horizontal="center" vertical="center"/>
    </xf>
    <xf numFmtId="1" fontId="3" fillId="4" borderId="1" xfId="2" applyNumberFormat="1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left" vertical="center"/>
    </xf>
    <xf numFmtId="11" fontId="3" fillId="4" borderId="1" xfId="2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3" fontId="3" fillId="4" borderId="1" xfId="2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 applyProtection="1">
      <alignment horizontal="left" vertical="center"/>
    </xf>
    <xf numFmtId="0" fontId="4" fillId="4" borderId="1" xfId="1" applyFont="1" applyFill="1" applyBorder="1" applyAlignment="1" applyProtection="1">
      <alignment horizontal="left" vertical="center" wrapText="1"/>
    </xf>
    <xf numFmtId="3" fontId="3" fillId="4" borderId="1" xfId="0" quotePrefix="1" applyNumberFormat="1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left" vertical="center"/>
    </xf>
    <xf numFmtId="4" fontId="3" fillId="4" borderId="1" xfId="0" applyNumberFormat="1" applyFont="1" applyFill="1" applyBorder="1" applyAlignment="1">
      <alignment horizontal="left" vertical="center"/>
    </xf>
    <xf numFmtId="4" fontId="3" fillId="4" borderId="1" xfId="3" applyNumberFormat="1" applyFont="1" applyFill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1" fillId="3" borderId="1" xfId="0" applyFont="1" applyFill="1" applyBorder="1" applyAlignment="1">
      <alignment horizontal="center" vertical="center"/>
    </xf>
    <xf numFmtId="0" fontId="61" fillId="3" borderId="1" xfId="0" applyNumberFormat="1" applyFont="1" applyFill="1" applyBorder="1" applyAlignment="1">
      <alignment horizontal="left" vertical="center"/>
    </xf>
    <xf numFmtId="0" fontId="61" fillId="3" borderId="1" xfId="0" applyFont="1" applyFill="1" applyBorder="1" applyAlignment="1">
      <alignment horizontal="left" vertical="center"/>
    </xf>
    <xf numFmtId="164" fontId="61" fillId="3" borderId="1" xfId="0" applyNumberFormat="1" applyFont="1" applyFill="1" applyBorder="1" applyAlignment="1">
      <alignment horizontal="left" vertical="center"/>
    </xf>
    <xf numFmtId="0" fontId="61" fillId="3" borderId="1" xfId="0" applyNumberFormat="1" applyFont="1" applyFill="1" applyBorder="1" applyAlignment="1">
      <alignment horizontal="center" vertical="center"/>
    </xf>
    <xf numFmtId="0" fontId="3" fillId="4" borderId="1" xfId="2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1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horizontal="center" vertical="center" wrapText="1"/>
    </xf>
    <xf numFmtId="0" fontId="58" fillId="0" borderId="1" xfId="0" applyFont="1" applyBorder="1"/>
    <xf numFmtId="0" fontId="11" fillId="0" borderId="1" xfId="0" applyFont="1" applyBorder="1"/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NumberFormat="1" applyFont="1" applyFill="1" applyBorder="1" applyAlignment="1">
      <alignment horizontal="left" vertical="center"/>
    </xf>
    <xf numFmtId="0" fontId="3" fillId="4" borderId="27" xfId="0" applyNumberFormat="1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 applyProtection="1"/>
    <xf numFmtId="49" fontId="61" fillId="3" borderId="1" xfId="0" applyNumberFormat="1" applyFont="1" applyFill="1" applyBorder="1" applyAlignment="1">
      <alignment horizontal="left" vertical="center"/>
    </xf>
    <xf numFmtId="49" fontId="61" fillId="3" borderId="1" xfId="0" applyNumberFormat="1" applyFont="1" applyFill="1" applyBorder="1" applyAlignment="1">
      <alignment horizontal="center" vertical="center"/>
    </xf>
    <xf numFmtId="49" fontId="64" fillId="3" borderId="1" xfId="1" applyNumberFormat="1" applyFont="1" applyFill="1" applyBorder="1" applyAlignment="1" applyProtection="1">
      <alignment horizontal="center" vertical="center"/>
    </xf>
    <xf numFmtId="49" fontId="64" fillId="3" borderId="1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1" xfId="0" applyNumberFormat="1" applyFont="1" applyFill="1" applyBorder="1" applyAlignment="1">
      <alignment horizontal="left" vertical="center"/>
    </xf>
    <xf numFmtId="4" fontId="3" fillId="5" borderId="1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43" fillId="4" borderId="1" xfId="0" applyFont="1" applyFill="1" applyBorder="1" applyAlignment="1">
      <alignment vertical="top"/>
    </xf>
    <xf numFmtId="0" fontId="29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15" fontId="3" fillId="4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58" fillId="0" borderId="1" xfId="0" applyFont="1" applyBorder="1" applyAlignment="1">
      <alignment vertical="center"/>
    </xf>
    <xf numFmtId="0" fontId="16" fillId="4" borderId="1" xfId="0" applyFont="1" applyFill="1" applyBorder="1" applyAlignment="1">
      <alignment horizontal="center" vertical="top" wrapText="1"/>
    </xf>
    <xf numFmtId="9" fontId="20" fillId="4" borderId="0" xfId="0" applyNumberFormat="1" applyFont="1" applyFill="1" applyBorder="1" applyAlignment="1">
      <alignment horizontal="center" vertical="top"/>
    </xf>
    <xf numFmtId="0" fontId="33" fillId="4" borderId="0" xfId="0" applyFont="1" applyFill="1" applyBorder="1" applyAlignment="1">
      <alignment horizontal="center" vertical="top"/>
    </xf>
    <xf numFmtId="0" fontId="34" fillId="4" borderId="0" xfId="0" applyFont="1" applyFill="1" applyBorder="1" applyAlignment="1">
      <alignment horizontal="center" vertical="top"/>
    </xf>
    <xf numFmtId="9" fontId="23" fillId="4" borderId="0" xfId="0" applyNumberFormat="1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center" vertical="top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9" fontId="20" fillId="4" borderId="1" xfId="0" applyNumberFormat="1" applyFont="1" applyFill="1" applyBorder="1" applyAlignment="1">
      <alignment horizontal="center"/>
    </xf>
    <xf numFmtId="0" fontId="0" fillId="4" borderId="0" xfId="0" applyFill="1" applyAlignment="1"/>
    <xf numFmtId="0" fontId="38" fillId="4" borderId="12" xfId="0" applyFont="1" applyFill="1" applyBorder="1" applyAlignment="1">
      <alignment horizontal="center" vertical="center" wrapText="1"/>
    </xf>
    <xf numFmtId="0" fontId="38" fillId="4" borderId="13" xfId="0" applyFont="1" applyFill="1" applyBorder="1" applyAlignment="1">
      <alignment horizontal="center" vertical="center" wrapText="1"/>
    </xf>
    <xf numFmtId="0" fontId="38" fillId="4" borderId="10" xfId="0" applyFont="1" applyFill="1" applyBorder="1" applyAlignment="1">
      <alignment horizontal="center" vertical="center" wrapText="1"/>
    </xf>
    <xf numFmtId="0" fontId="38" fillId="4" borderId="1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36" fillId="4" borderId="0" xfId="0" applyFont="1" applyFill="1" applyBorder="1" applyAlignment="1">
      <alignment vertical="top"/>
    </xf>
    <xf numFmtId="9" fontId="20" fillId="4" borderId="0" xfId="0" applyNumberFormat="1" applyFont="1" applyFill="1" applyBorder="1" applyAlignment="1">
      <alignment vertical="top"/>
    </xf>
    <xf numFmtId="9" fontId="20" fillId="0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top" wrapText="1"/>
    </xf>
    <xf numFmtId="0" fontId="33" fillId="4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center" vertical="top"/>
    </xf>
    <xf numFmtId="9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9" fontId="23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9" fontId="27" fillId="2" borderId="1" xfId="0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9" fontId="23" fillId="2" borderId="1" xfId="0" applyNumberFormat="1" applyFont="1" applyFill="1" applyBorder="1" applyAlignment="1">
      <alignment horizontal="center"/>
    </xf>
    <xf numFmtId="9" fontId="20" fillId="4" borderId="8" xfId="0" applyNumberFormat="1" applyFont="1" applyFill="1" applyBorder="1" applyAlignment="1">
      <alignment horizontal="center" vertical="top"/>
    </xf>
    <xf numFmtId="0" fontId="23" fillId="2" borderId="14" xfId="0" applyFont="1" applyFill="1" applyBorder="1" applyAlignment="1">
      <alignment horizontal="center" vertical="top"/>
    </xf>
    <xf numFmtId="9" fontId="23" fillId="2" borderId="25" xfId="0" applyNumberFormat="1" applyFont="1" applyFill="1" applyBorder="1" applyAlignment="1">
      <alignment horizontal="center" vertical="top"/>
    </xf>
    <xf numFmtId="9" fontId="20" fillId="2" borderId="8" xfId="0" applyNumberFormat="1" applyFont="1" applyFill="1" applyBorder="1" applyAlignment="1">
      <alignment horizontal="center" vertical="top"/>
    </xf>
    <xf numFmtId="9" fontId="20" fillId="2" borderId="1" xfId="0" applyNumberFormat="1" applyFont="1" applyFill="1" applyBorder="1" applyAlignment="1">
      <alignment horizontal="center" vertical="top"/>
    </xf>
    <xf numFmtId="0" fontId="38" fillId="4" borderId="8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4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/>
    <xf numFmtId="0" fontId="66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4" borderId="1" xfId="1" applyNumberFormat="1" applyFont="1" applyFill="1" applyBorder="1" applyAlignment="1" applyProtection="1">
      <alignment horizontal="left" vertical="center"/>
    </xf>
    <xf numFmtId="0" fontId="4" fillId="4" borderId="1" xfId="1" applyFont="1" applyFill="1" applyBorder="1" applyAlignment="1" applyProtection="1">
      <alignment horizontal="center"/>
    </xf>
    <xf numFmtId="0" fontId="4" fillId="4" borderId="1" xfId="1" applyFont="1" applyFill="1" applyBorder="1" applyAlignment="1" applyProtection="1">
      <alignment horizontal="left"/>
    </xf>
    <xf numFmtId="0" fontId="4" fillId="4" borderId="1" xfId="1" applyFont="1" applyFill="1" applyBorder="1" applyAlignment="1" applyProtection="1"/>
    <xf numFmtId="165" fontId="3" fillId="4" borderId="1" xfId="0" applyNumberFormat="1" applyFont="1" applyFill="1" applyBorder="1" applyAlignment="1">
      <alignment horizontal="left" vertical="center"/>
    </xf>
    <xf numFmtId="0" fontId="58" fillId="2" borderId="1" xfId="0" applyFont="1" applyFill="1" applyBorder="1"/>
    <xf numFmtId="0" fontId="27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left" vertical="center"/>
    </xf>
    <xf numFmtId="0" fontId="68" fillId="0" borderId="1" xfId="0" applyFont="1" applyBorder="1"/>
    <xf numFmtId="0" fontId="60" fillId="4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61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164" fontId="24" fillId="0" borderId="1" xfId="0" applyNumberFormat="1" applyFont="1" applyFill="1" applyBorder="1" applyAlignment="1">
      <alignment horizontal="left" vertical="center" wrapText="1"/>
    </xf>
    <xf numFmtId="0" fontId="24" fillId="0" borderId="1" xfId="0" applyNumberFormat="1" applyFont="1" applyFill="1" applyBorder="1" applyAlignment="1">
      <alignment horizontal="left" vertical="center" wrapText="1"/>
    </xf>
    <xf numFmtId="0" fontId="65" fillId="0" borderId="27" xfId="0" applyFont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0" fillId="0" borderId="1" xfId="0" applyFont="1" applyBorder="1" applyAlignment="1">
      <alignment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/>
    </xf>
    <xf numFmtId="0" fontId="60" fillId="4" borderId="1" xfId="0" applyFont="1" applyFill="1" applyBorder="1" applyAlignment="1">
      <alignment horizontal="left"/>
    </xf>
    <xf numFmtId="0" fontId="67" fillId="0" borderId="0" xfId="0" applyFont="1" applyAlignment="1">
      <alignment vertic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3" fontId="3" fillId="5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left" vertical="center"/>
    </xf>
    <xf numFmtId="4" fontId="3" fillId="6" borderId="1" xfId="0" applyNumberFormat="1" applyFont="1" applyFill="1" applyBorder="1" applyAlignment="1">
      <alignment horizontal="left" vertical="center"/>
    </xf>
    <xf numFmtId="0" fontId="3" fillId="6" borderId="1" xfId="0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0" fontId="63" fillId="0" borderId="1" xfId="0" applyFont="1" applyBorder="1" applyAlignment="1">
      <alignment vertical="center"/>
    </xf>
    <xf numFmtId="0" fontId="3" fillId="4" borderId="1" xfId="1" applyFont="1" applyFill="1" applyBorder="1" applyAlignment="1" applyProtection="1">
      <alignment horizontal="center"/>
    </xf>
    <xf numFmtId="0" fontId="71" fillId="0" borderId="1" xfId="0" applyFont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9" fontId="23" fillId="2" borderId="0" xfId="0" applyNumberFormat="1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vertical="center"/>
    </xf>
    <xf numFmtId="0" fontId="72" fillId="4" borderId="1" xfId="0" applyFont="1" applyFill="1" applyBorder="1"/>
    <xf numFmtId="0" fontId="73" fillId="4" borderId="1" xfId="1" applyFont="1" applyFill="1" applyBorder="1" applyAlignment="1" applyProtection="1"/>
    <xf numFmtId="0" fontId="22" fillId="4" borderId="1" xfId="0" applyNumberFormat="1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73" fillId="4" borderId="1" xfId="1" applyFont="1" applyFill="1" applyBorder="1" applyAlignment="1" applyProtection="1">
      <alignment horizontal="left" vertical="center"/>
    </xf>
    <xf numFmtId="0" fontId="73" fillId="4" borderId="1" xfId="1" applyNumberFormat="1" applyFont="1" applyFill="1" applyBorder="1" applyAlignment="1" applyProtection="1">
      <alignment horizontal="left" vertical="center"/>
    </xf>
    <xf numFmtId="3" fontId="9" fillId="4" borderId="1" xfId="0" applyNumberFormat="1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left" vertical="center"/>
    </xf>
    <xf numFmtId="4" fontId="9" fillId="2" borderId="1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left" vertical="center"/>
    </xf>
    <xf numFmtId="4" fontId="9" fillId="4" borderId="1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2" fillId="0" borderId="1" xfId="1" applyBorder="1" applyAlignment="1" applyProtection="1"/>
    <xf numFmtId="0" fontId="69" fillId="0" borderId="0" xfId="0" applyFont="1"/>
    <xf numFmtId="0" fontId="74" fillId="4" borderId="1" xfId="1" applyFont="1" applyFill="1" applyBorder="1" applyAlignment="1" applyProtection="1">
      <alignment horizontal="center"/>
    </xf>
    <xf numFmtId="0" fontId="74" fillId="4" borderId="1" xfId="1" applyFont="1" applyFill="1" applyBorder="1" applyAlignment="1" applyProtection="1">
      <alignment horizontal="left"/>
    </xf>
    <xf numFmtId="0" fontId="24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top" wrapText="1"/>
    </xf>
    <xf numFmtId="0" fontId="58" fillId="0" borderId="0" xfId="0" applyFont="1" applyAlignment="1">
      <alignment vertical="center"/>
    </xf>
    <xf numFmtId="0" fontId="62" fillId="0" borderId="1" xfId="0" applyFont="1" applyBorder="1"/>
    <xf numFmtId="0" fontId="11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4" fontId="3" fillId="2" borderId="1" xfId="3" applyNumberFormat="1" applyFont="1" applyFill="1" applyBorder="1" applyAlignment="1">
      <alignment horizontal="left" vertical="center"/>
    </xf>
    <xf numFmtId="0" fontId="3" fillId="2" borderId="1" xfId="3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left" vertical="center"/>
    </xf>
    <xf numFmtId="4" fontId="3" fillId="2" borderId="1" xfId="2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left" vertical="center"/>
    </xf>
    <xf numFmtId="0" fontId="75" fillId="0" borderId="1" xfId="0" applyFont="1" applyBorder="1" applyAlignment="1">
      <alignment vertical="center"/>
    </xf>
    <xf numFmtId="0" fontId="75" fillId="4" borderId="1" xfId="0" applyFont="1" applyFill="1" applyBorder="1" applyAlignment="1">
      <alignment horizontal="center" vertical="center"/>
    </xf>
    <xf numFmtId="0" fontId="76" fillId="4" borderId="1" xfId="0" applyFont="1" applyFill="1" applyBorder="1" applyAlignment="1">
      <alignment horizontal="center" vertical="center"/>
    </xf>
    <xf numFmtId="0" fontId="75" fillId="4" borderId="1" xfId="0" applyFont="1" applyFill="1" applyBorder="1" applyAlignment="1">
      <alignment horizontal="left" vertical="center"/>
    </xf>
    <xf numFmtId="0" fontId="65" fillId="4" borderId="1" xfId="0" applyFont="1" applyFill="1" applyBorder="1" applyAlignment="1">
      <alignment vertical="center"/>
    </xf>
    <xf numFmtId="0" fontId="6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left" vertical="center" wrapText="1"/>
    </xf>
    <xf numFmtId="0" fontId="9" fillId="0" borderId="1" xfId="0" applyFont="1" applyBorder="1"/>
    <xf numFmtId="0" fontId="77" fillId="4" borderId="1" xfId="0" applyFont="1" applyFill="1" applyBorder="1"/>
    <xf numFmtId="0" fontId="9" fillId="0" borderId="13" xfId="0" applyFont="1" applyBorder="1"/>
    <xf numFmtId="0" fontId="78" fillId="4" borderId="1" xfId="0" applyFont="1" applyFill="1" applyBorder="1" applyAlignment="1">
      <alignment horizontal="left" vertical="center"/>
    </xf>
    <xf numFmtId="0" fontId="78" fillId="0" borderId="1" xfId="0" applyFont="1" applyBorder="1"/>
    <xf numFmtId="0" fontId="78" fillId="4" borderId="1" xfId="0" applyFont="1" applyFill="1" applyBorder="1"/>
    <xf numFmtId="0" fontId="9" fillId="4" borderId="1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64" fontId="9" fillId="4" borderId="1" xfId="2" applyNumberFormat="1" applyFont="1" applyFill="1" applyBorder="1" applyAlignment="1">
      <alignment horizontal="left" vertical="center"/>
    </xf>
    <xf numFmtId="1" fontId="9" fillId="4" borderId="1" xfId="2" applyNumberFormat="1" applyFont="1" applyFill="1" applyBorder="1" applyAlignment="1">
      <alignment horizontal="left" vertical="center"/>
    </xf>
    <xf numFmtId="4" fontId="9" fillId="4" borderId="1" xfId="3" applyNumberFormat="1" applyFont="1" applyFill="1" applyBorder="1" applyAlignment="1">
      <alignment horizontal="left" vertical="center"/>
    </xf>
    <xf numFmtId="0" fontId="9" fillId="4" borderId="1" xfId="3" applyNumberFormat="1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left" vertical="center"/>
    </xf>
    <xf numFmtId="4" fontId="9" fillId="4" borderId="1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61" fillId="0" borderId="1" xfId="0" applyFont="1" applyBorder="1"/>
    <xf numFmtId="0" fontId="9" fillId="4" borderId="8" xfId="0" applyFont="1" applyFill="1" applyBorder="1"/>
    <xf numFmtId="0" fontId="7" fillId="4" borderId="1" xfId="0" applyFont="1" applyFill="1" applyBorder="1" applyAlignment="1">
      <alignment horizontal="left" vertical="top" wrapText="1"/>
    </xf>
    <xf numFmtId="0" fontId="61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left" vertical="center"/>
    </xf>
    <xf numFmtId="0" fontId="11" fillId="0" borderId="14" xfId="0" applyFont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horizontal="left" vertical="center"/>
    </xf>
    <xf numFmtId="0" fontId="60" fillId="7" borderId="1" xfId="0" applyFont="1" applyFill="1" applyBorder="1" applyAlignment="1">
      <alignment horizontal="left"/>
    </xf>
    <xf numFmtId="0" fontId="66" fillId="7" borderId="1" xfId="0" applyFont="1" applyFill="1" applyBorder="1"/>
    <xf numFmtId="0" fontId="3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61" fillId="8" borderId="1" xfId="0" applyFont="1" applyFill="1" applyBorder="1" applyAlignment="1">
      <alignment horizontal="center" vertical="center"/>
    </xf>
    <xf numFmtId="0" fontId="63" fillId="0" borderId="1" xfId="0" applyFont="1" applyBorder="1"/>
    <xf numFmtId="0" fontId="3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8" xfId="0" applyNumberFormat="1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66" fillId="4" borderId="1" xfId="0" applyFont="1" applyFill="1" applyBorder="1" applyAlignment="1">
      <alignment horizontal="left"/>
    </xf>
    <xf numFmtId="0" fontId="3" fillId="4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61" fillId="2" borderId="1" xfId="0" applyFont="1" applyFill="1" applyBorder="1" applyAlignment="1">
      <alignment vertical="center"/>
    </xf>
    <xf numFmtId="164" fontId="61" fillId="4" borderId="1" xfId="0" applyNumberFormat="1" applyFont="1" applyFill="1" applyBorder="1" applyAlignment="1">
      <alignment horizontal="left" vertical="center"/>
    </xf>
    <xf numFmtId="0" fontId="61" fillId="4" borderId="1" xfId="0" applyNumberFormat="1" applyFont="1" applyFill="1" applyBorder="1" applyAlignment="1">
      <alignment horizontal="left" vertical="center"/>
    </xf>
    <xf numFmtId="0" fontId="61" fillId="4" borderId="1" xfId="0" applyNumberFormat="1" applyFont="1" applyFill="1" applyBorder="1" applyAlignment="1">
      <alignment horizontal="center" vertical="center"/>
    </xf>
    <xf numFmtId="1" fontId="61" fillId="4" borderId="1" xfId="0" applyNumberFormat="1" applyFont="1" applyFill="1" applyBorder="1" applyAlignment="1">
      <alignment horizontal="left" vertical="center"/>
    </xf>
    <xf numFmtId="3" fontId="61" fillId="4" borderId="1" xfId="0" applyNumberFormat="1" applyFont="1" applyFill="1" applyBorder="1" applyAlignment="1">
      <alignment horizontal="left" vertical="center"/>
    </xf>
    <xf numFmtId="4" fontId="61" fillId="4" borderId="1" xfId="0" applyNumberFormat="1" applyFont="1" applyFill="1" applyBorder="1" applyAlignment="1">
      <alignment horizontal="left" vertical="center"/>
    </xf>
    <xf numFmtId="4" fontId="61" fillId="4" borderId="1" xfId="0" applyNumberFormat="1" applyFont="1" applyFill="1" applyBorder="1" applyAlignment="1">
      <alignment horizontal="center" vertical="center"/>
    </xf>
    <xf numFmtId="0" fontId="61" fillId="4" borderId="1" xfId="2" applyFont="1" applyFill="1" applyBorder="1" applyAlignment="1">
      <alignment horizontal="left" vertical="center"/>
    </xf>
    <xf numFmtId="0" fontId="61" fillId="4" borderId="1" xfId="2" applyFont="1" applyFill="1" applyBorder="1" applyAlignment="1">
      <alignment horizontal="center" vertical="center"/>
    </xf>
    <xf numFmtId="164" fontId="61" fillId="4" borderId="1" xfId="2" applyNumberFormat="1" applyFont="1" applyFill="1" applyBorder="1" applyAlignment="1">
      <alignment horizontal="left" vertical="center"/>
    </xf>
    <xf numFmtId="0" fontId="61" fillId="4" borderId="1" xfId="2" applyNumberFormat="1" applyFont="1" applyFill="1" applyBorder="1" applyAlignment="1">
      <alignment horizontal="left" vertical="center"/>
    </xf>
    <xf numFmtId="4" fontId="61" fillId="4" borderId="1" xfId="3" applyNumberFormat="1" applyFont="1" applyFill="1" applyBorder="1" applyAlignment="1">
      <alignment horizontal="left" vertical="center"/>
    </xf>
    <xf numFmtId="0" fontId="61" fillId="4" borderId="1" xfId="3" applyNumberFormat="1" applyFont="1" applyFill="1" applyBorder="1" applyAlignment="1">
      <alignment horizontal="center" vertical="center"/>
    </xf>
    <xf numFmtId="0" fontId="61" fillId="4" borderId="1" xfId="3" applyFont="1" applyFill="1" applyBorder="1" applyAlignment="1">
      <alignment horizontal="center" vertical="center"/>
    </xf>
    <xf numFmtId="0" fontId="61" fillId="4" borderId="1" xfId="3" applyFont="1" applyFill="1" applyBorder="1" applyAlignment="1">
      <alignment horizontal="left" vertical="center"/>
    </xf>
    <xf numFmtId="4" fontId="61" fillId="4" borderId="1" xfId="2" applyNumberFormat="1" applyFont="1" applyFill="1" applyBorder="1" applyAlignment="1">
      <alignment horizontal="center" vertical="center"/>
    </xf>
    <xf numFmtId="0" fontId="61" fillId="4" borderId="1" xfId="2" applyNumberFormat="1" applyFont="1" applyFill="1" applyBorder="1" applyAlignment="1">
      <alignment horizontal="center" vertical="center"/>
    </xf>
    <xf numFmtId="1" fontId="61" fillId="4" borderId="1" xfId="2" applyNumberFormat="1" applyFont="1" applyFill="1" applyBorder="1" applyAlignment="1">
      <alignment horizontal="left" vertical="center"/>
    </xf>
    <xf numFmtId="0" fontId="60" fillId="5" borderId="1" xfId="0" applyFont="1" applyFill="1" applyBorder="1" applyAlignment="1">
      <alignment horizontal="left"/>
    </xf>
    <xf numFmtId="0" fontId="66" fillId="5" borderId="1" xfId="0" applyFont="1" applyFill="1" applyBorder="1"/>
    <xf numFmtId="164" fontId="3" fillId="2" borderId="1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vertical="center"/>
    </xf>
    <xf numFmtId="15" fontId="77" fillId="4" borderId="1" xfId="0" applyNumberFormat="1" applyFont="1" applyFill="1" applyBorder="1" applyAlignment="1">
      <alignment horizontal="center" vertical="center"/>
    </xf>
    <xf numFmtId="0" fontId="79" fillId="0" borderId="1" xfId="0" applyFont="1" applyBorder="1"/>
    <xf numFmtId="15" fontId="78" fillId="4" borderId="1" xfId="0" applyNumberFormat="1" applyFont="1" applyFill="1" applyBorder="1" applyAlignment="1">
      <alignment horizontal="center" vertical="center"/>
    </xf>
    <xf numFmtId="0" fontId="78" fillId="4" borderId="8" xfId="0" applyFont="1" applyFill="1" applyBorder="1"/>
    <xf numFmtId="15" fontId="9" fillId="4" borderId="1" xfId="0" applyNumberFormat="1" applyFont="1" applyFill="1" applyBorder="1" applyAlignment="1">
      <alignment horizontal="center" vertical="center"/>
    </xf>
    <xf numFmtId="15" fontId="61" fillId="4" borderId="1" xfId="0" applyNumberFormat="1" applyFont="1" applyFill="1" applyBorder="1" applyAlignment="1">
      <alignment horizontal="center" vertical="center"/>
    </xf>
    <xf numFmtId="0" fontId="27" fillId="2" borderId="1" xfId="0" applyNumberFormat="1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164" fontId="27" fillId="2" borderId="1" xfId="0" applyNumberFormat="1" applyFont="1" applyFill="1" applyBorder="1" applyAlignment="1">
      <alignment horizontal="left" vertical="center"/>
    </xf>
    <xf numFmtId="4" fontId="27" fillId="2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4" fontId="27" fillId="2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vertical="center"/>
    </xf>
    <xf numFmtId="0" fontId="27" fillId="8" borderId="1" xfId="0" applyNumberFormat="1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center" vertical="center"/>
    </xf>
    <xf numFmtId="164" fontId="27" fillId="8" borderId="1" xfId="0" applyNumberFormat="1" applyFont="1" applyFill="1" applyBorder="1" applyAlignment="1">
      <alignment horizontal="left" vertical="center"/>
    </xf>
    <xf numFmtId="4" fontId="27" fillId="8" borderId="1" xfId="0" applyNumberFormat="1" applyFont="1" applyFill="1" applyBorder="1" applyAlignment="1">
      <alignment horizontal="left" vertical="center"/>
    </xf>
    <xf numFmtId="0" fontId="27" fillId="8" borderId="1" xfId="0" applyNumberFormat="1" applyFont="1" applyFill="1" applyBorder="1" applyAlignment="1">
      <alignment horizontal="center" vertical="center"/>
    </xf>
    <xf numFmtId="4" fontId="27" fillId="8" borderId="1" xfId="0" applyNumberFormat="1" applyFont="1" applyFill="1" applyBorder="1" applyAlignment="1">
      <alignment horizontal="center" vertical="center"/>
    </xf>
    <xf numFmtId="0" fontId="77" fillId="4" borderId="1" xfId="0" applyFont="1" applyFill="1" applyBorder="1" applyAlignment="1">
      <alignment horizontal="left" vertical="center"/>
    </xf>
    <xf numFmtId="0" fontId="77" fillId="4" borderId="1" xfId="0" applyNumberFormat="1" applyFont="1" applyFill="1" applyBorder="1" applyAlignment="1">
      <alignment horizontal="left" vertical="center"/>
    </xf>
    <xf numFmtId="0" fontId="77" fillId="4" borderId="1" xfId="0" applyFont="1" applyFill="1" applyBorder="1" applyAlignment="1">
      <alignment horizontal="center" vertical="center"/>
    </xf>
    <xf numFmtId="164" fontId="77" fillId="4" borderId="1" xfId="0" applyNumberFormat="1" applyFont="1" applyFill="1" applyBorder="1" applyAlignment="1">
      <alignment horizontal="left" vertical="center"/>
    </xf>
    <xf numFmtId="4" fontId="77" fillId="4" borderId="1" xfId="0" applyNumberFormat="1" applyFont="1" applyFill="1" applyBorder="1" applyAlignment="1">
      <alignment horizontal="left" vertical="center"/>
    </xf>
    <xf numFmtId="0" fontId="77" fillId="4" borderId="1" xfId="0" applyNumberFormat="1" applyFont="1" applyFill="1" applyBorder="1" applyAlignment="1">
      <alignment horizontal="center" vertical="center"/>
    </xf>
    <xf numFmtId="4" fontId="77" fillId="4" borderId="1" xfId="0" applyNumberFormat="1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vertical="center"/>
    </xf>
    <xf numFmtId="0" fontId="63" fillId="0" borderId="0" xfId="0" applyFont="1"/>
    <xf numFmtId="0" fontId="65" fillId="0" borderId="1" xfId="0" applyFont="1" applyBorder="1"/>
    <xf numFmtId="0" fontId="25" fillId="0" borderId="28" xfId="0" applyFont="1" applyBorder="1" applyAlignment="1">
      <alignment horizontal="center" wrapText="1"/>
    </xf>
    <xf numFmtId="0" fontId="25" fillId="0" borderId="6" xfId="0" applyFont="1" applyBorder="1" applyAlignment="1">
      <alignment wrapText="1"/>
    </xf>
    <xf numFmtId="0" fontId="25" fillId="0" borderId="6" xfId="0" applyFont="1" applyBorder="1" applyAlignment="1">
      <alignment horizontal="center" wrapText="1"/>
    </xf>
    <xf numFmtId="0" fontId="25" fillId="0" borderId="29" xfId="0" applyFont="1" applyBorder="1" applyAlignment="1">
      <alignment horizontal="center" wrapText="1"/>
    </xf>
    <xf numFmtId="0" fontId="25" fillId="0" borderId="30" xfId="0" applyFont="1" applyBorder="1" applyAlignment="1">
      <alignment wrapText="1"/>
    </xf>
    <xf numFmtId="0" fontId="25" fillId="0" borderId="30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77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60" fillId="0" borderId="1" xfId="0" applyFont="1" applyFill="1" applyBorder="1" applyAlignment="1">
      <alignment horizontal="left"/>
    </xf>
    <xf numFmtId="0" fontId="66" fillId="0" borderId="1" xfId="0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61" fillId="0" borderId="1" xfId="0" applyFont="1" applyFill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 applyProtection="1">
      <alignment horizontal="left" vertical="center"/>
    </xf>
    <xf numFmtId="0" fontId="61" fillId="4" borderId="8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top" wrapText="1"/>
    </xf>
    <xf numFmtId="0" fontId="21" fillId="4" borderId="0" xfId="0" applyFont="1" applyFill="1" applyBorder="1" applyAlignment="1">
      <alignment horizontal="justify" vertical="top"/>
    </xf>
    <xf numFmtId="0" fontId="0" fillId="4" borderId="0" xfId="0" applyFill="1" applyBorder="1" applyAlignment="1">
      <alignment horizontal="justify" vertical="top"/>
    </xf>
    <xf numFmtId="0" fontId="14" fillId="4" borderId="0" xfId="0" applyFont="1" applyFill="1" applyBorder="1" applyAlignment="1">
      <alignment horizontal="center" vertical="top"/>
    </xf>
    <xf numFmtId="0" fontId="53" fillId="4" borderId="0" xfId="0" applyFont="1" applyFill="1" applyAlignment="1">
      <alignment horizontal="center" vertical="top"/>
    </xf>
    <xf numFmtId="0" fontId="16" fillId="4" borderId="1" xfId="0" applyFont="1" applyFill="1" applyBorder="1" applyAlignment="1">
      <alignment horizontal="center" vertical="top"/>
    </xf>
    <xf numFmtId="0" fontId="16" fillId="4" borderId="0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top" wrapText="1"/>
    </xf>
    <xf numFmtId="0" fontId="16" fillId="4" borderId="19" xfId="0" applyFont="1" applyFill="1" applyBorder="1" applyAlignment="1">
      <alignment horizontal="center" vertical="top" wrapText="1"/>
    </xf>
    <xf numFmtId="0" fontId="16" fillId="4" borderId="20" xfId="0" applyFont="1" applyFill="1" applyBorder="1" applyAlignment="1">
      <alignment horizontal="center" vertical="top" wrapText="1"/>
    </xf>
    <xf numFmtId="0" fontId="16" fillId="4" borderId="21" xfId="0" applyFont="1" applyFill="1" applyBorder="1" applyAlignment="1">
      <alignment horizontal="center" vertical="top" wrapText="1"/>
    </xf>
    <xf numFmtId="0" fontId="65" fillId="4" borderId="1" xfId="0" applyFont="1" applyFill="1" applyBorder="1" applyAlignment="1">
      <alignment horizontal="justify" vertical="top"/>
    </xf>
    <xf numFmtId="0" fontId="31" fillId="4" borderId="8" xfId="0" applyFont="1" applyFill="1" applyBorder="1" applyAlignment="1">
      <alignment horizontal="left"/>
    </xf>
    <xf numFmtId="0" fontId="31" fillId="4" borderId="22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65" fillId="4" borderId="1" xfId="0" applyFont="1" applyFill="1" applyBorder="1" applyAlignment="1">
      <alignment horizontal="justify" vertical="center"/>
    </xf>
    <xf numFmtId="0" fontId="31" fillId="4" borderId="0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center" vertical="top" wrapText="1"/>
    </xf>
    <xf numFmtId="0" fontId="16" fillId="4" borderId="5" xfId="0" applyFont="1" applyFill="1" applyBorder="1" applyAlignment="1">
      <alignment horizontal="center" vertical="top" wrapText="1"/>
    </xf>
    <xf numFmtId="0" fontId="16" fillId="4" borderId="5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26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center" vertical="top" wrapText="1"/>
    </xf>
    <xf numFmtId="0" fontId="21" fillId="4" borderId="14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center" vertical="top"/>
    </xf>
    <xf numFmtId="0" fontId="16" fillId="4" borderId="6" xfId="0" applyFont="1" applyFill="1" applyBorder="1" applyAlignment="1">
      <alignment horizontal="center" vertical="top"/>
    </xf>
    <xf numFmtId="0" fontId="21" fillId="4" borderId="13" xfId="0" applyFont="1" applyFill="1" applyBorder="1" applyAlignment="1">
      <alignment horizontal="center" vertical="top"/>
    </xf>
    <xf numFmtId="0" fontId="28" fillId="4" borderId="9" xfId="0" applyFont="1" applyFill="1" applyBorder="1" applyAlignment="1">
      <alignment horizontal="center" vertical="top"/>
    </xf>
    <xf numFmtId="0" fontId="28" fillId="4" borderId="0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 wrapText="1"/>
    </xf>
    <xf numFmtId="0" fontId="16" fillId="4" borderId="26" xfId="0" applyFont="1" applyFill="1" applyBorder="1" applyAlignment="1">
      <alignment horizontal="center" vertical="top" wrapText="1"/>
    </xf>
    <xf numFmtId="0" fontId="17" fillId="4" borderId="1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65" fillId="4" borderId="14" xfId="0" applyFont="1" applyFill="1" applyBorder="1" applyAlignment="1">
      <alignment horizontal="justify" vertical="center"/>
    </xf>
    <xf numFmtId="0" fontId="31" fillId="4" borderId="1" xfId="0" applyFont="1" applyFill="1" applyBorder="1" applyAlignment="1">
      <alignment horizontal="left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43" fillId="4" borderId="1" xfId="0" applyFont="1" applyFill="1" applyBorder="1" applyAlignment="1">
      <alignment vertical="top"/>
    </xf>
    <xf numFmtId="0" fontId="59" fillId="4" borderId="21" xfId="0" applyFont="1" applyFill="1" applyBorder="1" applyAlignment="1">
      <alignment horizontal="center"/>
    </xf>
    <xf numFmtId="0" fontId="59" fillId="4" borderId="0" xfId="0" applyFont="1" applyFill="1" applyBorder="1" applyAlignment="1">
      <alignment horizontal="center"/>
    </xf>
    <xf numFmtId="0" fontId="29" fillId="2" borderId="8" xfId="0" applyFont="1" applyFill="1" applyBorder="1" applyAlignment="1">
      <alignment horizontal="center" vertical="top" wrapText="1"/>
    </xf>
    <xf numFmtId="0" fontId="29" fillId="2" borderId="22" xfId="0" applyFont="1" applyFill="1" applyBorder="1" applyAlignment="1">
      <alignment horizontal="center" vertical="top" wrapText="1"/>
    </xf>
    <xf numFmtId="0" fontId="29" fillId="2" borderId="14" xfId="0" applyFont="1" applyFill="1" applyBorder="1" applyAlignment="1">
      <alignment horizontal="center" vertical="top" wrapText="1"/>
    </xf>
  </cellXfs>
  <cellStyles count="5">
    <cellStyle name="Hyperlink" xfId="1" builtinId="8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rgarchit54@gmail.com" TargetMode="External"/><Relationship Id="rId13" Type="http://schemas.openxmlformats.org/officeDocument/2006/relationships/hyperlink" Target="mailto:singhabhishek9713@gmail.com" TargetMode="External"/><Relationship Id="rId18" Type="http://schemas.openxmlformats.org/officeDocument/2006/relationships/hyperlink" Target="mailto:ersss.25@gmail.com" TargetMode="External"/><Relationship Id="rId26" Type="http://schemas.openxmlformats.org/officeDocument/2006/relationships/hyperlink" Target="mailto:dixitaamod11@gmail.com" TargetMode="External"/><Relationship Id="rId39" Type="http://schemas.openxmlformats.org/officeDocument/2006/relationships/hyperlink" Target="mailto:kartikey.pande123@gmail.com" TargetMode="External"/><Relationship Id="rId3" Type="http://schemas.openxmlformats.org/officeDocument/2006/relationships/hyperlink" Target="mailto:rishabhmishra0472@gmail.com" TargetMode="External"/><Relationship Id="rId21" Type="http://schemas.openxmlformats.org/officeDocument/2006/relationships/hyperlink" Target="mailto:arijitbhaduri2012@gmail.com" TargetMode="External"/><Relationship Id="rId34" Type="http://schemas.openxmlformats.org/officeDocument/2006/relationships/hyperlink" Target="mailto:yuktidhupper@gmail.com" TargetMode="External"/><Relationship Id="rId7" Type="http://schemas.openxmlformats.org/officeDocument/2006/relationships/hyperlink" Target="mailto:tushar5719789@gmail.com" TargetMode="External"/><Relationship Id="rId12" Type="http://schemas.openxmlformats.org/officeDocument/2006/relationships/hyperlink" Target="mailto:nikhilkumar3088@gmail.com" TargetMode="External"/><Relationship Id="rId17" Type="http://schemas.openxmlformats.org/officeDocument/2006/relationships/hyperlink" Target="mailto:kaustubh.sharma22071999@gmail.com" TargetMode="External"/><Relationship Id="rId25" Type="http://schemas.openxmlformats.org/officeDocument/2006/relationships/hyperlink" Target="mailto:sharmakritu617@gmail.com" TargetMode="External"/><Relationship Id="rId33" Type="http://schemas.openxmlformats.org/officeDocument/2006/relationships/hyperlink" Target="mailto:WRITE2YASHISRIVASTAVA@GMAIL.Com" TargetMode="External"/><Relationship Id="rId38" Type="http://schemas.openxmlformats.org/officeDocument/2006/relationships/hyperlink" Target="mailto:chiirraagg77@gmail.com" TargetMode="External"/><Relationship Id="rId2" Type="http://schemas.openxmlformats.org/officeDocument/2006/relationships/hyperlink" Target="mailto:GOPAL.GARG68@GMAIL.COM" TargetMode="External"/><Relationship Id="rId16" Type="http://schemas.openxmlformats.org/officeDocument/2006/relationships/hyperlink" Target="mailto:kaushikpiyush1799@gmail.com" TargetMode="External"/><Relationship Id="rId20" Type="http://schemas.openxmlformats.org/officeDocument/2006/relationships/hyperlink" Target="mailto:abhilashasingh1905@gmail.com" TargetMode="External"/><Relationship Id="rId29" Type="http://schemas.openxmlformats.org/officeDocument/2006/relationships/hyperlink" Target="mailto:prabalsaxena121998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sanskarj23@gmail.com" TargetMode="External"/><Relationship Id="rId6" Type="http://schemas.openxmlformats.org/officeDocument/2006/relationships/hyperlink" Target="mailto:mayankaggarwal01234@gmail.com" TargetMode="External"/><Relationship Id="rId11" Type="http://schemas.openxmlformats.org/officeDocument/2006/relationships/hyperlink" Target="mailto:1799sanya@gmail.com" TargetMode="External"/><Relationship Id="rId24" Type="http://schemas.openxmlformats.org/officeDocument/2006/relationships/hyperlink" Target="mailto:coolanant08@gmail.com" TargetMode="External"/><Relationship Id="rId32" Type="http://schemas.openxmlformats.org/officeDocument/2006/relationships/hyperlink" Target="mailto:vanshika.jain71@gmail.com" TargetMode="External"/><Relationship Id="rId37" Type="http://schemas.openxmlformats.org/officeDocument/2006/relationships/hyperlink" Target="mailto:sarthak.super.007@gmail.com" TargetMode="External"/><Relationship Id="rId40" Type="http://schemas.openxmlformats.org/officeDocument/2006/relationships/hyperlink" Target="mailto:nehaaverma8@gmail.com" TargetMode="External"/><Relationship Id="rId5" Type="http://schemas.openxmlformats.org/officeDocument/2006/relationships/hyperlink" Target="mailto:anushka.095571@gmail.com" TargetMode="External"/><Relationship Id="rId15" Type="http://schemas.openxmlformats.org/officeDocument/2006/relationships/hyperlink" Target="mailto:isheetaverma0@gmail.com" TargetMode="External"/><Relationship Id="rId23" Type="http://schemas.openxmlformats.org/officeDocument/2006/relationships/hyperlink" Target="mailto:harsh24cuber@gmail.com" TargetMode="External"/><Relationship Id="rId28" Type="http://schemas.openxmlformats.org/officeDocument/2006/relationships/hyperlink" Target="mailto:abhishekbindvns21@gmail.com" TargetMode="External"/><Relationship Id="rId36" Type="http://schemas.openxmlformats.org/officeDocument/2006/relationships/hyperlink" Target="mailto:shugu041098@gmail.com&#160;" TargetMode="External"/><Relationship Id="rId10" Type="http://schemas.openxmlformats.org/officeDocument/2006/relationships/hyperlink" Target="mailto:akshatbetu@gmail.com" TargetMode="External"/><Relationship Id="rId19" Type="http://schemas.openxmlformats.org/officeDocument/2006/relationships/hyperlink" Target="mailto:adityaasija99@gmail.com" TargetMode="External"/><Relationship Id="rId31" Type="http://schemas.openxmlformats.org/officeDocument/2006/relationships/hyperlink" Target="mailto:saransh98264@gmail.com" TargetMode="External"/><Relationship Id="rId4" Type="http://schemas.openxmlformats.org/officeDocument/2006/relationships/hyperlink" Target="mailto:mihirsharma7354@gmail.com" TargetMode="External"/><Relationship Id="rId9" Type="http://schemas.openxmlformats.org/officeDocument/2006/relationships/hyperlink" Target="mailto:kartikeychandraa@gmail.com" TargetMode="External"/><Relationship Id="rId14" Type="http://schemas.openxmlformats.org/officeDocument/2006/relationships/hyperlink" Target="mailto:toyesh19@gmail.com&#160;" TargetMode="External"/><Relationship Id="rId22" Type="http://schemas.openxmlformats.org/officeDocument/2006/relationships/hyperlink" Target="mailto:utkarshd005@gmail.com&#160;" TargetMode="External"/><Relationship Id="rId27" Type="http://schemas.openxmlformats.org/officeDocument/2006/relationships/hyperlink" Target="mailto:shivamvatsjiit@gmail.com" TargetMode="External"/><Relationship Id="rId30" Type="http://schemas.openxmlformats.org/officeDocument/2006/relationships/hyperlink" Target="mailto:tejaspandey0498@gmail.com" TargetMode="External"/><Relationship Id="rId35" Type="http://schemas.openxmlformats.org/officeDocument/2006/relationships/hyperlink" Target="mailto:vaderskywalker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CU2405"/>
  <sheetViews>
    <sheetView tabSelected="1" topLeftCell="AC1" zoomScale="85" zoomScaleNormal="85" zoomScaleSheetLayoutView="100" workbookViewId="0">
      <pane ySplit="1" topLeftCell="A2" activePane="bottomLeft" state="frozen"/>
      <selection pane="bottomLeft" activeCell="BB4" sqref="BB4"/>
    </sheetView>
  </sheetViews>
  <sheetFormatPr defaultColWidth="9.140625" defaultRowHeight="14.25"/>
  <cols>
    <col min="1" max="1" width="15.7109375" style="329" customWidth="1"/>
    <col min="2" max="2" width="15.7109375" style="6" customWidth="1"/>
    <col min="3" max="3" width="20" style="464" hidden="1" customWidth="1"/>
    <col min="4" max="4" width="28.28515625" style="6" customWidth="1"/>
    <col min="5" max="5" width="11.140625" style="1" customWidth="1"/>
    <col min="6" max="6" width="11" style="1" customWidth="1"/>
    <col min="7" max="8" width="10.5703125" style="1" customWidth="1"/>
    <col min="9" max="9" width="10.5703125" style="7" customWidth="1"/>
    <col min="10" max="10" width="10.5703125" style="4" customWidth="1"/>
    <col min="11" max="11" width="31.140625" style="6" customWidth="1"/>
    <col min="12" max="12" width="30.28515625" style="6" customWidth="1"/>
    <col min="13" max="13" width="14.42578125" style="6" customWidth="1"/>
    <col min="14" max="14" width="10.5703125" style="1" customWidth="1"/>
    <col min="15" max="15" width="7.140625" style="1" customWidth="1"/>
    <col min="16" max="16" width="14.5703125" style="6" customWidth="1"/>
    <col min="17" max="34" width="7.85546875" style="6" customWidth="1"/>
    <col min="35" max="35" width="16.5703125" style="6" customWidth="1"/>
    <col min="36" max="49" width="7.85546875" style="6" customWidth="1"/>
    <col min="50" max="50" width="10.85546875" style="6" bestFit="1" customWidth="1"/>
    <col min="51" max="51" width="9.42578125" style="6" bestFit="1" customWidth="1"/>
    <col min="52" max="53" width="7.85546875" style="6" customWidth="1"/>
    <col min="54" max="54" width="13.7109375" style="6" bestFit="1" customWidth="1"/>
    <col min="55" max="55" width="12.42578125" style="6" customWidth="1"/>
    <col min="56" max="56" width="6.7109375" style="6" customWidth="1"/>
    <col min="57" max="57" width="7.5703125" style="2" customWidth="1"/>
    <col min="58" max="58" width="10.140625" style="1" customWidth="1"/>
    <col min="59" max="59" width="6.7109375" style="6" customWidth="1"/>
    <col min="60" max="60" width="8.7109375" style="2" customWidth="1"/>
    <col min="61" max="61" width="11.140625" style="6" customWidth="1"/>
    <col min="62" max="65" width="8.140625" style="1" customWidth="1"/>
    <col min="66" max="66" width="14.28515625" style="1" customWidth="1"/>
    <col min="67" max="70" width="8.140625" style="1" customWidth="1"/>
    <col min="71" max="73" width="9.28515625" style="1" customWidth="1"/>
    <col min="74" max="74" width="9.5703125" style="6" customWidth="1"/>
    <col min="75" max="75" width="14.28515625" style="1" customWidth="1"/>
    <col min="76" max="76" width="11.140625" style="2" customWidth="1"/>
    <col min="77" max="78" width="9.5703125" style="6" customWidth="1"/>
    <col min="79" max="79" width="13.28515625" style="2" bestFit="1" customWidth="1"/>
    <col min="80" max="80" width="17.7109375" style="1" customWidth="1"/>
    <col min="81" max="81" width="14.85546875" style="1" customWidth="1"/>
    <col min="82" max="85" width="21" style="6" customWidth="1"/>
    <col min="86" max="86" width="153" style="6" customWidth="1"/>
    <col min="87" max="87" width="67.5703125" style="6" customWidth="1"/>
    <col min="88" max="88" width="18.28515625" style="6" customWidth="1"/>
    <col min="89" max="89" width="17.85546875" style="6" customWidth="1"/>
    <col min="90" max="90" width="36.85546875" style="6" customWidth="1"/>
    <col min="91" max="92" width="36.7109375" style="1" customWidth="1"/>
    <col min="93" max="16384" width="9.140625" style="1"/>
  </cols>
  <sheetData>
    <row r="1" spans="1:99" s="330" customFormat="1" ht="45.75" customHeight="1" thickBot="1">
      <c r="A1" s="335"/>
      <c r="B1" s="331" t="s">
        <v>15946</v>
      </c>
      <c r="C1" s="463"/>
      <c r="D1" s="331" t="s">
        <v>15950</v>
      </c>
      <c r="E1" s="330" t="s">
        <v>15949</v>
      </c>
      <c r="F1" s="330" t="s">
        <v>15948</v>
      </c>
      <c r="G1" s="330" t="s">
        <v>15947</v>
      </c>
      <c r="H1" s="330" t="s">
        <v>2</v>
      </c>
      <c r="I1" s="332" t="s">
        <v>15999</v>
      </c>
      <c r="J1" s="333" t="s">
        <v>16000</v>
      </c>
      <c r="K1" s="331" t="s">
        <v>7</v>
      </c>
      <c r="L1" s="331" t="s">
        <v>16012</v>
      </c>
      <c r="M1" s="331" t="s">
        <v>16001</v>
      </c>
      <c r="N1" s="330" t="s">
        <v>13491</v>
      </c>
      <c r="O1" s="330" t="s">
        <v>13492</v>
      </c>
      <c r="P1" s="331" t="s">
        <v>13493</v>
      </c>
      <c r="Q1" s="142" t="s">
        <v>13570</v>
      </c>
      <c r="R1" s="142" t="s">
        <v>15176</v>
      </c>
      <c r="S1" s="142" t="s">
        <v>15179</v>
      </c>
      <c r="T1" s="142" t="s">
        <v>15800</v>
      </c>
      <c r="U1" s="336" t="s">
        <v>15900</v>
      </c>
      <c r="V1" s="142" t="s">
        <v>15910</v>
      </c>
      <c r="W1" s="142" t="s">
        <v>15915</v>
      </c>
      <c r="X1" s="142" t="s">
        <v>15917</v>
      </c>
      <c r="Y1" s="336" t="s">
        <v>15921</v>
      </c>
      <c r="Z1" s="142" t="s">
        <v>15924</v>
      </c>
      <c r="AA1" s="142" t="s">
        <v>15927</v>
      </c>
      <c r="AB1" s="337" t="s">
        <v>15933</v>
      </c>
      <c r="AC1" s="337" t="s">
        <v>15938</v>
      </c>
      <c r="AD1" s="337" t="s">
        <v>15941</v>
      </c>
      <c r="AE1" s="341" t="s">
        <v>15952</v>
      </c>
      <c r="AF1" s="341" t="s">
        <v>15955</v>
      </c>
      <c r="AG1" s="341" t="s">
        <v>15960</v>
      </c>
      <c r="AH1" s="341" t="s">
        <v>15964</v>
      </c>
      <c r="AI1" s="341" t="s">
        <v>15968</v>
      </c>
      <c r="AJ1" s="319" t="s">
        <v>15977</v>
      </c>
      <c r="AK1" s="356" t="s">
        <v>15980</v>
      </c>
      <c r="AL1" s="358" t="s">
        <v>15985</v>
      </c>
      <c r="AM1" s="358" t="s">
        <v>15990</v>
      </c>
      <c r="AN1" s="358" t="s">
        <v>15995</v>
      </c>
      <c r="AO1" s="382" t="s">
        <v>16005</v>
      </c>
      <c r="AP1" s="389" t="s">
        <v>16015</v>
      </c>
      <c r="AQ1" s="167" t="s">
        <v>16064</v>
      </c>
      <c r="AR1" s="167" t="s">
        <v>16066</v>
      </c>
      <c r="AS1" s="167" t="s">
        <v>16092</v>
      </c>
      <c r="AT1" s="167" t="s">
        <v>16093</v>
      </c>
      <c r="AU1" s="167" t="s">
        <v>16098</v>
      </c>
      <c r="AV1" s="167" t="s">
        <v>16103</v>
      </c>
      <c r="AW1" s="167" t="s">
        <v>16108</v>
      </c>
      <c r="AX1" s="142" t="s">
        <v>16116</v>
      </c>
      <c r="AY1" s="142" t="s">
        <v>16121</v>
      </c>
      <c r="AZ1" s="142" t="s">
        <v>16135</v>
      </c>
      <c r="BA1" s="142" t="s">
        <v>16137</v>
      </c>
      <c r="BB1" s="142" t="s">
        <v>16139</v>
      </c>
      <c r="BC1" s="142" t="s">
        <v>16142</v>
      </c>
      <c r="BD1" s="331" t="s">
        <v>10</v>
      </c>
      <c r="BE1" s="338" t="s">
        <v>11</v>
      </c>
      <c r="BF1" s="330" t="s">
        <v>12</v>
      </c>
      <c r="BG1" s="331" t="s">
        <v>13</v>
      </c>
      <c r="BH1" s="338" t="s">
        <v>14</v>
      </c>
      <c r="BI1" s="331" t="s">
        <v>15</v>
      </c>
      <c r="BJ1" s="330" t="s">
        <v>16</v>
      </c>
      <c r="BK1" s="330" t="s">
        <v>17</v>
      </c>
      <c r="BL1" s="330" t="s">
        <v>18</v>
      </c>
      <c r="BM1" s="330" t="s">
        <v>19</v>
      </c>
      <c r="BN1" s="330" t="s">
        <v>20</v>
      </c>
      <c r="BO1" s="330" t="s">
        <v>21</v>
      </c>
      <c r="BP1" s="330" t="s">
        <v>22</v>
      </c>
      <c r="BQ1" s="330" t="s">
        <v>23</v>
      </c>
      <c r="BR1" s="330" t="s">
        <v>24</v>
      </c>
      <c r="BS1" s="330" t="s">
        <v>25</v>
      </c>
      <c r="BT1" s="330" t="s">
        <v>26</v>
      </c>
      <c r="BU1" s="330" t="s">
        <v>14739</v>
      </c>
      <c r="BV1" s="330" t="s">
        <v>14737</v>
      </c>
      <c r="BW1" s="330" t="s">
        <v>27</v>
      </c>
      <c r="BX1" s="338" t="s">
        <v>28</v>
      </c>
      <c r="BY1" s="331" t="s">
        <v>29</v>
      </c>
      <c r="BZ1" s="331" t="s">
        <v>30</v>
      </c>
      <c r="CA1" s="338" t="s">
        <v>31</v>
      </c>
      <c r="CB1" s="330" t="s">
        <v>32</v>
      </c>
      <c r="CC1" s="330" t="s">
        <v>1</v>
      </c>
      <c r="CD1" s="331" t="s">
        <v>3</v>
      </c>
      <c r="CE1" s="331" t="s">
        <v>4</v>
      </c>
      <c r="CF1" s="331" t="s">
        <v>5</v>
      </c>
      <c r="CG1" s="331" t="s">
        <v>6</v>
      </c>
      <c r="CH1" s="331" t="s">
        <v>8</v>
      </c>
      <c r="CI1" s="331" t="s">
        <v>9</v>
      </c>
      <c r="CJ1" s="331" t="s">
        <v>0</v>
      </c>
      <c r="CK1" s="334" t="s">
        <v>14728</v>
      </c>
      <c r="CL1" s="331" t="s">
        <v>13578</v>
      </c>
    </row>
    <row r="2" spans="1:99" s="528" customFormat="1" ht="15">
      <c r="A2" s="527"/>
      <c r="B2" s="5"/>
      <c r="C2" s="5"/>
      <c r="D2" s="5"/>
      <c r="I2" s="529"/>
      <c r="J2" s="530"/>
      <c r="K2" s="5"/>
      <c r="L2" s="5"/>
      <c r="M2" s="5"/>
      <c r="O2" s="528">
        <f t="shared" ref="O2:BB2" si="0">SUM(O16:O1310)</f>
        <v>500</v>
      </c>
      <c r="P2" s="528">
        <f t="shared" si="0"/>
        <v>0</v>
      </c>
      <c r="Q2" s="528">
        <f t="shared" si="0"/>
        <v>0</v>
      </c>
      <c r="R2" s="528">
        <f t="shared" si="0"/>
        <v>0</v>
      </c>
      <c r="S2" s="528">
        <f t="shared" si="0"/>
        <v>0</v>
      </c>
      <c r="T2" s="528">
        <f t="shared" si="0"/>
        <v>0</v>
      </c>
      <c r="U2" s="528">
        <f t="shared" si="0"/>
        <v>0</v>
      </c>
      <c r="V2" s="528">
        <f t="shared" si="0"/>
        <v>0</v>
      </c>
      <c r="W2" s="528">
        <f t="shared" si="0"/>
        <v>0</v>
      </c>
      <c r="X2" s="528">
        <f t="shared" si="0"/>
        <v>0</v>
      </c>
      <c r="Y2" s="528">
        <f t="shared" si="0"/>
        <v>0</v>
      </c>
      <c r="Z2" s="528">
        <f t="shared" si="0"/>
        <v>0</v>
      </c>
      <c r="AA2" s="528">
        <f t="shared" si="0"/>
        <v>0</v>
      </c>
      <c r="AB2" s="528">
        <f t="shared" si="0"/>
        <v>0</v>
      </c>
      <c r="AC2" s="528">
        <f t="shared" si="0"/>
        <v>0</v>
      </c>
      <c r="AD2" s="528">
        <f t="shared" si="0"/>
        <v>0</v>
      </c>
      <c r="AE2" s="528">
        <f t="shared" si="0"/>
        <v>0</v>
      </c>
      <c r="AF2" s="528">
        <f t="shared" si="0"/>
        <v>0</v>
      </c>
      <c r="AG2" s="528">
        <f t="shared" si="0"/>
        <v>0</v>
      </c>
      <c r="AH2" s="528">
        <f t="shared" si="0"/>
        <v>0</v>
      </c>
      <c r="AI2" s="528">
        <f t="shared" si="0"/>
        <v>0</v>
      </c>
      <c r="AJ2" s="528">
        <f t="shared" si="0"/>
        <v>0</v>
      </c>
      <c r="AK2" s="528">
        <f t="shared" si="0"/>
        <v>0</v>
      </c>
      <c r="AL2" s="528">
        <f t="shared" si="0"/>
        <v>0</v>
      </c>
      <c r="AM2" s="528">
        <f t="shared" si="0"/>
        <v>0</v>
      </c>
      <c r="AN2" s="528">
        <f t="shared" si="0"/>
        <v>0</v>
      </c>
      <c r="AO2" s="528">
        <f t="shared" si="0"/>
        <v>0</v>
      </c>
      <c r="AP2" s="528">
        <f t="shared" si="0"/>
        <v>0</v>
      </c>
      <c r="AQ2" s="528">
        <f t="shared" si="0"/>
        <v>0</v>
      </c>
      <c r="AR2" s="528">
        <f t="shared" si="0"/>
        <v>0</v>
      </c>
      <c r="AS2" s="528">
        <f t="shared" si="0"/>
        <v>0</v>
      </c>
      <c r="AT2" s="528">
        <f t="shared" si="0"/>
        <v>0</v>
      </c>
      <c r="AU2" s="528">
        <f t="shared" si="0"/>
        <v>0</v>
      </c>
      <c r="AV2" s="528">
        <f t="shared" si="0"/>
        <v>0</v>
      </c>
      <c r="AW2" s="528">
        <f t="shared" si="0"/>
        <v>0</v>
      </c>
      <c r="AX2" s="528">
        <f t="shared" si="0"/>
        <v>0</v>
      </c>
      <c r="AY2" s="528">
        <f t="shared" si="0"/>
        <v>0</v>
      </c>
      <c r="AZ2" s="528">
        <f t="shared" si="0"/>
        <v>0</v>
      </c>
      <c r="BA2" s="528">
        <f t="shared" si="0"/>
        <v>0</v>
      </c>
      <c r="BB2" s="528">
        <f t="shared" si="0"/>
        <v>0</v>
      </c>
      <c r="BE2" s="531"/>
      <c r="BG2" s="5"/>
      <c r="BH2" s="531"/>
      <c r="BI2" s="5"/>
      <c r="BV2" s="5"/>
      <c r="BX2" s="531"/>
      <c r="BY2" s="5"/>
      <c r="BZ2" s="5"/>
      <c r="CA2" s="531"/>
      <c r="CD2" s="5"/>
      <c r="CE2" s="5"/>
      <c r="CF2" s="5"/>
      <c r="CG2" s="5"/>
      <c r="CH2" s="5"/>
      <c r="CI2" s="5"/>
      <c r="CJ2" s="5"/>
      <c r="CK2" s="5"/>
      <c r="CL2" s="5"/>
    </row>
    <row r="3" spans="1:99" s="528" customFormat="1" ht="15">
      <c r="A3" s="527"/>
      <c r="B3" s="5"/>
      <c r="C3" s="5"/>
      <c r="D3" s="5"/>
      <c r="I3" s="529"/>
      <c r="J3" s="530"/>
      <c r="K3" s="5"/>
      <c r="L3" s="5"/>
      <c r="M3" s="5"/>
      <c r="O3" s="528">
        <f t="shared" ref="O3:BB3" si="1">COUNTA(O16:O1310)</f>
        <v>405</v>
      </c>
      <c r="P3" s="528">
        <f t="shared" si="1"/>
        <v>17</v>
      </c>
      <c r="Q3" s="528">
        <f t="shared" si="1"/>
        <v>8</v>
      </c>
      <c r="R3" s="528">
        <f t="shared" si="1"/>
        <v>3</v>
      </c>
      <c r="S3" s="528">
        <f t="shared" si="1"/>
        <v>5</v>
      </c>
      <c r="T3" s="528">
        <f t="shared" si="1"/>
        <v>10</v>
      </c>
      <c r="U3" s="528">
        <f t="shared" si="1"/>
        <v>1</v>
      </c>
      <c r="V3" s="528">
        <f t="shared" si="1"/>
        <v>2</v>
      </c>
      <c r="W3" s="528">
        <f t="shared" si="1"/>
        <v>9</v>
      </c>
      <c r="X3" s="528">
        <f t="shared" si="1"/>
        <v>1</v>
      </c>
      <c r="Y3" s="528">
        <f t="shared" si="1"/>
        <v>10</v>
      </c>
      <c r="Z3" s="528">
        <f t="shared" si="1"/>
        <v>4</v>
      </c>
      <c r="AA3" s="528">
        <f t="shared" si="1"/>
        <v>2</v>
      </c>
      <c r="AB3" s="528">
        <f t="shared" si="1"/>
        <v>2</v>
      </c>
      <c r="AC3" s="528">
        <f t="shared" si="1"/>
        <v>12</v>
      </c>
      <c r="AD3" s="528">
        <f t="shared" si="1"/>
        <v>8</v>
      </c>
      <c r="AE3" s="528">
        <f t="shared" si="1"/>
        <v>3</v>
      </c>
      <c r="AF3" s="528">
        <f t="shared" si="1"/>
        <v>7</v>
      </c>
      <c r="AG3" s="528">
        <f t="shared" si="1"/>
        <v>5</v>
      </c>
      <c r="AH3" s="528">
        <f t="shared" si="1"/>
        <v>7</v>
      </c>
      <c r="AI3" s="528">
        <f t="shared" si="1"/>
        <v>110</v>
      </c>
      <c r="AJ3" s="528">
        <f t="shared" si="1"/>
        <v>27</v>
      </c>
      <c r="AK3" s="528">
        <f t="shared" si="1"/>
        <v>3</v>
      </c>
      <c r="AL3" s="528">
        <f t="shared" si="1"/>
        <v>25</v>
      </c>
      <c r="AM3" s="528">
        <f t="shared" si="1"/>
        <v>17</v>
      </c>
      <c r="AN3" s="528">
        <f t="shared" si="1"/>
        <v>5</v>
      </c>
      <c r="AO3" s="528">
        <f t="shared" si="1"/>
        <v>5</v>
      </c>
      <c r="AP3" s="528">
        <f t="shared" si="1"/>
        <v>5</v>
      </c>
      <c r="AQ3" s="528">
        <f t="shared" si="1"/>
        <v>27</v>
      </c>
      <c r="AR3" s="528">
        <f t="shared" si="1"/>
        <v>58</v>
      </c>
      <c r="AS3" s="528">
        <f t="shared" si="1"/>
        <v>52</v>
      </c>
      <c r="AT3" s="528">
        <f t="shared" si="1"/>
        <v>3</v>
      </c>
      <c r="AU3" s="528">
        <f t="shared" si="1"/>
        <v>2</v>
      </c>
      <c r="AV3" s="528">
        <f t="shared" si="1"/>
        <v>1</v>
      </c>
      <c r="AW3" s="528">
        <f t="shared" si="1"/>
        <v>9</v>
      </c>
      <c r="AX3" s="528">
        <f t="shared" si="1"/>
        <v>3</v>
      </c>
      <c r="AY3" s="528">
        <f t="shared" si="1"/>
        <v>2</v>
      </c>
      <c r="AZ3" s="528">
        <f t="shared" si="1"/>
        <v>14</v>
      </c>
      <c r="BA3" s="528">
        <f t="shared" si="1"/>
        <v>1</v>
      </c>
      <c r="BB3" s="528">
        <f t="shared" si="1"/>
        <v>7</v>
      </c>
      <c r="BC3" s="528">
        <v>5</v>
      </c>
      <c r="BD3" s="5"/>
      <c r="BE3" s="531"/>
      <c r="BG3" s="5"/>
      <c r="BH3" s="531"/>
      <c r="BI3" s="5"/>
      <c r="BV3" s="5"/>
      <c r="BX3" s="531"/>
      <c r="BY3" s="5"/>
      <c r="BZ3" s="5"/>
      <c r="CA3" s="531"/>
      <c r="CD3" s="5"/>
      <c r="CE3" s="5"/>
      <c r="CF3" s="5"/>
      <c r="CG3" s="5"/>
      <c r="CH3" s="5"/>
      <c r="CI3" s="5"/>
      <c r="CJ3" s="5"/>
      <c r="CK3" s="5"/>
      <c r="CL3" s="5"/>
    </row>
    <row r="4" spans="1:99" s="197" customFormat="1" ht="15">
      <c r="A4" s="392"/>
      <c r="B4" s="199">
        <v>9917103159</v>
      </c>
      <c r="C4" s="510" t="e">
        <v>#N/A</v>
      </c>
      <c r="D4" s="167" t="s">
        <v>2610</v>
      </c>
      <c r="E4" s="197" t="s">
        <v>38</v>
      </c>
      <c r="F4" s="197" t="s">
        <v>11215</v>
      </c>
      <c r="G4" s="197" t="s">
        <v>784</v>
      </c>
      <c r="H4" s="197" t="s">
        <v>35</v>
      </c>
      <c r="I4" s="198">
        <v>35977</v>
      </c>
      <c r="J4" s="199">
        <v>8384886607</v>
      </c>
      <c r="K4" s="199" t="s">
        <v>15517</v>
      </c>
      <c r="L4" s="167" t="s">
        <v>16139</v>
      </c>
      <c r="M4" s="167" t="s">
        <v>16002</v>
      </c>
      <c r="N4" s="197">
        <v>6</v>
      </c>
      <c r="O4" s="197">
        <v>1</v>
      </c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97" t="s">
        <v>16139</v>
      </c>
      <c r="BC4" s="167"/>
      <c r="BD4" s="221">
        <v>83.6</v>
      </c>
      <c r="BE4" s="200">
        <v>2014</v>
      </c>
      <c r="BF4" s="197" t="s">
        <v>44</v>
      </c>
      <c r="BG4" s="221">
        <v>88.2</v>
      </c>
      <c r="BH4" s="200">
        <v>2016</v>
      </c>
      <c r="BI4" s="167" t="s">
        <v>44</v>
      </c>
      <c r="BJ4" s="202">
        <v>7.6</v>
      </c>
      <c r="BK4" s="202">
        <v>7.3</v>
      </c>
      <c r="BL4" s="202">
        <v>6.8</v>
      </c>
      <c r="BM4" s="202">
        <v>6.6</v>
      </c>
      <c r="BN4" s="202">
        <v>6.9</v>
      </c>
      <c r="BO4" s="197">
        <v>7.2</v>
      </c>
      <c r="BV4" s="167"/>
      <c r="BX4" s="200"/>
      <c r="BY4" s="167"/>
      <c r="BZ4" s="167"/>
      <c r="CA4" s="200">
        <v>0</v>
      </c>
      <c r="CB4" s="202">
        <v>0</v>
      </c>
      <c r="CD4" s="167" t="s">
        <v>2612</v>
      </c>
      <c r="CE4" s="167" t="s">
        <v>2613</v>
      </c>
      <c r="CF4" s="167" t="s">
        <v>2614</v>
      </c>
      <c r="CG4" s="167"/>
      <c r="CH4" s="167" t="s">
        <v>2615</v>
      </c>
      <c r="CI4" s="167" t="s">
        <v>2616</v>
      </c>
      <c r="CJ4" s="167" t="s">
        <v>2611</v>
      </c>
      <c r="CK4" s="199">
        <v>8392833352</v>
      </c>
      <c r="CL4" s="167" t="s">
        <v>13804</v>
      </c>
    </row>
    <row r="5" spans="1:99" s="197" customFormat="1" ht="15">
      <c r="A5" s="392"/>
      <c r="B5" s="199">
        <v>9917102170</v>
      </c>
      <c r="C5" s="510" t="e">
        <v>#N/A</v>
      </c>
      <c r="D5" s="167" t="s">
        <v>960</v>
      </c>
      <c r="E5" s="197" t="s">
        <v>38</v>
      </c>
      <c r="F5" s="197" t="s">
        <v>11215</v>
      </c>
      <c r="G5" s="197" t="s">
        <v>39</v>
      </c>
      <c r="H5" s="197" t="s">
        <v>65</v>
      </c>
      <c r="I5" s="198">
        <v>36344</v>
      </c>
      <c r="J5" s="199">
        <v>9340033286</v>
      </c>
      <c r="K5" s="199" t="s">
        <v>966</v>
      </c>
      <c r="L5" s="167" t="s">
        <v>16139</v>
      </c>
      <c r="M5" s="167" t="s">
        <v>16002</v>
      </c>
      <c r="N5" s="197">
        <v>6</v>
      </c>
      <c r="O5" s="197">
        <v>1</v>
      </c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97" t="s">
        <v>16139</v>
      </c>
      <c r="BC5" s="167"/>
      <c r="BD5" s="221">
        <v>89.3</v>
      </c>
      <c r="BE5" s="200">
        <v>2015</v>
      </c>
      <c r="BF5" s="197" t="s">
        <v>44</v>
      </c>
      <c r="BG5" s="221">
        <v>80.2</v>
      </c>
      <c r="BH5" s="200">
        <v>2017</v>
      </c>
      <c r="BI5" s="167" t="s">
        <v>44</v>
      </c>
      <c r="BJ5" s="202">
        <v>6.8</v>
      </c>
      <c r="BK5" s="202">
        <v>6.7</v>
      </c>
      <c r="BL5" s="202">
        <v>6.8</v>
      </c>
      <c r="BM5" s="202">
        <v>7.1</v>
      </c>
      <c r="BN5" s="202">
        <v>7.3</v>
      </c>
      <c r="BO5" s="197">
        <v>7.6</v>
      </c>
      <c r="BV5" s="167"/>
      <c r="BX5" s="200"/>
      <c r="BY5" s="167"/>
      <c r="BZ5" s="167"/>
      <c r="CA5" s="200">
        <v>0</v>
      </c>
      <c r="CB5" s="202">
        <v>0</v>
      </c>
      <c r="CD5" s="167" t="s">
        <v>962</v>
      </c>
      <c r="CE5" s="167" t="s">
        <v>963</v>
      </c>
      <c r="CF5" s="167" t="s">
        <v>964</v>
      </c>
      <c r="CG5" s="167" t="s">
        <v>965</v>
      </c>
      <c r="CH5" s="167" t="s">
        <v>967</v>
      </c>
      <c r="CI5" s="167" t="s">
        <v>968</v>
      </c>
      <c r="CJ5" s="167" t="s">
        <v>961</v>
      </c>
      <c r="CK5" s="199">
        <v>8989024370</v>
      </c>
      <c r="CL5" s="167" t="s">
        <v>13771</v>
      </c>
    </row>
    <row r="6" spans="1:99" s="197" customFormat="1" ht="15">
      <c r="A6" s="392"/>
      <c r="B6" s="199">
        <v>9917103126</v>
      </c>
      <c r="C6" s="510" t="e">
        <v>#N/A</v>
      </c>
      <c r="D6" s="167" t="s">
        <v>2391</v>
      </c>
      <c r="E6" s="197" t="s">
        <v>38</v>
      </c>
      <c r="F6" s="197" t="s">
        <v>11215</v>
      </c>
      <c r="G6" s="197" t="s">
        <v>784</v>
      </c>
      <c r="H6" s="197" t="s">
        <v>35</v>
      </c>
      <c r="I6" s="198">
        <v>36118</v>
      </c>
      <c r="J6" s="199">
        <v>7037350895</v>
      </c>
      <c r="K6" s="199" t="s">
        <v>15502</v>
      </c>
      <c r="L6" s="167" t="s">
        <v>16139</v>
      </c>
      <c r="M6" s="167" t="s">
        <v>16002</v>
      </c>
      <c r="N6" s="197">
        <v>6</v>
      </c>
      <c r="O6" s="197">
        <v>1</v>
      </c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97" t="s">
        <v>16139</v>
      </c>
      <c r="BC6" s="167"/>
      <c r="BD6" s="221">
        <v>95</v>
      </c>
      <c r="BE6" s="200">
        <v>2015</v>
      </c>
      <c r="BF6" s="197" t="s">
        <v>44</v>
      </c>
      <c r="BG6" s="221">
        <v>92.67</v>
      </c>
      <c r="BH6" s="200">
        <v>2017</v>
      </c>
      <c r="BI6" s="167" t="s">
        <v>44</v>
      </c>
      <c r="BJ6" s="202">
        <v>7.9</v>
      </c>
      <c r="BK6" s="202">
        <v>8.3000000000000007</v>
      </c>
      <c r="BL6" s="202">
        <v>8</v>
      </c>
      <c r="BM6" s="202">
        <v>8</v>
      </c>
      <c r="BN6" s="202">
        <v>8</v>
      </c>
      <c r="BO6" s="197">
        <v>8.1999999999999993</v>
      </c>
      <c r="BV6" s="167"/>
      <c r="BX6" s="200"/>
      <c r="BY6" s="167"/>
      <c r="BZ6" s="167"/>
      <c r="CA6" s="200">
        <v>0</v>
      </c>
      <c r="CB6" s="202">
        <v>0</v>
      </c>
      <c r="CD6" s="167" t="s">
        <v>2393</v>
      </c>
      <c r="CE6" s="167" t="s">
        <v>2394</v>
      </c>
      <c r="CF6" s="167" t="s">
        <v>2395</v>
      </c>
      <c r="CG6" s="167" t="s">
        <v>2396</v>
      </c>
      <c r="CH6" s="167" t="s">
        <v>2397</v>
      </c>
      <c r="CI6" s="167" t="s">
        <v>2398</v>
      </c>
      <c r="CJ6" s="167" t="s">
        <v>2392</v>
      </c>
      <c r="CK6" s="199">
        <v>8433151505</v>
      </c>
      <c r="CL6" s="167" t="s">
        <v>13915</v>
      </c>
    </row>
    <row r="7" spans="1:99" s="197" customFormat="1" ht="15">
      <c r="A7" s="392"/>
      <c r="B7" s="199">
        <v>9917103147</v>
      </c>
      <c r="C7" s="510" t="e">
        <v>#N/A</v>
      </c>
      <c r="D7" s="167" t="s">
        <v>2533</v>
      </c>
      <c r="E7" s="197" t="s">
        <v>38</v>
      </c>
      <c r="F7" s="197" t="s">
        <v>11215</v>
      </c>
      <c r="G7" s="197" t="s">
        <v>784</v>
      </c>
      <c r="H7" s="197" t="s">
        <v>35</v>
      </c>
      <c r="I7" s="198">
        <v>36428</v>
      </c>
      <c r="J7" s="199">
        <v>8009740136</v>
      </c>
      <c r="K7" s="199" t="s">
        <v>2538</v>
      </c>
      <c r="L7" s="167" t="s">
        <v>16139</v>
      </c>
      <c r="M7" s="167" t="s">
        <v>16002</v>
      </c>
      <c r="N7" s="197">
        <v>6</v>
      </c>
      <c r="O7" s="197">
        <v>1</v>
      </c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97" t="s">
        <v>16139</v>
      </c>
      <c r="BC7" s="167"/>
      <c r="BD7" s="221">
        <v>88.83</v>
      </c>
      <c r="BE7" s="200">
        <v>2015</v>
      </c>
      <c r="BF7" s="197" t="s">
        <v>53</v>
      </c>
      <c r="BG7" s="221">
        <v>84</v>
      </c>
      <c r="BH7" s="200">
        <v>2017</v>
      </c>
      <c r="BI7" s="167" t="s">
        <v>380</v>
      </c>
      <c r="BJ7" s="202">
        <v>7.6</v>
      </c>
      <c r="BK7" s="202">
        <v>7.9</v>
      </c>
      <c r="BL7" s="202">
        <v>7.4</v>
      </c>
      <c r="BM7" s="202">
        <v>7.4</v>
      </c>
      <c r="BN7" s="202">
        <v>7.6</v>
      </c>
      <c r="BO7" s="197">
        <v>7.7</v>
      </c>
      <c r="BV7" s="167"/>
      <c r="BX7" s="200"/>
      <c r="BY7" s="167"/>
      <c r="BZ7" s="167"/>
      <c r="CA7" s="200">
        <v>0</v>
      </c>
      <c r="CB7" s="202">
        <v>0</v>
      </c>
      <c r="CD7" s="167" t="s">
        <v>2535</v>
      </c>
      <c r="CE7" s="167" t="s">
        <v>2536</v>
      </c>
      <c r="CF7" s="167" t="s">
        <v>2537</v>
      </c>
      <c r="CG7" s="167"/>
      <c r="CH7" s="167" t="s">
        <v>12317</v>
      </c>
      <c r="CI7" s="167" t="s">
        <v>2539</v>
      </c>
      <c r="CJ7" s="167" t="s">
        <v>2534</v>
      </c>
      <c r="CK7" s="199">
        <v>8700935416</v>
      </c>
      <c r="CL7" s="167" t="s">
        <v>13741</v>
      </c>
    </row>
    <row r="8" spans="1:99" s="197" customFormat="1" ht="15">
      <c r="A8" s="310"/>
      <c r="B8" s="199">
        <v>9917102003</v>
      </c>
      <c r="C8" s="510" t="e">
        <v>#N/A</v>
      </c>
      <c r="D8" s="167" t="s">
        <v>63</v>
      </c>
      <c r="E8" s="197" t="s">
        <v>38</v>
      </c>
      <c r="F8" s="197" t="s">
        <v>11215</v>
      </c>
      <c r="G8" s="197" t="s">
        <v>39</v>
      </c>
      <c r="H8" s="197" t="s">
        <v>65</v>
      </c>
      <c r="I8" s="198">
        <v>36092</v>
      </c>
      <c r="J8" s="199">
        <v>9911138325</v>
      </c>
      <c r="K8" s="199" t="s">
        <v>70</v>
      </c>
      <c r="L8" s="167" t="s">
        <v>16147</v>
      </c>
      <c r="M8" s="167" t="s">
        <v>16002</v>
      </c>
      <c r="N8" s="197">
        <v>6</v>
      </c>
      <c r="O8" s="197">
        <v>2</v>
      </c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 t="s">
        <v>16066</v>
      </c>
      <c r="AS8" s="167"/>
      <c r="AT8" s="167"/>
      <c r="AU8" s="167"/>
      <c r="AV8" s="167"/>
      <c r="AW8" s="167"/>
      <c r="AX8" s="167"/>
      <c r="AY8" s="167"/>
      <c r="AZ8" s="167"/>
      <c r="BA8" s="167"/>
      <c r="BB8" s="197" t="s">
        <v>16139</v>
      </c>
      <c r="BC8" s="167"/>
      <c r="BD8" s="221">
        <v>91.2</v>
      </c>
      <c r="BE8" s="200">
        <v>2015</v>
      </c>
      <c r="BF8" s="197" t="s">
        <v>44</v>
      </c>
      <c r="BG8" s="221">
        <v>78.8</v>
      </c>
      <c r="BH8" s="200">
        <v>2017</v>
      </c>
      <c r="BI8" s="167" t="s">
        <v>44</v>
      </c>
      <c r="BJ8" s="202">
        <v>7.3</v>
      </c>
      <c r="BK8" s="202">
        <v>7.4</v>
      </c>
      <c r="BL8" s="202">
        <v>7.8</v>
      </c>
      <c r="BM8" s="202">
        <v>8</v>
      </c>
      <c r="BN8" s="202">
        <v>8.1999999999999993</v>
      </c>
      <c r="BO8" s="197">
        <v>8.4</v>
      </c>
      <c r="BV8" s="167"/>
      <c r="BX8" s="200"/>
      <c r="BY8" s="167"/>
      <c r="BZ8" s="167"/>
      <c r="CA8" s="200">
        <v>0</v>
      </c>
      <c r="CB8" s="202">
        <v>0</v>
      </c>
      <c r="CD8" s="167" t="s">
        <v>66</v>
      </c>
      <c r="CE8" s="167" t="s">
        <v>67</v>
      </c>
      <c r="CF8" s="167" t="s">
        <v>68</v>
      </c>
      <c r="CG8" s="167" t="s">
        <v>69</v>
      </c>
      <c r="CH8" s="167" t="s">
        <v>12187</v>
      </c>
      <c r="CI8" s="167" t="s">
        <v>71</v>
      </c>
      <c r="CJ8" s="167" t="s">
        <v>64</v>
      </c>
      <c r="CK8" s="199">
        <v>7838428325</v>
      </c>
      <c r="CL8" s="167" t="s">
        <v>13700</v>
      </c>
    </row>
    <row r="9" spans="1:99" s="197" customFormat="1" ht="15">
      <c r="A9" s="167" t="s">
        <v>13177</v>
      </c>
      <c r="B9" s="199">
        <v>9917103188</v>
      </c>
      <c r="C9" s="510" t="e">
        <v>#N/A</v>
      </c>
      <c r="D9" s="167" t="s">
        <v>2812</v>
      </c>
      <c r="E9" s="197" t="s">
        <v>38</v>
      </c>
      <c r="F9" s="197" t="s">
        <v>11215</v>
      </c>
      <c r="G9" s="197" t="s">
        <v>784</v>
      </c>
      <c r="H9" s="197" t="s">
        <v>35</v>
      </c>
      <c r="I9" s="198">
        <v>36542</v>
      </c>
      <c r="J9" s="199">
        <v>8384843080</v>
      </c>
      <c r="K9" s="199" t="s">
        <v>2817</v>
      </c>
      <c r="L9" s="167" t="s">
        <v>16148</v>
      </c>
      <c r="M9" s="167" t="s">
        <v>16002</v>
      </c>
      <c r="N9" s="197">
        <v>6</v>
      </c>
      <c r="O9" s="197">
        <v>2</v>
      </c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 t="s">
        <v>15988</v>
      </c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97" t="s">
        <v>16139</v>
      </c>
      <c r="BC9" s="167"/>
      <c r="BD9" s="221">
        <v>72.2</v>
      </c>
      <c r="BE9" s="200">
        <v>2015</v>
      </c>
      <c r="BF9" s="197" t="s">
        <v>44</v>
      </c>
      <c r="BG9" s="221">
        <v>87.17</v>
      </c>
      <c r="BH9" s="200">
        <v>2017</v>
      </c>
      <c r="BI9" s="167" t="s">
        <v>44</v>
      </c>
      <c r="BJ9" s="202">
        <v>7.8</v>
      </c>
      <c r="BK9" s="202">
        <v>7.8</v>
      </c>
      <c r="BL9" s="202">
        <v>7.8</v>
      </c>
      <c r="BM9" s="202">
        <v>7.7</v>
      </c>
      <c r="BN9" s="202">
        <v>7.8</v>
      </c>
      <c r="BO9" s="197">
        <v>8</v>
      </c>
      <c r="BV9" s="167"/>
      <c r="BX9" s="200"/>
      <c r="BY9" s="167"/>
      <c r="BZ9" s="167"/>
      <c r="CA9" s="200">
        <v>0</v>
      </c>
      <c r="CB9" s="202">
        <v>0</v>
      </c>
      <c r="CD9" s="167" t="s">
        <v>2814</v>
      </c>
      <c r="CE9" s="167" t="s">
        <v>2815</v>
      </c>
      <c r="CF9" s="167" t="s">
        <v>2816</v>
      </c>
      <c r="CG9" s="167"/>
      <c r="CH9" s="167" t="s">
        <v>12335</v>
      </c>
      <c r="CI9" s="167" t="s">
        <v>2818</v>
      </c>
      <c r="CJ9" s="167" t="s">
        <v>2813</v>
      </c>
      <c r="CK9" s="199">
        <v>7310811544</v>
      </c>
      <c r="CL9" s="167" t="s">
        <v>13927</v>
      </c>
    </row>
    <row r="10" spans="1:99" s="534" customFormat="1" ht="15">
      <c r="A10" s="167" t="s">
        <v>15977</v>
      </c>
      <c r="B10" s="199">
        <v>9917103256</v>
      </c>
      <c r="C10" s="510" t="e">
        <v>#N/A</v>
      </c>
      <c r="D10" s="167" t="s">
        <v>3252</v>
      </c>
      <c r="E10" s="197" t="s">
        <v>38</v>
      </c>
      <c r="F10" s="197" t="s">
        <v>11215</v>
      </c>
      <c r="G10" s="197" t="s">
        <v>784</v>
      </c>
      <c r="H10" s="197" t="s">
        <v>35</v>
      </c>
      <c r="I10" s="198">
        <v>35723</v>
      </c>
      <c r="J10" s="199">
        <v>9810442694</v>
      </c>
      <c r="K10" s="199" t="s">
        <v>3258</v>
      </c>
      <c r="L10" s="167" t="s">
        <v>16149</v>
      </c>
      <c r="M10" s="167" t="s">
        <v>16002</v>
      </c>
      <c r="N10" s="197">
        <v>6</v>
      </c>
      <c r="O10" s="197">
        <v>2</v>
      </c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 t="s">
        <v>15977</v>
      </c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97" t="s">
        <v>16139</v>
      </c>
      <c r="BC10" s="167"/>
      <c r="BD10" s="221">
        <v>93.1</v>
      </c>
      <c r="BE10" s="200">
        <v>2014</v>
      </c>
      <c r="BF10" s="197" t="s">
        <v>44</v>
      </c>
      <c r="BG10" s="221">
        <v>92</v>
      </c>
      <c r="BH10" s="200">
        <v>2016</v>
      </c>
      <c r="BI10" s="167" t="s">
        <v>44</v>
      </c>
      <c r="BJ10" s="202">
        <v>7.3</v>
      </c>
      <c r="BK10" s="202">
        <v>7.5</v>
      </c>
      <c r="BL10" s="202">
        <v>7.6</v>
      </c>
      <c r="BM10" s="202">
        <v>7.5</v>
      </c>
      <c r="BN10" s="202">
        <v>7.7</v>
      </c>
      <c r="BO10" s="197">
        <v>8</v>
      </c>
      <c r="BP10" s="197"/>
      <c r="BQ10" s="197"/>
      <c r="BR10" s="197"/>
      <c r="BS10" s="197"/>
      <c r="BT10" s="197"/>
      <c r="BU10" s="197"/>
      <c r="BV10" s="167"/>
      <c r="BW10" s="197"/>
      <c r="BX10" s="200"/>
      <c r="BY10" s="167"/>
      <c r="BZ10" s="167"/>
      <c r="CA10" s="200">
        <v>0</v>
      </c>
      <c r="CB10" s="202">
        <v>0</v>
      </c>
      <c r="CC10" s="197"/>
      <c r="CD10" s="167" t="s">
        <v>3254</v>
      </c>
      <c r="CE10" s="167" t="s">
        <v>3255</v>
      </c>
      <c r="CF10" s="167" t="s">
        <v>3256</v>
      </c>
      <c r="CG10" s="167" t="s">
        <v>3257</v>
      </c>
      <c r="CH10" s="167" t="s">
        <v>12369</v>
      </c>
      <c r="CI10" s="167" t="s">
        <v>3259</v>
      </c>
      <c r="CJ10" s="167" t="s">
        <v>3253</v>
      </c>
      <c r="CK10" s="199">
        <v>9871788018</v>
      </c>
      <c r="CL10" s="167" t="s">
        <v>13932</v>
      </c>
      <c r="CM10" s="197"/>
      <c r="CN10" s="197"/>
      <c r="CO10" s="197"/>
      <c r="CP10" s="197"/>
      <c r="CQ10" s="197"/>
      <c r="CR10" s="197"/>
      <c r="CS10" s="197"/>
      <c r="CT10" s="197"/>
      <c r="CU10" s="197"/>
    </row>
    <row r="11" spans="1:99" s="534" customFormat="1" ht="15">
      <c r="A11" s="392"/>
      <c r="B11" s="199">
        <v>9917102141</v>
      </c>
      <c r="C11" s="510" t="e">
        <v>#N/A</v>
      </c>
      <c r="D11" s="167" t="s">
        <v>805</v>
      </c>
      <c r="E11" s="197" t="s">
        <v>38</v>
      </c>
      <c r="F11" s="197" t="s">
        <v>11215</v>
      </c>
      <c r="G11" s="197" t="s">
        <v>39</v>
      </c>
      <c r="H11" s="197" t="s">
        <v>35</v>
      </c>
      <c r="I11" s="198">
        <v>36481</v>
      </c>
      <c r="J11" s="199">
        <v>8810535726</v>
      </c>
      <c r="K11" s="199" t="s">
        <v>15417</v>
      </c>
      <c r="L11" s="167" t="s">
        <v>16139</v>
      </c>
      <c r="M11" s="167" t="s">
        <v>16002</v>
      </c>
      <c r="N11" s="197">
        <v>6</v>
      </c>
      <c r="O11" s="197">
        <v>1</v>
      </c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97" t="s">
        <v>16139</v>
      </c>
      <c r="BC11" s="167"/>
      <c r="BD11" s="221">
        <v>95</v>
      </c>
      <c r="BE11" s="200">
        <v>2015</v>
      </c>
      <c r="BF11" s="197" t="s">
        <v>44</v>
      </c>
      <c r="BG11" s="221">
        <v>84.6</v>
      </c>
      <c r="BH11" s="200">
        <v>2017</v>
      </c>
      <c r="BI11" s="167" t="s">
        <v>44</v>
      </c>
      <c r="BJ11" s="202">
        <v>7.2</v>
      </c>
      <c r="BK11" s="202">
        <v>7.1</v>
      </c>
      <c r="BL11" s="202">
        <v>7</v>
      </c>
      <c r="BM11" s="202">
        <v>7</v>
      </c>
      <c r="BN11" s="202">
        <v>7.1</v>
      </c>
      <c r="BO11" s="197">
        <v>7.1</v>
      </c>
      <c r="BP11" s="197"/>
      <c r="BQ11" s="197"/>
      <c r="BR11" s="197"/>
      <c r="BS11" s="197"/>
      <c r="BT11" s="197"/>
      <c r="BU11" s="197"/>
      <c r="BV11" s="167"/>
      <c r="BW11" s="197"/>
      <c r="BX11" s="200"/>
      <c r="BY11" s="167"/>
      <c r="BZ11" s="167"/>
      <c r="CA11" s="200">
        <v>0</v>
      </c>
      <c r="CB11" s="202">
        <v>0</v>
      </c>
      <c r="CC11" s="197"/>
      <c r="CD11" s="167" t="s">
        <v>807</v>
      </c>
      <c r="CE11" s="167" t="s">
        <v>808</v>
      </c>
      <c r="CF11" s="167" t="s">
        <v>809</v>
      </c>
      <c r="CG11" s="167" t="s">
        <v>810</v>
      </c>
      <c r="CH11" s="167" t="s">
        <v>12223</v>
      </c>
      <c r="CI11" s="167" t="s">
        <v>811</v>
      </c>
      <c r="CJ11" s="167" t="s">
        <v>806</v>
      </c>
      <c r="CK11" s="199">
        <v>9971008039</v>
      </c>
      <c r="CL11" s="167" t="s">
        <v>13788</v>
      </c>
      <c r="CM11" s="197"/>
      <c r="CN11" s="197"/>
      <c r="CO11" s="197"/>
      <c r="CP11" s="197"/>
      <c r="CQ11" s="197"/>
      <c r="CR11" s="197"/>
      <c r="CS11" s="197"/>
      <c r="CT11" s="197"/>
      <c r="CU11" s="197"/>
    </row>
    <row r="12" spans="1:99" s="534" customFormat="1" ht="15">
      <c r="A12" s="392"/>
      <c r="B12" s="199">
        <v>9917103051</v>
      </c>
      <c r="C12" s="510" t="e">
        <v>#N/A</v>
      </c>
      <c r="D12" s="167" t="s">
        <v>1866</v>
      </c>
      <c r="E12" s="197" t="s">
        <v>38</v>
      </c>
      <c r="F12" s="197" t="s">
        <v>11215</v>
      </c>
      <c r="G12" s="197" t="s">
        <v>784</v>
      </c>
      <c r="H12" s="197" t="s">
        <v>35</v>
      </c>
      <c r="I12" s="198">
        <v>36953</v>
      </c>
      <c r="J12" s="199">
        <v>9720445803</v>
      </c>
      <c r="K12" s="199" t="s">
        <v>15473</v>
      </c>
      <c r="L12" s="167" t="s">
        <v>16139</v>
      </c>
      <c r="M12" s="167" t="s">
        <v>16002</v>
      </c>
      <c r="N12" s="197">
        <v>6</v>
      </c>
      <c r="O12" s="197">
        <v>1</v>
      </c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97" t="s">
        <v>16139</v>
      </c>
      <c r="BC12" s="167"/>
      <c r="BD12" s="221">
        <v>85.5</v>
      </c>
      <c r="BE12" s="200">
        <v>2015</v>
      </c>
      <c r="BF12" s="197" t="s">
        <v>44</v>
      </c>
      <c r="BG12" s="221">
        <v>81.599999999999994</v>
      </c>
      <c r="BH12" s="200">
        <v>2017</v>
      </c>
      <c r="BI12" s="167" t="s">
        <v>44</v>
      </c>
      <c r="BJ12" s="202">
        <v>7</v>
      </c>
      <c r="BK12" s="202">
        <v>6.9</v>
      </c>
      <c r="BL12" s="202">
        <v>6.8</v>
      </c>
      <c r="BM12" s="202">
        <v>6.9</v>
      </c>
      <c r="BN12" s="202">
        <v>7.1</v>
      </c>
      <c r="BO12" s="197">
        <v>7.3</v>
      </c>
      <c r="BP12" s="197"/>
      <c r="BQ12" s="197"/>
      <c r="BR12" s="197"/>
      <c r="BS12" s="197"/>
      <c r="BT12" s="197"/>
      <c r="BU12" s="197"/>
      <c r="BV12" s="167"/>
      <c r="BW12" s="197"/>
      <c r="BX12" s="200"/>
      <c r="BY12" s="167"/>
      <c r="BZ12" s="167"/>
      <c r="CA12" s="200">
        <v>0</v>
      </c>
      <c r="CB12" s="202">
        <v>0</v>
      </c>
      <c r="CC12" s="197"/>
      <c r="CD12" s="167" t="s">
        <v>1868</v>
      </c>
      <c r="CE12" s="167" t="s">
        <v>1869</v>
      </c>
      <c r="CF12" s="167" t="s">
        <v>1870</v>
      </c>
      <c r="CG12" s="167" t="s">
        <v>1871</v>
      </c>
      <c r="CH12" s="167" t="s">
        <v>1872</v>
      </c>
      <c r="CI12" s="167" t="s">
        <v>1873</v>
      </c>
      <c r="CJ12" s="167" t="s">
        <v>1867</v>
      </c>
      <c r="CK12" s="199">
        <v>9027402335</v>
      </c>
      <c r="CL12" s="167" t="s">
        <v>13790</v>
      </c>
      <c r="CM12" s="197"/>
      <c r="CN12" s="197"/>
      <c r="CO12" s="197"/>
      <c r="CP12" s="197"/>
      <c r="CQ12" s="197"/>
      <c r="CR12" s="197"/>
      <c r="CS12" s="197"/>
      <c r="CT12" s="197"/>
      <c r="CU12" s="197"/>
    </row>
    <row r="13" spans="1:99" s="534" customFormat="1" ht="15">
      <c r="A13" s="392"/>
      <c r="B13" s="199">
        <v>9917103121</v>
      </c>
      <c r="C13" s="510" t="e">
        <v>#N/A</v>
      </c>
      <c r="D13" s="167" t="s">
        <v>2360</v>
      </c>
      <c r="E13" s="197" t="s">
        <v>38</v>
      </c>
      <c r="F13" s="197" t="s">
        <v>11215</v>
      </c>
      <c r="G13" s="197" t="s">
        <v>784</v>
      </c>
      <c r="H13" s="197" t="s">
        <v>35</v>
      </c>
      <c r="I13" s="198">
        <v>35992</v>
      </c>
      <c r="J13" s="199">
        <v>9919401900</v>
      </c>
      <c r="K13" s="199" t="s">
        <v>2366</v>
      </c>
      <c r="L13" s="167" t="s">
        <v>16139</v>
      </c>
      <c r="M13" s="167" t="s">
        <v>16002</v>
      </c>
      <c r="N13" s="197">
        <v>6</v>
      </c>
      <c r="O13" s="197">
        <v>1</v>
      </c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97" t="s">
        <v>16139</v>
      </c>
      <c r="BC13" s="167"/>
      <c r="BD13" s="221">
        <v>87.33</v>
      </c>
      <c r="BE13" s="200">
        <v>2014</v>
      </c>
      <c r="BF13" s="197" t="s">
        <v>53</v>
      </c>
      <c r="BG13" s="221">
        <v>78</v>
      </c>
      <c r="BH13" s="200">
        <v>2016</v>
      </c>
      <c r="BI13" s="167" t="s">
        <v>380</v>
      </c>
      <c r="BJ13" s="202">
        <v>7.1</v>
      </c>
      <c r="BK13" s="202">
        <v>7</v>
      </c>
      <c r="BL13" s="202">
        <v>6.8</v>
      </c>
      <c r="BM13" s="202">
        <v>6.6</v>
      </c>
      <c r="BN13" s="202">
        <v>6.7</v>
      </c>
      <c r="BO13" s="197">
        <v>7</v>
      </c>
      <c r="BP13" s="197"/>
      <c r="BQ13" s="197"/>
      <c r="BR13" s="197"/>
      <c r="BS13" s="197"/>
      <c r="BT13" s="197"/>
      <c r="BU13" s="197"/>
      <c r="BV13" s="167"/>
      <c r="BW13" s="197"/>
      <c r="BX13" s="200"/>
      <c r="BY13" s="167"/>
      <c r="BZ13" s="167"/>
      <c r="CA13" s="200">
        <v>0</v>
      </c>
      <c r="CB13" s="202">
        <v>0</v>
      </c>
      <c r="CC13" s="197"/>
      <c r="CD13" s="167" t="s">
        <v>2362</v>
      </c>
      <c r="CE13" s="167" t="s">
        <v>2363</v>
      </c>
      <c r="CF13" s="167" t="s">
        <v>2364</v>
      </c>
      <c r="CG13" s="167" t="s">
        <v>2365</v>
      </c>
      <c r="CH13" s="167" t="s">
        <v>12312</v>
      </c>
      <c r="CI13" s="167" t="s">
        <v>2367</v>
      </c>
      <c r="CJ13" s="167" t="s">
        <v>2361</v>
      </c>
      <c r="CK13" s="199">
        <v>9919401900</v>
      </c>
      <c r="CL13" s="167" t="s">
        <v>13999</v>
      </c>
      <c r="CM13" s="197"/>
      <c r="CN13" s="197"/>
      <c r="CO13" s="197"/>
      <c r="CP13" s="197"/>
      <c r="CQ13" s="197"/>
      <c r="CR13" s="197"/>
      <c r="CS13" s="197"/>
      <c r="CT13" s="197"/>
      <c r="CU13" s="197"/>
    </row>
    <row r="14" spans="1:99" s="542" customFormat="1" ht="15">
      <c r="A14" s="392"/>
      <c r="B14" s="199">
        <v>9917103181</v>
      </c>
      <c r="C14" s="510" t="e">
        <v>#N/A</v>
      </c>
      <c r="D14" s="167" t="s">
        <v>2773</v>
      </c>
      <c r="E14" s="197" t="s">
        <v>38</v>
      </c>
      <c r="F14" s="197" t="s">
        <v>11215</v>
      </c>
      <c r="G14" s="197" t="s">
        <v>784</v>
      </c>
      <c r="H14" s="197" t="s">
        <v>35</v>
      </c>
      <c r="I14" s="198">
        <v>36005</v>
      </c>
      <c r="J14" s="199">
        <v>9897733982</v>
      </c>
      <c r="K14" s="199" t="s">
        <v>15526</v>
      </c>
      <c r="L14" s="167" t="s">
        <v>16139</v>
      </c>
      <c r="M14" s="167" t="s">
        <v>16002</v>
      </c>
      <c r="N14" s="197">
        <v>6</v>
      </c>
      <c r="O14" s="197">
        <v>1</v>
      </c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97" t="s">
        <v>16139</v>
      </c>
      <c r="BC14" s="167"/>
      <c r="BD14" s="221">
        <v>74.099999999999994</v>
      </c>
      <c r="BE14" s="200">
        <v>2014</v>
      </c>
      <c r="BF14" s="197" t="s">
        <v>44</v>
      </c>
      <c r="BG14" s="221">
        <v>76.599999999999994</v>
      </c>
      <c r="BH14" s="200">
        <v>2016</v>
      </c>
      <c r="BI14" s="167" t="s">
        <v>44</v>
      </c>
      <c r="BJ14" s="202">
        <v>6.8</v>
      </c>
      <c r="BK14" s="202">
        <v>6.8</v>
      </c>
      <c r="BL14" s="202">
        <v>6.3</v>
      </c>
      <c r="BM14" s="202">
        <v>6.1</v>
      </c>
      <c r="BN14" s="202">
        <v>6.2</v>
      </c>
      <c r="BO14" s="197">
        <v>6.4</v>
      </c>
      <c r="BP14" s="197"/>
      <c r="BQ14" s="197"/>
      <c r="BR14" s="197"/>
      <c r="BS14" s="197"/>
      <c r="BT14" s="197"/>
      <c r="BU14" s="197"/>
      <c r="BV14" s="167"/>
      <c r="BW14" s="197"/>
      <c r="BX14" s="200"/>
      <c r="BY14" s="167"/>
      <c r="BZ14" s="167"/>
      <c r="CA14" s="200">
        <v>0</v>
      </c>
      <c r="CB14" s="202">
        <v>0</v>
      </c>
      <c r="CC14" s="197"/>
      <c r="CD14" s="167" t="s">
        <v>2775</v>
      </c>
      <c r="CE14" s="167" t="s">
        <v>2776</v>
      </c>
      <c r="CF14" s="167" t="s">
        <v>2777</v>
      </c>
      <c r="CG14" s="167" t="s">
        <v>2778</v>
      </c>
      <c r="CH14" s="167" t="s">
        <v>2779</v>
      </c>
      <c r="CI14" s="167" t="s">
        <v>2780</v>
      </c>
      <c r="CJ14" s="167" t="s">
        <v>2774</v>
      </c>
      <c r="CK14" s="199">
        <v>9897733982</v>
      </c>
      <c r="CL14" s="167" t="s">
        <v>13867</v>
      </c>
      <c r="CM14" s="197"/>
      <c r="CN14" s="197"/>
      <c r="CO14" s="197"/>
      <c r="CP14" s="197"/>
      <c r="CQ14" s="197"/>
      <c r="CR14" s="197"/>
      <c r="CS14" s="197"/>
      <c r="CT14" s="197"/>
      <c r="CU14" s="197"/>
    </row>
    <row r="15" spans="1:99" s="197" customFormat="1" ht="15">
      <c r="A15" s="310"/>
      <c r="B15" s="199">
        <v>9917102053</v>
      </c>
      <c r="C15" s="510" t="e">
        <v>#N/A</v>
      </c>
      <c r="D15" s="167" t="s">
        <v>357</v>
      </c>
      <c r="E15" s="197" t="s">
        <v>38</v>
      </c>
      <c r="F15" s="197" t="s">
        <v>11215</v>
      </c>
      <c r="G15" s="197" t="s">
        <v>39</v>
      </c>
      <c r="H15" s="197" t="s">
        <v>65</v>
      </c>
      <c r="I15" s="198">
        <v>36335</v>
      </c>
      <c r="J15" s="199">
        <v>8368052024</v>
      </c>
      <c r="K15" s="199" t="s">
        <v>363</v>
      </c>
      <c r="L15" s="167" t="s">
        <v>16151</v>
      </c>
      <c r="M15" s="167" t="s">
        <v>16002</v>
      </c>
      <c r="N15" s="197">
        <v>6</v>
      </c>
      <c r="O15" s="197">
        <v>2</v>
      </c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 t="s">
        <v>16066</v>
      </c>
      <c r="AS15" s="167"/>
      <c r="AT15" s="167"/>
      <c r="AU15" s="167"/>
      <c r="AV15" s="167"/>
      <c r="AW15" s="167"/>
      <c r="AX15" s="167"/>
      <c r="AY15" s="167"/>
      <c r="AZ15" s="167"/>
      <c r="BA15" s="167"/>
      <c r="BB15" s="197" t="s">
        <v>16139</v>
      </c>
      <c r="BC15" s="167"/>
      <c r="BD15" s="221">
        <v>95</v>
      </c>
      <c r="BE15" s="200">
        <v>2015</v>
      </c>
      <c r="BF15" s="197" t="s">
        <v>44</v>
      </c>
      <c r="BG15" s="221">
        <v>94.4</v>
      </c>
      <c r="BH15" s="200">
        <v>2017</v>
      </c>
      <c r="BI15" s="167" t="s">
        <v>44</v>
      </c>
      <c r="BJ15" s="202">
        <v>6.9</v>
      </c>
      <c r="BK15" s="202">
        <v>6.4</v>
      </c>
      <c r="BL15" s="202">
        <v>6.4</v>
      </c>
      <c r="BM15" s="202">
        <v>6.5</v>
      </c>
      <c r="BN15" s="202">
        <v>6.8</v>
      </c>
      <c r="BO15" s="197">
        <v>7.1</v>
      </c>
      <c r="BV15" s="167"/>
      <c r="BX15" s="200"/>
      <c r="BY15" s="167"/>
      <c r="BZ15" s="167"/>
      <c r="CA15" s="200">
        <v>0</v>
      </c>
      <c r="CB15" s="202">
        <v>0</v>
      </c>
      <c r="CD15" s="167" t="s">
        <v>359</v>
      </c>
      <c r="CE15" s="167" t="s">
        <v>360</v>
      </c>
      <c r="CF15" s="167" t="s">
        <v>361</v>
      </c>
      <c r="CG15" s="167" t="s">
        <v>362</v>
      </c>
      <c r="CH15" s="167" t="s">
        <v>12196</v>
      </c>
      <c r="CI15" s="167" t="s">
        <v>364</v>
      </c>
      <c r="CJ15" s="167" t="s">
        <v>358</v>
      </c>
      <c r="CK15" s="199">
        <v>9205803260</v>
      </c>
      <c r="CL15" s="167" t="s">
        <v>13809</v>
      </c>
    </row>
    <row r="16" spans="1:99" s="534" customFormat="1" ht="15">
      <c r="A16" s="392"/>
      <c r="B16" s="199">
        <v>9917102203</v>
      </c>
      <c r="C16" s="510" t="e">
        <v>#N/A</v>
      </c>
      <c r="D16" s="167" t="s">
        <v>1166</v>
      </c>
      <c r="E16" s="197" t="s">
        <v>38</v>
      </c>
      <c r="F16" s="197" t="s">
        <v>11215</v>
      </c>
      <c r="G16" s="197" t="s">
        <v>39</v>
      </c>
      <c r="H16" s="197" t="s">
        <v>35</v>
      </c>
      <c r="I16" s="198">
        <v>36025</v>
      </c>
      <c r="J16" s="199">
        <v>9654733349</v>
      </c>
      <c r="K16" s="199" t="s">
        <v>15440</v>
      </c>
      <c r="L16" s="167" t="s">
        <v>16139</v>
      </c>
      <c r="M16" s="167" t="s">
        <v>16002</v>
      </c>
      <c r="N16" s="197">
        <v>6</v>
      </c>
      <c r="O16" s="197">
        <v>1</v>
      </c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97" t="s">
        <v>16139</v>
      </c>
      <c r="BC16" s="167"/>
      <c r="BD16" s="221">
        <v>95</v>
      </c>
      <c r="BE16" s="200">
        <v>2014</v>
      </c>
      <c r="BF16" s="197" t="s">
        <v>44</v>
      </c>
      <c r="BG16" s="221">
        <v>87</v>
      </c>
      <c r="BH16" s="200">
        <v>2016</v>
      </c>
      <c r="BI16" s="167" t="s">
        <v>44</v>
      </c>
      <c r="BJ16" s="202">
        <v>5.9</v>
      </c>
      <c r="BK16" s="202">
        <v>6</v>
      </c>
      <c r="BL16" s="202">
        <v>6</v>
      </c>
      <c r="BM16" s="202">
        <v>6.2</v>
      </c>
      <c r="BN16" s="202">
        <v>6.4</v>
      </c>
      <c r="BO16" s="197">
        <v>6.7</v>
      </c>
      <c r="BP16" s="197"/>
      <c r="BQ16" s="197"/>
      <c r="BR16" s="197"/>
      <c r="BS16" s="197"/>
      <c r="BT16" s="197"/>
      <c r="BU16" s="197"/>
      <c r="BV16" s="167"/>
      <c r="BW16" s="197"/>
      <c r="BX16" s="200"/>
      <c r="BY16" s="167"/>
      <c r="BZ16" s="167"/>
      <c r="CA16" s="200">
        <v>0</v>
      </c>
      <c r="CB16" s="202">
        <v>0</v>
      </c>
      <c r="CC16" s="197"/>
      <c r="CD16" s="167" t="s">
        <v>1168</v>
      </c>
      <c r="CE16" s="167" t="s">
        <v>1169</v>
      </c>
      <c r="CF16" s="167" t="s">
        <v>1170</v>
      </c>
      <c r="CG16" s="167" t="s">
        <v>1171</v>
      </c>
      <c r="CH16" s="167" t="s">
        <v>12241</v>
      </c>
      <c r="CI16" s="167" t="s">
        <v>1172</v>
      </c>
      <c r="CJ16" s="167" t="s">
        <v>1167</v>
      </c>
      <c r="CK16" s="199">
        <v>9654733349</v>
      </c>
      <c r="CL16" s="167" t="s">
        <v>13849</v>
      </c>
      <c r="CM16" s="197"/>
      <c r="CN16" s="197"/>
      <c r="CO16" s="197"/>
      <c r="CP16" s="197"/>
      <c r="CQ16" s="197"/>
      <c r="CR16" s="197"/>
      <c r="CS16" s="197"/>
      <c r="CT16" s="197"/>
      <c r="CU16" s="197"/>
    </row>
    <row r="17" spans="1:99" s="543" customFormat="1" ht="15">
      <c r="A17" s="392"/>
      <c r="B17" s="199">
        <v>9917102213</v>
      </c>
      <c r="C17" s="510" t="e">
        <v>#N/A</v>
      </c>
      <c r="D17" s="167" t="s">
        <v>1228</v>
      </c>
      <c r="E17" s="197" t="s">
        <v>38</v>
      </c>
      <c r="F17" s="197" t="s">
        <v>11215</v>
      </c>
      <c r="G17" s="197" t="s">
        <v>39</v>
      </c>
      <c r="H17" s="197" t="s">
        <v>65</v>
      </c>
      <c r="I17" s="198">
        <v>36166</v>
      </c>
      <c r="J17" s="199">
        <v>8860113500</v>
      </c>
      <c r="K17" s="199" t="s">
        <v>15445</v>
      </c>
      <c r="L17" s="167" t="s">
        <v>16139</v>
      </c>
      <c r="M17" s="167" t="s">
        <v>16002</v>
      </c>
      <c r="N17" s="197">
        <v>6</v>
      </c>
      <c r="O17" s="197">
        <v>1</v>
      </c>
      <c r="P17" s="167"/>
      <c r="Q17" s="167"/>
      <c r="R17" s="214"/>
      <c r="S17" s="167"/>
      <c r="T17" s="167"/>
      <c r="U17" s="167"/>
      <c r="V17" s="167"/>
      <c r="W17" s="167"/>
      <c r="X17" s="459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97" t="s">
        <v>16139</v>
      </c>
      <c r="BC17" s="167"/>
      <c r="BD17" s="221">
        <v>74.099999999999994</v>
      </c>
      <c r="BE17" s="200">
        <v>2015</v>
      </c>
      <c r="BF17" s="197" t="s">
        <v>44</v>
      </c>
      <c r="BG17" s="221">
        <v>77.599999999999994</v>
      </c>
      <c r="BH17" s="200">
        <v>2017</v>
      </c>
      <c r="BI17" s="167" t="s">
        <v>44</v>
      </c>
      <c r="BJ17" s="202">
        <v>5.8</v>
      </c>
      <c r="BK17" s="202">
        <v>5.9</v>
      </c>
      <c r="BL17" s="202">
        <v>6.2</v>
      </c>
      <c r="BM17" s="202">
        <v>6.4</v>
      </c>
      <c r="BN17" s="202">
        <v>6.6</v>
      </c>
      <c r="BO17" s="197">
        <v>6.8</v>
      </c>
      <c r="BP17" s="197"/>
      <c r="BQ17" s="197"/>
      <c r="BR17" s="197"/>
      <c r="BS17" s="197"/>
      <c r="BT17" s="197"/>
      <c r="BU17" s="197"/>
      <c r="BV17" s="167"/>
      <c r="BW17" s="197"/>
      <c r="BX17" s="200"/>
      <c r="BY17" s="167"/>
      <c r="BZ17" s="167"/>
      <c r="CA17" s="200">
        <v>0</v>
      </c>
      <c r="CB17" s="202">
        <v>0</v>
      </c>
      <c r="CC17" s="197"/>
      <c r="CD17" s="167" t="s">
        <v>1230</v>
      </c>
      <c r="CE17" s="167" t="s">
        <v>1231</v>
      </c>
      <c r="CF17" s="167" t="s">
        <v>1232</v>
      </c>
      <c r="CG17" s="167" t="s">
        <v>1233</v>
      </c>
      <c r="CH17" s="167" t="s">
        <v>12249</v>
      </c>
      <c r="CI17" s="167" t="s">
        <v>1234</v>
      </c>
      <c r="CJ17" s="167" t="s">
        <v>1229</v>
      </c>
      <c r="CK17" s="199">
        <v>8860113500</v>
      </c>
      <c r="CL17" s="167" t="s">
        <v>14003</v>
      </c>
      <c r="CM17" s="197"/>
      <c r="CN17" s="197"/>
      <c r="CO17" s="197"/>
      <c r="CP17" s="197"/>
      <c r="CQ17" s="197"/>
      <c r="CR17" s="197"/>
      <c r="CS17" s="197"/>
      <c r="CT17" s="197"/>
      <c r="CU17" s="197"/>
    </row>
    <row r="18" spans="1:99" s="534" customFormat="1" ht="15">
      <c r="A18" s="310"/>
      <c r="B18" s="199">
        <v>9917102059</v>
      </c>
      <c r="C18" s="511">
        <v>9917102059</v>
      </c>
      <c r="D18" s="167" t="s">
        <v>399</v>
      </c>
      <c r="E18" s="197" t="s">
        <v>38</v>
      </c>
      <c r="F18" s="197" t="s">
        <v>11215</v>
      </c>
      <c r="G18" s="197" t="s">
        <v>39</v>
      </c>
      <c r="H18" s="197" t="s">
        <v>65</v>
      </c>
      <c r="I18" s="198">
        <v>36068</v>
      </c>
      <c r="J18" s="199">
        <v>8433013912</v>
      </c>
      <c r="K18" s="199" t="s">
        <v>405</v>
      </c>
      <c r="L18" s="167" t="s">
        <v>16143</v>
      </c>
      <c r="M18" s="167" t="s">
        <v>16140</v>
      </c>
      <c r="N18" s="197">
        <v>18</v>
      </c>
      <c r="O18" s="197">
        <v>1</v>
      </c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 t="s">
        <v>16066</v>
      </c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42" t="s">
        <v>16142</v>
      </c>
      <c r="BD18" s="221">
        <v>95.33</v>
      </c>
      <c r="BE18" s="200">
        <v>2015</v>
      </c>
      <c r="BF18" s="197" t="s">
        <v>53</v>
      </c>
      <c r="BG18" s="221">
        <v>91.2</v>
      </c>
      <c r="BH18" s="200">
        <v>2017</v>
      </c>
      <c r="BI18" s="167" t="s">
        <v>380</v>
      </c>
      <c r="BJ18" s="202">
        <v>7.2</v>
      </c>
      <c r="BK18" s="202">
        <v>7.5</v>
      </c>
      <c r="BL18" s="202">
        <v>7.4</v>
      </c>
      <c r="BM18" s="202">
        <v>7.5</v>
      </c>
      <c r="BN18" s="202">
        <v>7.6</v>
      </c>
      <c r="BO18" s="197">
        <v>7.7</v>
      </c>
      <c r="BP18" s="197"/>
      <c r="BQ18" s="197"/>
      <c r="BR18" s="197"/>
      <c r="BS18" s="197"/>
      <c r="BT18" s="197"/>
      <c r="BU18" s="197"/>
      <c r="BV18" s="167"/>
      <c r="BW18" s="197"/>
      <c r="BX18" s="200"/>
      <c r="BY18" s="167"/>
      <c r="BZ18" s="167"/>
      <c r="CA18" s="200">
        <v>0</v>
      </c>
      <c r="CB18" s="202">
        <v>0</v>
      </c>
      <c r="CC18" s="197"/>
      <c r="CD18" s="167" t="s">
        <v>401</v>
      </c>
      <c r="CE18" s="167" t="s">
        <v>402</v>
      </c>
      <c r="CF18" s="167" t="s">
        <v>403</v>
      </c>
      <c r="CG18" s="167" t="s">
        <v>404</v>
      </c>
      <c r="CH18" s="167" t="s">
        <v>12198</v>
      </c>
      <c r="CI18" s="167" t="s">
        <v>406</v>
      </c>
      <c r="CJ18" s="167" t="s">
        <v>400</v>
      </c>
      <c r="CK18" s="199">
        <v>7579707993</v>
      </c>
      <c r="CL18" s="167" t="s">
        <v>13737</v>
      </c>
      <c r="CM18" s="197"/>
      <c r="CN18" s="197"/>
      <c r="CO18" s="197"/>
      <c r="CP18" s="197"/>
      <c r="CQ18" s="197"/>
      <c r="CR18" s="197"/>
      <c r="CS18" s="197"/>
      <c r="CT18" s="197"/>
      <c r="CU18" s="197"/>
    </row>
    <row r="19" spans="1:99" s="543" customFormat="1" ht="15">
      <c r="A19" s="392"/>
      <c r="B19" s="199">
        <v>9917102212</v>
      </c>
      <c r="C19" s="511">
        <v>9917102212</v>
      </c>
      <c r="D19" s="167" t="s">
        <v>1220</v>
      </c>
      <c r="E19" s="197" t="s">
        <v>38</v>
      </c>
      <c r="F19" s="197" t="s">
        <v>11215</v>
      </c>
      <c r="G19" s="197" t="s">
        <v>39</v>
      </c>
      <c r="H19" s="197" t="s">
        <v>35</v>
      </c>
      <c r="I19" s="198">
        <v>36118</v>
      </c>
      <c r="J19" s="199">
        <v>7042372871</v>
      </c>
      <c r="K19" s="199" t="s">
        <v>1226</v>
      </c>
      <c r="L19" s="167" t="s">
        <v>16142</v>
      </c>
      <c r="M19" s="167" t="s">
        <v>16140</v>
      </c>
      <c r="N19" s="197">
        <v>18</v>
      </c>
      <c r="O19" s="197"/>
      <c r="P19" s="167"/>
      <c r="Q19" s="167"/>
      <c r="R19" s="214"/>
      <c r="S19" s="167"/>
      <c r="T19" s="167"/>
      <c r="U19" s="167"/>
      <c r="V19" s="167"/>
      <c r="W19" s="167"/>
      <c r="X19" s="459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42" t="s">
        <v>16142</v>
      </c>
      <c r="BD19" s="221">
        <v>89.3</v>
      </c>
      <c r="BE19" s="200">
        <v>2015</v>
      </c>
      <c r="BF19" s="197" t="s">
        <v>44</v>
      </c>
      <c r="BG19" s="221">
        <v>89.2</v>
      </c>
      <c r="BH19" s="200">
        <v>2017</v>
      </c>
      <c r="BI19" s="167" t="s">
        <v>44</v>
      </c>
      <c r="BJ19" s="202">
        <v>6.4</v>
      </c>
      <c r="BK19" s="202">
        <v>5.8</v>
      </c>
      <c r="BL19" s="202">
        <v>6.1</v>
      </c>
      <c r="BM19" s="202">
        <v>6.4</v>
      </c>
      <c r="BN19" s="202">
        <v>6.8</v>
      </c>
      <c r="BO19" s="197">
        <v>7.1</v>
      </c>
      <c r="BP19" s="197"/>
      <c r="BQ19" s="197"/>
      <c r="BR19" s="197"/>
      <c r="BS19" s="197"/>
      <c r="BT19" s="197"/>
      <c r="BU19" s="197"/>
      <c r="BV19" s="167"/>
      <c r="BW19" s="197"/>
      <c r="BX19" s="200"/>
      <c r="BY19" s="167"/>
      <c r="BZ19" s="167"/>
      <c r="CA19" s="200">
        <v>0</v>
      </c>
      <c r="CB19" s="202">
        <v>0</v>
      </c>
      <c r="CC19" s="197"/>
      <c r="CD19" s="167" t="s">
        <v>1222</v>
      </c>
      <c r="CE19" s="167" t="s">
        <v>1223</v>
      </c>
      <c r="CF19" s="167" t="s">
        <v>1224</v>
      </c>
      <c r="CG19" s="167" t="s">
        <v>1225</v>
      </c>
      <c r="CH19" s="167" t="s">
        <v>12248</v>
      </c>
      <c r="CI19" s="167" t="s">
        <v>1227</v>
      </c>
      <c r="CJ19" s="167" t="s">
        <v>1221</v>
      </c>
      <c r="CK19" s="199">
        <v>7042372871</v>
      </c>
      <c r="CL19" s="167" t="s">
        <v>13985</v>
      </c>
      <c r="CM19" s="197"/>
      <c r="CN19" s="197"/>
      <c r="CO19" s="197"/>
      <c r="CP19" s="197"/>
      <c r="CQ19" s="197"/>
      <c r="CR19" s="197"/>
      <c r="CS19" s="197"/>
      <c r="CT19" s="197"/>
      <c r="CU19" s="197"/>
    </row>
    <row r="20" spans="1:99" s="543" customFormat="1" ht="15">
      <c r="A20" s="392"/>
      <c r="B20" s="199">
        <v>9917103139</v>
      </c>
      <c r="C20" s="511">
        <v>9917103139</v>
      </c>
      <c r="D20" s="167" t="s">
        <v>2488</v>
      </c>
      <c r="E20" s="197" t="s">
        <v>38</v>
      </c>
      <c r="F20" s="197" t="s">
        <v>11215</v>
      </c>
      <c r="G20" s="197" t="s">
        <v>784</v>
      </c>
      <c r="H20" s="197" t="s">
        <v>35</v>
      </c>
      <c r="I20" s="198">
        <v>36248</v>
      </c>
      <c r="J20" s="199">
        <v>8368741777</v>
      </c>
      <c r="K20" s="199" t="s">
        <v>15508</v>
      </c>
      <c r="L20" s="167" t="s">
        <v>16142</v>
      </c>
      <c r="M20" s="167" t="s">
        <v>16140</v>
      </c>
      <c r="N20" s="197">
        <v>18</v>
      </c>
      <c r="O20" s="19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42" t="s">
        <v>16142</v>
      </c>
      <c r="BD20" s="221">
        <v>95</v>
      </c>
      <c r="BE20" s="200">
        <v>2014</v>
      </c>
      <c r="BF20" s="197" t="s">
        <v>44</v>
      </c>
      <c r="BG20" s="221">
        <v>79.67</v>
      </c>
      <c r="BH20" s="200">
        <v>2016</v>
      </c>
      <c r="BI20" s="167" t="s">
        <v>44</v>
      </c>
      <c r="BJ20" s="202">
        <v>8.1</v>
      </c>
      <c r="BK20" s="202">
        <v>7.9</v>
      </c>
      <c r="BL20" s="202">
        <v>7.9</v>
      </c>
      <c r="BM20" s="202">
        <v>7.8</v>
      </c>
      <c r="BN20" s="202">
        <v>7.9</v>
      </c>
      <c r="BO20" s="197">
        <v>8</v>
      </c>
      <c r="BP20" s="197"/>
      <c r="BQ20" s="197"/>
      <c r="BR20" s="197"/>
      <c r="BS20" s="197"/>
      <c r="BT20" s="197"/>
      <c r="BU20" s="197"/>
      <c r="BV20" s="167"/>
      <c r="BW20" s="197"/>
      <c r="BX20" s="200"/>
      <c r="BY20" s="167"/>
      <c r="BZ20" s="167"/>
      <c r="CA20" s="200">
        <v>0</v>
      </c>
      <c r="CB20" s="202">
        <v>0</v>
      </c>
      <c r="CC20" s="197"/>
      <c r="CD20" s="167" t="s">
        <v>2490</v>
      </c>
      <c r="CE20" s="167" t="s">
        <v>2491</v>
      </c>
      <c r="CF20" s="167" t="s">
        <v>2492</v>
      </c>
      <c r="CG20" s="167" t="s">
        <v>2493</v>
      </c>
      <c r="CH20" s="167" t="s">
        <v>12315</v>
      </c>
      <c r="CI20" s="167" t="s">
        <v>2494</v>
      </c>
      <c r="CJ20" s="167" t="s">
        <v>2489</v>
      </c>
      <c r="CK20" s="199">
        <v>8218605229</v>
      </c>
      <c r="CL20" s="167" t="s">
        <v>13924</v>
      </c>
      <c r="CM20" s="197"/>
      <c r="CN20" s="197"/>
      <c r="CO20" s="197"/>
      <c r="CP20" s="197"/>
      <c r="CQ20" s="197"/>
      <c r="CR20" s="197"/>
      <c r="CS20" s="197"/>
      <c r="CT20" s="197"/>
      <c r="CU20" s="197"/>
    </row>
    <row r="21" spans="1:99" s="197" customFormat="1" ht="15">
      <c r="A21" s="392"/>
      <c r="B21" s="199">
        <v>9917103042</v>
      </c>
      <c r="C21" s="510">
        <v>9917103042</v>
      </c>
      <c r="D21" s="167" t="s">
        <v>1807</v>
      </c>
      <c r="E21" s="197" t="s">
        <v>38</v>
      </c>
      <c r="F21" s="197" t="s">
        <v>11215</v>
      </c>
      <c r="G21" s="197" t="s">
        <v>784</v>
      </c>
      <c r="H21" s="197" t="s">
        <v>35</v>
      </c>
      <c r="I21" s="198">
        <v>36580</v>
      </c>
      <c r="J21" s="199">
        <v>9870865554</v>
      </c>
      <c r="K21" s="199" t="s">
        <v>15471</v>
      </c>
      <c r="L21" s="167" t="s">
        <v>16135</v>
      </c>
      <c r="M21" s="167" t="s">
        <v>16002</v>
      </c>
      <c r="N21" s="197">
        <v>7</v>
      </c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 t="s">
        <v>16135</v>
      </c>
      <c r="BA21" s="167"/>
      <c r="BB21" s="167"/>
      <c r="BC21" s="167"/>
      <c r="BD21" s="221">
        <v>85.67</v>
      </c>
      <c r="BE21" s="200">
        <v>2015</v>
      </c>
      <c r="BF21" s="197" t="s">
        <v>53</v>
      </c>
      <c r="BG21" s="221">
        <v>92.4</v>
      </c>
      <c r="BH21" s="200">
        <v>2017</v>
      </c>
      <c r="BI21" s="167" t="s">
        <v>44</v>
      </c>
      <c r="BJ21" s="202">
        <v>8.1999999999999993</v>
      </c>
      <c r="BK21" s="202">
        <v>8</v>
      </c>
      <c r="BL21" s="202">
        <v>7.9</v>
      </c>
      <c r="BM21" s="202">
        <v>7.9</v>
      </c>
      <c r="BN21" s="202">
        <v>8.1</v>
      </c>
      <c r="BO21" s="197">
        <v>8.1999999999999993</v>
      </c>
      <c r="BV21" s="167"/>
      <c r="BX21" s="200"/>
      <c r="BY21" s="167"/>
      <c r="BZ21" s="167"/>
      <c r="CA21" s="200">
        <v>0</v>
      </c>
      <c r="CB21" s="202">
        <v>0</v>
      </c>
      <c r="CD21" s="167" t="s">
        <v>1809</v>
      </c>
      <c r="CE21" s="167" t="s">
        <v>815</v>
      </c>
      <c r="CF21" s="167" t="s">
        <v>1810</v>
      </c>
      <c r="CG21" s="167"/>
      <c r="CH21" s="167" t="s">
        <v>12283</v>
      </c>
      <c r="CI21" s="167" t="s">
        <v>1811</v>
      </c>
      <c r="CJ21" s="167" t="s">
        <v>1808</v>
      </c>
      <c r="CK21" s="199">
        <v>9773661341</v>
      </c>
      <c r="CL21" s="167" t="s">
        <v>13703</v>
      </c>
      <c r="CR21" s="216"/>
    </row>
    <row r="22" spans="1:99" s="197" customFormat="1" ht="15">
      <c r="A22" s="392"/>
      <c r="B22" s="199">
        <v>9917103088</v>
      </c>
      <c r="C22" s="510">
        <v>9917103088</v>
      </c>
      <c r="D22" s="167" t="s">
        <v>2124</v>
      </c>
      <c r="E22" s="197" t="s">
        <v>38</v>
      </c>
      <c r="F22" s="197" t="s">
        <v>11215</v>
      </c>
      <c r="G22" s="197" t="s">
        <v>784</v>
      </c>
      <c r="H22" s="197" t="s">
        <v>35</v>
      </c>
      <c r="I22" s="198">
        <v>36123</v>
      </c>
      <c r="J22" s="199">
        <v>8920687136</v>
      </c>
      <c r="K22" s="217" t="s">
        <v>15883</v>
      </c>
      <c r="L22" s="167" t="s">
        <v>16135</v>
      </c>
      <c r="M22" s="167" t="s">
        <v>16002</v>
      </c>
      <c r="N22" s="197">
        <v>7</v>
      </c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 t="s">
        <v>16135</v>
      </c>
      <c r="BA22" s="167"/>
      <c r="BB22" s="167"/>
      <c r="BC22" s="167"/>
      <c r="BD22" s="221">
        <v>95</v>
      </c>
      <c r="BE22" s="200">
        <v>2015</v>
      </c>
      <c r="BF22" s="197" t="s">
        <v>44</v>
      </c>
      <c r="BG22" s="221">
        <v>92.6</v>
      </c>
      <c r="BH22" s="200">
        <v>2017</v>
      </c>
      <c r="BI22" s="167" t="s">
        <v>44</v>
      </c>
      <c r="BJ22" s="202">
        <v>8</v>
      </c>
      <c r="BK22" s="202">
        <v>7.8</v>
      </c>
      <c r="BL22" s="202">
        <v>7.5</v>
      </c>
      <c r="BM22" s="202">
        <v>7.6</v>
      </c>
      <c r="BN22" s="202">
        <v>7.8</v>
      </c>
      <c r="BO22" s="197">
        <v>8</v>
      </c>
      <c r="BV22" s="167"/>
      <c r="BX22" s="200"/>
      <c r="BY22" s="167"/>
      <c r="BZ22" s="167"/>
      <c r="CA22" s="200">
        <v>0</v>
      </c>
      <c r="CB22" s="202">
        <v>0</v>
      </c>
      <c r="CD22" s="167" t="s">
        <v>2126</v>
      </c>
      <c r="CE22" s="167" t="s">
        <v>2127</v>
      </c>
      <c r="CF22" s="167" t="s">
        <v>2128</v>
      </c>
      <c r="CG22" s="167" t="s">
        <v>2129</v>
      </c>
      <c r="CH22" s="167" t="s">
        <v>2130</v>
      </c>
      <c r="CI22" s="167" t="s">
        <v>2130</v>
      </c>
      <c r="CJ22" s="167" t="s">
        <v>2125</v>
      </c>
      <c r="CK22" s="199">
        <v>9871295963</v>
      </c>
      <c r="CL22" s="167" t="s">
        <v>13722</v>
      </c>
    </row>
    <row r="23" spans="1:99" s="543" customFormat="1" ht="15">
      <c r="A23" s="392"/>
      <c r="B23" s="199">
        <v>9917103163</v>
      </c>
      <c r="C23" s="510">
        <v>9917103163</v>
      </c>
      <c r="D23" s="167" t="s">
        <v>2640</v>
      </c>
      <c r="E23" s="197" t="s">
        <v>38</v>
      </c>
      <c r="F23" s="197" t="s">
        <v>11215</v>
      </c>
      <c r="G23" s="197" t="s">
        <v>784</v>
      </c>
      <c r="H23" s="197" t="s">
        <v>35</v>
      </c>
      <c r="I23" s="198">
        <v>35750</v>
      </c>
      <c r="J23" s="199">
        <v>7249999056</v>
      </c>
      <c r="K23" s="199" t="s">
        <v>15519</v>
      </c>
      <c r="L23" s="167" t="s">
        <v>16135</v>
      </c>
      <c r="M23" s="167" t="s">
        <v>16002</v>
      </c>
      <c r="N23" s="197">
        <v>7</v>
      </c>
      <c r="O23" s="19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 t="s">
        <v>16135</v>
      </c>
      <c r="BA23" s="167"/>
      <c r="BB23" s="167"/>
      <c r="BC23" s="167"/>
      <c r="BD23" s="221">
        <v>95</v>
      </c>
      <c r="BE23" s="200">
        <v>2014</v>
      </c>
      <c r="BF23" s="197" t="s">
        <v>44</v>
      </c>
      <c r="BG23" s="221">
        <v>81.599999999999994</v>
      </c>
      <c r="BH23" s="200">
        <v>2016</v>
      </c>
      <c r="BI23" s="167" t="s">
        <v>44</v>
      </c>
      <c r="BJ23" s="202">
        <v>8.6999999999999993</v>
      </c>
      <c r="BK23" s="202">
        <v>8.6</v>
      </c>
      <c r="BL23" s="202">
        <v>8.5</v>
      </c>
      <c r="BM23" s="202">
        <v>8.5</v>
      </c>
      <c r="BN23" s="202">
        <v>8.6</v>
      </c>
      <c r="BO23" s="197">
        <v>8.6</v>
      </c>
      <c r="BP23" s="197"/>
      <c r="BQ23" s="197"/>
      <c r="BR23" s="197"/>
      <c r="BS23" s="197"/>
      <c r="BT23" s="197"/>
      <c r="BU23" s="197"/>
      <c r="BV23" s="167"/>
      <c r="BW23" s="197"/>
      <c r="BX23" s="200"/>
      <c r="BY23" s="167"/>
      <c r="BZ23" s="167"/>
      <c r="CA23" s="200">
        <v>0</v>
      </c>
      <c r="CB23" s="202">
        <v>0</v>
      </c>
      <c r="CC23" s="197"/>
      <c r="CD23" s="167" t="s">
        <v>2642</v>
      </c>
      <c r="CE23" s="167" t="s">
        <v>2643</v>
      </c>
      <c r="CF23" s="167" t="s">
        <v>2644</v>
      </c>
      <c r="CG23" s="167" t="s">
        <v>2645</v>
      </c>
      <c r="CH23" s="167" t="s">
        <v>2646</v>
      </c>
      <c r="CI23" s="167" t="s">
        <v>2647</v>
      </c>
      <c r="CJ23" s="167" t="s">
        <v>2641</v>
      </c>
      <c r="CK23" s="199">
        <v>8076512169</v>
      </c>
      <c r="CL23" s="167" t="s">
        <v>13684</v>
      </c>
      <c r="CM23" s="197"/>
      <c r="CN23" s="197"/>
      <c r="CO23" s="197"/>
      <c r="CP23" s="197"/>
      <c r="CQ23" s="197"/>
      <c r="CR23" s="197"/>
      <c r="CS23" s="197"/>
      <c r="CT23" s="197"/>
      <c r="CU23" s="197"/>
    </row>
    <row r="24" spans="1:99" s="197" customFormat="1" ht="15">
      <c r="A24" s="392"/>
      <c r="B24" s="199">
        <v>9917103208</v>
      </c>
      <c r="C24" s="510">
        <v>9917103208</v>
      </c>
      <c r="D24" s="167" t="s">
        <v>2952</v>
      </c>
      <c r="E24" s="197" t="s">
        <v>38</v>
      </c>
      <c r="F24" s="197" t="s">
        <v>11215</v>
      </c>
      <c r="G24" s="197" t="s">
        <v>784</v>
      </c>
      <c r="H24" s="197" t="s">
        <v>35</v>
      </c>
      <c r="I24" s="198">
        <v>36141</v>
      </c>
      <c r="J24" s="199">
        <v>7618928541</v>
      </c>
      <c r="K24" s="199" t="s">
        <v>15536</v>
      </c>
      <c r="L24" s="167" t="s">
        <v>16135</v>
      </c>
      <c r="M24" s="167" t="s">
        <v>16002</v>
      </c>
      <c r="N24" s="197">
        <v>7</v>
      </c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 t="s">
        <v>16135</v>
      </c>
      <c r="BA24" s="167"/>
      <c r="BB24" s="167"/>
      <c r="BC24" s="167"/>
      <c r="BD24" s="221">
        <v>95.17</v>
      </c>
      <c r="BE24" s="200">
        <v>2015</v>
      </c>
      <c r="BF24" s="197" t="s">
        <v>53</v>
      </c>
      <c r="BG24" s="221">
        <v>87.8</v>
      </c>
      <c r="BH24" s="200">
        <v>2017</v>
      </c>
      <c r="BI24" s="167" t="s">
        <v>380</v>
      </c>
      <c r="BJ24" s="202">
        <v>7.8</v>
      </c>
      <c r="BK24" s="202">
        <v>7.8</v>
      </c>
      <c r="BL24" s="202">
        <v>8</v>
      </c>
      <c r="BM24" s="202">
        <v>8</v>
      </c>
      <c r="BN24" s="202">
        <v>8.1</v>
      </c>
      <c r="BO24" s="197">
        <v>8.1999999999999993</v>
      </c>
      <c r="BV24" s="167"/>
      <c r="BX24" s="200"/>
      <c r="BY24" s="167"/>
      <c r="BZ24" s="167"/>
      <c r="CA24" s="200">
        <v>0</v>
      </c>
      <c r="CB24" s="202">
        <v>0</v>
      </c>
      <c r="CD24" s="167" t="s">
        <v>2954</v>
      </c>
      <c r="CE24" s="167" t="s">
        <v>2955</v>
      </c>
      <c r="CF24" s="167" t="s">
        <v>2956</v>
      </c>
      <c r="CG24" s="167"/>
      <c r="CH24" s="167" t="s">
        <v>12344</v>
      </c>
      <c r="CI24" s="167" t="s">
        <v>2957</v>
      </c>
      <c r="CJ24" s="167" t="s">
        <v>2953</v>
      </c>
      <c r="CK24" s="199">
        <v>8303740672</v>
      </c>
      <c r="CL24" s="167" t="s">
        <v>13706</v>
      </c>
    </row>
    <row r="25" spans="1:99" s="197" customFormat="1" ht="15">
      <c r="A25" s="510" t="s">
        <v>15969</v>
      </c>
      <c r="B25" s="511">
        <v>9917103043</v>
      </c>
      <c r="C25" s="510" t="e">
        <v>#N/A</v>
      </c>
      <c r="D25" s="510" t="s">
        <v>1812</v>
      </c>
      <c r="E25" s="512" t="s">
        <v>38</v>
      </c>
      <c r="F25" s="512" t="s">
        <v>11215</v>
      </c>
      <c r="G25" s="512" t="s">
        <v>784</v>
      </c>
      <c r="H25" s="512" t="s">
        <v>65</v>
      </c>
      <c r="I25" s="513">
        <v>36216</v>
      </c>
      <c r="J25" s="511">
        <v>7018192673</v>
      </c>
      <c r="K25" s="511" t="s">
        <v>13569</v>
      </c>
      <c r="L25" s="510" t="s">
        <v>16122</v>
      </c>
      <c r="M25" s="510">
        <v>20.5</v>
      </c>
      <c r="N25" s="512">
        <v>8</v>
      </c>
      <c r="O25" s="512">
        <v>2</v>
      </c>
      <c r="P25" s="510"/>
      <c r="Q25" s="510"/>
      <c r="R25" s="510"/>
      <c r="S25" s="510"/>
      <c r="T25" s="510"/>
      <c r="U25" s="510"/>
      <c r="V25" s="510"/>
      <c r="W25" s="510"/>
      <c r="X25" s="510"/>
      <c r="Y25" s="510"/>
      <c r="Z25" s="510"/>
      <c r="AA25" s="510"/>
      <c r="AB25" s="510"/>
      <c r="AC25" s="510"/>
      <c r="AD25" s="510"/>
      <c r="AE25" s="510"/>
      <c r="AF25" s="510"/>
      <c r="AG25" s="510"/>
      <c r="AH25" s="510"/>
      <c r="AI25" s="510" t="s">
        <v>15971</v>
      </c>
      <c r="AJ25" s="510"/>
      <c r="AK25" s="510"/>
      <c r="AL25" s="510"/>
      <c r="AM25" s="510"/>
      <c r="AN25" s="510"/>
      <c r="AO25" s="510"/>
      <c r="AP25" s="510"/>
      <c r="AQ25" s="510"/>
      <c r="AR25" s="510"/>
      <c r="AS25" s="510"/>
      <c r="AT25" s="510"/>
      <c r="AU25" s="510"/>
      <c r="AV25" s="510"/>
      <c r="AW25" s="510"/>
      <c r="AX25" s="510"/>
      <c r="AY25" s="142" t="s">
        <v>16121</v>
      </c>
      <c r="AZ25" s="142"/>
      <c r="BA25" s="142"/>
      <c r="BB25" s="142"/>
      <c r="BC25" s="142"/>
      <c r="BD25" s="514">
        <v>88.5</v>
      </c>
      <c r="BE25" s="515">
        <v>2015</v>
      </c>
      <c r="BF25" s="512" t="s">
        <v>53</v>
      </c>
      <c r="BG25" s="514">
        <v>94</v>
      </c>
      <c r="BH25" s="515">
        <v>2017</v>
      </c>
      <c r="BI25" s="510" t="s">
        <v>53</v>
      </c>
      <c r="BJ25" s="516">
        <v>8.6999999999999993</v>
      </c>
      <c r="BK25" s="516">
        <v>8.3000000000000007</v>
      </c>
      <c r="BL25" s="516">
        <v>8.3000000000000007</v>
      </c>
      <c r="BM25" s="516">
        <v>8.3000000000000007</v>
      </c>
      <c r="BN25" s="516">
        <v>8.1999999999999993</v>
      </c>
      <c r="BO25" s="512">
        <v>8.3000000000000007</v>
      </c>
      <c r="BP25" s="512"/>
      <c r="BQ25" s="512"/>
      <c r="BR25" s="512"/>
      <c r="BS25" s="512"/>
      <c r="BT25" s="512"/>
      <c r="BU25" s="512"/>
      <c r="BV25" s="510"/>
      <c r="BW25" s="512"/>
      <c r="BX25" s="515"/>
      <c r="BY25" s="510"/>
      <c r="BZ25" s="510"/>
      <c r="CA25" s="515">
        <v>0</v>
      </c>
      <c r="CB25" s="516">
        <v>0</v>
      </c>
      <c r="CC25" s="512"/>
      <c r="CD25" s="510" t="s">
        <v>1814</v>
      </c>
      <c r="CE25" s="510" t="s">
        <v>1815</v>
      </c>
      <c r="CF25" s="510" t="s">
        <v>1816</v>
      </c>
      <c r="CG25" s="510" t="s">
        <v>1817</v>
      </c>
      <c r="CH25" s="510" t="s">
        <v>1818</v>
      </c>
      <c r="CI25" s="510" t="s">
        <v>1819</v>
      </c>
      <c r="CJ25" s="510" t="s">
        <v>1813</v>
      </c>
      <c r="CK25" s="511">
        <v>7807707309</v>
      </c>
      <c r="CL25" s="510" t="s">
        <v>13693</v>
      </c>
      <c r="CM25" s="512"/>
      <c r="CN25" s="512"/>
      <c r="CO25" s="512"/>
      <c r="CP25" s="512"/>
      <c r="CQ25" s="512"/>
      <c r="CR25" s="512"/>
      <c r="CS25" s="512"/>
      <c r="CT25" s="512"/>
      <c r="CU25" s="512"/>
    </row>
    <row r="26" spans="1:99" s="197" customFormat="1" ht="15">
      <c r="A26" s="392"/>
      <c r="B26" s="199">
        <v>9917102193</v>
      </c>
      <c r="C26" s="510" t="e">
        <v>#N/A</v>
      </c>
      <c r="D26" s="167" t="s">
        <v>1100</v>
      </c>
      <c r="E26" s="197" t="s">
        <v>38</v>
      </c>
      <c r="F26" s="197" t="s">
        <v>11215</v>
      </c>
      <c r="G26" s="197" t="s">
        <v>39</v>
      </c>
      <c r="H26" s="197" t="s">
        <v>35</v>
      </c>
      <c r="I26" s="198">
        <v>36470</v>
      </c>
      <c r="J26" s="199">
        <v>9650200543</v>
      </c>
      <c r="K26" s="199" t="s">
        <v>1104</v>
      </c>
      <c r="L26" s="167" t="s">
        <v>16108</v>
      </c>
      <c r="M26" s="167"/>
      <c r="N26" s="197">
        <v>6</v>
      </c>
      <c r="O26" s="197">
        <v>1</v>
      </c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 t="s">
        <v>16108</v>
      </c>
      <c r="AX26" s="167"/>
      <c r="AY26" s="167"/>
      <c r="AZ26" s="167"/>
      <c r="BA26" s="167"/>
      <c r="BB26" s="167"/>
      <c r="BC26" s="167"/>
      <c r="BD26" s="221">
        <v>93.1</v>
      </c>
      <c r="BE26" s="200">
        <v>2015</v>
      </c>
      <c r="BF26" s="197" t="s">
        <v>44</v>
      </c>
      <c r="BG26" s="221">
        <v>77.83</v>
      </c>
      <c r="BH26" s="200">
        <v>2017</v>
      </c>
      <c r="BI26" s="167" t="s">
        <v>44</v>
      </c>
      <c r="BJ26" s="202">
        <v>5.0999999999999996</v>
      </c>
      <c r="BK26" s="202">
        <v>5.3</v>
      </c>
      <c r="BL26" s="202">
        <v>5.5</v>
      </c>
      <c r="BM26" s="202">
        <v>5.8</v>
      </c>
      <c r="BN26" s="202">
        <v>6</v>
      </c>
      <c r="BO26" s="197">
        <v>6.2</v>
      </c>
      <c r="BV26" s="167"/>
      <c r="BX26" s="200"/>
      <c r="BY26" s="167"/>
      <c r="BZ26" s="167"/>
      <c r="CA26" s="200">
        <v>0</v>
      </c>
      <c r="CB26" s="202">
        <v>0</v>
      </c>
      <c r="CD26" s="167" t="s">
        <v>645</v>
      </c>
      <c r="CE26" s="167" t="s">
        <v>815</v>
      </c>
      <c r="CF26" s="167" t="s">
        <v>1102</v>
      </c>
      <c r="CG26" s="167" t="s">
        <v>1103</v>
      </c>
      <c r="CH26" s="167" t="s">
        <v>1105</v>
      </c>
      <c r="CI26" s="167" t="s">
        <v>1106</v>
      </c>
      <c r="CJ26" s="167" t="s">
        <v>1101</v>
      </c>
      <c r="CK26" s="199">
        <v>9650200543</v>
      </c>
      <c r="CL26" s="167" t="s">
        <v>13599</v>
      </c>
    </row>
    <row r="27" spans="1:99" s="197" customFormat="1" ht="15">
      <c r="A27" s="392"/>
      <c r="B27" s="398">
        <v>9917103053</v>
      </c>
      <c r="C27" s="510" t="e">
        <v>#N/A</v>
      </c>
      <c r="D27" s="394" t="s">
        <v>1882</v>
      </c>
      <c r="E27" s="395" t="s">
        <v>38</v>
      </c>
      <c r="F27" s="395" t="s">
        <v>11215</v>
      </c>
      <c r="G27" s="395" t="s">
        <v>784</v>
      </c>
      <c r="H27" s="395" t="s">
        <v>35</v>
      </c>
      <c r="I27" s="486">
        <v>36173</v>
      </c>
      <c r="J27" s="398">
        <v>6395379407</v>
      </c>
      <c r="K27" s="398" t="s">
        <v>15474</v>
      </c>
      <c r="L27" s="394" t="s">
        <v>16064</v>
      </c>
      <c r="M27" s="394"/>
      <c r="N27" s="395">
        <v>8</v>
      </c>
      <c r="O27" s="395">
        <v>1</v>
      </c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167" t="s">
        <v>16064</v>
      </c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4"/>
      <c r="BD27" s="487">
        <v>77</v>
      </c>
      <c r="BE27" s="404">
        <v>2014</v>
      </c>
      <c r="BF27" s="395" t="s">
        <v>53</v>
      </c>
      <c r="BG27" s="487">
        <v>80.8</v>
      </c>
      <c r="BH27" s="404">
        <v>2016</v>
      </c>
      <c r="BI27" s="394" t="s">
        <v>44</v>
      </c>
      <c r="BJ27" s="488">
        <v>7.8</v>
      </c>
      <c r="BK27" s="488">
        <v>7.8</v>
      </c>
      <c r="BL27" s="488">
        <v>7.6</v>
      </c>
      <c r="BM27" s="488">
        <v>7.5</v>
      </c>
      <c r="BN27" s="488">
        <v>7.7</v>
      </c>
      <c r="BO27" s="395">
        <v>7.9</v>
      </c>
      <c r="BP27" s="395"/>
      <c r="BQ27" s="395"/>
      <c r="BR27" s="395"/>
      <c r="BS27" s="395"/>
      <c r="BT27" s="395"/>
      <c r="BU27" s="395"/>
      <c r="BV27" s="394"/>
      <c r="BW27" s="395"/>
      <c r="BX27" s="404"/>
      <c r="BY27" s="394"/>
      <c r="BZ27" s="394"/>
      <c r="CA27" s="404">
        <v>0</v>
      </c>
      <c r="CB27" s="488">
        <v>0</v>
      </c>
      <c r="CC27" s="395"/>
      <c r="CD27" s="394" t="s">
        <v>1884</v>
      </c>
      <c r="CE27" s="394" t="s">
        <v>1885</v>
      </c>
      <c r="CF27" s="394" t="s">
        <v>1886</v>
      </c>
      <c r="CG27" s="394" t="s">
        <v>1887</v>
      </c>
      <c r="CH27" s="394" t="s">
        <v>1888</v>
      </c>
      <c r="CI27" s="394" t="s">
        <v>1889</v>
      </c>
      <c r="CJ27" s="394" t="s">
        <v>1883</v>
      </c>
      <c r="CK27" s="398">
        <v>9639402926</v>
      </c>
      <c r="CL27" s="394" t="s">
        <v>13939</v>
      </c>
      <c r="CM27" s="395"/>
      <c r="CN27" s="395"/>
      <c r="CO27" s="395"/>
      <c r="CP27" s="395"/>
      <c r="CQ27" s="395"/>
      <c r="CR27" s="395"/>
      <c r="CS27" s="395"/>
      <c r="CT27" s="395"/>
      <c r="CU27" s="395"/>
    </row>
    <row r="28" spans="1:99" s="395" customFormat="1" ht="15">
      <c r="A28" s="392"/>
      <c r="B28" s="398">
        <v>9917103062</v>
      </c>
      <c r="C28" s="510" t="e">
        <v>#N/A</v>
      </c>
      <c r="D28" s="394" t="s">
        <v>1946</v>
      </c>
      <c r="E28" s="395" t="s">
        <v>38</v>
      </c>
      <c r="F28" s="395" t="s">
        <v>11215</v>
      </c>
      <c r="G28" s="395" t="s">
        <v>784</v>
      </c>
      <c r="H28" s="395" t="s">
        <v>35</v>
      </c>
      <c r="I28" s="486">
        <v>36343</v>
      </c>
      <c r="J28" s="398">
        <v>9793033765</v>
      </c>
      <c r="K28" s="398" t="s">
        <v>15480</v>
      </c>
      <c r="L28" s="394" t="s">
        <v>16064</v>
      </c>
      <c r="M28" s="394"/>
      <c r="N28" s="395">
        <v>8</v>
      </c>
      <c r="O28" s="395">
        <v>1</v>
      </c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167" t="s">
        <v>16064</v>
      </c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4"/>
      <c r="BD28" s="487">
        <v>91.83</v>
      </c>
      <c r="BE28" s="404">
        <v>2015</v>
      </c>
      <c r="BF28" s="395" t="s">
        <v>53</v>
      </c>
      <c r="BG28" s="487">
        <v>93.17</v>
      </c>
      <c r="BH28" s="404">
        <v>2017</v>
      </c>
      <c r="BI28" s="394" t="s">
        <v>380</v>
      </c>
      <c r="BJ28" s="488">
        <v>8.1</v>
      </c>
      <c r="BK28" s="488">
        <v>7.6</v>
      </c>
      <c r="BL28" s="488">
        <v>7.6</v>
      </c>
      <c r="BM28" s="488">
        <v>7.5</v>
      </c>
      <c r="BN28" s="488">
        <v>7.6</v>
      </c>
      <c r="BO28" s="395">
        <v>7.8</v>
      </c>
      <c r="BV28" s="394"/>
      <c r="BX28" s="404"/>
      <c r="BY28" s="394"/>
      <c r="BZ28" s="394"/>
      <c r="CA28" s="404">
        <v>0</v>
      </c>
      <c r="CB28" s="488">
        <v>0</v>
      </c>
      <c r="CD28" s="394" t="s">
        <v>1948</v>
      </c>
      <c r="CE28" s="394" t="s">
        <v>1381</v>
      </c>
      <c r="CF28" s="394" t="s">
        <v>1949</v>
      </c>
      <c r="CG28" s="394" t="s">
        <v>1950</v>
      </c>
      <c r="CH28" s="394" t="s">
        <v>1951</v>
      </c>
      <c r="CI28" s="394" t="s">
        <v>1952</v>
      </c>
      <c r="CJ28" s="394" t="s">
        <v>1947</v>
      </c>
      <c r="CK28" s="398">
        <v>6394614650</v>
      </c>
      <c r="CL28" s="394" t="s">
        <v>13940</v>
      </c>
    </row>
    <row r="29" spans="1:99" s="395" customFormat="1" ht="15">
      <c r="A29" s="392"/>
      <c r="B29" s="398">
        <v>9917103090</v>
      </c>
      <c r="C29" s="510" t="e">
        <v>#N/A</v>
      </c>
      <c r="D29" s="394" t="s">
        <v>2138</v>
      </c>
      <c r="E29" s="395" t="s">
        <v>38</v>
      </c>
      <c r="F29" s="395" t="s">
        <v>11215</v>
      </c>
      <c r="G29" s="395" t="s">
        <v>784</v>
      </c>
      <c r="H29" s="395" t="s">
        <v>35</v>
      </c>
      <c r="I29" s="486">
        <v>36205</v>
      </c>
      <c r="J29" s="398">
        <v>9911749739</v>
      </c>
      <c r="K29" s="398" t="s">
        <v>2143</v>
      </c>
      <c r="L29" s="394" t="s">
        <v>16064</v>
      </c>
      <c r="M29" s="394"/>
      <c r="N29" s="395">
        <v>8</v>
      </c>
      <c r="O29" s="395">
        <v>1</v>
      </c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  <c r="AM29" s="394"/>
      <c r="AN29" s="394"/>
      <c r="AO29" s="394"/>
      <c r="AP29" s="394"/>
      <c r="AQ29" s="167" t="s">
        <v>16064</v>
      </c>
      <c r="AR29" s="394"/>
      <c r="AS29" s="394"/>
      <c r="AT29" s="394"/>
      <c r="AU29" s="394"/>
      <c r="AV29" s="394"/>
      <c r="AW29" s="394"/>
      <c r="AX29" s="394"/>
      <c r="AY29" s="394"/>
      <c r="AZ29" s="394"/>
      <c r="BA29" s="394"/>
      <c r="BB29" s="394"/>
      <c r="BC29" s="394"/>
      <c r="BD29" s="487">
        <v>97.33</v>
      </c>
      <c r="BE29" s="404">
        <v>2015</v>
      </c>
      <c r="BF29" s="395" t="s">
        <v>53</v>
      </c>
      <c r="BG29" s="487">
        <v>96.6</v>
      </c>
      <c r="BH29" s="404">
        <v>2017</v>
      </c>
      <c r="BI29" s="394" t="s">
        <v>380</v>
      </c>
      <c r="BJ29" s="488">
        <v>9.4</v>
      </c>
      <c r="BK29" s="488">
        <v>9</v>
      </c>
      <c r="BL29" s="488">
        <v>8.9</v>
      </c>
      <c r="BM29" s="488">
        <v>9.1</v>
      </c>
      <c r="BN29" s="488">
        <v>9.1</v>
      </c>
      <c r="BO29" s="395">
        <v>9.3000000000000007</v>
      </c>
      <c r="BV29" s="394"/>
      <c r="BX29" s="404"/>
      <c r="BY29" s="394"/>
      <c r="BZ29" s="394"/>
      <c r="CA29" s="404">
        <v>0</v>
      </c>
      <c r="CB29" s="488">
        <v>0</v>
      </c>
      <c r="CD29" s="394" t="s">
        <v>2140</v>
      </c>
      <c r="CE29" s="394" t="s">
        <v>2141</v>
      </c>
      <c r="CF29" s="394" t="s">
        <v>2142</v>
      </c>
      <c r="CG29" s="394" t="s">
        <v>2143</v>
      </c>
      <c r="CH29" s="394" t="s">
        <v>12302</v>
      </c>
      <c r="CI29" s="394" t="s">
        <v>2144</v>
      </c>
      <c r="CJ29" s="394" t="s">
        <v>2139</v>
      </c>
      <c r="CK29" s="398">
        <v>8178009877</v>
      </c>
      <c r="CL29" s="394" t="s">
        <v>13675</v>
      </c>
    </row>
    <row r="30" spans="1:99" s="489" customFormat="1" ht="15">
      <c r="A30" s="392"/>
      <c r="B30" s="398">
        <v>9917103235</v>
      </c>
      <c r="C30" s="510" t="e">
        <v>#N/A</v>
      </c>
      <c r="D30" s="394" t="s">
        <v>3108</v>
      </c>
      <c r="E30" s="395" t="s">
        <v>38</v>
      </c>
      <c r="F30" s="395" t="s">
        <v>11215</v>
      </c>
      <c r="G30" s="395" t="s">
        <v>784</v>
      </c>
      <c r="H30" s="395" t="s">
        <v>35</v>
      </c>
      <c r="I30" s="486">
        <v>35743</v>
      </c>
      <c r="J30" s="398">
        <v>7906315053</v>
      </c>
      <c r="K30" s="398" t="s">
        <v>15547</v>
      </c>
      <c r="L30" s="394" t="s">
        <v>16064</v>
      </c>
      <c r="M30" s="394"/>
      <c r="N30" s="395">
        <v>8</v>
      </c>
      <c r="O30" s="395">
        <v>1</v>
      </c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  <c r="AM30" s="394"/>
      <c r="AN30" s="394"/>
      <c r="AO30" s="394"/>
      <c r="AP30" s="394"/>
      <c r="AQ30" s="167" t="s">
        <v>16064</v>
      </c>
      <c r="AR30" s="394"/>
      <c r="AS30" s="394"/>
      <c r="AT30" s="394"/>
      <c r="AU30" s="394"/>
      <c r="AV30" s="394"/>
      <c r="AW30" s="394"/>
      <c r="AX30" s="394"/>
      <c r="AY30" s="394"/>
      <c r="AZ30" s="394"/>
      <c r="BA30" s="394"/>
      <c r="BB30" s="394"/>
      <c r="BC30" s="394"/>
      <c r="BD30" s="487">
        <v>87.17</v>
      </c>
      <c r="BE30" s="404">
        <v>2014</v>
      </c>
      <c r="BF30" s="395" t="s">
        <v>53</v>
      </c>
      <c r="BG30" s="487">
        <v>79.400000000000006</v>
      </c>
      <c r="BH30" s="404">
        <v>2016</v>
      </c>
      <c r="BI30" s="394" t="s">
        <v>44</v>
      </c>
      <c r="BJ30" s="488">
        <v>7.5</v>
      </c>
      <c r="BK30" s="488">
        <v>7.7</v>
      </c>
      <c r="BL30" s="488">
        <v>7.5</v>
      </c>
      <c r="BM30" s="488">
        <v>7.5</v>
      </c>
      <c r="BN30" s="488">
        <v>7.6</v>
      </c>
      <c r="BO30" s="395">
        <v>7.9</v>
      </c>
      <c r="BP30" s="395"/>
      <c r="BQ30" s="395"/>
      <c r="BR30" s="395"/>
      <c r="BS30" s="395"/>
      <c r="BT30" s="395"/>
      <c r="BU30" s="395"/>
      <c r="BV30" s="394"/>
      <c r="BW30" s="395"/>
      <c r="BX30" s="404"/>
      <c r="BY30" s="394"/>
      <c r="BZ30" s="394"/>
      <c r="CA30" s="404">
        <v>0</v>
      </c>
      <c r="CB30" s="488">
        <v>0</v>
      </c>
      <c r="CC30" s="395"/>
      <c r="CD30" s="394" t="s">
        <v>3110</v>
      </c>
      <c r="CE30" s="394" t="s">
        <v>3111</v>
      </c>
      <c r="CF30" s="394" t="s">
        <v>3112</v>
      </c>
      <c r="CG30" s="394" t="s">
        <v>3113</v>
      </c>
      <c r="CH30" s="394" t="s">
        <v>3114</v>
      </c>
      <c r="CI30" s="394" t="s">
        <v>3115</v>
      </c>
      <c r="CJ30" s="394" t="s">
        <v>3109</v>
      </c>
      <c r="CK30" s="398">
        <v>9837415055</v>
      </c>
      <c r="CL30" s="394" t="s">
        <v>13745</v>
      </c>
      <c r="CM30" s="395"/>
      <c r="CN30" s="395"/>
      <c r="CO30" s="395"/>
      <c r="CP30" s="395"/>
      <c r="CQ30" s="395"/>
      <c r="CR30" s="395"/>
      <c r="CS30" s="395"/>
      <c r="CT30" s="395"/>
      <c r="CU30" s="395"/>
    </row>
    <row r="31" spans="1:99" s="489" customFormat="1" ht="15">
      <c r="A31" s="392"/>
      <c r="B31" s="398">
        <v>9917103260</v>
      </c>
      <c r="C31" s="510" t="e">
        <v>#N/A</v>
      </c>
      <c r="D31" s="394" t="s">
        <v>3281</v>
      </c>
      <c r="E31" s="395" t="s">
        <v>38</v>
      </c>
      <c r="F31" s="395" t="s">
        <v>11215</v>
      </c>
      <c r="G31" s="395" t="s">
        <v>784</v>
      </c>
      <c r="H31" s="395" t="s">
        <v>35</v>
      </c>
      <c r="I31" s="486">
        <v>36224</v>
      </c>
      <c r="J31" s="398">
        <v>7667670241</v>
      </c>
      <c r="K31" s="398" t="s">
        <v>15558</v>
      </c>
      <c r="L31" s="394" t="s">
        <v>16064</v>
      </c>
      <c r="M31" s="394"/>
      <c r="N31" s="395">
        <v>8</v>
      </c>
      <c r="O31" s="395">
        <v>1</v>
      </c>
      <c r="P31" s="394"/>
      <c r="Q31" s="394"/>
      <c r="R31" s="394"/>
      <c r="S31" s="394"/>
      <c r="T31" s="394"/>
      <c r="U31" s="394"/>
      <c r="V31" s="394"/>
      <c r="W31" s="394"/>
      <c r="X31" s="394"/>
      <c r="Y31" s="394"/>
      <c r="Z31" s="394"/>
      <c r="AA31" s="394"/>
      <c r="AB31" s="394"/>
      <c r="AC31" s="394"/>
      <c r="AD31" s="394"/>
      <c r="AE31" s="394"/>
      <c r="AF31" s="394"/>
      <c r="AG31" s="394"/>
      <c r="AH31" s="394"/>
      <c r="AI31" s="394"/>
      <c r="AJ31" s="394"/>
      <c r="AK31" s="394"/>
      <c r="AL31" s="394"/>
      <c r="AM31" s="394"/>
      <c r="AN31" s="394"/>
      <c r="AO31" s="394"/>
      <c r="AP31" s="394"/>
      <c r="AQ31" s="167" t="s">
        <v>16064</v>
      </c>
      <c r="AR31" s="394"/>
      <c r="AS31" s="394"/>
      <c r="AT31" s="394"/>
      <c r="AU31" s="394"/>
      <c r="AV31" s="394"/>
      <c r="AW31" s="394"/>
      <c r="AX31" s="394"/>
      <c r="AY31" s="394"/>
      <c r="AZ31" s="394"/>
      <c r="BA31" s="394"/>
      <c r="BB31" s="394"/>
      <c r="BC31" s="394"/>
      <c r="BD31" s="487">
        <v>93.33</v>
      </c>
      <c r="BE31" s="404">
        <v>2014</v>
      </c>
      <c r="BF31" s="395" t="s">
        <v>53</v>
      </c>
      <c r="BG31" s="487">
        <v>88</v>
      </c>
      <c r="BH31" s="404">
        <v>2016</v>
      </c>
      <c r="BI31" s="394" t="s">
        <v>44</v>
      </c>
      <c r="BJ31" s="488">
        <v>7</v>
      </c>
      <c r="BK31" s="488">
        <v>7</v>
      </c>
      <c r="BL31" s="488">
        <v>7.1</v>
      </c>
      <c r="BM31" s="488">
        <v>7.1</v>
      </c>
      <c r="BN31" s="488">
        <v>7.2</v>
      </c>
      <c r="BO31" s="395">
        <v>7.3</v>
      </c>
      <c r="BP31" s="395"/>
      <c r="BQ31" s="395"/>
      <c r="BR31" s="395"/>
      <c r="BS31" s="395"/>
      <c r="BT31" s="395"/>
      <c r="BU31" s="395"/>
      <c r="BV31" s="394"/>
      <c r="BW31" s="395"/>
      <c r="BX31" s="404"/>
      <c r="BY31" s="394"/>
      <c r="BZ31" s="394"/>
      <c r="CA31" s="404">
        <v>0</v>
      </c>
      <c r="CB31" s="488">
        <v>0</v>
      </c>
      <c r="CC31" s="395"/>
      <c r="CD31" s="394" t="s">
        <v>3283</v>
      </c>
      <c r="CE31" s="394" t="s">
        <v>3284</v>
      </c>
      <c r="CF31" s="394" t="s">
        <v>3285</v>
      </c>
      <c r="CG31" s="394" t="s">
        <v>3286</v>
      </c>
      <c r="CH31" s="394" t="s">
        <v>3287</v>
      </c>
      <c r="CI31" s="394" t="s">
        <v>3288</v>
      </c>
      <c r="CJ31" s="394" t="s">
        <v>3282</v>
      </c>
      <c r="CK31" s="398">
        <v>7065672690</v>
      </c>
      <c r="CL31" s="394" t="s">
        <v>13776</v>
      </c>
      <c r="CM31" s="395"/>
      <c r="CN31" s="395"/>
      <c r="CO31" s="395"/>
      <c r="CP31" s="395"/>
      <c r="CQ31" s="395"/>
      <c r="CR31" s="395"/>
      <c r="CS31" s="395"/>
      <c r="CT31" s="395"/>
      <c r="CU31" s="395"/>
    </row>
    <row r="32" spans="1:99" s="489" customFormat="1" ht="15">
      <c r="A32" s="392"/>
      <c r="B32" s="398">
        <v>9917103263</v>
      </c>
      <c r="C32" s="510" t="e">
        <v>#N/A</v>
      </c>
      <c r="D32" s="394" t="s">
        <v>3304</v>
      </c>
      <c r="E32" s="395" t="s">
        <v>38</v>
      </c>
      <c r="F32" s="395" t="s">
        <v>11215</v>
      </c>
      <c r="G32" s="395" t="s">
        <v>784</v>
      </c>
      <c r="H32" s="395" t="s">
        <v>35</v>
      </c>
      <c r="I32" s="486">
        <v>36422</v>
      </c>
      <c r="J32" s="398">
        <v>9810690936</v>
      </c>
      <c r="K32" s="398" t="s">
        <v>15560</v>
      </c>
      <c r="L32" s="394" t="s">
        <v>16064</v>
      </c>
      <c r="M32" s="394"/>
      <c r="N32" s="395">
        <v>8</v>
      </c>
      <c r="O32" s="395">
        <v>1</v>
      </c>
      <c r="P32" s="394"/>
      <c r="Q32" s="394"/>
      <c r="R32" s="394"/>
      <c r="S32" s="394"/>
      <c r="T32" s="394"/>
      <c r="U32" s="394"/>
      <c r="V32" s="394"/>
      <c r="W32" s="394"/>
      <c r="X32" s="394"/>
      <c r="Y32" s="394"/>
      <c r="Z32" s="394"/>
      <c r="AA32" s="394"/>
      <c r="AB32" s="394"/>
      <c r="AC32" s="394"/>
      <c r="AD32" s="394"/>
      <c r="AE32" s="394"/>
      <c r="AF32" s="394"/>
      <c r="AG32" s="394"/>
      <c r="AH32" s="394"/>
      <c r="AI32" s="394"/>
      <c r="AJ32" s="394"/>
      <c r="AK32" s="394"/>
      <c r="AL32" s="394"/>
      <c r="AM32" s="394"/>
      <c r="AN32" s="394"/>
      <c r="AO32" s="394"/>
      <c r="AP32" s="394"/>
      <c r="AQ32" s="167" t="s">
        <v>16064</v>
      </c>
      <c r="AR32" s="394"/>
      <c r="AS32" s="394"/>
      <c r="AT32" s="394"/>
      <c r="AU32" s="394"/>
      <c r="AV32" s="394"/>
      <c r="AW32" s="394"/>
      <c r="AX32" s="394"/>
      <c r="AY32" s="394"/>
      <c r="AZ32" s="394"/>
      <c r="BA32" s="394"/>
      <c r="BB32" s="394"/>
      <c r="BC32" s="394"/>
      <c r="BD32" s="487">
        <v>81.7</v>
      </c>
      <c r="BE32" s="404">
        <v>2015</v>
      </c>
      <c r="BF32" s="395" t="s">
        <v>44</v>
      </c>
      <c r="BG32" s="487">
        <v>78.8</v>
      </c>
      <c r="BH32" s="404">
        <v>2017</v>
      </c>
      <c r="BI32" s="394" t="s">
        <v>44</v>
      </c>
      <c r="BJ32" s="488">
        <v>6.1</v>
      </c>
      <c r="BK32" s="488">
        <v>5.6</v>
      </c>
      <c r="BL32" s="488">
        <v>5.6</v>
      </c>
      <c r="BM32" s="488">
        <v>5.4</v>
      </c>
      <c r="BN32" s="488">
        <v>5.6</v>
      </c>
      <c r="BO32" s="395">
        <v>6</v>
      </c>
      <c r="BP32" s="395"/>
      <c r="BQ32" s="395"/>
      <c r="BR32" s="395"/>
      <c r="BS32" s="395"/>
      <c r="BT32" s="395"/>
      <c r="BU32" s="395"/>
      <c r="BV32" s="394"/>
      <c r="BW32" s="395"/>
      <c r="BX32" s="404"/>
      <c r="BY32" s="394"/>
      <c r="BZ32" s="394"/>
      <c r="CA32" s="404">
        <v>0</v>
      </c>
      <c r="CB32" s="488">
        <v>0</v>
      </c>
      <c r="CC32" s="395"/>
      <c r="CD32" s="394" t="s">
        <v>3306</v>
      </c>
      <c r="CE32" s="394" t="s">
        <v>3307</v>
      </c>
      <c r="CF32" s="394"/>
      <c r="CG32" s="394"/>
      <c r="CH32" s="394" t="s">
        <v>3308</v>
      </c>
      <c r="CI32" s="394" t="s">
        <v>3309</v>
      </c>
      <c r="CJ32" s="394" t="s">
        <v>3305</v>
      </c>
      <c r="CK32" s="395"/>
      <c r="CL32" s="394" t="s">
        <v>13619</v>
      </c>
      <c r="CM32" s="395"/>
      <c r="CN32" s="395"/>
      <c r="CO32" s="395"/>
      <c r="CP32" s="395"/>
      <c r="CQ32" s="395"/>
      <c r="CR32" s="395"/>
      <c r="CS32" s="395"/>
      <c r="CT32" s="395"/>
      <c r="CU32" s="395"/>
    </row>
    <row r="33" spans="1:99" s="489" customFormat="1" ht="15">
      <c r="A33" s="310"/>
      <c r="B33" s="199">
        <v>9917102029</v>
      </c>
      <c r="C33" s="510" t="e">
        <v>#N/A</v>
      </c>
      <c r="D33" s="167" t="s">
        <v>233</v>
      </c>
      <c r="E33" s="197" t="s">
        <v>38</v>
      </c>
      <c r="F33" s="197" t="s">
        <v>11215</v>
      </c>
      <c r="G33" s="197" t="s">
        <v>39</v>
      </c>
      <c r="H33" s="197" t="s">
        <v>65</v>
      </c>
      <c r="I33" s="198">
        <v>36571</v>
      </c>
      <c r="J33" s="199">
        <v>9910996337</v>
      </c>
      <c r="K33" s="199" t="s">
        <v>239</v>
      </c>
      <c r="L33" s="167" t="s">
        <v>16066</v>
      </c>
      <c r="M33" s="167"/>
      <c r="N33" s="197">
        <v>3.6</v>
      </c>
      <c r="O33" s="197">
        <v>1</v>
      </c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 t="s">
        <v>16066</v>
      </c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221">
        <v>95</v>
      </c>
      <c r="BE33" s="200">
        <v>2015</v>
      </c>
      <c r="BF33" s="197" t="s">
        <v>44</v>
      </c>
      <c r="BG33" s="221">
        <v>81.83</v>
      </c>
      <c r="BH33" s="200">
        <v>2017</v>
      </c>
      <c r="BI33" s="167" t="s">
        <v>44</v>
      </c>
      <c r="BJ33" s="202">
        <v>7.2</v>
      </c>
      <c r="BK33" s="202">
        <v>7.1</v>
      </c>
      <c r="BL33" s="202">
        <v>7.4</v>
      </c>
      <c r="BM33" s="202">
        <v>7.7</v>
      </c>
      <c r="BN33" s="202">
        <v>8</v>
      </c>
      <c r="BO33" s="197">
        <v>8.1</v>
      </c>
      <c r="BP33" s="197"/>
      <c r="BQ33" s="197"/>
      <c r="BR33" s="197"/>
      <c r="BS33" s="197"/>
      <c r="BT33" s="197"/>
      <c r="BU33" s="197"/>
      <c r="BV33" s="167"/>
      <c r="BW33" s="197"/>
      <c r="BX33" s="200"/>
      <c r="BY33" s="167"/>
      <c r="BZ33" s="167"/>
      <c r="CA33" s="200">
        <v>0</v>
      </c>
      <c r="CB33" s="202">
        <v>0</v>
      </c>
      <c r="CC33" s="197"/>
      <c r="CD33" s="167" t="s">
        <v>235</v>
      </c>
      <c r="CE33" s="167" t="s">
        <v>236</v>
      </c>
      <c r="CF33" s="167" t="s">
        <v>237</v>
      </c>
      <c r="CG33" s="167" t="s">
        <v>238</v>
      </c>
      <c r="CH33" s="167" t="s">
        <v>240</v>
      </c>
      <c r="CI33" s="167" t="s">
        <v>241</v>
      </c>
      <c r="CJ33" s="167" t="s">
        <v>234</v>
      </c>
      <c r="CK33" s="199">
        <v>7011204787</v>
      </c>
      <c r="CL33" s="167" t="s">
        <v>13917</v>
      </c>
      <c r="CM33" s="197"/>
      <c r="CN33" s="197"/>
      <c r="CO33" s="197"/>
      <c r="CP33" s="197"/>
      <c r="CQ33" s="197"/>
      <c r="CR33" s="197"/>
      <c r="CS33" s="197"/>
      <c r="CT33" s="197"/>
      <c r="CU33" s="197"/>
    </row>
    <row r="34" spans="1:99" s="489" customFormat="1" ht="15">
      <c r="A34" s="167" t="s">
        <v>13177</v>
      </c>
      <c r="B34" s="199">
        <v>9917102068</v>
      </c>
      <c r="C34" s="510" t="e">
        <v>#N/A</v>
      </c>
      <c r="D34" s="167" t="s">
        <v>438</v>
      </c>
      <c r="E34" s="197" t="s">
        <v>38</v>
      </c>
      <c r="F34" s="197" t="s">
        <v>11215</v>
      </c>
      <c r="G34" s="197" t="s">
        <v>39</v>
      </c>
      <c r="H34" s="197" t="s">
        <v>35</v>
      </c>
      <c r="I34" s="198">
        <v>36416</v>
      </c>
      <c r="J34" s="199">
        <v>7982095666</v>
      </c>
      <c r="K34" s="199" t="s">
        <v>15402</v>
      </c>
      <c r="L34" s="167" t="s">
        <v>15988</v>
      </c>
      <c r="M34" s="167"/>
      <c r="N34" s="197">
        <v>3.6</v>
      </c>
      <c r="O34" s="197">
        <v>1</v>
      </c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 t="s">
        <v>15988</v>
      </c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221">
        <v>88.17</v>
      </c>
      <c r="BE34" s="200">
        <v>2015</v>
      </c>
      <c r="BF34" s="197" t="s">
        <v>53</v>
      </c>
      <c r="BG34" s="221">
        <v>87.4</v>
      </c>
      <c r="BH34" s="200">
        <v>2017</v>
      </c>
      <c r="BI34" s="167" t="s">
        <v>44</v>
      </c>
      <c r="BJ34" s="202">
        <v>7.7</v>
      </c>
      <c r="BK34" s="202">
        <v>7.4</v>
      </c>
      <c r="BL34" s="202">
        <v>7.4</v>
      </c>
      <c r="BM34" s="202">
        <v>7.7</v>
      </c>
      <c r="BN34" s="202">
        <v>7.7</v>
      </c>
      <c r="BO34" s="197">
        <v>7.8</v>
      </c>
      <c r="BP34" s="197"/>
      <c r="BQ34" s="197"/>
      <c r="BR34" s="197"/>
      <c r="BS34" s="197"/>
      <c r="BT34" s="197"/>
      <c r="BU34" s="197"/>
      <c r="BV34" s="167"/>
      <c r="BW34" s="197"/>
      <c r="BX34" s="200"/>
      <c r="BY34" s="167"/>
      <c r="BZ34" s="167"/>
      <c r="CA34" s="200">
        <v>0</v>
      </c>
      <c r="CB34" s="202">
        <v>0</v>
      </c>
      <c r="CC34" s="197"/>
      <c r="CD34" s="167" t="s">
        <v>440</v>
      </c>
      <c r="CE34" s="167" t="s">
        <v>441</v>
      </c>
      <c r="CF34" s="167" t="s">
        <v>442</v>
      </c>
      <c r="CG34" s="167" t="s">
        <v>443</v>
      </c>
      <c r="CH34" s="167" t="s">
        <v>444</v>
      </c>
      <c r="CI34" s="167" t="s">
        <v>445</v>
      </c>
      <c r="CJ34" s="167" t="s">
        <v>439</v>
      </c>
      <c r="CK34" s="199">
        <v>9625617334</v>
      </c>
      <c r="CL34" s="167" t="s">
        <v>13936</v>
      </c>
      <c r="CM34" s="197"/>
      <c r="CN34" s="197"/>
      <c r="CO34" s="197"/>
      <c r="CP34" s="197"/>
      <c r="CQ34" s="197"/>
      <c r="CR34" s="197"/>
      <c r="CS34" s="197"/>
      <c r="CT34" s="197"/>
      <c r="CU34" s="197"/>
    </row>
    <row r="35" spans="1:99" s="197" customFormat="1" ht="15">
      <c r="A35" s="310"/>
      <c r="B35" s="199">
        <v>9917102088</v>
      </c>
      <c r="C35" s="510" t="e">
        <v>#N/A</v>
      </c>
      <c r="D35" s="167" t="s">
        <v>550</v>
      </c>
      <c r="E35" s="197" t="s">
        <v>38</v>
      </c>
      <c r="F35" s="197" t="s">
        <v>11215</v>
      </c>
      <c r="G35" s="197" t="s">
        <v>39</v>
      </c>
      <c r="H35" s="197" t="s">
        <v>35</v>
      </c>
      <c r="I35" s="198">
        <v>36108</v>
      </c>
      <c r="J35" s="199">
        <v>9971261780</v>
      </c>
      <c r="K35" s="199" t="s">
        <v>556</v>
      </c>
      <c r="L35" s="167" t="s">
        <v>16091</v>
      </c>
      <c r="M35" s="167"/>
      <c r="N35" s="197">
        <v>3.6</v>
      </c>
      <c r="O35" s="197">
        <v>1</v>
      </c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97" t="s">
        <v>16070</v>
      </c>
      <c r="BD35" s="221">
        <v>93.1</v>
      </c>
      <c r="BE35" s="200">
        <v>2014</v>
      </c>
      <c r="BF35" s="197" t="s">
        <v>44</v>
      </c>
      <c r="BG35" s="221">
        <v>80.400000000000006</v>
      </c>
      <c r="BH35" s="200">
        <v>2016</v>
      </c>
      <c r="BI35" s="167" t="s">
        <v>44</v>
      </c>
      <c r="BJ35" s="202">
        <v>5.9</v>
      </c>
      <c r="BK35" s="202">
        <v>6.5</v>
      </c>
      <c r="BL35" s="202">
        <v>6.8</v>
      </c>
      <c r="BM35" s="202">
        <v>7.1</v>
      </c>
      <c r="BN35" s="202">
        <v>7.4</v>
      </c>
      <c r="BO35" s="197">
        <v>7.6</v>
      </c>
      <c r="BV35" s="167"/>
      <c r="BX35" s="200"/>
      <c r="BY35" s="167"/>
      <c r="BZ35" s="167"/>
      <c r="CA35" s="200">
        <v>0</v>
      </c>
      <c r="CB35" s="202">
        <v>0</v>
      </c>
      <c r="CD35" s="167" t="s">
        <v>552</v>
      </c>
      <c r="CE35" s="167" t="s">
        <v>553</v>
      </c>
      <c r="CF35" s="167" t="s">
        <v>554</v>
      </c>
      <c r="CG35" s="167" t="s">
        <v>555</v>
      </c>
      <c r="CH35" s="167" t="s">
        <v>557</v>
      </c>
      <c r="CI35" s="167" t="s">
        <v>558</v>
      </c>
      <c r="CJ35" s="167" t="s">
        <v>551</v>
      </c>
      <c r="CK35" s="199">
        <v>7062088483</v>
      </c>
      <c r="CL35" s="167" t="s">
        <v>13957</v>
      </c>
    </row>
    <row r="36" spans="1:99" s="197" customFormat="1" ht="15">
      <c r="A36" s="310"/>
      <c r="B36" s="199">
        <v>9917102110</v>
      </c>
      <c r="C36" s="510" t="e">
        <v>#N/A</v>
      </c>
      <c r="D36" s="167" t="s">
        <v>657</v>
      </c>
      <c r="E36" s="197" t="s">
        <v>38</v>
      </c>
      <c r="F36" s="197" t="s">
        <v>11215</v>
      </c>
      <c r="G36" s="197" t="s">
        <v>39</v>
      </c>
      <c r="H36" s="197" t="s">
        <v>65</v>
      </c>
      <c r="I36" s="198">
        <v>36152</v>
      </c>
      <c r="J36" s="199">
        <v>9560785592</v>
      </c>
      <c r="K36" s="199" t="s">
        <v>15411</v>
      </c>
      <c r="L36" s="167" t="s">
        <v>16066</v>
      </c>
      <c r="M36" s="167"/>
      <c r="N36" s="197">
        <v>3.6</v>
      </c>
      <c r="O36" s="197">
        <v>1</v>
      </c>
      <c r="P36" s="167"/>
      <c r="Q36" s="167"/>
      <c r="R36" s="214"/>
      <c r="S36" s="214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 t="s">
        <v>16066</v>
      </c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221">
        <v>93.1</v>
      </c>
      <c r="BE36" s="200">
        <v>2015</v>
      </c>
      <c r="BF36" s="197" t="s">
        <v>44</v>
      </c>
      <c r="BG36" s="221">
        <v>79.599999999999994</v>
      </c>
      <c r="BH36" s="200">
        <v>2017</v>
      </c>
      <c r="BI36" s="167" t="s">
        <v>44</v>
      </c>
      <c r="BJ36" s="202">
        <v>8.3000000000000007</v>
      </c>
      <c r="BK36" s="202">
        <v>8.1</v>
      </c>
      <c r="BL36" s="202">
        <v>8.1999999999999993</v>
      </c>
      <c r="BM36" s="202">
        <v>8.1</v>
      </c>
      <c r="BN36" s="202">
        <v>8</v>
      </c>
      <c r="BO36" s="197">
        <v>8</v>
      </c>
      <c r="BV36" s="167"/>
      <c r="BX36" s="200"/>
      <c r="BY36" s="167"/>
      <c r="BZ36" s="167"/>
      <c r="CA36" s="200">
        <v>0</v>
      </c>
      <c r="CB36" s="202">
        <v>0</v>
      </c>
      <c r="CD36" s="167" t="s">
        <v>659</v>
      </c>
      <c r="CE36" s="167" t="s">
        <v>660</v>
      </c>
      <c r="CF36" s="167" t="s">
        <v>661</v>
      </c>
      <c r="CG36" s="167" t="s">
        <v>662</v>
      </c>
      <c r="CH36" s="167" t="s">
        <v>12213</v>
      </c>
      <c r="CI36" s="167" t="s">
        <v>663</v>
      </c>
      <c r="CJ36" s="167" t="s">
        <v>658</v>
      </c>
      <c r="CK36" s="199">
        <v>9718581425</v>
      </c>
      <c r="CL36" s="167" t="s">
        <v>13918</v>
      </c>
    </row>
    <row r="37" spans="1:99" s="197" customFormat="1" ht="15">
      <c r="A37" s="310"/>
      <c r="B37" s="199">
        <v>9917102119</v>
      </c>
      <c r="C37" s="510" t="e">
        <v>#N/A</v>
      </c>
      <c r="D37" s="167" t="s">
        <v>702</v>
      </c>
      <c r="E37" s="197" t="s">
        <v>38</v>
      </c>
      <c r="F37" s="197" t="s">
        <v>11215</v>
      </c>
      <c r="G37" s="197" t="s">
        <v>39</v>
      </c>
      <c r="H37" s="197" t="s">
        <v>65</v>
      </c>
      <c r="I37" s="198">
        <v>36455</v>
      </c>
      <c r="J37" s="199">
        <v>8209866403</v>
      </c>
      <c r="K37" s="199" t="s">
        <v>15413</v>
      </c>
      <c r="L37" s="167" t="s">
        <v>16066</v>
      </c>
      <c r="M37" s="167"/>
      <c r="N37" s="197">
        <v>3.6</v>
      </c>
      <c r="O37" s="197">
        <v>1</v>
      </c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 t="s">
        <v>16066</v>
      </c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221">
        <v>89.3</v>
      </c>
      <c r="BE37" s="200">
        <v>2015</v>
      </c>
      <c r="BF37" s="197" t="s">
        <v>44</v>
      </c>
      <c r="BG37" s="221">
        <v>71.599999999999994</v>
      </c>
      <c r="BH37" s="200">
        <v>2017</v>
      </c>
      <c r="BI37" s="167" t="s">
        <v>44</v>
      </c>
      <c r="BJ37" s="202">
        <v>6.5</v>
      </c>
      <c r="BK37" s="202">
        <v>6.5</v>
      </c>
      <c r="BL37" s="202">
        <v>6.9</v>
      </c>
      <c r="BM37" s="202">
        <v>7.2</v>
      </c>
      <c r="BN37" s="202">
        <v>7.4</v>
      </c>
      <c r="BO37" s="197">
        <v>7.5</v>
      </c>
      <c r="BV37" s="167"/>
      <c r="BX37" s="200"/>
      <c r="BY37" s="167"/>
      <c r="BZ37" s="167"/>
      <c r="CA37" s="200">
        <v>0</v>
      </c>
      <c r="CB37" s="202">
        <v>0</v>
      </c>
      <c r="CD37" s="167" t="s">
        <v>704</v>
      </c>
      <c r="CE37" s="167" t="s">
        <v>705</v>
      </c>
      <c r="CF37" s="167" t="s">
        <v>706</v>
      </c>
      <c r="CG37" s="167"/>
      <c r="CH37" s="167" t="s">
        <v>707</v>
      </c>
      <c r="CI37" s="167" t="s">
        <v>707</v>
      </c>
      <c r="CJ37" s="167" t="s">
        <v>703</v>
      </c>
      <c r="CK37" s="199">
        <v>7742064439</v>
      </c>
      <c r="CL37" s="167" t="s">
        <v>13764</v>
      </c>
    </row>
    <row r="38" spans="1:99" s="197" customFormat="1" ht="15">
      <c r="A38" s="310"/>
      <c r="B38" s="199">
        <v>9917102189</v>
      </c>
      <c r="C38" s="510" t="e">
        <v>#N/A</v>
      </c>
      <c r="D38" s="167" t="s">
        <v>1070</v>
      </c>
      <c r="E38" s="197" t="s">
        <v>38</v>
      </c>
      <c r="F38" s="197" t="s">
        <v>11215</v>
      </c>
      <c r="G38" s="197" t="s">
        <v>39</v>
      </c>
      <c r="H38" s="197" t="s">
        <v>65</v>
      </c>
      <c r="I38" s="198">
        <v>36185</v>
      </c>
      <c r="J38" s="199">
        <v>7985048165</v>
      </c>
      <c r="K38" s="199" t="s">
        <v>1075</v>
      </c>
      <c r="L38" s="167" t="s">
        <v>16066</v>
      </c>
      <c r="M38" s="167"/>
      <c r="N38" s="197">
        <v>3.6</v>
      </c>
      <c r="O38" s="197">
        <v>1</v>
      </c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 t="s">
        <v>16066</v>
      </c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221">
        <v>94</v>
      </c>
      <c r="BE38" s="200">
        <v>2015</v>
      </c>
      <c r="BF38" s="197" t="s">
        <v>53</v>
      </c>
      <c r="BG38" s="221">
        <v>91.6</v>
      </c>
      <c r="BH38" s="200">
        <v>2017</v>
      </c>
      <c r="BI38" s="167" t="s">
        <v>380</v>
      </c>
      <c r="BJ38" s="202">
        <v>8.6</v>
      </c>
      <c r="BK38" s="202">
        <v>8.5</v>
      </c>
      <c r="BL38" s="202">
        <v>8.3000000000000007</v>
      </c>
      <c r="BM38" s="202">
        <v>8.5</v>
      </c>
      <c r="BN38" s="202">
        <v>8.4</v>
      </c>
      <c r="BO38" s="197">
        <v>8.5</v>
      </c>
      <c r="BV38" s="167"/>
      <c r="BX38" s="200"/>
      <c r="BY38" s="167"/>
      <c r="BZ38" s="167"/>
      <c r="CA38" s="200">
        <v>0</v>
      </c>
      <c r="CB38" s="202">
        <v>0</v>
      </c>
      <c r="CD38" s="167" t="s">
        <v>1072</v>
      </c>
      <c r="CE38" s="167" t="s">
        <v>815</v>
      </c>
      <c r="CF38" s="167" t="s">
        <v>1073</v>
      </c>
      <c r="CG38" s="167" t="s">
        <v>1074</v>
      </c>
      <c r="CH38" s="167" t="s">
        <v>1076</v>
      </c>
      <c r="CI38" s="167" t="s">
        <v>1077</v>
      </c>
      <c r="CJ38" s="167" t="s">
        <v>1071</v>
      </c>
      <c r="CK38" s="199">
        <v>9453761264</v>
      </c>
      <c r="CL38" s="167" t="s">
        <v>13688</v>
      </c>
    </row>
    <row r="39" spans="1:99" s="197" customFormat="1" ht="15">
      <c r="A39" s="310"/>
      <c r="B39" s="199">
        <v>9917102204</v>
      </c>
      <c r="C39" s="510" t="e">
        <v>#N/A</v>
      </c>
      <c r="D39" s="167" t="s">
        <v>1173</v>
      </c>
      <c r="E39" s="197" t="s">
        <v>38</v>
      </c>
      <c r="F39" s="197" t="s">
        <v>11215</v>
      </c>
      <c r="G39" s="197" t="s">
        <v>39</v>
      </c>
      <c r="H39" s="197" t="s">
        <v>35</v>
      </c>
      <c r="I39" s="198">
        <v>36292</v>
      </c>
      <c r="J39" s="199">
        <v>7081159461</v>
      </c>
      <c r="K39" s="199" t="s">
        <v>15441</v>
      </c>
      <c r="L39" s="167" t="s">
        <v>16091</v>
      </c>
      <c r="N39" s="197">
        <v>3.6</v>
      </c>
      <c r="O39" s="197">
        <v>1</v>
      </c>
      <c r="AK39" s="167"/>
      <c r="AL39" s="167"/>
      <c r="AM39" s="167"/>
      <c r="AN39" s="167"/>
      <c r="AO39" s="167"/>
      <c r="AP39" s="167"/>
      <c r="AQ39" s="167"/>
      <c r="AR39" s="167"/>
      <c r="AS39" s="197" t="s">
        <v>16070</v>
      </c>
      <c r="BD39" s="221">
        <v>93</v>
      </c>
      <c r="BE39" s="200">
        <v>2015</v>
      </c>
      <c r="BF39" s="197" t="s">
        <v>53</v>
      </c>
      <c r="BG39" s="221">
        <v>93</v>
      </c>
      <c r="BH39" s="200">
        <v>2017</v>
      </c>
      <c r="BI39" s="167" t="s">
        <v>380</v>
      </c>
      <c r="BJ39" s="202">
        <v>7.4</v>
      </c>
      <c r="BK39" s="202">
        <v>7.4</v>
      </c>
      <c r="BL39" s="202">
        <v>7.5</v>
      </c>
      <c r="BM39" s="202">
        <v>7.4</v>
      </c>
      <c r="BN39" s="202">
        <v>7.7</v>
      </c>
      <c r="BO39" s="197">
        <v>7.8</v>
      </c>
      <c r="BV39" s="167"/>
      <c r="BX39" s="200"/>
      <c r="BY39" s="167"/>
      <c r="BZ39" s="167"/>
      <c r="CA39" s="200">
        <v>0</v>
      </c>
      <c r="CB39" s="202">
        <v>0</v>
      </c>
      <c r="CD39" s="167" t="s">
        <v>1175</v>
      </c>
      <c r="CE39" s="167" t="s">
        <v>1176</v>
      </c>
      <c r="CF39" s="167" t="s">
        <v>1177</v>
      </c>
      <c r="CG39" s="167"/>
      <c r="CH39" s="167" t="s">
        <v>1178</v>
      </c>
      <c r="CI39" s="167" t="s">
        <v>1179</v>
      </c>
      <c r="CJ39" s="167" t="s">
        <v>1174</v>
      </c>
      <c r="CK39" s="199">
        <v>9451147881</v>
      </c>
      <c r="CL39" s="167" t="s">
        <v>13930</v>
      </c>
    </row>
    <row r="40" spans="1:99" s="197" customFormat="1" ht="15">
      <c r="A40" s="310"/>
      <c r="B40" s="199">
        <v>9917102244</v>
      </c>
      <c r="C40" s="510" t="e">
        <v>#N/A</v>
      </c>
      <c r="D40" s="167" t="s">
        <v>1410</v>
      </c>
      <c r="E40" s="197" t="s">
        <v>38</v>
      </c>
      <c r="F40" s="197" t="s">
        <v>11215</v>
      </c>
      <c r="G40" s="197" t="s">
        <v>39</v>
      </c>
      <c r="H40" s="197" t="s">
        <v>65</v>
      </c>
      <c r="I40" s="198">
        <v>36698</v>
      </c>
      <c r="J40" s="199">
        <v>8218958917</v>
      </c>
      <c r="K40" s="199" t="s">
        <v>15451</v>
      </c>
      <c r="L40" s="167" t="s">
        <v>16066</v>
      </c>
      <c r="M40" s="167"/>
      <c r="N40" s="197">
        <v>3.6</v>
      </c>
      <c r="O40" s="197">
        <v>1</v>
      </c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 t="s">
        <v>16066</v>
      </c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221">
        <v>95</v>
      </c>
      <c r="BE40" s="200">
        <v>2015</v>
      </c>
      <c r="BF40" s="197" t="s">
        <v>44</v>
      </c>
      <c r="BG40" s="221">
        <v>90</v>
      </c>
      <c r="BH40" s="200">
        <v>2017</v>
      </c>
      <c r="BI40" s="167" t="s">
        <v>44</v>
      </c>
      <c r="BJ40" s="202">
        <v>6.4</v>
      </c>
      <c r="BK40" s="202">
        <v>6.6</v>
      </c>
      <c r="BL40" s="202">
        <v>6.7</v>
      </c>
      <c r="BM40" s="202">
        <v>7.1</v>
      </c>
      <c r="BN40" s="202">
        <v>7.4</v>
      </c>
      <c r="BO40" s="197">
        <v>7.7</v>
      </c>
      <c r="BV40" s="167"/>
      <c r="BX40" s="200"/>
      <c r="BY40" s="167"/>
      <c r="BZ40" s="167"/>
      <c r="CA40" s="200">
        <v>0</v>
      </c>
      <c r="CB40" s="202">
        <v>0</v>
      </c>
      <c r="CD40" s="167" t="s">
        <v>1412</v>
      </c>
      <c r="CE40" s="167" t="s">
        <v>1413</v>
      </c>
      <c r="CF40" s="167" t="s">
        <v>1414</v>
      </c>
      <c r="CG40" s="167"/>
      <c r="CH40" s="167" t="s">
        <v>12261</v>
      </c>
      <c r="CI40" s="167" t="s">
        <v>1415</v>
      </c>
      <c r="CJ40" s="167" t="s">
        <v>1411</v>
      </c>
      <c r="CK40" s="199">
        <v>8218848403</v>
      </c>
      <c r="CL40" s="167" t="s">
        <v>13755</v>
      </c>
    </row>
    <row r="41" spans="1:99" s="197" customFormat="1" ht="15">
      <c r="A41" s="310"/>
      <c r="B41" s="199">
        <v>9917103040</v>
      </c>
      <c r="C41" s="510" t="e">
        <v>#N/A</v>
      </c>
      <c r="D41" s="167" t="s">
        <v>1791</v>
      </c>
      <c r="E41" s="197" t="s">
        <v>38</v>
      </c>
      <c r="F41" s="197" t="s">
        <v>11215</v>
      </c>
      <c r="G41" s="197" t="s">
        <v>784</v>
      </c>
      <c r="H41" s="197" t="s">
        <v>35</v>
      </c>
      <c r="I41" s="198">
        <v>36782</v>
      </c>
      <c r="J41" s="199">
        <v>7229964286</v>
      </c>
      <c r="K41" s="199" t="s">
        <v>1797</v>
      </c>
      <c r="L41" s="167" t="s">
        <v>16091</v>
      </c>
      <c r="M41" s="167"/>
      <c r="N41" s="197">
        <v>3.6</v>
      </c>
      <c r="O41" s="197">
        <v>1</v>
      </c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97" t="s">
        <v>16070</v>
      </c>
      <c r="BD41" s="221">
        <v>89.3</v>
      </c>
      <c r="BE41" s="200">
        <v>2015</v>
      </c>
      <c r="BF41" s="197" t="s">
        <v>44</v>
      </c>
      <c r="BG41" s="221">
        <v>89.17</v>
      </c>
      <c r="BH41" s="200">
        <v>2017</v>
      </c>
      <c r="BI41" s="167" t="s">
        <v>44</v>
      </c>
      <c r="BJ41" s="202">
        <v>8.4</v>
      </c>
      <c r="BK41" s="202">
        <v>8.1</v>
      </c>
      <c r="BL41" s="202">
        <v>7.8</v>
      </c>
      <c r="BM41" s="202">
        <v>7.8</v>
      </c>
      <c r="BN41" s="202">
        <v>7.9</v>
      </c>
      <c r="BO41" s="197">
        <v>8</v>
      </c>
      <c r="BV41" s="167"/>
      <c r="BX41" s="200"/>
      <c r="BY41" s="167"/>
      <c r="BZ41" s="167"/>
      <c r="CA41" s="200">
        <v>0</v>
      </c>
      <c r="CB41" s="202">
        <v>0</v>
      </c>
      <c r="CD41" s="167" t="s">
        <v>1793</v>
      </c>
      <c r="CE41" s="167" t="s">
        <v>1794</v>
      </c>
      <c r="CF41" s="167" t="s">
        <v>1795</v>
      </c>
      <c r="CG41" s="167" t="s">
        <v>1796</v>
      </c>
      <c r="CH41" s="167" t="s">
        <v>1798</v>
      </c>
      <c r="CI41" s="167" t="s">
        <v>1799</v>
      </c>
      <c r="CJ41" s="167" t="s">
        <v>1792</v>
      </c>
      <c r="CK41" s="199">
        <v>9532038200</v>
      </c>
      <c r="CL41" s="167" t="s">
        <v>13717</v>
      </c>
    </row>
    <row r="42" spans="1:99" s="197" customFormat="1" ht="15">
      <c r="A42" s="167" t="s">
        <v>13177</v>
      </c>
      <c r="B42" s="199">
        <v>9917103054</v>
      </c>
      <c r="C42" s="510" t="e">
        <v>#N/A</v>
      </c>
      <c r="D42" s="167" t="s">
        <v>1890</v>
      </c>
      <c r="E42" s="197" t="s">
        <v>38</v>
      </c>
      <c r="F42" s="197" t="s">
        <v>11215</v>
      </c>
      <c r="G42" s="197" t="s">
        <v>784</v>
      </c>
      <c r="H42" s="197" t="s">
        <v>35</v>
      </c>
      <c r="I42" s="198">
        <v>36437</v>
      </c>
      <c r="J42" s="199">
        <v>9599257957</v>
      </c>
      <c r="K42" s="199" t="s">
        <v>15475</v>
      </c>
      <c r="L42" s="167" t="s">
        <v>15988</v>
      </c>
      <c r="M42" s="167"/>
      <c r="N42" s="197">
        <v>3.6</v>
      </c>
      <c r="O42" s="197">
        <v>1</v>
      </c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 t="s">
        <v>15988</v>
      </c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221">
        <v>95</v>
      </c>
      <c r="BE42" s="200">
        <v>2015</v>
      </c>
      <c r="BF42" s="197" t="s">
        <v>44</v>
      </c>
      <c r="BG42" s="221">
        <v>81.400000000000006</v>
      </c>
      <c r="BH42" s="200">
        <v>2017</v>
      </c>
      <c r="BI42" s="167" t="s">
        <v>44</v>
      </c>
      <c r="BJ42" s="202">
        <v>8.3000000000000007</v>
      </c>
      <c r="BK42" s="202">
        <v>8</v>
      </c>
      <c r="BL42" s="202">
        <v>7.8</v>
      </c>
      <c r="BM42" s="202">
        <v>7.7</v>
      </c>
      <c r="BN42" s="202">
        <v>7.7</v>
      </c>
      <c r="BO42" s="197">
        <v>7.9</v>
      </c>
      <c r="BV42" s="167"/>
      <c r="BX42" s="200"/>
      <c r="BY42" s="167"/>
      <c r="BZ42" s="167"/>
      <c r="CA42" s="200">
        <v>0</v>
      </c>
      <c r="CB42" s="202">
        <v>0</v>
      </c>
      <c r="CD42" s="167" t="s">
        <v>1892</v>
      </c>
      <c r="CE42" s="167" t="s">
        <v>1893</v>
      </c>
      <c r="CF42" s="167" t="s">
        <v>1894</v>
      </c>
      <c r="CG42" s="167" t="s">
        <v>1895</v>
      </c>
      <c r="CH42" s="167" t="s">
        <v>1896</v>
      </c>
      <c r="CI42" s="167" t="s">
        <v>1897</v>
      </c>
      <c r="CJ42" s="167" t="s">
        <v>1891</v>
      </c>
      <c r="CK42" s="199">
        <v>9810256026</v>
      </c>
      <c r="CL42" s="167" t="s">
        <v>13938</v>
      </c>
    </row>
    <row r="43" spans="1:99" s="197" customFormat="1" ht="15">
      <c r="A43" s="167" t="s">
        <v>13177</v>
      </c>
      <c r="B43" s="199">
        <v>9917103085</v>
      </c>
      <c r="C43" s="510" t="e">
        <v>#N/A</v>
      </c>
      <c r="D43" s="167" t="s">
        <v>2102</v>
      </c>
      <c r="E43" s="197" t="s">
        <v>38</v>
      </c>
      <c r="F43" s="197" t="s">
        <v>11215</v>
      </c>
      <c r="G43" s="197" t="s">
        <v>784</v>
      </c>
      <c r="H43" s="197" t="s">
        <v>35</v>
      </c>
      <c r="I43" s="198">
        <v>35836</v>
      </c>
      <c r="J43" s="199">
        <v>9997992404</v>
      </c>
      <c r="K43" s="199" t="s">
        <v>13448</v>
      </c>
      <c r="L43" s="167" t="s">
        <v>15988</v>
      </c>
      <c r="M43" s="167"/>
      <c r="N43" s="197">
        <v>3.6</v>
      </c>
      <c r="O43" s="197">
        <v>1</v>
      </c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 t="s">
        <v>15988</v>
      </c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221">
        <v>89.3</v>
      </c>
      <c r="BE43" s="200">
        <v>2014</v>
      </c>
      <c r="BF43" s="197" t="s">
        <v>44</v>
      </c>
      <c r="BG43" s="221">
        <v>87.33</v>
      </c>
      <c r="BH43" s="200">
        <v>2016</v>
      </c>
      <c r="BI43" s="167" t="s">
        <v>44</v>
      </c>
      <c r="BJ43" s="202">
        <v>8.1</v>
      </c>
      <c r="BK43" s="202">
        <v>7.7</v>
      </c>
      <c r="BL43" s="202">
        <v>7.6</v>
      </c>
      <c r="BM43" s="202">
        <v>7.5</v>
      </c>
      <c r="BN43" s="202">
        <v>7.7</v>
      </c>
      <c r="BO43" s="197">
        <v>7.8</v>
      </c>
      <c r="BV43" s="167"/>
      <c r="BX43" s="200"/>
      <c r="BY43" s="167"/>
      <c r="BZ43" s="167"/>
      <c r="CA43" s="200">
        <v>0</v>
      </c>
      <c r="CB43" s="202">
        <v>0</v>
      </c>
      <c r="CD43" s="167" t="s">
        <v>2104</v>
      </c>
      <c r="CE43" s="167" t="s">
        <v>2105</v>
      </c>
      <c r="CF43" s="167" t="s">
        <v>2106</v>
      </c>
      <c r="CG43" s="167" t="s">
        <v>2107</v>
      </c>
      <c r="CH43" s="167" t="s">
        <v>12299</v>
      </c>
      <c r="CI43" s="167" t="s">
        <v>2109</v>
      </c>
      <c r="CJ43" s="167" t="s">
        <v>2103</v>
      </c>
      <c r="CK43" s="199">
        <v>9837114996</v>
      </c>
      <c r="CL43" s="167" t="s">
        <v>13937</v>
      </c>
    </row>
    <row r="44" spans="1:99" s="197" customFormat="1" ht="15">
      <c r="A44" s="310"/>
      <c r="B44" s="199">
        <v>9917103138</v>
      </c>
      <c r="C44" s="510" t="e">
        <v>#N/A</v>
      </c>
      <c r="D44" s="167" t="s">
        <v>2480</v>
      </c>
      <c r="E44" s="197" t="s">
        <v>38</v>
      </c>
      <c r="F44" s="197" t="s">
        <v>11215</v>
      </c>
      <c r="G44" s="197" t="s">
        <v>784</v>
      </c>
      <c r="H44" s="197" t="s">
        <v>65</v>
      </c>
      <c r="I44" s="198">
        <v>35811</v>
      </c>
      <c r="J44" s="199">
        <v>9935532256</v>
      </c>
      <c r="K44" s="458" t="s">
        <v>15507</v>
      </c>
      <c r="L44" s="167" t="s">
        <v>16066</v>
      </c>
      <c r="M44" s="167"/>
      <c r="N44" s="197">
        <v>3.6</v>
      </c>
      <c r="O44" s="197">
        <v>1</v>
      </c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 t="s">
        <v>16066</v>
      </c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221">
        <v>85.67</v>
      </c>
      <c r="BE44" s="200">
        <v>2013</v>
      </c>
      <c r="BF44" s="197" t="s">
        <v>176</v>
      </c>
      <c r="BG44" s="221">
        <v>90.6</v>
      </c>
      <c r="BH44" s="200">
        <v>2015</v>
      </c>
      <c r="BI44" s="167" t="s">
        <v>176</v>
      </c>
      <c r="BJ44" s="202">
        <v>8.4</v>
      </c>
      <c r="BK44" s="202">
        <v>8.3000000000000007</v>
      </c>
      <c r="BL44" s="202">
        <v>7.9</v>
      </c>
      <c r="BM44" s="202">
        <v>7.6</v>
      </c>
      <c r="BN44" s="202">
        <v>7.7</v>
      </c>
      <c r="BO44" s="197">
        <v>7.8</v>
      </c>
      <c r="BV44" s="167"/>
      <c r="BX44" s="200"/>
      <c r="BY44" s="167"/>
      <c r="BZ44" s="167"/>
      <c r="CA44" s="200">
        <v>0</v>
      </c>
      <c r="CB44" s="202">
        <v>0</v>
      </c>
      <c r="CD44" s="167" t="s">
        <v>2482</v>
      </c>
      <c r="CE44" s="167" t="s">
        <v>2483</v>
      </c>
      <c r="CF44" s="167" t="s">
        <v>2484</v>
      </c>
      <c r="CG44" s="167" t="s">
        <v>2485</v>
      </c>
      <c r="CH44" s="167" t="s">
        <v>2486</v>
      </c>
      <c r="CI44" s="167" t="s">
        <v>2487</v>
      </c>
      <c r="CJ44" s="167" t="s">
        <v>2481</v>
      </c>
      <c r="CK44" s="199">
        <v>8800260167</v>
      </c>
      <c r="CL44" s="167" t="s">
        <v>13933</v>
      </c>
    </row>
    <row r="45" spans="1:99" s="197" customFormat="1" ht="15" customHeight="1">
      <c r="A45" s="310"/>
      <c r="B45" s="199">
        <v>9917103162</v>
      </c>
      <c r="C45" s="510" t="e">
        <v>#N/A</v>
      </c>
      <c r="D45" s="167" t="s">
        <v>2633</v>
      </c>
      <c r="E45" s="197" t="s">
        <v>38</v>
      </c>
      <c r="F45" s="197" t="s">
        <v>11215</v>
      </c>
      <c r="G45" s="197" t="s">
        <v>784</v>
      </c>
      <c r="H45" s="197" t="s">
        <v>35</v>
      </c>
      <c r="I45" s="198">
        <v>36360</v>
      </c>
      <c r="J45" s="199">
        <v>7703910438</v>
      </c>
      <c r="K45" s="458" t="s">
        <v>15518</v>
      </c>
      <c r="L45" s="167" t="s">
        <v>16091</v>
      </c>
      <c r="M45" s="167"/>
      <c r="N45" s="197">
        <v>3.6</v>
      </c>
      <c r="O45" s="197">
        <v>1</v>
      </c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97" t="s">
        <v>16070</v>
      </c>
      <c r="BD45" s="221">
        <v>95</v>
      </c>
      <c r="BE45" s="200">
        <v>2015</v>
      </c>
      <c r="BF45" s="197" t="s">
        <v>44</v>
      </c>
      <c r="BG45" s="221">
        <v>93.2</v>
      </c>
      <c r="BH45" s="200">
        <v>2017</v>
      </c>
      <c r="BI45" s="167" t="s">
        <v>44</v>
      </c>
      <c r="BJ45" s="202">
        <v>8.8000000000000007</v>
      </c>
      <c r="BK45" s="202">
        <v>8.4</v>
      </c>
      <c r="BL45" s="202">
        <v>7.9</v>
      </c>
      <c r="BM45" s="202">
        <v>7.8</v>
      </c>
      <c r="BN45" s="202">
        <v>7.8</v>
      </c>
      <c r="BO45" s="197">
        <v>7.9</v>
      </c>
      <c r="BV45" s="167"/>
      <c r="BX45" s="200"/>
      <c r="BY45" s="167"/>
      <c r="BZ45" s="167"/>
      <c r="CA45" s="200">
        <v>0</v>
      </c>
      <c r="CB45" s="202">
        <v>0</v>
      </c>
      <c r="CD45" s="167" t="s">
        <v>2635</v>
      </c>
      <c r="CE45" s="167" t="s">
        <v>2636</v>
      </c>
      <c r="CF45" s="167" t="s">
        <v>2637</v>
      </c>
      <c r="CG45" s="167" t="s">
        <v>2638</v>
      </c>
      <c r="CH45" s="167" t="s">
        <v>12325</v>
      </c>
      <c r="CI45" s="167" t="s">
        <v>2639</v>
      </c>
      <c r="CJ45" s="167" t="s">
        <v>2634</v>
      </c>
      <c r="CK45" s="199">
        <v>9457478241</v>
      </c>
      <c r="CL45" s="167" t="s">
        <v>13721</v>
      </c>
    </row>
    <row r="46" spans="1:99" s="197" customFormat="1" ht="15" customHeight="1">
      <c r="A46" s="310"/>
      <c r="B46" s="199">
        <v>9917103192</v>
      </c>
      <c r="C46" s="510" t="e">
        <v>#N/A</v>
      </c>
      <c r="D46" s="167" t="s">
        <v>2843</v>
      </c>
      <c r="E46" s="197" t="s">
        <v>38</v>
      </c>
      <c r="F46" s="197" t="s">
        <v>11215</v>
      </c>
      <c r="G46" s="197" t="s">
        <v>784</v>
      </c>
      <c r="H46" s="197" t="s">
        <v>35</v>
      </c>
      <c r="I46" s="198">
        <v>35869</v>
      </c>
      <c r="J46" s="199">
        <v>8979206779</v>
      </c>
      <c r="K46" s="235" t="s">
        <v>15530</v>
      </c>
      <c r="L46" s="167" t="s">
        <v>16066</v>
      </c>
      <c r="M46" s="167"/>
      <c r="N46" s="197">
        <v>3.6</v>
      </c>
      <c r="O46" s="197">
        <v>1</v>
      </c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 t="s">
        <v>16066</v>
      </c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221">
        <v>93</v>
      </c>
      <c r="BE46" s="200">
        <v>2014</v>
      </c>
      <c r="BF46" s="197" t="s">
        <v>53</v>
      </c>
      <c r="BG46" s="221">
        <v>92.67</v>
      </c>
      <c r="BH46" s="200">
        <v>2016</v>
      </c>
      <c r="BI46" s="167" t="s">
        <v>44</v>
      </c>
      <c r="BJ46" s="202">
        <v>8.8000000000000007</v>
      </c>
      <c r="BK46" s="202">
        <v>8.4</v>
      </c>
      <c r="BL46" s="202">
        <v>8.1999999999999993</v>
      </c>
      <c r="BM46" s="202">
        <v>7.9</v>
      </c>
      <c r="BN46" s="202">
        <v>7.9</v>
      </c>
      <c r="BO46" s="197">
        <v>8</v>
      </c>
      <c r="BV46" s="167"/>
      <c r="BX46" s="200"/>
      <c r="BY46" s="167"/>
      <c r="BZ46" s="167"/>
      <c r="CA46" s="200">
        <v>0</v>
      </c>
      <c r="CB46" s="202">
        <v>0</v>
      </c>
      <c r="CD46" s="167" t="s">
        <v>2845</v>
      </c>
      <c r="CE46" s="167" t="s">
        <v>2846</v>
      </c>
      <c r="CF46" s="167" t="s">
        <v>2847</v>
      </c>
      <c r="CG46" s="167"/>
      <c r="CH46" s="167" t="s">
        <v>2848</v>
      </c>
      <c r="CI46" s="167" t="s">
        <v>2849</v>
      </c>
      <c r="CJ46" s="167" t="s">
        <v>2844</v>
      </c>
      <c r="CK46" s="199">
        <v>8126992955</v>
      </c>
      <c r="CL46" s="167" t="s">
        <v>13919</v>
      </c>
    </row>
    <row r="47" spans="1:99" s="197" customFormat="1" ht="15" customHeight="1">
      <c r="A47" s="167" t="s">
        <v>15977</v>
      </c>
      <c r="B47" s="199">
        <v>9917103259</v>
      </c>
      <c r="C47" s="510" t="e">
        <v>#N/A</v>
      </c>
      <c r="D47" s="167" t="s">
        <v>3274</v>
      </c>
      <c r="E47" s="197" t="s">
        <v>38</v>
      </c>
      <c r="F47" s="197" t="s">
        <v>11215</v>
      </c>
      <c r="G47" s="197" t="s">
        <v>784</v>
      </c>
      <c r="H47" s="197" t="s">
        <v>35</v>
      </c>
      <c r="I47" s="198">
        <v>36030</v>
      </c>
      <c r="J47" s="199">
        <v>9760931515</v>
      </c>
      <c r="K47" s="199" t="s">
        <v>15557</v>
      </c>
      <c r="L47" s="167" t="s">
        <v>15977</v>
      </c>
      <c r="M47" s="167"/>
      <c r="N47" s="197">
        <v>3.6</v>
      </c>
      <c r="O47" s="197">
        <v>1</v>
      </c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 t="s">
        <v>15977</v>
      </c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221">
        <v>93.33</v>
      </c>
      <c r="BE47" s="200">
        <v>2015</v>
      </c>
      <c r="BF47" s="197" t="s">
        <v>53</v>
      </c>
      <c r="BG47" s="221">
        <v>88.2</v>
      </c>
      <c r="BH47" s="200">
        <v>2017</v>
      </c>
      <c r="BI47" s="167" t="s">
        <v>44</v>
      </c>
      <c r="BJ47" s="202">
        <v>7.8</v>
      </c>
      <c r="BK47" s="202">
        <v>7.8</v>
      </c>
      <c r="BL47" s="202">
        <v>7.8</v>
      </c>
      <c r="BM47" s="202">
        <v>7.9</v>
      </c>
      <c r="BN47" s="202">
        <v>8</v>
      </c>
      <c r="BO47" s="197">
        <v>8.3000000000000007</v>
      </c>
      <c r="BV47" s="167"/>
      <c r="BX47" s="200"/>
      <c r="BY47" s="167"/>
      <c r="BZ47" s="167"/>
      <c r="CA47" s="200">
        <v>0</v>
      </c>
      <c r="CB47" s="202">
        <v>0</v>
      </c>
      <c r="CD47" s="167" t="s">
        <v>3276</v>
      </c>
      <c r="CE47" s="167" t="s">
        <v>3277</v>
      </c>
      <c r="CF47" s="167" t="s">
        <v>3278</v>
      </c>
      <c r="CG47" s="167" t="s">
        <v>3279</v>
      </c>
      <c r="CH47" s="167" t="s">
        <v>12371</v>
      </c>
      <c r="CI47" s="167" t="s">
        <v>3280</v>
      </c>
      <c r="CJ47" s="167" t="s">
        <v>3275</v>
      </c>
      <c r="CK47" s="199">
        <v>9760049552</v>
      </c>
      <c r="CL47" s="167" t="s">
        <v>13714</v>
      </c>
    </row>
    <row r="48" spans="1:99" s="197" customFormat="1" ht="15" customHeight="1">
      <c r="A48" s="465"/>
      <c r="B48" s="467">
        <v>9917103012</v>
      </c>
      <c r="C48" s="510" t="e">
        <v>#N/A</v>
      </c>
      <c r="D48" s="223" t="s">
        <v>1596</v>
      </c>
      <c r="E48" s="434" t="s">
        <v>38</v>
      </c>
      <c r="F48" s="434" t="s">
        <v>11215</v>
      </c>
      <c r="G48" s="434" t="s">
        <v>784</v>
      </c>
      <c r="H48" s="434" t="s">
        <v>35</v>
      </c>
      <c r="I48" s="466">
        <v>35891</v>
      </c>
      <c r="J48" s="467">
        <v>8948333574</v>
      </c>
      <c r="K48" s="467" t="s">
        <v>1599</v>
      </c>
      <c r="L48" s="223" t="s">
        <v>16108</v>
      </c>
      <c r="M48" s="223"/>
      <c r="N48" s="434">
        <v>6</v>
      </c>
      <c r="O48" s="434">
        <v>1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549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167" t="s">
        <v>16108</v>
      </c>
      <c r="AX48" s="167"/>
      <c r="AY48" s="167"/>
      <c r="AZ48" s="167"/>
      <c r="BA48" s="167"/>
      <c r="BB48" s="167"/>
      <c r="BC48" s="167"/>
      <c r="BD48" s="471">
        <v>85.5</v>
      </c>
      <c r="BE48" s="468">
        <v>2014</v>
      </c>
      <c r="BF48" s="434" t="s">
        <v>44</v>
      </c>
      <c r="BG48" s="471">
        <v>86.2</v>
      </c>
      <c r="BH48" s="468">
        <v>2016</v>
      </c>
      <c r="BI48" s="223" t="s">
        <v>44</v>
      </c>
      <c r="BJ48" s="472">
        <v>6.4</v>
      </c>
      <c r="BK48" s="472">
        <v>5.8</v>
      </c>
      <c r="BL48" s="472">
        <v>5.9</v>
      </c>
      <c r="BM48" s="472">
        <v>6</v>
      </c>
      <c r="BN48" s="472">
        <v>6.2</v>
      </c>
      <c r="BO48" s="434">
        <v>6.5</v>
      </c>
      <c r="BP48" s="434"/>
      <c r="BQ48" s="434"/>
      <c r="BR48" s="434"/>
      <c r="BS48" s="434"/>
      <c r="BT48" s="434"/>
      <c r="BU48" s="434"/>
      <c r="BV48" s="223"/>
      <c r="BW48" s="434"/>
      <c r="BX48" s="468"/>
      <c r="BY48" s="223"/>
      <c r="BZ48" s="223"/>
      <c r="CA48" s="468">
        <v>0</v>
      </c>
      <c r="CB48" s="472">
        <v>0</v>
      </c>
      <c r="CC48" s="434"/>
      <c r="CD48" s="223" t="s">
        <v>1597</v>
      </c>
      <c r="CE48" s="223" t="s">
        <v>1598</v>
      </c>
      <c r="CF48" s="223"/>
      <c r="CG48" s="223"/>
      <c r="CH48" s="223" t="s">
        <v>1600</v>
      </c>
      <c r="CI48" s="223" t="s">
        <v>1601</v>
      </c>
      <c r="CJ48" s="223" t="s">
        <v>12424</v>
      </c>
      <c r="CK48" s="467">
        <v>8948333574</v>
      </c>
      <c r="CL48" s="223" t="s">
        <v>14014</v>
      </c>
      <c r="CM48" s="434"/>
      <c r="CN48" s="434"/>
      <c r="CO48" s="434"/>
      <c r="CP48" s="434"/>
      <c r="CQ48" s="434"/>
      <c r="CR48" s="434"/>
      <c r="CS48" s="434"/>
      <c r="CT48" s="434"/>
      <c r="CU48" s="434"/>
    </row>
    <row r="49" spans="1:99" s="197" customFormat="1" ht="15" customHeight="1">
      <c r="A49" s="465" t="s">
        <v>16107</v>
      </c>
      <c r="B49" s="467">
        <v>9917103108</v>
      </c>
      <c r="C49" s="510" t="e">
        <v>#N/A</v>
      </c>
      <c r="D49" s="223" t="s">
        <v>2269</v>
      </c>
      <c r="E49" s="434" t="s">
        <v>38</v>
      </c>
      <c r="F49" s="434" t="s">
        <v>11215</v>
      </c>
      <c r="G49" s="434" t="s">
        <v>784</v>
      </c>
      <c r="H49" s="434" t="s">
        <v>35</v>
      </c>
      <c r="I49" s="466">
        <v>35932</v>
      </c>
      <c r="J49" s="467">
        <v>8726090495</v>
      </c>
      <c r="K49" s="467" t="s">
        <v>15495</v>
      </c>
      <c r="L49" s="223" t="s">
        <v>16108</v>
      </c>
      <c r="M49" s="223"/>
      <c r="N49" s="434">
        <v>6</v>
      </c>
      <c r="O49" s="434">
        <v>1</v>
      </c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549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167" t="s">
        <v>16108</v>
      </c>
      <c r="AX49" s="167"/>
      <c r="AY49" s="167"/>
      <c r="AZ49" s="167"/>
      <c r="BA49" s="167"/>
      <c r="BB49" s="167"/>
      <c r="BC49" s="167"/>
      <c r="BD49" s="471">
        <v>93.5</v>
      </c>
      <c r="BE49" s="468">
        <v>2014</v>
      </c>
      <c r="BF49" s="434" t="s">
        <v>53</v>
      </c>
      <c r="BG49" s="471">
        <v>86.4</v>
      </c>
      <c r="BH49" s="468">
        <v>2016</v>
      </c>
      <c r="BI49" s="223" t="s">
        <v>44</v>
      </c>
      <c r="BJ49" s="472">
        <v>7</v>
      </c>
      <c r="BK49" s="472">
        <v>7.5</v>
      </c>
      <c r="BL49" s="472">
        <v>7.5</v>
      </c>
      <c r="BM49" s="472">
        <v>7.5</v>
      </c>
      <c r="BN49" s="472">
        <v>7.6</v>
      </c>
      <c r="BO49" s="434">
        <v>7.9</v>
      </c>
      <c r="BP49" s="434"/>
      <c r="BQ49" s="434"/>
      <c r="BR49" s="434"/>
      <c r="BS49" s="434"/>
      <c r="BT49" s="434"/>
      <c r="BU49" s="434"/>
      <c r="BV49" s="223"/>
      <c r="BW49" s="434"/>
      <c r="BX49" s="468"/>
      <c r="BY49" s="223"/>
      <c r="BZ49" s="223"/>
      <c r="CA49" s="468">
        <v>0</v>
      </c>
      <c r="CB49" s="472">
        <v>0</v>
      </c>
      <c r="CC49" s="434"/>
      <c r="CD49" s="223" t="s">
        <v>2271</v>
      </c>
      <c r="CE49" s="223" t="s">
        <v>2272</v>
      </c>
      <c r="CF49" s="223" t="s">
        <v>2273</v>
      </c>
      <c r="CG49" s="223" t="s">
        <v>2274</v>
      </c>
      <c r="CH49" s="223" t="s">
        <v>2275</v>
      </c>
      <c r="CI49" s="223" t="s">
        <v>2276</v>
      </c>
      <c r="CJ49" s="223" t="s">
        <v>2270</v>
      </c>
      <c r="CK49" s="434"/>
      <c r="CL49" s="223" t="s">
        <v>13740</v>
      </c>
      <c r="CM49" s="434"/>
      <c r="CN49" s="434"/>
      <c r="CO49" s="434"/>
      <c r="CP49" s="434"/>
      <c r="CQ49" s="434"/>
      <c r="CR49" s="434"/>
      <c r="CS49" s="434"/>
      <c r="CT49" s="434"/>
      <c r="CU49" s="434"/>
    </row>
    <row r="50" spans="1:99" s="197" customFormat="1" ht="15" customHeight="1">
      <c r="A50" s="310"/>
      <c r="B50" s="199">
        <v>9917103207</v>
      </c>
      <c r="C50" s="510" t="e">
        <v>#N/A</v>
      </c>
      <c r="D50" s="167" t="s">
        <v>2945</v>
      </c>
      <c r="E50" s="197" t="s">
        <v>38</v>
      </c>
      <c r="F50" s="197" t="s">
        <v>11215</v>
      </c>
      <c r="G50" s="197" t="s">
        <v>784</v>
      </c>
      <c r="H50" s="197" t="s">
        <v>35</v>
      </c>
      <c r="I50" s="198">
        <v>36157</v>
      </c>
      <c r="J50" s="199">
        <v>9599257882</v>
      </c>
      <c r="K50" s="199" t="s">
        <v>15535</v>
      </c>
      <c r="L50" s="167" t="s">
        <v>16091</v>
      </c>
      <c r="M50" s="167"/>
      <c r="N50" s="197">
        <v>3.6</v>
      </c>
      <c r="O50" s="197">
        <v>1</v>
      </c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459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97" t="s">
        <v>16070</v>
      </c>
      <c r="BD50" s="221">
        <v>95</v>
      </c>
      <c r="BE50" s="200">
        <v>2015</v>
      </c>
      <c r="BF50" s="197" t="s">
        <v>44</v>
      </c>
      <c r="BG50" s="221">
        <v>94.17</v>
      </c>
      <c r="BH50" s="200">
        <v>2017</v>
      </c>
      <c r="BI50" s="167" t="s">
        <v>44</v>
      </c>
      <c r="BJ50" s="202">
        <v>7</v>
      </c>
      <c r="BK50" s="202">
        <v>7.2</v>
      </c>
      <c r="BL50" s="202">
        <v>7.2</v>
      </c>
      <c r="BM50" s="202">
        <v>7.2</v>
      </c>
      <c r="BN50" s="202">
        <v>7.3</v>
      </c>
      <c r="BO50" s="197">
        <v>7.6</v>
      </c>
      <c r="BV50" s="167"/>
      <c r="BX50" s="200"/>
      <c r="BY50" s="167"/>
      <c r="BZ50" s="167"/>
      <c r="CA50" s="200">
        <v>0</v>
      </c>
      <c r="CB50" s="202">
        <v>0</v>
      </c>
      <c r="CD50" s="167" t="s">
        <v>2947</v>
      </c>
      <c r="CE50" s="167" t="s">
        <v>2948</v>
      </c>
      <c r="CF50" s="167" t="s">
        <v>2949</v>
      </c>
      <c r="CG50" s="167" t="s">
        <v>2950</v>
      </c>
      <c r="CH50" s="167" t="s">
        <v>12343</v>
      </c>
      <c r="CI50" s="167" t="s">
        <v>2951</v>
      </c>
      <c r="CJ50" s="167" t="s">
        <v>2946</v>
      </c>
      <c r="CK50" s="199">
        <v>9312424707</v>
      </c>
      <c r="CL50" s="167" t="s">
        <v>13765</v>
      </c>
    </row>
    <row r="51" spans="1:99" s="197" customFormat="1" ht="15" customHeight="1">
      <c r="A51" s="310"/>
      <c r="B51" s="199">
        <v>9917102158</v>
      </c>
      <c r="C51" s="510" t="e">
        <v>#N/A</v>
      </c>
      <c r="D51" s="167" t="s">
        <v>916</v>
      </c>
      <c r="E51" s="197" t="s">
        <v>38</v>
      </c>
      <c r="F51" s="197" t="s">
        <v>11215</v>
      </c>
      <c r="G51" s="197" t="s">
        <v>39</v>
      </c>
      <c r="H51" s="197" t="s">
        <v>65</v>
      </c>
      <c r="I51" s="198">
        <v>36287</v>
      </c>
      <c r="J51" s="199">
        <v>7042338580</v>
      </c>
      <c r="K51" s="199" t="s">
        <v>15425</v>
      </c>
      <c r="L51" s="167" t="s">
        <v>16091</v>
      </c>
      <c r="M51" s="167"/>
      <c r="N51" s="197">
        <v>3.6</v>
      </c>
      <c r="O51" s="197">
        <v>1</v>
      </c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459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97" t="s">
        <v>16070</v>
      </c>
      <c r="BD51" s="221">
        <v>85.33</v>
      </c>
      <c r="BE51" s="200">
        <v>2015</v>
      </c>
      <c r="BF51" s="197" t="s">
        <v>53</v>
      </c>
      <c r="BG51" s="221">
        <v>80.400000000000006</v>
      </c>
      <c r="BH51" s="200">
        <v>2017</v>
      </c>
      <c r="BI51" s="167" t="s">
        <v>53</v>
      </c>
      <c r="BJ51" s="202">
        <v>6.8</v>
      </c>
      <c r="BK51" s="202">
        <v>7</v>
      </c>
      <c r="BL51" s="202">
        <v>7</v>
      </c>
      <c r="BM51" s="202">
        <v>7.1</v>
      </c>
      <c r="BN51" s="202">
        <v>7.1</v>
      </c>
      <c r="BO51" s="197">
        <v>7.1</v>
      </c>
      <c r="BV51" s="167"/>
      <c r="BX51" s="200"/>
      <c r="BY51" s="167"/>
      <c r="BZ51" s="167"/>
      <c r="CA51" s="200">
        <v>0</v>
      </c>
      <c r="CB51" s="202">
        <v>0</v>
      </c>
      <c r="CD51" s="167" t="s">
        <v>666</v>
      </c>
      <c r="CE51" s="167" t="s">
        <v>918</v>
      </c>
      <c r="CF51" s="167" t="s">
        <v>919</v>
      </c>
      <c r="CG51" s="167" t="s">
        <v>920</v>
      </c>
      <c r="CH51" s="167" t="s">
        <v>921</v>
      </c>
      <c r="CI51" s="167" t="s">
        <v>922</v>
      </c>
      <c r="CJ51" s="167" t="s">
        <v>917</v>
      </c>
      <c r="CK51" s="199">
        <v>7042338580</v>
      </c>
      <c r="CL51" s="167" t="s">
        <v>13973</v>
      </c>
    </row>
    <row r="52" spans="1:99" s="197" customFormat="1" ht="15" customHeight="1">
      <c r="A52" s="310"/>
      <c r="B52" s="199">
        <v>9917102162</v>
      </c>
      <c r="C52" s="510" t="e">
        <v>#N/A</v>
      </c>
      <c r="D52" s="167" t="s">
        <v>945</v>
      </c>
      <c r="E52" s="197" t="s">
        <v>38</v>
      </c>
      <c r="F52" s="197" t="s">
        <v>11215</v>
      </c>
      <c r="G52" s="197" t="s">
        <v>39</v>
      </c>
      <c r="H52" s="197" t="s">
        <v>35</v>
      </c>
      <c r="I52" s="198">
        <v>35988</v>
      </c>
      <c r="J52" s="199">
        <v>7309078367</v>
      </c>
      <c r="K52" s="199" t="s">
        <v>15426</v>
      </c>
      <c r="L52" s="167" t="s">
        <v>16091</v>
      </c>
      <c r="M52" s="167"/>
      <c r="N52" s="197">
        <v>3.6</v>
      </c>
      <c r="O52" s="197">
        <v>1</v>
      </c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97" t="s">
        <v>16070</v>
      </c>
      <c r="BD52" s="221">
        <v>81.7</v>
      </c>
      <c r="BE52" s="200">
        <v>2014</v>
      </c>
      <c r="BF52" s="197" t="s">
        <v>44</v>
      </c>
      <c r="BG52" s="221">
        <v>72.8</v>
      </c>
      <c r="BH52" s="200">
        <v>2016</v>
      </c>
      <c r="BI52" s="167" t="s">
        <v>44</v>
      </c>
      <c r="BJ52" s="202">
        <v>6</v>
      </c>
      <c r="BK52" s="202">
        <v>6</v>
      </c>
      <c r="BL52" s="202">
        <v>6</v>
      </c>
      <c r="BM52" s="202">
        <v>6</v>
      </c>
      <c r="BN52" s="202">
        <v>6.2</v>
      </c>
      <c r="BO52" s="197">
        <v>6.6</v>
      </c>
      <c r="BV52" s="167"/>
      <c r="BX52" s="200"/>
      <c r="BY52" s="167"/>
      <c r="BZ52" s="167"/>
      <c r="CA52" s="200">
        <v>0</v>
      </c>
      <c r="CB52" s="202">
        <v>0</v>
      </c>
      <c r="CD52" s="167" t="s">
        <v>947</v>
      </c>
      <c r="CE52" s="167" t="s">
        <v>948</v>
      </c>
      <c r="CF52" s="167" t="s">
        <v>949</v>
      </c>
      <c r="CG52" s="167"/>
      <c r="CH52" s="167" t="s">
        <v>950</v>
      </c>
      <c r="CI52" s="167" t="s">
        <v>951</v>
      </c>
      <c r="CJ52" s="167" t="s">
        <v>946</v>
      </c>
      <c r="CK52" s="199">
        <v>7309078367</v>
      </c>
      <c r="CL52" s="167" t="s">
        <v>14017</v>
      </c>
    </row>
    <row r="53" spans="1:99" s="197" customFormat="1" ht="15" customHeight="1">
      <c r="A53" s="310"/>
      <c r="B53" s="199">
        <v>9917103063</v>
      </c>
      <c r="C53" s="510" t="e">
        <v>#N/A</v>
      </c>
      <c r="D53" s="167" t="s">
        <v>1953</v>
      </c>
      <c r="E53" s="197" t="s">
        <v>38</v>
      </c>
      <c r="F53" s="197" t="s">
        <v>11215</v>
      </c>
      <c r="G53" s="197" t="s">
        <v>784</v>
      </c>
      <c r="H53" s="197" t="s">
        <v>35</v>
      </c>
      <c r="I53" s="198">
        <v>36575</v>
      </c>
      <c r="J53" s="199">
        <v>9131738689</v>
      </c>
      <c r="K53" s="199" t="s">
        <v>12164</v>
      </c>
      <c r="L53" s="167" t="s">
        <v>16093</v>
      </c>
      <c r="M53" s="167"/>
      <c r="N53" s="197">
        <v>7.25</v>
      </c>
      <c r="O53" s="197">
        <v>1</v>
      </c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 t="s">
        <v>16093</v>
      </c>
      <c r="AU53" s="167"/>
      <c r="AV53" s="167"/>
      <c r="AW53" s="167"/>
      <c r="AX53" s="167"/>
      <c r="AY53" s="167"/>
      <c r="AZ53" s="167"/>
      <c r="BA53" s="167"/>
      <c r="BB53" s="167"/>
      <c r="BC53" s="167"/>
      <c r="BD53" s="221">
        <v>89.3</v>
      </c>
      <c r="BE53" s="200">
        <v>2015</v>
      </c>
      <c r="BF53" s="197" t="s">
        <v>44</v>
      </c>
      <c r="BG53" s="221">
        <v>80</v>
      </c>
      <c r="BH53" s="200">
        <v>2017</v>
      </c>
      <c r="BI53" s="167" t="s">
        <v>44</v>
      </c>
      <c r="BJ53" s="202">
        <v>7.2</v>
      </c>
      <c r="BK53" s="202">
        <v>7.2</v>
      </c>
      <c r="BL53" s="202">
        <v>7</v>
      </c>
      <c r="BM53" s="202">
        <v>7</v>
      </c>
      <c r="BN53" s="202">
        <v>6.9</v>
      </c>
      <c r="BO53" s="197">
        <v>7.2</v>
      </c>
      <c r="BV53" s="167"/>
      <c r="BX53" s="200"/>
      <c r="BY53" s="167"/>
      <c r="BZ53" s="167"/>
      <c r="CA53" s="200">
        <v>0</v>
      </c>
      <c r="CB53" s="202">
        <v>0</v>
      </c>
      <c r="CD53" s="167" t="s">
        <v>1955</v>
      </c>
      <c r="CE53" s="167" t="s">
        <v>1956</v>
      </c>
      <c r="CF53" s="167" t="s">
        <v>1957</v>
      </c>
      <c r="CG53" s="167" t="s">
        <v>12181</v>
      </c>
      <c r="CH53" s="167" t="s">
        <v>12288</v>
      </c>
      <c r="CI53" s="167" t="s">
        <v>1958</v>
      </c>
      <c r="CJ53" s="167" t="s">
        <v>1954</v>
      </c>
      <c r="CK53" s="199">
        <v>9131738689</v>
      </c>
      <c r="CL53" s="167" t="s">
        <v>13808</v>
      </c>
    </row>
    <row r="54" spans="1:99" s="197" customFormat="1" ht="15" customHeight="1">
      <c r="A54" s="310"/>
      <c r="B54" s="199">
        <v>9917102135</v>
      </c>
      <c r="C54" s="510" t="e">
        <v>#N/A</v>
      </c>
      <c r="D54" s="167" t="s">
        <v>780</v>
      </c>
      <c r="E54" s="197" t="s">
        <v>38</v>
      </c>
      <c r="F54" s="197" t="s">
        <v>11215</v>
      </c>
      <c r="G54" s="197" t="s">
        <v>784</v>
      </c>
      <c r="H54" s="197" t="s">
        <v>65</v>
      </c>
      <c r="I54" s="198">
        <v>35893</v>
      </c>
      <c r="J54" s="199">
        <v>9773668464</v>
      </c>
      <c r="K54" s="199" t="s">
        <v>787</v>
      </c>
      <c r="L54" s="167" t="s">
        <v>16066</v>
      </c>
      <c r="M54" s="167"/>
      <c r="N54" s="197">
        <v>3.6</v>
      </c>
      <c r="O54" s="197">
        <v>1</v>
      </c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 t="s">
        <v>16066</v>
      </c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221">
        <v>89.3</v>
      </c>
      <c r="BE54" s="200">
        <v>2015</v>
      </c>
      <c r="BF54" s="197" t="s">
        <v>44</v>
      </c>
      <c r="BG54" s="221">
        <v>82</v>
      </c>
      <c r="BH54" s="200">
        <v>2017</v>
      </c>
      <c r="BI54" s="167" t="s">
        <v>44</v>
      </c>
      <c r="BJ54" s="202">
        <v>5.2</v>
      </c>
      <c r="BK54" s="202">
        <v>5</v>
      </c>
      <c r="BL54" s="202">
        <v>5</v>
      </c>
      <c r="BM54" s="202">
        <v>5.2</v>
      </c>
      <c r="BN54" s="202">
        <v>5.7</v>
      </c>
      <c r="BO54" s="197">
        <v>6.1</v>
      </c>
      <c r="BV54" s="167"/>
      <c r="BX54" s="200"/>
      <c r="BY54" s="167"/>
      <c r="BZ54" s="167"/>
      <c r="CA54" s="200">
        <v>0</v>
      </c>
      <c r="CB54" s="202">
        <v>0</v>
      </c>
      <c r="CD54" s="167" t="s">
        <v>782</v>
      </c>
      <c r="CE54" s="167" t="s">
        <v>783</v>
      </c>
      <c r="CF54" s="167" t="s">
        <v>785</v>
      </c>
      <c r="CG54" s="167" t="s">
        <v>786</v>
      </c>
      <c r="CH54" s="167" t="s">
        <v>12221</v>
      </c>
      <c r="CI54" s="167" t="s">
        <v>788</v>
      </c>
      <c r="CJ54" s="167" t="s">
        <v>781</v>
      </c>
      <c r="CK54" s="167"/>
      <c r="CL54" s="167" t="s">
        <v>13586</v>
      </c>
    </row>
    <row r="55" spans="1:99" s="197" customFormat="1" ht="15">
      <c r="A55" s="310"/>
      <c r="B55" s="199">
        <v>9917103023</v>
      </c>
      <c r="C55" s="510" t="e">
        <v>#N/A</v>
      </c>
      <c r="D55" s="167" t="s">
        <v>1679</v>
      </c>
      <c r="E55" s="197" t="s">
        <v>38</v>
      </c>
      <c r="F55" s="197" t="s">
        <v>11215</v>
      </c>
      <c r="G55" s="197" t="s">
        <v>784</v>
      </c>
      <c r="H55" s="197" t="s">
        <v>65</v>
      </c>
      <c r="I55" s="198">
        <v>36309</v>
      </c>
      <c r="J55" s="199">
        <v>9149065846</v>
      </c>
      <c r="K55" s="237" t="s">
        <v>1685</v>
      </c>
      <c r="L55" s="167" t="s">
        <v>16066</v>
      </c>
      <c r="M55" s="167"/>
      <c r="N55" s="197">
        <v>3.6</v>
      </c>
      <c r="O55" s="197">
        <v>1</v>
      </c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 t="s">
        <v>16066</v>
      </c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221">
        <v>87.4</v>
      </c>
      <c r="BE55" s="200">
        <v>2015</v>
      </c>
      <c r="BF55" s="197" t="s">
        <v>44</v>
      </c>
      <c r="BG55" s="221">
        <v>87.8</v>
      </c>
      <c r="BH55" s="200">
        <v>2017</v>
      </c>
      <c r="BI55" s="167" t="s">
        <v>44</v>
      </c>
      <c r="BJ55" s="202">
        <v>6</v>
      </c>
      <c r="BK55" s="202">
        <v>5.9</v>
      </c>
      <c r="BL55" s="202">
        <v>6</v>
      </c>
      <c r="BM55" s="202">
        <v>6.1</v>
      </c>
      <c r="BN55" s="202">
        <v>6.3</v>
      </c>
      <c r="BO55" s="197">
        <v>6.7</v>
      </c>
      <c r="BV55" s="167"/>
      <c r="BX55" s="200"/>
      <c r="BY55" s="167"/>
      <c r="BZ55" s="167"/>
      <c r="CA55" s="200">
        <v>0</v>
      </c>
      <c r="CB55" s="202">
        <v>0</v>
      </c>
      <c r="CD55" s="167" t="s">
        <v>1681</v>
      </c>
      <c r="CE55" s="167" t="s">
        <v>1682</v>
      </c>
      <c r="CF55" s="167" t="s">
        <v>1683</v>
      </c>
      <c r="CG55" s="167" t="s">
        <v>1684</v>
      </c>
      <c r="CH55" s="167" t="s">
        <v>1686</v>
      </c>
      <c r="CI55" s="167" t="s">
        <v>1687</v>
      </c>
      <c r="CJ55" s="167" t="s">
        <v>1680</v>
      </c>
      <c r="CK55" s="199">
        <v>9149065846</v>
      </c>
      <c r="CL55" s="167" t="s">
        <v>14011</v>
      </c>
    </row>
    <row r="56" spans="1:99" s="197" customFormat="1" ht="15">
      <c r="A56" s="310"/>
      <c r="B56" s="199">
        <v>9917102010</v>
      </c>
      <c r="C56" s="510" t="e">
        <v>#N/A</v>
      </c>
      <c r="D56" s="167" t="s">
        <v>111</v>
      </c>
      <c r="E56" s="197" t="s">
        <v>38</v>
      </c>
      <c r="F56" s="197" t="s">
        <v>11215</v>
      </c>
      <c r="G56" s="197" t="s">
        <v>39</v>
      </c>
      <c r="H56" s="197" t="s">
        <v>65</v>
      </c>
      <c r="I56" s="198">
        <v>36057</v>
      </c>
      <c r="J56" s="199">
        <v>9873108591</v>
      </c>
      <c r="K56" s="548" t="s">
        <v>15886</v>
      </c>
      <c r="L56" s="167" t="s">
        <v>16066</v>
      </c>
      <c r="M56" s="167"/>
      <c r="N56" s="197">
        <v>3.6</v>
      </c>
      <c r="O56" s="314">
        <v>1</v>
      </c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315"/>
      <c r="AJ56" s="315"/>
      <c r="AK56" s="315"/>
      <c r="AL56" s="315"/>
      <c r="AM56" s="315"/>
      <c r="AN56" s="315"/>
      <c r="AO56" s="315"/>
      <c r="AP56" s="315"/>
      <c r="AQ56" s="315"/>
      <c r="AR56" s="167" t="s">
        <v>16066</v>
      </c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221">
        <v>87.4</v>
      </c>
      <c r="BE56" s="200">
        <v>2014</v>
      </c>
      <c r="BF56" s="197" t="s">
        <v>44</v>
      </c>
      <c r="BG56" s="221">
        <v>81.5</v>
      </c>
      <c r="BH56" s="200">
        <v>2016</v>
      </c>
      <c r="BI56" s="167" t="s">
        <v>44</v>
      </c>
      <c r="BJ56" s="202">
        <v>5.5</v>
      </c>
      <c r="BK56" s="202">
        <v>5.6</v>
      </c>
      <c r="BL56" s="202">
        <v>5.7</v>
      </c>
      <c r="BM56" s="202">
        <v>6.1</v>
      </c>
      <c r="BN56" s="202">
        <v>6.7</v>
      </c>
      <c r="BO56" s="197">
        <v>7.1</v>
      </c>
      <c r="BV56" s="167"/>
      <c r="BX56" s="200"/>
      <c r="BY56" s="167"/>
      <c r="BZ56" s="167"/>
      <c r="CA56" s="200">
        <v>0</v>
      </c>
      <c r="CB56" s="202">
        <v>0</v>
      </c>
      <c r="CD56" s="167" t="s">
        <v>113</v>
      </c>
      <c r="CE56" s="167" t="s">
        <v>114</v>
      </c>
      <c r="CF56" s="167" t="s">
        <v>115</v>
      </c>
      <c r="CG56" s="167" t="s">
        <v>116</v>
      </c>
      <c r="CH56" s="167" t="s">
        <v>117</v>
      </c>
      <c r="CI56" s="167" t="s">
        <v>118</v>
      </c>
      <c r="CJ56" s="167" t="s">
        <v>112</v>
      </c>
      <c r="CK56" s="199">
        <v>9873108591</v>
      </c>
      <c r="CL56" s="167" t="s">
        <v>13997</v>
      </c>
    </row>
    <row r="57" spans="1:99" s="197" customFormat="1" ht="15">
      <c r="A57" s="310"/>
      <c r="B57" s="199">
        <v>9917102018</v>
      </c>
      <c r="C57" s="510" t="e">
        <v>#N/A</v>
      </c>
      <c r="D57" s="167" t="s">
        <v>160</v>
      </c>
      <c r="E57" s="197" t="s">
        <v>38</v>
      </c>
      <c r="F57" s="197" t="s">
        <v>11215</v>
      </c>
      <c r="G57" s="197" t="s">
        <v>39</v>
      </c>
      <c r="H57" s="197" t="s">
        <v>65</v>
      </c>
      <c r="I57" s="198">
        <v>36257</v>
      </c>
      <c r="J57" s="199">
        <v>9958102137</v>
      </c>
      <c r="K57" s="199" t="s">
        <v>13447</v>
      </c>
      <c r="L57" s="167" t="s">
        <v>16066</v>
      </c>
      <c r="M57" s="167"/>
      <c r="N57" s="197">
        <v>3.6</v>
      </c>
      <c r="O57" s="197">
        <v>1</v>
      </c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 t="s">
        <v>16066</v>
      </c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221">
        <v>89.83</v>
      </c>
      <c r="BE57" s="200">
        <v>2015</v>
      </c>
      <c r="BF57" s="197" t="s">
        <v>53</v>
      </c>
      <c r="BG57" s="221">
        <v>86</v>
      </c>
      <c r="BH57" s="200">
        <v>2017</v>
      </c>
      <c r="BI57" s="167" t="s">
        <v>53</v>
      </c>
      <c r="BJ57" s="202">
        <v>6.9</v>
      </c>
      <c r="BK57" s="202">
        <v>7.1</v>
      </c>
      <c r="BL57" s="202">
        <v>7</v>
      </c>
      <c r="BM57" s="202">
        <v>7.1</v>
      </c>
      <c r="BN57" s="202">
        <v>7.1</v>
      </c>
      <c r="BO57" s="197">
        <v>7.3</v>
      </c>
      <c r="BV57" s="167"/>
      <c r="BX57" s="200"/>
      <c r="BY57" s="167"/>
      <c r="BZ57" s="167"/>
      <c r="CA57" s="200">
        <v>0</v>
      </c>
      <c r="CB57" s="202">
        <v>0</v>
      </c>
      <c r="CD57" s="167" t="s">
        <v>162</v>
      </c>
      <c r="CE57" s="167" t="s">
        <v>163</v>
      </c>
      <c r="CF57" s="167" t="s">
        <v>164</v>
      </c>
      <c r="CG57" s="167" t="s">
        <v>165</v>
      </c>
      <c r="CH57" s="167" t="s">
        <v>166</v>
      </c>
      <c r="CI57" s="167" t="s">
        <v>167</v>
      </c>
      <c r="CJ57" s="167" t="s">
        <v>161</v>
      </c>
      <c r="CK57" s="199">
        <v>9910276918</v>
      </c>
      <c r="CL57" s="167" t="s">
        <v>13786</v>
      </c>
    </row>
    <row r="58" spans="1:99" s="197" customFormat="1" ht="15">
      <c r="A58" s="310"/>
      <c r="B58" s="199">
        <v>9917102075</v>
      </c>
      <c r="C58" s="510" t="e">
        <v>#N/A</v>
      </c>
      <c r="D58" s="167" t="s">
        <v>476</v>
      </c>
      <c r="E58" s="197" t="s">
        <v>38</v>
      </c>
      <c r="F58" s="197" t="s">
        <v>11215</v>
      </c>
      <c r="G58" s="197" t="s">
        <v>39</v>
      </c>
      <c r="H58" s="197" t="s">
        <v>65</v>
      </c>
      <c r="I58" s="198">
        <v>36469</v>
      </c>
      <c r="J58" s="199">
        <v>9560410465</v>
      </c>
      <c r="K58" s="199" t="s">
        <v>13451</v>
      </c>
      <c r="L58" s="167" t="s">
        <v>16066</v>
      </c>
      <c r="M58" s="167"/>
      <c r="N58" s="197">
        <v>3.6</v>
      </c>
      <c r="O58" s="197">
        <v>1</v>
      </c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 t="s">
        <v>16066</v>
      </c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221">
        <v>79.8</v>
      </c>
      <c r="BE58" s="200">
        <v>2015</v>
      </c>
      <c r="BF58" s="197" t="s">
        <v>44</v>
      </c>
      <c r="BG58" s="221">
        <v>69.67</v>
      </c>
      <c r="BH58" s="200">
        <v>2017</v>
      </c>
      <c r="BI58" s="167" t="s">
        <v>44</v>
      </c>
      <c r="BJ58" s="202">
        <v>5.4</v>
      </c>
      <c r="BK58" s="202">
        <v>5</v>
      </c>
      <c r="BL58" s="202">
        <v>5.2</v>
      </c>
      <c r="BM58" s="202">
        <v>5.5</v>
      </c>
      <c r="BN58" s="202">
        <v>5.9</v>
      </c>
      <c r="BO58" s="197">
        <v>6.2</v>
      </c>
      <c r="BV58" s="167"/>
      <c r="BX58" s="200"/>
      <c r="BY58" s="167"/>
      <c r="BZ58" s="167"/>
      <c r="CA58" s="200">
        <v>0</v>
      </c>
      <c r="CB58" s="202">
        <v>0</v>
      </c>
      <c r="CD58" s="167" t="s">
        <v>478</v>
      </c>
      <c r="CE58" s="167" t="s">
        <v>479</v>
      </c>
      <c r="CF58" s="167" t="s">
        <v>480</v>
      </c>
      <c r="CG58" s="167" t="s">
        <v>481</v>
      </c>
      <c r="CH58" s="167" t="s">
        <v>12201</v>
      </c>
      <c r="CI58" s="167" t="s">
        <v>12414</v>
      </c>
      <c r="CJ58" s="167" t="s">
        <v>477</v>
      </c>
      <c r="CK58" s="167">
        <v>9560410465</v>
      </c>
      <c r="CL58" s="167" t="s">
        <v>13607</v>
      </c>
    </row>
    <row r="59" spans="1:99" s="197" customFormat="1" ht="15">
      <c r="A59" s="310"/>
      <c r="B59" s="199">
        <v>9917102171</v>
      </c>
      <c r="C59" s="510" t="e">
        <v>#N/A</v>
      </c>
      <c r="D59" s="167" t="s">
        <v>969</v>
      </c>
      <c r="E59" s="197" t="s">
        <v>38</v>
      </c>
      <c r="F59" s="197" t="s">
        <v>11215</v>
      </c>
      <c r="G59" s="197" t="s">
        <v>39</v>
      </c>
      <c r="H59" s="197" t="s">
        <v>65</v>
      </c>
      <c r="I59" s="198">
        <v>36235</v>
      </c>
      <c r="J59" s="199">
        <v>9818153705</v>
      </c>
      <c r="K59" s="199" t="s">
        <v>15428</v>
      </c>
      <c r="L59" s="167" t="s">
        <v>16066</v>
      </c>
      <c r="M59" s="167"/>
      <c r="N59" s="197">
        <v>3.6</v>
      </c>
      <c r="O59" s="197">
        <v>1</v>
      </c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 t="s">
        <v>16066</v>
      </c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221">
        <v>85.5</v>
      </c>
      <c r="BE59" s="200">
        <v>2015</v>
      </c>
      <c r="BF59" s="197" t="s">
        <v>44</v>
      </c>
      <c r="BG59" s="221">
        <v>85.4</v>
      </c>
      <c r="BH59" s="200">
        <v>2017</v>
      </c>
      <c r="BI59" s="167" t="s">
        <v>44</v>
      </c>
      <c r="BJ59" s="202">
        <v>6.4</v>
      </c>
      <c r="BK59" s="202">
        <v>6</v>
      </c>
      <c r="BL59" s="202">
        <v>6</v>
      </c>
      <c r="BM59" s="202">
        <v>6.2</v>
      </c>
      <c r="BN59" s="202">
        <v>6.5</v>
      </c>
      <c r="BO59" s="197">
        <v>6.7</v>
      </c>
      <c r="BV59" s="167"/>
      <c r="BX59" s="200"/>
      <c r="BY59" s="167"/>
      <c r="BZ59" s="167"/>
      <c r="CA59" s="200">
        <v>0</v>
      </c>
      <c r="CB59" s="202">
        <v>0</v>
      </c>
      <c r="CD59" s="167" t="s">
        <v>971</v>
      </c>
      <c r="CE59" s="167" t="s">
        <v>972</v>
      </c>
      <c r="CF59" s="167" t="s">
        <v>973</v>
      </c>
      <c r="CG59" s="167" t="s">
        <v>974</v>
      </c>
      <c r="CH59" s="167" t="s">
        <v>12232</v>
      </c>
      <c r="CI59" s="167" t="s">
        <v>975</v>
      </c>
      <c r="CJ59" s="167" t="s">
        <v>970</v>
      </c>
      <c r="CK59" s="199">
        <v>9810599842</v>
      </c>
      <c r="CL59" s="167" t="s">
        <v>14006</v>
      </c>
    </row>
    <row r="60" spans="1:99" s="197" customFormat="1" ht="15">
      <c r="A60" s="310"/>
      <c r="B60" s="199">
        <v>9917102190</v>
      </c>
      <c r="C60" s="510" t="e">
        <v>#N/A</v>
      </c>
      <c r="D60" s="167" t="s">
        <v>1078</v>
      </c>
      <c r="E60" s="197" t="s">
        <v>38</v>
      </c>
      <c r="F60" s="197" t="s">
        <v>11215</v>
      </c>
      <c r="G60" s="197" t="s">
        <v>39</v>
      </c>
      <c r="H60" s="197" t="s">
        <v>65</v>
      </c>
      <c r="I60" s="198">
        <v>36367</v>
      </c>
      <c r="J60" s="199">
        <v>9971864179</v>
      </c>
      <c r="K60" s="199" t="s">
        <v>15434</v>
      </c>
      <c r="L60" s="167" t="s">
        <v>16066</v>
      </c>
      <c r="M60" s="167"/>
      <c r="N60" s="197">
        <v>3.6</v>
      </c>
      <c r="O60" s="197">
        <v>1</v>
      </c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 t="s">
        <v>16066</v>
      </c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221">
        <v>79.67</v>
      </c>
      <c r="BE60" s="200">
        <v>2015</v>
      </c>
      <c r="BF60" s="197" t="s">
        <v>53</v>
      </c>
      <c r="BG60" s="221">
        <v>76.83</v>
      </c>
      <c r="BH60" s="200">
        <v>2017</v>
      </c>
      <c r="BI60" s="167" t="s">
        <v>44</v>
      </c>
      <c r="BJ60" s="202">
        <v>4.9000000000000004</v>
      </c>
      <c r="BK60" s="202">
        <v>5.4</v>
      </c>
      <c r="BL60" s="202">
        <v>5.9</v>
      </c>
      <c r="BM60" s="202">
        <v>6.1</v>
      </c>
      <c r="BN60" s="202">
        <v>6.3</v>
      </c>
      <c r="BO60" s="197">
        <v>6.6</v>
      </c>
      <c r="BV60" s="167"/>
      <c r="BX60" s="200"/>
      <c r="BY60" s="167"/>
      <c r="BZ60" s="167"/>
      <c r="CA60" s="200">
        <v>0</v>
      </c>
      <c r="CB60" s="202">
        <v>0</v>
      </c>
      <c r="CD60" s="167" t="s">
        <v>1080</v>
      </c>
      <c r="CE60" s="167" t="s">
        <v>1081</v>
      </c>
      <c r="CF60" s="167" t="s">
        <v>1082</v>
      </c>
      <c r="CG60" s="167"/>
      <c r="CH60" s="167" t="s">
        <v>1083</v>
      </c>
      <c r="CI60" s="167" t="s">
        <v>1083</v>
      </c>
      <c r="CJ60" s="167" t="s">
        <v>1079</v>
      </c>
      <c r="CK60" s="199">
        <v>9971864179</v>
      </c>
      <c r="CL60" s="167" t="s">
        <v>14013</v>
      </c>
    </row>
    <row r="61" spans="1:99" s="197" customFormat="1" ht="15">
      <c r="A61" s="310"/>
      <c r="B61" s="199">
        <v>9917102197</v>
      </c>
      <c r="C61" s="510" t="e">
        <v>#N/A</v>
      </c>
      <c r="D61" s="167" t="s">
        <v>1121</v>
      </c>
      <c r="E61" s="197" t="s">
        <v>38</v>
      </c>
      <c r="F61" s="197" t="s">
        <v>11215</v>
      </c>
      <c r="G61" s="197" t="s">
        <v>39</v>
      </c>
      <c r="H61" s="197" t="s">
        <v>65</v>
      </c>
      <c r="I61" s="198">
        <v>36417</v>
      </c>
      <c r="J61" s="199">
        <v>9619137845</v>
      </c>
      <c r="K61" s="199" t="s">
        <v>15437</v>
      </c>
      <c r="L61" s="167" t="s">
        <v>16066</v>
      </c>
      <c r="M61" s="167"/>
      <c r="N61" s="197">
        <v>3.6</v>
      </c>
      <c r="O61" s="197">
        <v>1</v>
      </c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 t="s">
        <v>16066</v>
      </c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221">
        <v>93.17</v>
      </c>
      <c r="BE61" s="200">
        <v>2015</v>
      </c>
      <c r="BF61" s="197" t="s">
        <v>53</v>
      </c>
      <c r="BG61" s="221">
        <v>94.4</v>
      </c>
      <c r="BH61" s="200">
        <v>2017</v>
      </c>
      <c r="BI61" s="167" t="s">
        <v>44</v>
      </c>
      <c r="BJ61" s="202">
        <v>6.7</v>
      </c>
      <c r="BK61" s="202">
        <v>6.8</v>
      </c>
      <c r="BL61" s="202">
        <v>7.3</v>
      </c>
      <c r="BM61" s="202">
        <v>7.6</v>
      </c>
      <c r="BN61" s="202">
        <v>8</v>
      </c>
      <c r="BO61" s="197">
        <v>8.1999999999999993</v>
      </c>
      <c r="BV61" s="167"/>
      <c r="BX61" s="200"/>
      <c r="BY61" s="167"/>
      <c r="BZ61" s="167"/>
      <c r="CA61" s="200">
        <v>0</v>
      </c>
      <c r="CB61" s="202">
        <v>0</v>
      </c>
      <c r="CD61" s="167" t="s">
        <v>1123</v>
      </c>
      <c r="CE61" s="167" t="s">
        <v>1124</v>
      </c>
      <c r="CF61" s="167" t="s">
        <v>1125</v>
      </c>
      <c r="CG61" s="167" t="s">
        <v>1126</v>
      </c>
      <c r="CH61" s="167" t="s">
        <v>1127</v>
      </c>
      <c r="CI61" s="167" t="s">
        <v>1128</v>
      </c>
      <c r="CJ61" s="167" t="s">
        <v>1122</v>
      </c>
      <c r="CK61" s="199">
        <v>9930305308</v>
      </c>
      <c r="CL61" s="167" t="s">
        <v>13912</v>
      </c>
    </row>
    <row r="62" spans="1:99" s="197" customFormat="1" ht="15">
      <c r="A62" s="310"/>
      <c r="B62" s="199">
        <v>9917103087</v>
      </c>
      <c r="C62" s="510" t="e">
        <v>#N/A</v>
      </c>
      <c r="D62" s="167" t="s">
        <v>2117</v>
      </c>
      <c r="E62" s="197" t="s">
        <v>38</v>
      </c>
      <c r="F62" s="197" t="s">
        <v>11215</v>
      </c>
      <c r="G62" s="197" t="s">
        <v>784</v>
      </c>
      <c r="H62" s="197" t="s">
        <v>35</v>
      </c>
      <c r="I62" s="198">
        <v>36255</v>
      </c>
      <c r="J62" s="199">
        <v>9599910842</v>
      </c>
      <c r="K62" s="199" t="s">
        <v>15490</v>
      </c>
      <c r="L62" s="167" t="s">
        <v>16064</v>
      </c>
      <c r="M62" s="167" t="s">
        <v>16002</v>
      </c>
      <c r="N62" s="197">
        <v>8</v>
      </c>
      <c r="O62" s="197">
        <v>1</v>
      </c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 t="s">
        <v>16064</v>
      </c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221">
        <v>87.4</v>
      </c>
      <c r="BE62" s="200">
        <v>2015</v>
      </c>
      <c r="BF62" s="197" t="s">
        <v>44</v>
      </c>
      <c r="BG62" s="221">
        <v>81.599999999999994</v>
      </c>
      <c r="BH62" s="200">
        <v>2017</v>
      </c>
      <c r="BI62" s="167" t="s">
        <v>44</v>
      </c>
      <c r="BJ62" s="202">
        <v>6.5</v>
      </c>
      <c r="BK62" s="202">
        <v>6.6</v>
      </c>
      <c r="BL62" s="202">
        <v>6.7</v>
      </c>
      <c r="BM62" s="202">
        <v>6.8</v>
      </c>
      <c r="BN62" s="202">
        <v>7</v>
      </c>
      <c r="BO62" s="197">
        <v>7.3</v>
      </c>
      <c r="BV62" s="167"/>
      <c r="BX62" s="200"/>
      <c r="BY62" s="167"/>
      <c r="BZ62" s="167"/>
      <c r="CA62" s="200">
        <v>0</v>
      </c>
      <c r="CB62" s="202">
        <v>0</v>
      </c>
      <c r="CD62" s="167" t="s">
        <v>2119</v>
      </c>
      <c r="CE62" s="167" t="s">
        <v>2120</v>
      </c>
      <c r="CF62" s="167" t="s">
        <v>2121</v>
      </c>
      <c r="CG62" s="167" t="s">
        <v>2122</v>
      </c>
      <c r="CH62" s="167" t="s">
        <v>12301</v>
      </c>
      <c r="CI62" s="167" t="s">
        <v>2123</v>
      </c>
      <c r="CJ62" s="167" t="s">
        <v>2118</v>
      </c>
      <c r="CK62" s="199">
        <v>9599910842</v>
      </c>
      <c r="CL62" s="167" t="s">
        <v>13976</v>
      </c>
    </row>
    <row r="63" spans="1:99" s="197" customFormat="1" ht="15">
      <c r="A63" s="310"/>
      <c r="B63" s="199">
        <v>9917103228</v>
      </c>
      <c r="C63" s="510" t="e">
        <v>#N/A</v>
      </c>
      <c r="D63" s="167" t="s">
        <v>3060</v>
      </c>
      <c r="E63" s="197" t="s">
        <v>38</v>
      </c>
      <c r="F63" s="197" t="s">
        <v>11215</v>
      </c>
      <c r="G63" s="197" t="s">
        <v>784</v>
      </c>
      <c r="H63" s="197" t="s">
        <v>35</v>
      </c>
      <c r="I63" s="198">
        <v>36225</v>
      </c>
      <c r="J63" s="199">
        <v>8770273832</v>
      </c>
      <c r="K63" s="199" t="s">
        <v>15545</v>
      </c>
      <c r="L63" s="167" t="s">
        <v>16064</v>
      </c>
      <c r="M63" s="167" t="s">
        <v>16002</v>
      </c>
      <c r="N63" s="197">
        <v>8</v>
      </c>
      <c r="O63" s="197">
        <v>1</v>
      </c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 t="s">
        <v>16064</v>
      </c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221">
        <v>74.099999999999994</v>
      </c>
      <c r="BE63" s="200">
        <v>2015</v>
      </c>
      <c r="BF63" s="197" t="s">
        <v>44</v>
      </c>
      <c r="BG63" s="221">
        <v>88.8</v>
      </c>
      <c r="BH63" s="200">
        <v>2017</v>
      </c>
      <c r="BI63" s="167" t="s">
        <v>44</v>
      </c>
      <c r="BJ63" s="202">
        <v>7.7</v>
      </c>
      <c r="BK63" s="202">
        <v>7.4</v>
      </c>
      <c r="BL63" s="202">
        <v>7.5</v>
      </c>
      <c r="BM63" s="202">
        <v>7.6</v>
      </c>
      <c r="BN63" s="202">
        <v>7.7</v>
      </c>
      <c r="BO63" s="197">
        <v>7.9</v>
      </c>
      <c r="BV63" s="167"/>
      <c r="BX63" s="200"/>
      <c r="BY63" s="167"/>
      <c r="BZ63" s="167"/>
      <c r="CA63" s="200">
        <v>0</v>
      </c>
      <c r="CB63" s="202">
        <v>0</v>
      </c>
      <c r="CD63" s="167" t="s">
        <v>3062</v>
      </c>
      <c r="CE63" s="167" t="s">
        <v>3063</v>
      </c>
      <c r="CF63" s="167" t="s">
        <v>3064</v>
      </c>
      <c r="CG63" s="167" t="s">
        <v>3065</v>
      </c>
      <c r="CH63" s="167" t="s">
        <v>3066</v>
      </c>
      <c r="CI63" s="167" t="s">
        <v>12418</v>
      </c>
      <c r="CJ63" s="167" t="s">
        <v>3061</v>
      </c>
      <c r="CK63" s="199">
        <v>9425958131</v>
      </c>
      <c r="CL63" s="167" t="s">
        <v>13733</v>
      </c>
    </row>
    <row r="64" spans="1:99" s="197" customFormat="1" ht="15">
      <c r="A64" s="167" t="s">
        <v>15985</v>
      </c>
      <c r="B64" s="199">
        <v>9917103216</v>
      </c>
      <c r="C64" s="510" t="e">
        <v>#N/A</v>
      </c>
      <c r="D64" s="167" t="s">
        <v>2994</v>
      </c>
      <c r="E64" s="197" t="s">
        <v>38</v>
      </c>
      <c r="F64" s="197" t="s">
        <v>11215</v>
      </c>
      <c r="G64" s="197" t="s">
        <v>784</v>
      </c>
      <c r="H64" s="197" t="s">
        <v>35</v>
      </c>
      <c r="I64" s="198">
        <v>36452</v>
      </c>
      <c r="J64" s="199">
        <v>8766244805</v>
      </c>
      <c r="K64" s="199" t="s">
        <v>3000</v>
      </c>
      <c r="L64" s="363" t="s">
        <v>15985</v>
      </c>
      <c r="M64" s="167"/>
      <c r="N64" s="197">
        <v>7.6</v>
      </c>
      <c r="O64" s="197">
        <v>1</v>
      </c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363" t="s">
        <v>15985</v>
      </c>
      <c r="AM64" s="363"/>
      <c r="AN64" s="363"/>
      <c r="AO64" s="363"/>
      <c r="AP64" s="363"/>
      <c r="AQ64" s="363"/>
      <c r="AR64" s="363"/>
      <c r="AS64" s="363"/>
      <c r="AT64" s="363"/>
      <c r="AU64" s="363"/>
      <c r="AV64" s="363"/>
      <c r="AW64" s="363"/>
      <c r="AX64" s="363"/>
      <c r="AY64" s="363"/>
      <c r="AZ64" s="363"/>
      <c r="BA64" s="363"/>
      <c r="BB64" s="363"/>
      <c r="BC64" s="363"/>
      <c r="BD64" s="221">
        <v>89.67</v>
      </c>
      <c r="BE64" s="200">
        <v>2015</v>
      </c>
      <c r="BF64" s="197" t="s">
        <v>53</v>
      </c>
      <c r="BG64" s="221">
        <v>79.400000000000006</v>
      </c>
      <c r="BH64" s="200">
        <v>2017</v>
      </c>
      <c r="BI64" s="167" t="s">
        <v>44</v>
      </c>
      <c r="BJ64" s="202">
        <v>6.4</v>
      </c>
      <c r="BK64" s="202">
        <v>6.6</v>
      </c>
      <c r="BL64" s="202">
        <v>6.1</v>
      </c>
      <c r="BM64" s="202">
        <v>6</v>
      </c>
      <c r="BN64" s="202">
        <v>6.3</v>
      </c>
      <c r="BO64" s="197">
        <v>6.7</v>
      </c>
      <c r="BV64" s="167"/>
      <c r="BX64" s="200"/>
      <c r="BY64" s="167"/>
      <c r="BZ64" s="167"/>
      <c r="CA64" s="200">
        <v>1</v>
      </c>
      <c r="CB64" s="202">
        <v>1</v>
      </c>
      <c r="CD64" s="167" t="s">
        <v>2996</v>
      </c>
      <c r="CE64" s="167" t="s">
        <v>2997</v>
      </c>
      <c r="CF64" s="167" t="s">
        <v>2998</v>
      </c>
      <c r="CG64" s="167" t="s">
        <v>2999</v>
      </c>
      <c r="CH64" s="167" t="s">
        <v>3001</v>
      </c>
      <c r="CI64" s="167" t="s">
        <v>3002</v>
      </c>
      <c r="CJ64" s="167" t="s">
        <v>2995</v>
      </c>
      <c r="CK64" s="199">
        <v>8766244805</v>
      </c>
      <c r="CL64" s="167" t="s">
        <v>14012</v>
      </c>
    </row>
    <row r="65" spans="1:95" s="197" customFormat="1" ht="15">
      <c r="A65" s="167" t="s">
        <v>13177</v>
      </c>
      <c r="B65" s="199">
        <v>9917103258</v>
      </c>
      <c r="C65" s="510" t="e">
        <v>#N/A</v>
      </c>
      <c r="D65" s="167" t="s">
        <v>3266</v>
      </c>
      <c r="E65" s="197" t="s">
        <v>38</v>
      </c>
      <c r="F65" s="197" t="s">
        <v>11215</v>
      </c>
      <c r="G65" s="197" t="s">
        <v>784</v>
      </c>
      <c r="H65" s="197" t="s">
        <v>35</v>
      </c>
      <c r="I65" s="198">
        <v>35978</v>
      </c>
      <c r="J65" s="199">
        <v>7571998067</v>
      </c>
      <c r="K65" s="199" t="s">
        <v>15556</v>
      </c>
      <c r="L65" s="167" t="s">
        <v>15988</v>
      </c>
      <c r="M65" s="167"/>
      <c r="N65" s="197">
        <v>3.6</v>
      </c>
      <c r="O65" s="197">
        <v>1</v>
      </c>
      <c r="P65" s="167"/>
      <c r="Q65" s="167"/>
      <c r="R65" s="167"/>
      <c r="S65" s="167"/>
      <c r="T65" s="167"/>
      <c r="U65" s="167"/>
      <c r="V65" s="167"/>
      <c r="W65" s="167"/>
      <c r="X65" s="214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 t="s">
        <v>15988</v>
      </c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221">
        <v>92.67</v>
      </c>
      <c r="BE65" s="200">
        <v>2014</v>
      </c>
      <c r="BF65" s="197" t="s">
        <v>53</v>
      </c>
      <c r="BG65" s="221">
        <v>92</v>
      </c>
      <c r="BH65" s="200">
        <v>2016</v>
      </c>
      <c r="BI65" s="167" t="s">
        <v>380</v>
      </c>
      <c r="BJ65" s="202">
        <v>6.6</v>
      </c>
      <c r="BK65" s="202">
        <v>6.5</v>
      </c>
      <c r="BL65" s="202">
        <v>6.4</v>
      </c>
      <c r="BM65" s="202">
        <v>6.6</v>
      </c>
      <c r="BN65" s="202">
        <v>6.6</v>
      </c>
      <c r="BO65" s="197">
        <v>6.8</v>
      </c>
      <c r="BV65" s="167"/>
      <c r="BX65" s="200"/>
      <c r="BY65" s="167"/>
      <c r="BZ65" s="167"/>
      <c r="CA65" s="200">
        <v>0</v>
      </c>
      <c r="CB65" s="202">
        <v>0</v>
      </c>
      <c r="CD65" s="167" t="s">
        <v>3268</v>
      </c>
      <c r="CE65" s="167" t="s">
        <v>3269</v>
      </c>
      <c r="CF65" s="167" t="s">
        <v>3270</v>
      </c>
      <c r="CG65" s="167" t="s">
        <v>3271</v>
      </c>
      <c r="CH65" s="167" t="s">
        <v>3272</v>
      </c>
      <c r="CI65" s="167" t="s">
        <v>3273</v>
      </c>
      <c r="CJ65" s="167" t="s">
        <v>3267</v>
      </c>
      <c r="CK65" s="199">
        <v>7571998067</v>
      </c>
      <c r="CL65" s="167" t="s">
        <v>14001</v>
      </c>
    </row>
    <row r="66" spans="1:95" s="197" customFormat="1" ht="15">
      <c r="A66" s="167" t="s">
        <v>16022</v>
      </c>
      <c r="B66" s="199">
        <v>9917103027</v>
      </c>
      <c r="C66" s="510" t="e">
        <v>#N/A</v>
      </c>
      <c r="D66" s="167" t="s">
        <v>1709</v>
      </c>
      <c r="E66" s="197" t="s">
        <v>38</v>
      </c>
      <c r="F66" s="197" t="s">
        <v>11215</v>
      </c>
      <c r="G66" s="197" t="s">
        <v>784</v>
      </c>
      <c r="H66" s="197" t="s">
        <v>35</v>
      </c>
      <c r="I66" s="198">
        <v>35958</v>
      </c>
      <c r="J66" s="199">
        <v>7007210166</v>
      </c>
      <c r="K66" s="199" t="s">
        <v>1715</v>
      </c>
      <c r="L66" s="167" t="s">
        <v>16023</v>
      </c>
      <c r="M66" s="167"/>
      <c r="N66" s="197">
        <v>5</v>
      </c>
      <c r="O66" s="197">
        <v>1</v>
      </c>
      <c r="P66" s="167"/>
      <c r="Q66" s="167"/>
      <c r="R66" s="167"/>
      <c r="S66" s="167"/>
      <c r="T66" s="167"/>
      <c r="U66" s="459"/>
      <c r="V66" s="167"/>
      <c r="W66" s="167"/>
      <c r="X66" s="459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 t="s">
        <v>16023</v>
      </c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221">
        <v>92.17</v>
      </c>
      <c r="BE66" s="200">
        <v>2014</v>
      </c>
      <c r="BF66" s="197" t="s">
        <v>53</v>
      </c>
      <c r="BG66" s="221">
        <v>93</v>
      </c>
      <c r="BH66" s="200">
        <v>2016</v>
      </c>
      <c r="BI66" s="167" t="s">
        <v>53</v>
      </c>
      <c r="BJ66" s="202">
        <v>6.6</v>
      </c>
      <c r="BK66" s="202">
        <v>6.3</v>
      </c>
      <c r="BL66" s="202">
        <v>6.3</v>
      </c>
      <c r="BM66" s="202">
        <v>6.2</v>
      </c>
      <c r="BN66" s="202">
        <v>6.4</v>
      </c>
      <c r="BO66" s="197">
        <v>6.6</v>
      </c>
      <c r="BV66" s="167"/>
      <c r="BX66" s="200"/>
      <c r="BY66" s="167"/>
      <c r="BZ66" s="167"/>
      <c r="CA66" s="200">
        <v>0</v>
      </c>
      <c r="CB66" s="202">
        <v>0</v>
      </c>
      <c r="CD66" s="167" t="s">
        <v>1711</v>
      </c>
      <c r="CE66" s="167" t="s">
        <v>1712</v>
      </c>
      <c r="CF66" s="167" t="s">
        <v>1713</v>
      </c>
      <c r="CG66" s="167" t="s">
        <v>1714</v>
      </c>
      <c r="CH66" s="167" t="s">
        <v>1716</v>
      </c>
      <c r="CI66" s="167" t="s">
        <v>1717</v>
      </c>
      <c r="CJ66" s="167" t="s">
        <v>1710</v>
      </c>
      <c r="CL66" s="167" t="s">
        <v>13846</v>
      </c>
      <c r="CP66" s="216"/>
      <c r="CQ66" s="216"/>
    </row>
    <row r="67" spans="1:95" s="197" customFormat="1" ht="15">
      <c r="A67" s="167" t="s">
        <v>16022</v>
      </c>
      <c r="B67" s="199">
        <v>9917103044</v>
      </c>
      <c r="C67" s="510" t="e">
        <v>#N/A</v>
      </c>
      <c r="D67" s="167" t="s">
        <v>1820</v>
      </c>
      <c r="E67" s="197" t="s">
        <v>38</v>
      </c>
      <c r="F67" s="197" t="s">
        <v>11215</v>
      </c>
      <c r="G67" s="197" t="s">
        <v>784</v>
      </c>
      <c r="H67" s="197" t="s">
        <v>65</v>
      </c>
      <c r="I67" s="198">
        <v>36468</v>
      </c>
      <c r="J67" s="199">
        <v>8506030057</v>
      </c>
      <c r="K67" s="199" t="s">
        <v>1826</v>
      </c>
      <c r="L67" s="167" t="s">
        <v>16023</v>
      </c>
      <c r="M67" s="167"/>
      <c r="N67" s="197">
        <v>5</v>
      </c>
      <c r="O67" s="197">
        <v>1</v>
      </c>
      <c r="P67" s="167"/>
      <c r="Q67" s="167"/>
      <c r="R67" s="167"/>
      <c r="S67" s="167"/>
      <c r="T67" s="167"/>
      <c r="U67" s="459"/>
      <c r="V67" s="167"/>
      <c r="W67" s="167"/>
      <c r="X67" s="459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 t="s">
        <v>16023</v>
      </c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221">
        <v>95</v>
      </c>
      <c r="BE67" s="200">
        <v>2015</v>
      </c>
      <c r="BF67" s="197" t="s">
        <v>44</v>
      </c>
      <c r="BG67" s="221">
        <v>93.67</v>
      </c>
      <c r="BH67" s="200">
        <v>2017</v>
      </c>
      <c r="BI67" s="167" t="s">
        <v>44</v>
      </c>
      <c r="BJ67" s="202">
        <v>7.6</v>
      </c>
      <c r="BK67" s="202">
        <v>8</v>
      </c>
      <c r="BL67" s="202">
        <v>8</v>
      </c>
      <c r="BM67" s="202">
        <v>8.1</v>
      </c>
      <c r="BN67" s="202">
        <v>8.1999999999999993</v>
      </c>
      <c r="BO67" s="197">
        <v>8.5</v>
      </c>
      <c r="BV67" s="167"/>
      <c r="BX67" s="200"/>
      <c r="BY67" s="167"/>
      <c r="BZ67" s="167"/>
      <c r="CA67" s="200">
        <v>0</v>
      </c>
      <c r="CB67" s="202">
        <v>0</v>
      </c>
      <c r="CD67" s="167" t="s">
        <v>1822</v>
      </c>
      <c r="CE67" s="167" t="s">
        <v>1823</v>
      </c>
      <c r="CF67" s="167" t="s">
        <v>1824</v>
      </c>
      <c r="CG67" s="167" t="s">
        <v>1825</v>
      </c>
      <c r="CH67" s="167" t="s">
        <v>1827</v>
      </c>
      <c r="CI67" s="167" t="s">
        <v>1827</v>
      </c>
      <c r="CJ67" s="167" t="s">
        <v>1821</v>
      </c>
      <c r="CK67" s="199">
        <v>9210459808</v>
      </c>
      <c r="CL67" s="167" t="s">
        <v>13908</v>
      </c>
    </row>
    <row r="68" spans="1:95" s="197" customFormat="1" ht="15">
      <c r="A68" s="167" t="s">
        <v>16022</v>
      </c>
      <c r="B68" s="199">
        <v>9917103067</v>
      </c>
      <c r="C68" s="510" t="e">
        <v>#N/A</v>
      </c>
      <c r="D68" s="167" t="s">
        <v>1979</v>
      </c>
      <c r="E68" s="197" t="s">
        <v>38</v>
      </c>
      <c r="F68" s="197" t="s">
        <v>11215</v>
      </c>
      <c r="G68" s="197" t="s">
        <v>784</v>
      </c>
      <c r="H68" s="197" t="s">
        <v>35</v>
      </c>
      <c r="I68" s="198">
        <v>35875</v>
      </c>
      <c r="J68" s="199">
        <v>8882043724</v>
      </c>
      <c r="K68" s="199" t="s">
        <v>15484</v>
      </c>
      <c r="L68" s="167" t="s">
        <v>16023</v>
      </c>
      <c r="M68" s="167"/>
      <c r="N68" s="197">
        <v>5</v>
      </c>
      <c r="O68" s="197">
        <v>1</v>
      </c>
      <c r="P68" s="167"/>
      <c r="Q68" s="167"/>
      <c r="R68" s="167"/>
      <c r="S68" s="167"/>
      <c r="T68" s="167"/>
      <c r="U68" s="214"/>
      <c r="V68" s="167"/>
      <c r="W68" s="167"/>
      <c r="X68" s="459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 t="s">
        <v>16023</v>
      </c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221">
        <v>89.3</v>
      </c>
      <c r="BE68" s="200">
        <v>2014</v>
      </c>
      <c r="BF68" s="197" t="s">
        <v>44</v>
      </c>
      <c r="BG68" s="221">
        <v>76.8</v>
      </c>
      <c r="BH68" s="200">
        <v>2016</v>
      </c>
      <c r="BI68" s="167" t="s">
        <v>44</v>
      </c>
      <c r="BJ68" s="202">
        <v>7.9</v>
      </c>
      <c r="BK68" s="202">
        <v>7.6</v>
      </c>
      <c r="BL68" s="202">
        <v>7.4</v>
      </c>
      <c r="BM68" s="202">
        <v>7.5</v>
      </c>
      <c r="BN68" s="202">
        <v>7.6</v>
      </c>
      <c r="BO68" s="197">
        <v>7.8</v>
      </c>
      <c r="BV68" s="167"/>
      <c r="BX68" s="200"/>
      <c r="BY68" s="167"/>
      <c r="BZ68" s="167"/>
      <c r="CA68" s="200">
        <v>0</v>
      </c>
      <c r="CB68" s="202">
        <v>0</v>
      </c>
      <c r="CD68" s="167" t="s">
        <v>1981</v>
      </c>
      <c r="CE68" s="167" t="s">
        <v>1982</v>
      </c>
      <c r="CF68" s="167" t="s">
        <v>1983</v>
      </c>
      <c r="CG68" s="167" t="s">
        <v>1984</v>
      </c>
      <c r="CH68" s="167" t="s">
        <v>12292</v>
      </c>
      <c r="CI68" s="167" t="s">
        <v>1985</v>
      </c>
      <c r="CJ68" s="167" t="s">
        <v>1980</v>
      </c>
      <c r="CK68" s="199">
        <v>8750022666</v>
      </c>
      <c r="CL68" s="167" t="s">
        <v>13748</v>
      </c>
    </row>
    <row r="69" spans="1:95" s="197" customFormat="1" ht="15">
      <c r="A69" s="167" t="s">
        <v>16022</v>
      </c>
      <c r="B69" s="199">
        <v>9917103104</v>
      </c>
      <c r="C69" s="510" t="e">
        <v>#N/A</v>
      </c>
      <c r="D69" s="167" t="s">
        <v>2238</v>
      </c>
      <c r="E69" s="197" t="s">
        <v>38</v>
      </c>
      <c r="F69" s="197" t="s">
        <v>11215</v>
      </c>
      <c r="G69" s="197" t="s">
        <v>784</v>
      </c>
      <c r="H69" s="197" t="s">
        <v>35</v>
      </c>
      <c r="I69" s="198">
        <v>36413</v>
      </c>
      <c r="J69" s="199">
        <v>8076278693</v>
      </c>
      <c r="K69" s="199" t="s">
        <v>2244</v>
      </c>
      <c r="L69" s="167" t="s">
        <v>16023</v>
      </c>
      <c r="M69" s="167"/>
      <c r="N69" s="197">
        <v>5</v>
      </c>
      <c r="O69" s="197">
        <v>1</v>
      </c>
      <c r="P69" s="167"/>
      <c r="Q69" s="167"/>
      <c r="R69" s="214"/>
      <c r="S69" s="167"/>
      <c r="T69" s="167"/>
      <c r="U69" s="167"/>
      <c r="V69" s="167"/>
      <c r="W69" s="167"/>
      <c r="X69" s="459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 t="s">
        <v>16023</v>
      </c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221">
        <v>87.67</v>
      </c>
      <c r="BE69" s="200">
        <v>2015</v>
      </c>
      <c r="BF69" s="197" t="s">
        <v>53</v>
      </c>
      <c r="BG69" s="221">
        <v>73.400000000000006</v>
      </c>
      <c r="BH69" s="200">
        <v>2017</v>
      </c>
      <c r="BI69" s="167" t="s">
        <v>53</v>
      </c>
      <c r="BJ69" s="202">
        <v>5.4</v>
      </c>
      <c r="BK69" s="202">
        <v>5.7</v>
      </c>
      <c r="BL69" s="202">
        <v>5.7</v>
      </c>
      <c r="BM69" s="202">
        <v>5.8</v>
      </c>
      <c r="BN69" s="202">
        <v>6</v>
      </c>
      <c r="BO69" s="197">
        <v>6.3</v>
      </c>
      <c r="BV69" s="167"/>
      <c r="BX69" s="200"/>
      <c r="BY69" s="167"/>
      <c r="BZ69" s="167"/>
      <c r="CA69" s="200">
        <v>0</v>
      </c>
      <c r="CB69" s="202">
        <v>0</v>
      </c>
      <c r="CD69" s="167" t="s">
        <v>2240</v>
      </c>
      <c r="CE69" s="167" t="s">
        <v>2241</v>
      </c>
      <c r="CF69" s="167" t="s">
        <v>2242</v>
      </c>
      <c r="CG69" s="167" t="s">
        <v>2243</v>
      </c>
      <c r="CH69" s="167" t="s">
        <v>12308</v>
      </c>
      <c r="CI69" s="167" t="s">
        <v>2245</v>
      </c>
      <c r="CJ69" s="167" t="s">
        <v>2239</v>
      </c>
      <c r="CK69" s="199">
        <v>9918961961</v>
      </c>
      <c r="CL69" s="167" t="s">
        <v>13582</v>
      </c>
    </row>
    <row r="70" spans="1:95" s="197" customFormat="1" ht="15">
      <c r="A70" s="167" t="s">
        <v>16022</v>
      </c>
      <c r="B70" s="199">
        <v>9917103107</v>
      </c>
      <c r="C70" s="510" t="e">
        <v>#N/A</v>
      </c>
      <c r="D70" s="167" t="s">
        <v>2262</v>
      </c>
      <c r="E70" s="197" t="s">
        <v>38</v>
      </c>
      <c r="F70" s="197" t="s">
        <v>11215</v>
      </c>
      <c r="G70" s="197" t="s">
        <v>784</v>
      </c>
      <c r="H70" s="197" t="s">
        <v>35</v>
      </c>
      <c r="I70" s="198">
        <v>36369</v>
      </c>
      <c r="J70" s="199">
        <v>8130599452</v>
      </c>
      <c r="K70" s="199" t="s">
        <v>15494</v>
      </c>
      <c r="L70" s="167" t="s">
        <v>16023</v>
      </c>
      <c r="M70" s="167"/>
      <c r="N70" s="197">
        <v>5</v>
      </c>
      <c r="O70" s="197">
        <v>1</v>
      </c>
      <c r="P70" s="167"/>
      <c r="Q70" s="167"/>
      <c r="R70" s="167"/>
      <c r="S70" s="167"/>
      <c r="T70" s="167"/>
      <c r="U70" s="167"/>
      <c r="V70" s="167"/>
      <c r="W70" s="167"/>
      <c r="X70" s="459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 t="s">
        <v>16023</v>
      </c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221">
        <v>87.4</v>
      </c>
      <c r="BE70" s="200">
        <v>2015</v>
      </c>
      <c r="BF70" s="197" t="s">
        <v>44</v>
      </c>
      <c r="BG70" s="221">
        <v>89.8</v>
      </c>
      <c r="BH70" s="200">
        <v>2017</v>
      </c>
      <c r="BI70" s="167" t="s">
        <v>44</v>
      </c>
      <c r="BJ70" s="202">
        <v>9</v>
      </c>
      <c r="BK70" s="202">
        <v>9.1</v>
      </c>
      <c r="BL70" s="202">
        <v>9</v>
      </c>
      <c r="BM70" s="202">
        <v>8.9</v>
      </c>
      <c r="BN70" s="202">
        <v>8.9</v>
      </c>
      <c r="BO70" s="197">
        <v>9</v>
      </c>
      <c r="BV70" s="167"/>
      <c r="BX70" s="200"/>
      <c r="BY70" s="167"/>
      <c r="BZ70" s="167"/>
      <c r="CA70" s="200">
        <v>0</v>
      </c>
      <c r="CB70" s="202">
        <v>0</v>
      </c>
      <c r="CD70" s="167" t="s">
        <v>2264</v>
      </c>
      <c r="CE70" s="167" t="s">
        <v>2265</v>
      </c>
      <c r="CF70" s="167" t="s">
        <v>2266</v>
      </c>
      <c r="CG70" s="167" t="s">
        <v>2267</v>
      </c>
      <c r="CH70" s="167" t="s">
        <v>12309</v>
      </c>
      <c r="CI70" s="167" t="s">
        <v>2268</v>
      </c>
      <c r="CJ70" s="167" t="s">
        <v>2263</v>
      </c>
      <c r="CK70" s="199">
        <v>9811370091</v>
      </c>
      <c r="CL70" s="167" t="s">
        <v>13679</v>
      </c>
    </row>
    <row r="71" spans="1:95" s="197" customFormat="1" ht="15">
      <c r="A71" s="167" t="s">
        <v>16022</v>
      </c>
      <c r="B71" s="199">
        <v>9917103122</v>
      </c>
      <c r="C71" s="510" t="e">
        <v>#N/A</v>
      </c>
      <c r="D71" s="167" t="s">
        <v>2368</v>
      </c>
      <c r="E71" s="197" t="s">
        <v>38</v>
      </c>
      <c r="F71" s="197" t="s">
        <v>11215</v>
      </c>
      <c r="G71" s="197" t="s">
        <v>784</v>
      </c>
      <c r="H71" s="197" t="s">
        <v>35</v>
      </c>
      <c r="I71" s="198">
        <v>36406</v>
      </c>
      <c r="J71" s="199">
        <v>8860905780</v>
      </c>
      <c r="K71" s="199" t="s">
        <v>2374</v>
      </c>
      <c r="L71" s="167" t="s">
        <v>16023</v>
      </c>
      <c r="M71" s="167"/>
      <c r="N71" s="197">
        <v>5</v>
      </c>
      <c r="O71" s="197">
        <v>1</v>
      </c>
      <c r="P71" s="167"/>
      <c r="Q71" s="167"/>
      <c r="R71" s="167"/>
      <c r="S71" s="167"/>
      <c r="T71" s="167"/>
      <c r="U71" s="167"/>
      <c r="V71" s="167"/>
      <c r="W71" s="167"/>
      <c r="X71" s="459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 t="s">
        <v>16023</v>
      </c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221">
        <v>64.599999999999994</v>
      </c>
      <c r="BE71" s="200">
        <v>2015</v>
      </c>
      <c r="BF71" s="197" t="s">
        <v>44</v>
      </c>
      <c r="BG71" s="221">
        <v>62.2</v>
      </c>
      <c r="BH71" s="200">
        <v>2017</v>
      </c>
      <c r="BI71" s="167" t="s">
        <v>44</v>
      </c>
      <c r="BJ71" s="202">
        <v>6.1</v>
      </c>
      <c r="BK71" s="202">
        <v>5.9</v>
      </c>
      <c r="BL71" s="202">
        <v>5.9</v>
      </c>
      <c r="BM71" s="202">
        <v>5.9</v>
      </c>
      <c r="BN71" s="202">
        <v>6</v>
      </c>
      <c r="BO71" s="197">
        <v>6.3</v>
      </c>
      <c r="BV71" s="167"/>
      <c r="BX71" s="200"/>
      <c r="BY71" s="167"/>
      <c r="BZ71" s="167"/>
      <c r="CA71" s="200">
        <v>0</v>
      </c>
      <c r="CB71" s="202">
        <v>0</v>
      </c>
      <c r="CD71" s="167" t="s">
        <v>2370</v>
      </c>
      <c r="CE71" s="167" t="s">
        <v>2371</v>
      </c>
      <c r="CF71" s="167" t="s">
        <v>2372</v>
      </c>
      <c r="CG71" s="167" t="s">
        <v>2373</v>
      </c>
      <c r="CH71" s="167" t="s">
        <v>12313</v>
      </c>
      <c r="CI71" s="167" t="s">
        <v>2375</v>
      </c>
      <c r="CJ71" s="167" t="s">
        <v>2369</v>
      </c>
      <c r="CK71" s="199">
        <v>9717012013</v>
      </c>
      <c r="CL71" s="167" t="s">
        <v>13583</v>
      </c>
    </row>
    <row r="72" spans="1:95" s="197" customFormat="1" ht="15">
      <c r="A72" s="167" t="s">
        <v>16022</v>
      </c>
      <c r="B72" s="199">
        <v>9917103205</v>
      </c>
      <c r="C72" s="510" t="e">
        <v>#N/A</v>
      </c>
      <c r="D72" s="167" t="s">
        <v>2938</v>
      </c>
      <c r="E72" s="197" t="s">
        <v>38</v>
      </c>
      <c r="F72" s="197" t="s">
        <v>11215</v>
      </c>
      <c r="G72" s="197" t="s">
        <v>784</v>
      </c>
      <c r="H72" s="197" t="s">
        <v>35</v>
      </c>
      <c r="I72" s="198">
        <v>36125</v>
      </c>
      <c r="J72" s="199">
        <v>9005495281</v>
      </c>
      <c r="K72" s="199" t="s">
        <v>15534</v>
      </c>
      <c r="L72" s="167" t="s">
        <v>16023</v>
      </c>
      <c r="M72" s="167"/>
      <c r="N72" s="197">
        <v>5</v>
      </c>
      <c r="O72" s="197">
        <v>1</v>
      </c>
      <c r="P72" s="167"/>
      <c r="Q72" s="167"/>
      <c r="R72" s="214"/>
      <c r="S72" s="167"/>
      <c r="T72" s="167"/>
      <c r="U72" s="167"/>
      <c r="V72" s="167"/>
      <c r="W72" s="167"/>
      <c r="X72" s="459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 t="s">
        <v>16023</v>
      </c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221">
        <v>72.2</v>
      </c>
      <c r="BE72" s="200">
        <v>2014</v>
      </c>
      <c r="BF72" s="197" t="s">
        <v>44</v>
      </c>
      <c r="BG72" s="221">
        <v>76</v>
      </c>
      <c r="BH72" s="200">
        <v>2016</v>
      </c>
      <c r="BI72" s="167" t="s">
        <v>44</v>
      </c>
      <c r="BJ72" s="202">
        <v>6.2</v>
      </c>
      <c r="BK72" s="202">
        <v>6.2</v>
      </c>
      <c r="BL72" s="202">
        <v>6.2</v>
      </c>
      <c r="BM72" s="202">
        <v>6.2</v>
      </c>
      <c r="BN72" s="202">
        <v>6.4</v>
      </c>
      <c r="BO72" s="197">
        <v>6.7</v>
      </c>
      <c r="BV72" s="167"/>
      <c r="BX72" s="200"/>
      <c r="BY72" s="167"/>
      <c r="BZ72" s="167"/>
      <c r="CA72" s="200">
        <v>0</v>
      </c>
      <c r="CB72" s="202">
        <v>0</v>
      </c>
      <c r="CD72" s="167" t="s">
        <v>2940</v>
      </c>
      <c r="CE72" s="167" t="s">
        <v>2941</v>
      </c>
      <c r="CF72" s="167" t="s">
        <v>2942</v>
      </c>
      <c r="CG72" s="167"/>
      <c r="CH72" s="167" t="s">
        <v>2943</v>
      </c>
      <c r="CI72" s="167" t="s">
        <v>2944</v>
      </c>
      <c r="CJ72" s="167" t="s">
        <v>2939</v>
      </c>
      <c r="CK72" s="199">
        <v>9205216544</v>
      </c>
      <c r="CL72" s="167" t="s">
        <v>13855</v>
      </c>
    </row>
    <row r="73" spans="1:95" s="197" customFormat="1" ht="15">
      <c r="A73" s="167" t="s">
        <v>16022</v>
      </c>
      <c r="B73" s="199">
        <v>9917103223</v>
      </c>
      <c r="C73" s="510" t="e">
        <v>#N/A</v>
      </c>
      <c r="D73" s="167" t="s">
        <v>3025</v>
      </c>
      <c r="E73" s="197" t="s">
        <v>38</v>
      </c>
      <c r="F73" s="197" t="s">
        <v>11215</v>
      </c>
      <c r="G73" s="197" t="s">
        <v>784</v>
      </c>
      <c r="H73" s="197" t="s">
        <v>35</v>
      </c>
      <c r="I73" s="198">
        <v>36020</v>
      </c>
      <c r="J73" s="199">
        <v>7838970941</v>
      </c>
      <c r="K73" s="199" t="s">
        <v>15541</v>
      </c>
      <c r="L73" s="167" t="s">
        <v>16023</v>
      </c>
      <c r="M73" s="167"/>
      <c r="N73" s="197">
        <v>5</v>
      </c>
      <c r="O73" s="197">
        <v>1</v>
      </c>
      <c r="P73" s="167"/>
      <c r="Q73" s="167"/>
      <c r="R73" s="167"/>
      <c r="S73" s="214"/>
      <c r="T73" s="167"/>
      <c r="U73" s="167"/>
      <c r="V73" s="167"/>
      <c r="W73" s="167"/>
      <c r="X73" s="459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 t="s">
        <v>16023</v>
      </c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221">
        <v>87.4</v>
      </c>
      <c r="BE73" s="200">
        <v>2014</v>
      </c>
      <c r="BF73" s="197" t="s">
        <v>44</v>
      </c>
      <c r="BG73" s="221">
        <v>91.2</v>
      </c>
      <c r="BH73" s="200">
        <v>2017</v>
      </c>
      <c r="BI73" s="167" t="s">
        <v>44</v>
      </c>
      <c r="BJ73" s="202">
        <v>8</v>
      </c>
      <c r="BK73" s="202">
        <v>8.3000000000000007</v>
      </c>
      <c r="BL73" s="202">
        <v>8.1999999999999993</v>
      </c>
      <c r="BM73" s="202">
        <v>8</v>
      </c>
      <c r="BN73" s="202">
        <v>7.9</v>
      </c>
      <c r="BO73" s="197">
        <v>7.9</v>
      </c>
      <c r="BV73" s="167"/>
      <c r="BX73" s="200"/>
      <c r="BY73" s="167"/>
      <c r="BZ73" s="167"/>
      <c r="CA73" s="200">
        <v>0</v>
      </c>
      <c r="CB73" s="202">
        <v>0</v>
      </c>
      <c r="CD73" s="167" t="s">
        <v>3027</v>
      </c>
      <c r="CE73" s="167" t="s">
        <v>3028</v>
      </c>
      <c r="CF73" s="167" t="s">
        <v>3029</v>
      </c>
      <c r="CG73" s="167" t="s">
        <v>3030</v>
      </c>
      <c r="CH73" s="167" t="s">
        <v>12351</v>
      </c>
      <c r="CI73" s="167" t="s">
        <v>3031</v>
      </c>
      <c r="CJ73" s="167" t="s">
        <v>3026</v>
      </c>
      <c r="CK73" s="199">
        <v>9899022950</v>
      </c>
      <c r="CL73" s="167" t="s">
        <v>13921</v>
      </c>
    </row>
    <row r="74" spans="1:95" s="197" customFormat="1" ht="15">
      <c r="A74" s="167"/>
      <c r="B74" s="199">
        <v>9917103102</v>
      </c>
      <c r="C74" s="510" t="e">
        <v>#N/A</v>
      </c>
      <c r="D74" s="167" t="s">
        <v>2220</v>
      </c>
      <c r="E74" s="197" t="s">
        <v>38</v>
      </c>
      <c r="F74" s="197" t="s">
        <v>11215</v>
      </c>
      <c r="G74" s="197" t="s">
        <v>784</v>
      </c>
      <c r="H74" s="197" t="s">
        <v>35</v>
      </c>
      <c r="I74" s="198">
        <v>36203</v>
      </c>
      <c r="J74" s="199">
        <v>8619076613</v>
      </c>
      <c r="K74" s="199" t="s">
        <v>2226</v>
      </c>
      <c r="L74" s="452" t="s">
        <v>13493</v>
      </c>
      <c r="M74" s="167" t="s">
        <v>16002</v>
      </c>
      <c r="N74" s="197">
        <v>8.93</v>
      </c>
      <c r="O74" s="197">
        <v>1</v>
      </c>
      <c r="P74" s="452" t="s">
        <v>13493</v>
      </c>
      <c r="Q74" s="167"/>
      <c r="R74" s="167"/>
      <c r="S74" s="214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221">
        <v>91.2</v>
      </c>
      <c r="BE74" s="200">
        <v>2014</v>
      </c>
      <c r="BF74" s="197" t="s">
        <v>44</v>
      </c>
      <c r="BG74" s="221">
        <v>78.400000000000006</v>
      </c>
      <c r="BH74" s="200">
        <v>2016</v>
      </c>
      <c r="BI74" s="167" t="s">
        <v>44</v>
      </c>
      <c r="BJ74" s="202">
        <v>7.1</v>
      </c>
      <c r="BK74" s="202">
        <v>7</v>
      </c>
      <c r="BL74" s="202">
        <v>6.8</v>
      </c>
      <c r="BM74" s="202">
        <v>7</v>
      </c>
      <c r="BN74" s="202">
        <v>7.3</v>
      </c>
      <c r="BO74" s="197">
        <v>7.6</v>
      </c>
      <c r="BV74" s="167"/>
      <c r="BX74" s="200"/>
      <c r="BY74" s="167"/>
      <c r="BZ74" s="167"/>
      <c r="CA74" s="200">
        <v>0</v>
      </c>
      <c r="CB74" s="202">
        <v>0</v>
      </c>
      <c r="CD74" s="167" t="s">
        <v>2222</v>
      </c>
      <c r="CE74" s="167" t="s">
        <v>2223</v>
      </c>
      <c r="CF74" s="167" t="s">
        <v>2224</v>
      </c>
      <c r="CG74" s="167" t="s">
        <v>2225</v>
      </c>
      <c r="CH74" s="167" t="s">
        <v>2227</v>
      </c>
      <c r="CI74" s="167" t="s">
        <v>2228</v>
      </c>
      <c r="CJ74" s="167" t="s">
        <v>2221</v>
      </c>
      <c r="CK74" s="199">
        <v>9997717992</v>
      </c>
      <c r="CL74" s="167" t="s">
        <v>13772</v>
      </c>
    </row>
    <row r="75" spans="1:95" s="197" customFormat="1" ht="15">
      <c r="A75" s="167" t="s">
        <v>15998</v>
      </c>
      <c r="B75" s="199">
        <v>9917103157</v>
      </c>
      <c r="C75" s="510" t="e">
        <v>#N/A</v>
      </c>
      <c r="D75" s="167" t="s">
        <v>2597</v>
      </c>
      <c r="E75" s="197" t="s">
        <v>38</v>
      </c>
      <c r="F75" s="197" t="s">
        <v>11215</v>
      </c>
      <c r="G75" s="197" t="s">
        <v>784</v>
      </c>
      <c r="H75" s="197" t="s">
        <v>65</v>
      </c>
      <c r="I75" s="198">
        <v>36140</v>
      </c>
      <c r="J75" s="199">
        <v>8512022557</v>
      </c>
      <c r="K75" s="199" t="s">
        <v>15515</v>
      </c>
      <c r="L75" s="167" t="s">
        <v>15997</v>
      </c>
      <c r="M75" s="167" t="s">
        <v>16002</v>
      </c>
      <c r="N75" s="197">
        <v>11</v>
      </c>
      <c r="O75" s="197">
        <v>1</v>
      </c>
      <c r="P75" s="167"/>
      <c r="Q75" s="167"/>
      <c r="R75" s="167"/>
      <c r="S75" s="214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 t="s">
        <v>15997</v>
      </c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221">
        <v>95</v>
      </c>
      <c r="BE75" s="200">
        <v>2015</v>
      </c>
      <c r="BF75" s="197" t="s">
        <v>44</v>
      </c>
      <c r="BG75" s="221">
        <v>95.8</v>
      </c>
      <c r="BH75" s="200">
        <v>2017</v>
      </c>
      <c r="BI75" s="167" t="s">
        <v>44</v>
      </c>
      <c r="BJ75" s="202">
        <v>7</v>
      </c>
      <c r="BK75" s="202">
        <v>7.4</v>
      </c>
      <c r="BL75" s="202">
        <v>7.7</v>
      </c>
      <c r="BM75" s="202">
        <v>7.8</v>
      </c>
      <c r="BN75" s="202">
        <v>8</v>
      </c>
      <c r="BO75" s="197">
        <v>8.1999999999999993</v>
      </c>
      <c r="BV75" s="167"/>
      <c r="BX75" s="200"/>
      <c r="BY75" s="167"/>
      <c r="BZ75" s="167"/>
      <c r="CA75" s="200">
        <v>0</v>
      </c>
      <c r="CB75" s="202">
        <v>0</v>
      </c>
      <c r="CD75" s="167" t="s">
        <v>2599</v>
      </c>
      <c r="CE75" s="167" t="s">
        <v>2600</v>
      </c>
      <c r="CF75" s="167" t="s">
        <v>2601</v>
      </c>
      <c r="CG75" s="167" t="s">
        <v>2602</v>
      </c>
      <c r="CH75" s="167" t="s">
        <v>12323</v>
      </c>
      <c r="CI75" s="167" t="s">
        <v>2603</v>
      </c>
      <c r="CJ75" s="167" t="s">
        <v>2598</v>
      </c>
      <c r="CK75" s="199">
        <v>8130600266</v>
      </c>
      <c r="CL75" s="167" t="s">
        <v>13712</v>
      </c>
    </row>
    <row r="76" spans="1:95" s="197" customFormat="1" ht="15">
      <c r="A76" s="167" t="s">
        <v>15998</v>
      </c>
      <c r="B76" s="199">
        <v>9917103252</v>
      </c>
      <c r="C76" s="510" t="e">
        <v>#N/A</v>
      </c>
      <c r="D76" s="167" t="s">
        <v>3221</v>
      </c>
      <c r="E76" s="197" t="s">
        <v>38</v>
      </c>
      <c r="F76" s="197" t="s">
        <v>11215</v>
      </c>
      <c r="G76" s="197" t="s">
        <v>784</v>
      </c>
      <c r="H76" s="197" t="s">
        <v>35</v>
      </c>
      <c r="I76" s="198">
        <v>36088</v>
      </c>
      <c r="J76" s="199">
        <v>8587979468</v>
      </c>
      <c r="K76" s="199" t="s">
        <v>3227</v>
      </c>
      <c r="L76" s="167" t="s">
        <v>15997</v>
      </c>
      <c r="M76" s="167" t="s">
        <v>16002</v>
      </c>
      <c r="N76" s="197">
        <v>11</v>
      </c>
      <c r="O76" s="197">
        <v>1</v>
      </c>
      <c r="P76" s="167"/>
      <c r="Q76" s="167"/>
      <c r="R76" s="167"/>
      <c r="S76" s="214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 t="s">
        <v>15997</v>
      </c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221">
        <v>91.2</v>
      </c>
      <c r="BE76" s="200">
        <v>2015</v>
      </c>
      <c r="BF76" s="197" t="s">
        <v>44</v>
      </c>
      <c r="BG76" s="221">
        <v>93</v>
      </c>
      <c r="BH76" s="200">
        <v>2017</v>
      </c>
      <c r="BI76" s="167" t="s">
        <v>44</v>
      </c>
      <c r="BJ76" s="202">
        <v>7.9</v>
      </c>
      <c r="BK76" s="202">
        <v>8.3000000000000007</v>
      </c>
      <c r="BL76" s="202">
        <v>8.1999999999999993</v>
      </c>
      <c r="BM76" s="202">
        <v>8.1</v>
      </c>
      <c r="BN76" s="202">
        <v>8</v>
      </c>
      <c r="BO76" s="197">
        <v>8.1</v>
      </c>
      <c r="BV76" s="167"/>
      <c r="BX76" s="200"/>
      <c r="BY76" s="167"/>
      <c r="BZ76" s="167"/>
      <c r="CA76" s="200">
        <v>0</v>
      </c>
      <c r="CB76" s="202">
        <v>0</v>
      </c>
      <c r="CD76" s="167" t="s">
        <v>3223</v>
      </c>
      <c r="CE76" s="167" t="s">
        <v>3224</v>
      </c>
      <c r="CF76" s="167" t="s">
        <v>3225</v>
      </c>
      <c r="CG76" s="167" t="s">
        <v>3226</v>
      </c>
      <c r="CH76" s="167" t="s">
        <v>12366</v>
      </c>
      <c r="CI76" s="167" t="s">
        <v>3228</v>
      </c>
      <c r="CJ76" s="167" t="s">
        <v>3222</v>
      </c>
      <c r="CK76" s="199">
        <v>8700641865</v>
      </c>
      <c r="CL76" s="167" t="s">
        <v>13914</v>
      </c>
    </row>
    <row r="77" spans="1:95" s="197" customFormat="1" ht="15">
      <c r="A77" s="167"/>
      <c r="B77" s="199">
        <v>9917103009</v>
      </c>
      <c r="C77" s="510" t="e">
        <v>#N/A</v>
      </c>
      <c r="D77" s="167" t="s">
        <v>1572</v>
      </c>
      <c r="E77" s="197" t="s">
        <v>38</v>
      </c>
      <c r="F77" s="197" t="s">
        <v>11215</v>
      </c>
      <c r="G77" s="197" t="s">
        <v>784</v>
      </c>
      <c r="H77" s="197" t="s">
        <v>65</v>
      </c>
      <c r="I77" s="198">
        <v>36395</v>
      </c>
      <c r="J77" s="199">
        <v>8952014897</v>
      </c>
      <c r="K77" s="199" t="s">
        <v>1578</v>
      </c>
      <c r="L77" s="167" t="s">
        <v>15989</v>
      </c>
      <c r="M77" s="167"/>
      <c r="N77" s="197">
        <v>7.15</v>
      </c>
      <c r="O77" s="197">
        <v>1</v>
      </c>
      <c r="P77" s="167"/>
      <c r="Q77" s="167"/>
      <c r="R77" s="167"/>
      <c r="S77" s="214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363" t="s">
        <v>15990</v>
      </c>
      <c r="AN77" s="363"/>
      <c r="AO77" s="363"/>
      <c r="AP77" s="363"/>
      <c r="AQ77" s="363"/>
      <c r="AR77" s="363"/>
      <c r="AS77" s="363"/>
      <c r="AT77" s="363"/>
      <c r="AU77" s="363"/>
      <c r="AV77" s="363"/>
      <c r="AW77" s="363"/>
      <c r="AX77" s="363"/>
      <c r="AY77" s="363"/>
      <c r="AZ77" s="363"/>
      <c r="BA77" s="363"/>
      <c r="BB77" s="363"/>
      <c r="BC77" s="363"/>
      <c r="BD77" s="221">
        <v>95</v>
      </c>
      <c r="BE77" s="200">
        <v>2015</v>
      </c>
      <c r="BF77" s="197" t="s">
        <v>44</v>
      </c>
      <c r="BG77" s="221">
        <v>92</v>
      </c>
      <c r="BH77" s="200">
        <v>2017</v>
      </c>
      <c r="BI77" s="167" t="s">
        <v>44</v>
      </c>
      <c r="BJ77" s="202">
        <v>6.4</v>
      </c>
      <c r="BK77" s="202">
        <v>6.4</v>
      </c>
      <c r="BL77" s="202">
        <v>6.9</v>
      </c>
      <c r="BM77" s="202">
        <v>7.2</v>
      </c>
      <c r="BN77" s="202">
        <v>7.5</v>
      </c>
      <c r="BO77" s="197">
        <v>7.7</v>
      </c>
      <c r="BV77" s="167"/>
      <c r="BX77" s="200"/>
      <c r="BY77" s="167"/>
      <c r="BZ77" s="167"/>
      <c r="CA77" s="200">
        <v>0</v>
      </c>
      <c r="CB77" s="202">
        <v>0</v>
      </c>
      <c r="CD77" s="167" t="s">
        <v>1574</v>
      </c>
      <c r="CE77" s="167" t="s">
        <v>1575</v>
      </c>
      <c r="CF77" s="167" t="s">
        <v>1576</v>
      </c>
      <c r="CG77" s="167" t="s">
        <v>1577</v>
      </c>
      <c r="CH77" s="167" t="s">
        <v>1579</v>
      </c>
      <c r="CI77" s="167" t="s">
        <v>1580</v>
      </c>
      <c r="CJ77" s="167" t="s">
        <v>1573</v>
      </c>
      <c r="CK77" s="199">
        <v>8447841833</v>
      </c>
      <c r="CL77" s="167" t="s">
        <v>13948</v>
      </c>
    </row>
    <row r="78" spans="1:95" s="197" customFormat="1" ht="15">
      <c r="A78" s="167"/>
      <c r="B78" s="199">
        <v>9917103010</v>
      </c>
      <c r="C78" s="510" t="e">
        <v>#N/A</v>
      </c>
      <c r="D78" s="167" t="s">
        <v>1581</v>
      </c>
      <c r="E78" s="197" t="s">
        <v>38</v>
      </c>
      <c r="F78" s="197" t="s">
        <v>11215</v>
      </c>
      <c r="G78" s="197" t="s">
        <v>784</v>
      </c>
      <c r="H78" s="197" t="s">
        <v>65</v>
      </c>
      <c r="I78" s="198">
        <v>36481</v>
      </c>
      <c r="J78" s="199">
        <v>8826727616</v>
      </c>
      <c r="K78" s="217" t="s">
        <v>15882</v>
      </c>
      <c r="L78" s="167" t="s">
        <v>15989</v>
      </c>
      <c r="M78" s="167"/>
      <c r="N78" s="197">
        <v>7.15</v>
      </c>
      <c r="O78" s="197">
        <v>1</v>
      </c>
      <c r="P78" s="167"/>
      <c r="Q78" s="214"/>
      <c r="R78" s="214"/>
      <c r="S78" s="214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363" t="s">
        <v>15990</v>
      </c>
      <c r="AN78" s="363"/>
      <c r="AO78" s="363"/>
      <c r="AP78" s="363"/>
      <c r="AQ78" s="363"/>
      <c r="AR78" s="363"/>
      <c r="AS78" s="363"/>
      <c r="AT78" s="363"/>
      <c r="AU78" s="363"/>
      <c r="AV78" s="363"/>
      <c r="AW78" s="363"/>
      <c r="AX78" s="363"/>
      <c r="AY78" s="363"/>
      <c r="AZ78" s="363"/>
      <c r="BA78" s="363"/>
      <c r="BB78" s="363"/>
      <c r="BC78" s="363"/>
      <c r="BD78" s="221">
        <v>95</v>
      </c>
      <c r="BE78" s="200">
        <v>2015</v>
      </c>
      <c r="BF78" s="197" t="s">
        <v>44</v>
      </c>
      <c r="BG78" s="221">
        <v>94.8</v>
      </c>
      <c r="BH78" s="200">
        <v>2017</v>
      </c>
      <c r="BI78" s="167" t="s">
        <v>44</v>
      </c>
      <c r="BJ78" s="202">
        <v>6.3</v>
      </c>
      <c r="BK78" s="202">
        <v>6</v>
      </c>
      <c r="BL78" s="202">
        <v>6.1</v>
      </c>
      <c r="BM78" s="202">
        <v>6.5</v>
      </c>
      <c r="BN78" s="202">
        <v>6.9</v>
      </c>
      <c r="BO78" s="197">
        <v>7.3</v>
      </c>
      <c r="BV78" s="167"/>
      <c r="BX78" s="200"/>
      <c r="BY78" s="167"/>
      <c r="BZ78" s="167"/>
      <c r="CA78" s="200">
        <v>0</v>
      </c>
      <c r="CB78" s="202">
        <v>0</v>
      </c>
      <c r="CD78" s="167" t="s">
        <v>1583</v>
      </c>
      <c r="CE78" s="167" t="s">
        <v>1584</v>
      </c>
      <c r="CF78" s="167" t="s">
        <v>1585</v>
      </c>
      <c r="CG78" s="167"/>
      <c r="CH78" s="167" t="s">
        <v>1586</v>
      </c>
      <c r="CI78" s="167" t="s">
        <v>1587</v>
      </c>
      <c r="CJ78" s="167" t="s">
        <v>1582</v>
      </c>
      <c r="CK78" s="199">
        <v>9540252808</v>
      </c>
      <c r="CL78" s="167" t="s">
        <v>13803</v>
      </c>
    </row>
    <row r="79" spans="1:95" s="197" customFormat="1" ht="15">
      <c r="A79" s="167"/>
      <c r="B79" s="199">
        <v>9917103096</v>
      </c>
      <c r="C79" s="510" t="e">
        <v>#N/A</v>
      </c>
      <c r="D79" s="167" t="s">
        <v>2176</v>
      </c>
      <c r="E79" s="197" t="s">
        <v>38</v>
      </c>
      <c r="F79" s="197" t="s">
        <v>11215</v>
      </c>
      <c r="G79" s="197" t="s">
        <v>784</v>
      </c>
      <c r="H79" s="197" t="s">
        <v>65</v>
      </c>
      <c r="I79" s="198">
        <v>36048</v>
      </c>
      <c r="J79" s="199">
        <v>8603848363</v>
      </c>
      <c r="K79" s="199" t="s">
        <v>2181</v>
      </c>
      <c r="L79" s="167" t="s">
        <v>15989</v>
      </c>
      <c r="M79" s="167"/>
      <c r="N79" s="197">
        <v>7.15</v>
      </c>
      <c r="O79" s="197">
        <v>1</v>
      </c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363" t="s">
        <v>15990</v>
      </c>
      <c r="AN79" s="363"/>
      <c r="AO79" s="363"/>
      <c r="AP79" s="363"/>
      <c r="AQ79" s="363"/>
      <c r="AR79" s="363"/>
      <c r="AS79" s="363"/>
      <c r="AT79" s="363"/>
      <c r="AU79" s="363"/>
      <c r="AV79" s="363"/>
      <c r="AW79" s="363"/>
      <c r="AX79" s="363"/>
      <c r="AY79" s="363"/>
      <c r="AZ79" s="363"/>
      <c r="BA79" s="363"/>
      <c r="BB79" s="363"/>
      <c r="BC79" s="363"/>
      <c r="BD79" s="221">
        <v>95</v>
      </c>
      <c r="BE79" s="200">
        <v>2014</v>
      </c>
      <c r="BF79" s="197" t="s">
        <v>44</v>
      </c>
      <c r="BG79" s="221">
        <v>79.599999999999994</v>
      </c>
      <c r="BH79" s="200">
        <v>2016</v>
      </c>
      <c r="BI79" s="167" t="s">
        <v>44</v>
      </c>
      <c r="BJ79" s="202">
        <v>7.2</v>
      </c>
      <c r="BK79" s="202">
        <v>7</v>
      </c>
      <c r="BL79" s="202">
        <v>7.1</v>
      </c>
      <c r="BM79" s="202">
        <v>7.3</v>
      </c>
      <c r="BN79" s="202">
        <v>7.6</v>
      </c>
      <c r="BO79" s="197">
        <v>8</v>
      </c>
      <c r="BV79" s="167"/>
      <c r="BX79" s="200"/>
      <c r="BY79" s="167"/>
      <c r="BZ79" s="167"/>
      <c r="CA79" s="200">
        <v>0</v>
      </c>
      <c r="CB79" s="202">
        <v>0</v>
      </c>
      <c r="CD79" s="167" t="s">
        <v>2178</v>
      </c>
      <c r="CE79" s="167" t="s">
        <v>2179</v>
      </c>
      <c r="CF79" s="167" t="s">
        <v>2180</v>
      </c>
      <c r="CG79" s="167"/>
      <c r="CH79" s="167" t="s">
        <v>12303</v>
      </c>
      <c r="CI79" s="167" t="s">
        <v>2182</v>
      </c>
      <c r="CJ79" s="167" t="s">
        <v>2177</v>
      </c>
      <c r="CK79" s="199">
        <v>8298070416</v>
      </c>
      <c r="CL79" s="167" t="s">
        <v>13744</v>
      </c>
    </row>
    <row r="80" spans="1:95" s="197" customFormat="1" ht="15">
      <c r="A80" s="167"/>
      <c r="B80" s="199">
        <v>9917103148</v>
      </c>
      <c r="C80" s="510" t="e">
        <v>#N/A</v>
      </c>
      <c r="D80" s="167" t="s">
        <v>2540</v>
      </c>
      <c r="E80" s="197" t="s">
        <v>38</v>
      </c>
      <c r="F80" s="197" t="s">
        <v>11215</v>
      </c>
      <c r="G80" s="197" t="s">
        <v>784</v>
      </c>
      <c r="H80" s="197" t="s">
        <v>65</v>
      </c>
      <c r="I80" s="198">
        <v>36286</v>
      </c>
      <c r="J80" s="199">
        <v>9582942593</v>
      </c>
      <c r="K80" s="199" t="s">
        <v>15512</v>
      </c>
      <c r="L80" s="167" t="s">
        <v>15989</v>
      </c>
      <c r="M80" s="167"/>
      <c r="N80" s="197">
        <v>7.15</v>
      </c>
      <c r="O80" s="197">
        <v>1</v>
      </c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363" t="s">
        <v>15990</v>
      </c>
      <c r="AN80" s="363"/>
      <c r="AO80" s="363"/>
      <c r="AP80" s="363"/>
      <c r="AQ80" s="363"/>
      <c r="AR80" s="363"/>
      <c r="AS80" s="363"/>
      <c r="AT80" s="363"/>
      <c r="AU80" s="363"/>
      <c r="AV80" s="363"/>
      <c r="AW80" s="363"/>
      <c r="AX80" s="363"/>
      <c r="AY80" s="363"/>
      <c r="AZ80" s="363"/>
      <c r="BA80" s="363"/>
      <c r="BB80" s="363"/>
      <c r="BC80" s="363"/>
      <c r="BD80" s="221">
        <v>91.2</v>
      </c>
      <c r="BE80" s="200">
        <v>2015</v>
      </c>
      <c r="BF80" s="197" t="s">
        <v>44</v>
      </c>
      <c r="BG80" s="221">
        <v>88</v>
      </c>
      <c r="BH80" s="200">
        <v>2017</v>
      </c>
      <c r="BI80" s="167" t="s">
        <v>44</v>
      </c>
      <c r="BJ80" s="202">
        <v>7.3</v>
      </c>
      <c r="BK80" s="202">
        <v>7.4</v>
      </c>
      <c r="BL80" s="202">
        <v>7.4</v>
      </c>
      <c r="BM80" s="202">
        <v>7.5</v>
      </c>
      <c r="BN80" s="202">
        <v>7.6</v>
      </c>
      <c r="BO80" s="197">
        <v>7.8</v>
      </c>
      <c r="BV80" s="167"/>
      <c r="BX80" s="200"/>
      <c r="BY80" s="167"/>
      <c r="BZ80" s="167"/>
      <c r="CA80" s="200">
        <v>0</v>
      </c>
      <c r="CB80" s="202">
        <v>0</v>
      </c>
      <c r="CD80" s="167" t="s">
        <v>2542</v>
      </c>
      <c r="CE80" s="167" t="s">
        <v>2543</v>
      </c>
      <c r="CF80" s="167" t="s">
        <v>2544</v>
      </c>
      <c r="CG80" s="167" t="s">
        <v>2545</v>
      </c>
      <c r="CH80" s="167" t="s">
        <v>2546</v>
      </c>
      <c r="CI80" s="167" t="s">
        <v>2547</v>
      </c>
      <c r="CJ80" s="167" t="s">
        <v>2541</v>
      </c>
      <c r="CK80" s="199">
        <v>7011435724</v>
      </c>
      <c r="CL80" s="167" t="s">
        <v>13738</v>
      </c>
    </row>
    <row r="81" spans="1:90" s="197" customFormat="1" ht="15">
      <c r="A81" s="167"/>
      <c r="B81" s="199">
        <v>9917103167</v>
      </c>
      <c r="C81" s="510" t="e">
        <v>#N/A</v>
      </c>
      <c r="D81" s="167" t="s">
        <v>2668</v>
      </c>
      <c r="E81" s="197" t="s">
        <v>38</v>
      </c>
      <c r="F81" s="197" t="s">
        <v>11215</v>
      </c>
      <c r="G81" s="197" t="s">
        <v>784</v>
      </c>
      <c r="H81" s="197" t="s">
        <v>65</v>
      </c>
      <c r="I81" s="198">
        <v>36320</v>
      </c>
      <c r="J81" s="199">
        <v>8601974518</v>
      </c>
      <c r="K81" s="199" t="s">
        <v>2674</v>
      </c>
      <c r="L81" s="167" t="s">
        <v>15989</v>
      </c>
      <c r="M81" s="167"/>
      <c r="N81" s="197">
        <v>7.15</v>
      </c>
      <c r="O81" s="197">
        <v>1</v>
      </c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363" t="s">
        <v>15990</v>
      </c>
      <c r="AN81" s="363"/>
      <c r="AO81" s="363"/>
      <c r="AP81" s="363"/>
      <c r="AQ81" s="363"/>
      <c r="AR81" s="363"/>
      <c r="AS81" s="363"/>
      <c r="AT81" s="363"/>
      <c r="AU81" s="363"/>
      <c r="AV81" s="363"/>
      <c r="AW81" s="363"/>
      <c r="AX81" s="363"/>
      <c r="AY81" s="363"/>
      <c r="AZ81" s="363"/>
      <c r="BA81" s="363"/>
      <c r="BB81" s="363"/>
      <c r="BC81" s="363"/>
      <c r="BD81" s="221">
        <v>94</v>
      </c>
      <c r="BE81" s="200">
        <v>2015</v>
      </c>
      <c r="BF81" s="197" t="s">
        <v>53</v>
      </c>
      <c r="BG81" s="221">
        <v>96.5</v>
      </c>
      <c r="BH81" s="200">
        <v>2017</v>
      </c>
      <c r="BI81" s="167" t="s">
        <v>380</v>
      </c>
      <c r="BJ81" s="202">
        <v>8.9</v>
      </c>
      <c r="BK81" s="202">
        <v>8.9</v>
      </c>
      <c r="BL81" s="202">
        <v>8.6999999999999993</v>
      </c>
      <c r="BM81" s="202">
        <v>8.9</v>
      </c>
      <c r="BN81" s="202">
        <v>8.9</v>
      </c>
      <c r="BO81" s="197">
        <v>9</v>
      </c>
      <c r="BV81" s="167"/>
      <c r="BX81" s="200"/>
      <c r="BY81" s="167"/>
      <c r="BZ81" s="167"/>
      <c r="CA81" s="200">
        <v>0</v>
      </c>
      <c r="CB81" s="202">
        <v>0</v>
      </c>
      <c r="CD81" s="167" t="s">
        <v>2670</v>
      </c>
      <c r="CE81" s="167" t="s">
        <v>2671</v>
      </c>
      <c r="CF81" s="167" t="s">
        <v>2672</v>
      </c>
      <c r="CG81" s="167" t="s">
        <v>2673</v>
      </c>
      <c r="CH81" s="167" t="s">
        <v>2675</v>
      </c>
      <c r="CI81" s="167" t="s">
        <v>2676</v>
      </c>
      <c r="CJ81" s="167" t="s">
        <v>2669</v>
      </c>
      <c r="CK81" s="199">
        <v>8601974518</v>
      </c>
      <c r="CL81" s="167" t="s">
        <v>13677</v>
      </c>
    </row>
    <row r="82" spans="1:90" s="197" customFormat="1" ht="15">
      <c r="A82" s="167"/>
      <c r="B82" s="199">
        <v>9917103168</v>
      </c>
      <c r="C82" s="510" t="e">
        <v>#N/A</v>
      </c>
      <c r="D82" s="167" t="s">
        <v>2677</v>
      </c>
      <c r="E82" s="197" t="s">
        <v>38</v>
      </c>
      <c r="F82" s="197" t="s">
        <v>11215</v>
      </c>
      <c r="G82" s="197" t="s">
        <v>784</v>
      </c>
      <c r="H82" s="197" t="s">
        <v>65</v>
      </c>
      <c r="I82" s="198">
        <v>36327</v>
      </c>
      <c r="J82" s="199">
        <v>7007991140</v>
      </c>
      <c r="K82" s="199" t="s">
        <v>15521</v>
      </c>
      <c r="L82" s="167" t="s">
        <v>15989</v>
      </c>
      <c r="M82" s="167"/>
      <c r="N82" s="197">
        <v>7.15</v>
      </c>
      <c r="O82" s="197">
        <v>1</v>
      </c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363" t="s">
        <v>15990</v>
      </c>
      <c r="AN82" s="363"/>
      <c r="AO82" s="363"/>
      <c r="AP82" s="363"/>
      <c r="AQ82" s="363"/>
      <c r="AR82" s="363"/>
      <c r="AS82" s="363"/>
      <c r="AT82" s="363"/>
      <c r="AU82" s="363"/>
      <c r="AV82" s="363"/>
      <c r="AW82" s="363"/>
      <c r="AX82" s="363"/>
      <c r="AY82" s="363"/>
      <c r="AZ82" s="363"/>
      <c r="BA82" s="363"/>
      <c r="BB82" s="363"/>
      <c r="BC82" s="363"/>
      <c r="BD82" s="221">
        <v>94.17</v>
      </c>
      <c r="BE82" s="200">
        <v>2014</v>
      </c>
      <c r="BF82" s="197" t="s">
        <v>53</v>
      </c>
      <c r="BG82" s="221">
        <v>95</v>
      </c>
      <c r="BH82" s="200">
        <v>2016</v>
      </c>
      <c r="BI82" s="167" t="s">
        <v>380</v>
      </c>
      <c r="BJ82" s="202">
        <v>9.4</v>
      </c>
      <c r="BK82" s="202">
        <v>9.6</v>
      </c>
      <c r="BL82" s="202">
        <v>9.4</v>
      </c>
      <c r="BM82" s="202">
        <v>9.1999999999999993</v>
      </c>
      <c r="BN82" s="202">
        <v>9.1</v>
      </c>
      <c r="BO82" s="197">
        <v>9.3000000000000007</v>
      </c>
      <c r="BV82" s="167"/>
      <c r="BX82" s="200"/>
      <c r="BY82" s="167"/>
      <c r="BZ82" s="167"/>
      <c r="CA82" s="200">
        <v>0</v>
      </c>
      <c r="CB82" s="202">
        <v>0</v>
      </c>
      <c r="CD82" s="167" t="s">
        <v>2679</v>
      </c>
      <c r="CE82" s="167" t="s">
        <v>2680</v>
      </c>
      <c r="CF82" s="167" t="s">
        <v>2681</v>
      </c>
      <c r="CG82" s="167"/>
      <c r="CH82" s="167" t="s">
        <v>2682</v>
      </c>
      <c r="CI82" s="167" t="s">
        <v>2683</v>
      </c>
      <c r="CJ82" s="167" t="s">
        <v>2678</v>
      </c>
      <c r="CK82" s="199">
        <v>7881177708</v>
      </c>
      <c r="CL82" s="167" t="s">
        <v>13676</v>
      </c>
    </row>
    <row r="83" spans="1:90" s="197" customFormat="1" ht="15">
      <c r="A83" s="167"/>
      <c r="B83" s="199">
        <v>9917103196</v>
      </c>
      <c r="C83" s="510" t="e">
        <v>#N/A</v>
      </c>
      <c r="D83" s="167" t="s">
        <v>2873</v>
      </c>
      <c r="E83" s="197" t="s">
        <v>38</v>
      </c>
      <c r="F83" s="197" t="s">
        <v>11215</v>
      </c>
      <c r="G83" s="197" t="s">
        <v>784</v>
      </c>
      <c r="H83" s="197" t="s">
        <v>65</v>
      </c>
      <c r="I83" s="198">
        <v>36094</v>
      </c>
      <c r="J83" s="199">
        <v>9717015050</v>
      </c>
      <c r="K83" s="199" t="s">
        <v>2879</v>
      </c>
      <c r="L83" s="167" t="s">
        <v>15989</v>
      </c>
      <c r="M83" s="167"/>
      <c r="N83" s="197">
        <v>7.15</v>
      </c>
      <c r="O83" s="197">
        <v>1</v>
      </c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363" t="s">
        <v>15990</v>
      </c>
      <c r="AN83" s="363"/>
      <c r="AO83" s="363"/>
      <c r="AP83" s="363"/>
      <c r="AQ83" s="363"/>
      <c r="AR83" s="363"/>
      <c r="AS83" s="363"/>
      <c r="AT83" s="363"/>
      <c r="AU83" s="363"/>
      <c r="AV83" s="363"/>
      <c r="AW83" s="363"/>
      <c r="AX83" s="363"/>
      <c r="AY83" s="363"/>
      <c r="AZ83" s="363"/>
      <c r="BA83" s="363"/>
      <c r="BB83" s="363"/>
      <c r="BC83" s="363"/>
      <c r="BD83" s="221">
        <v>95</v>
      </c>
      <c r="BE83" s="200">
        <v>2015</v>
      </c>
      <c r="BF83" s="197" t="s">
        <v>44</v>
      </c>
      <c r="BG83" s="221">
        <v>92.6</v>
      </c>
      <c r="BH83" s="200">
        <v>2017</v>
      </c>
      <c r="BI83" s="167" t="s">
        <v>44</v>
      </c>
      <c r="BJ83" s="202">
        <v>6.7</v>
      </c>
      <c r="BK83" s="202">
        <v>6.4</v>
      </c>
      <c r="BL83" s="202">
        <v>6.8</v>
      </c>
      <c r="BM83" s="202">
        <v>6.8</v>
      </c>
      <c r="BN83" s="202">
        <v>7.1</v>
      </c>
      <c r="BO83" s="197">
        <v>7.4</v>
      </c>
      <c r="BV83" s="167"/>
      <c r="BX83" s="200"/>
      <c r="BY83" s="167"/>
      <c r="BZ83" s="167"/>
      <c r="CA83" s="200">
        <v>0</v>
      </c>
      <c r="CB83" s="202">
        <v>0</v>
      </c>
      <c r="CD83" s="167" t="s">
        <v>2875</v>
      </c>
      <c r="CE83" s="167" t="s">
        <v>2876</v>
      </c>
      <c r="CF83" s="167" t="s">
        <v>2877</v>
      </c>
      <c r="CG83" s="167" t="s">
        <v>2878</v>
      </c>
      <c r="CH83" s="167" t="s">
        <v>12339</v>
      </c>
      <c r="CI83" s="167" t="s">
        <v>2880</v>
      </c>
      <c r="CJ83" s="167" t="s">
        <v>2874</v>
      </c>
      <c r="CK83" s="199">
        <v>9818168487</v>
      </c>
      <c r="CL83" s="167" t="s">
        <v>13783</v>
      </c>
    </row>
    <row r="84" spans="1:90" s="197" customFormat="1" ht="15">
      <c r="A84" s="167"/>
      <c r="B84" s="199">
        <v>9917103197</v>
      </c>
      <c r="C84" s="510" t="e">
        <v>#N/A</v>
      </c>
      <c r="D84" s="167" t="s">
        <v>2881</v>
      </c>
      <c r="E84" s="197" t="s">
        <v>38</v>
      </c>
      <c r="F84" s="197" t="s">
        <v>11215</v>
      </c>
      <c r="G84" s="197" t="s">
        <v>784</v>
      </c>
      <c r="H84" s="197" t="s">
        <v>65</v>
      </c>
      <c r="I84" s="198">
        <v>36068</v>
      </c>
      <c r="J84" s="199">
        <v>7355233543</v>
      </c>
      <c r="K84" s="199" t="s">
        <v>13488</v>
      </c>
      <c r="L84" s="167" t="s">
        <v>15989</v>
      </c>
      <c r="M84" s="167"/>
      <c r="N84" s="197">
        <v>7.15</v>
      </c>
      <c r="O84" s="357">
        <v>1</v>
      </c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  <c r="AF84" s="315"/>
      <c r="AG84" s="315"/>
      <c r="AH84" s="315"/>
      <c r="AI84" s="315"/>
      <c r="AJ84" s="315"/>
      <c r="AK84" s="315"/>
      <c r="AL84" s="315"/>
      <c r="AM84" s="363" t="s">
        <v>15990</v>
      </c>
      <c r="AN84" s="363"/>
      <c r="AO84" s="363"/>
      <c r="AP84" s="363"/>
      <c r="AQ84" s="363"/>
      <c r="AR84" s="363"/>
      <c r="AS84" s="363"/>
      <c r="AT84" s="363"/>
      <c r="AU84" s="363"/>
      <c r="AV84" s="363"/>
      <c r="AW84" s="363"/>
      <c r="AX84" s="363"/>
      <c r="AY84" s="363"/>
      <c r="AZ84" s="363"/>
      <c r="BA84" s="363"/>
      <c r="BB84" s="363"/>
      <c r="BC84" s="363"/>
      <c r="BD84" s="221">
        <v>91.2</v>
      </c>
      <c r="BE84" s="200">
        <v>2014</v>
      </c>
      <c r="BF84" s="197" t="s">
        <v>44</v>
      </c>
      <c r="BG84" s="221">
        <v>76</v>
      </c>
      <c r="BH84" s="200">
        <v>2016</v>
      </c>
      <c r="BI84" s="167" t="s">
        <v>44</v>
      </c>
      <c r="BJ84" s="202">
        <v>8.3000000000000007</v>
      </c>
      <c r="BK84" s="202">
        <v>8.4</v>
      </c>
      <c r="BL84" s="202">
        <v>8.1</v>
      </c>
      <c r="BM84" s="202">
        <v>8</v>
      </c>
      <c r="BN84" s="202">
        <v>7.9</v>
      </c>
      <c r="BO84" s="197">
        <v>8</v>
      </c>
      <c r="BV84" s="167"/>
      <c r="BX84" s="200"/>
      <c r="BY84" s="167"/>
      <c r="BZ84" s="167"/>
      <c r="CA84" s="200">
        <v>0</v>
      </c>
      <c r="CB84" s="202">
        <v>0</v>
      </c>
      <c r="CD84" s="167" t="s">
        <v>2883</v>
      </c>
      <c r="CE84" s="167" t="s">
        <v>2884</v>
      </c>
      <c r="CF84" s="167" t="s">
        <v>2885</v>
      </c>
      <c r="CG84" s="167" t="s">
        <v>2886</v>
      </c>
      <c r="CH84" s="167" t="s">
        <v>12340</v>
      </c>
      <c r="CI84" s="167" t="s">
        <v>2887</v>
      </c>
      <c r="CJ84" s="167" t="s">
        <v>2882</v>
      </c>
      <c r="CK84" s="199">
        <v>8858091198</v>
      </c>
      <c r="CL84" s="167" t="s">
        <v>13720</v>
      </c>
    </row>
    <row r="85" spans="1:90" s="197" customFormat="1" ht="15">
      <c r="A85" s="167"/>
      <c r="B85" s="199">
        <v>9917103233</v>
      </c>
      <c r="C85" s="510" t="e">
        <v>#N/A</v>
      </c>
      <c r="D85" s="167" t="s">
        <v>3093</v>
      </c>
      <c r="E85" s="197" t="s">
        <v>38</v>
      </c>
      <c r="F85" s="197" t="s">
        <v>11215</v>
      </c>
      <c r="G85" s="197" t="s">
        <v>784</v>
      </c>
      <c r="H85" s="197" t="s">
        <v>65</v>
      </c>
      <c r="I85" s="198">
        <v>36543</v>
      </c>
      <c r="J85" s="199">
        <v>8707451265</v>
      </c>
      <c r="K85" s="199" t="s">
        <v>15546</v>
      </c>
      <c r="L85" s="167" t="s">
        <v>15989</v>
      </c>
      <c r="M85" s="167"/>
      <c r="N85" s="197">
        <v>7.15</v>
      </c>
      <c r="O85" s="197">
        <v>1</v>
      </c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363" t="s">
        <v>15990</v>
      </c>
      <c r="AN85" s="363"/>
      <c r="AO85" s="363"/>
      <c r="AP85" s="363"/>
      <c r="AQ85" s="363"/>
      <c r="AR85" s="363"/>
      <c r="AS85" s="363"/>
      <c r="AT85" s="363"/>
      <c r="AU85" s="363"/>
      <c r="AV85" s="363"/>
      <c r="AW85" s="363"/>
      <c r="AX85" s="363"/>
      <c r="AY85" s="363"/>
      <c r="AZ85" s="363"/>
      <c r="BA85" s="363"/>
      <c r="BB85" s="363"/>
      <c r="BC85" s="363"/>
      <c r="BD85" s="221">
        <v>93.1</v>
      </c>
      <c r="BE85" s="200">
        <v>2015</v>
      </c>
      <c r="BF85" s="197" t="s">
        <v>44</v>
      </c>
      <c r="BG85" s="221">
        <v>90</v>
      </c>
      <c r="BH85" s="200">
        <v>2017</v>
      </c>
      <c r="BI85" s="167" t="s">
        <v>44</v>
      </c>
      <c r="BJ85" s="202">
        <v>8.4</v>
      </c>
      <c r="BK85" s="202">
        <v>8.3000000000000007</v>
      </c>
      <c r="BL85" s="202">
        <v>8</v>
      </c>
      <c r="BM85" s="202">
        <v>8.1</v>
      </c>
      <c r="BN85" s="202">
        <v>8.1</v>
      </c>
      <c r="BO85" s="197">
        <v>8.3000000000000007</v>
      </c>
      <c r="BV85" s="167"/>
      <c r="BX85" s="200"/>
      <c r="BY85" s="167"/>
      <c r="BZ85" s="167"/>
      <c r="CA85" s="200">
        <v>0</v>
      </c>
      <c r="CB85" s="202">
        <v>0</v>
      </c>
      <c r="CD85" s="167" t="s">
        <v>3095</v>
      </c>
      <c r="CE85" s="167" t="s">
        <v>3096</v>
      </c>
      <c r="CF85" s="167" t="s">
        <v>3097</v>
      </c>
      <c r="CG85" s="167"/>
      <c r="CH85" s="167" t="s">
        <v>3098</v>
      </c>
      <c r="CI85" s="167" t="s">
        <v>3099</v>
      </c>
      <c r="CJ85" s="167" t="s">
        <v>3094</v>
      </c>
      <c r="CK85" s="199">
        <v>8447472638</v>
      </c>
      <c r="CL85" s="167" t="s">
        <v>13704</v>
      </c>
    </row>
    <row r="86" spans="1:90" s="197" customFormat="1" ht="15">
      <c r="A86" s="167" t="s">
        <v>15965</v>
      </c>
      <c r="B86" s="199">
        <v>9917103029</v>
      </c>
      <c r="C86" s="510" t="e">
        <v>#N/A</v>
      </c>
      <c r="D86" s="167" t="s">
        <v>1718</v>
      </c>
      <c r="E86" s="197" t="s">
        <v>38</v>
      </c>
      <c r="F86" s="197" t="s">
        <v>11215</v>
      </c>
      <c r="G86" s="197" t="s">
        <v>784</v>
      </c>
      <c r="H86" s="197" t="s">
        <v>35</v>
      </c>
      <c r="I86" s="198">
        <v>36027</v>
      </c>
      <c r="J86" s="199">
        <v>7234860509</v>
      </c>
      <c r="K86" s="199" t="s">
        <v>15468</v>
      </c>
      <c r="L86" s="167" t="s">
        <v>15965</v>
      </c>
      <c r="M86" s="167" t="s">
        <v>16002</v>
      </c>
      <c r="N86" s="197">
        <v>6</v>
      </c>
      <c r="O86" s="197">
        <v>1</v>
      </c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 t="s">
        <v>15964</v>
      </c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221">
        <v>89.3</v>
      </c>
      <c r="BE86" s="200">
        <v>2014</v>
      </c>
      <c r="BF86" s="197" t="s">
        <v>44</v>
      </c>
      <c r="BG86" s="221">
        <v>82</v>
      </c>
      <c r="BH86" s="200">
        <v>2016</v>
      </c>
      <c r="BI86" s="167" t="s">
        <v>44</v>
      </c>
      <c r="BJ86" s="202">
        <v>7.6</v>
      </c>
      <c r="BK86" s="202">
        <v>7</v>
      </c>
      <c r="BL86" s="202">
        <v>7.2</v>
      </c>
      <c r="BM86" s="202">
        <v>7.3</v>
      </c>
      <c r="BN86" s="202">
        <v>7.4</v>
      </c>
      <c r="BO86" s="197">
        <v>7.5</v>
      </c>
      <c r="BV86" s="167"/>
      <c r="BX86" s="200"/>
      <c r="BY86" s="167"/>
      <c r="BZ86" s="167"/>
      <c r="CA86" s="200">
        <v>0</v>
      </c>
      <c r="CB86" s="202">
        <v>0</v>
      </c>
      <c r="CD86" s="167" t="s">
        <v>1720</v>
      </c>
      <c r="CE86" s="167" t="s">
        <v>1721</v>
      </c>
      <c r="CF86" s="167" t="s">
        <v>1722</v>
      </c>
      <c r="CG86" s="167"/>
      <c r="CH86" s="167" t="s">
        <v>12278</v>
      </c>
      <c r="CI86" s="167" t="s">
        <v>1723</v>
      </c>
      <c r="CJ86" s="167" t="s">
        <v>1719</v>
      </c>
      <c r="CK86" s="199">
        <v>7234860509</v>
      </c>
      <c r="CL86" s="167" t="s">
        <v>13761</v>
      </c>
    </row>
    <row r="87" spans="1:90" s="197" customFormat="1" ht="15">
      <c r="A87" s="167" t="s">
        <v>15965</v>
      </c>
      <c r="B87" s="199">
        <v>9917103109</v>
      </c>
      <c r="C87" s="510" t="e">
        <v>#N/A</v>
      </c>
      <c r="D87" s="167" t="s">
        <v>2277</v>
      </c>
      <c r="E87" s="197" t="s">
        <v>38</v>
      </c>
      <c r="F87" s="197" t="s">
        <v>11215</v>
      </c>
      <c r="G87" s="197" t="s">
        <v>784</v>
      </c>
      <c r="H87" s="197" t="s">
        <v>35</v>
      </c>
      <c r="I87" s="198">
        <v>36484</v>
      </c>
      <c r="J87" s="199">
        <v>8950643657</v>
      </c>
      <c r="K87" s="458" t="s">
        <v>15496</v>
      </c>
      <c r="L87" s="167" t="s">
        <v>15965</v>
      </c>
      <c r="M87" s="167" t="s">
        <v>16002</v>
      </c>
      <c r="N87" s="197">
        <v>6</v>
      </c>
      <c r="O87" s="197">
        <v>1</v>
      </c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 t="s">
        <v>15964</v>
      </c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221">
        <v>91.2</v>
      </c>
      <c r="BE87" s="200">
        <v>2015</v>
      </c>
      <c r="BF87" s="197" t="s">
        <v>44</v>
      </c>
      <c r="BG87" s="221">
        <v>88.4</v>
      </c>
      <c r="BH87" s="200">
        <v>2017</v>
      </c>
      <c r="BI87" s="167" t="s">
        <v>44</v>
      </c>
      <c r="BJ87" s="202">
        <v>7.3</v>
      </c>
      <c r="BK87" s="202">
        <v>7.7</v>
      </c>
      <c r="BL87" s="202">
        <v>7.5</v>
      </c>
      <c r="BM87" s="202">
        <v>7.5</v>
      </c>
      <c r="BN87" s="202">
        <v>7.6</v>
      </c>
      <c r="BO87" s="197">
        <v>7.8</v>
      </c>
      <c r="BV87" s="167"/>
      <c r="BX87" s="200"/>
      <c r="BY87" s="167"/>
      <c r="BZ87" s="167"/>
      <c r="CA87" s="200">
        <v>0</v>
      </c>
      <c r="CB87" s="202">
        <v>0</v>
      </c>
      <c r="CD87" s="167" t="s">
        <v>2279</v>
      </c>
      <c r="CE87" s="167" t="s">
        <v>2280</v>
      </c>
      <c r="CF87" s="167" t="s">
        <v>2281</v>
      </c>
      <c r="CG87" s="167" t="s">
        <v>2282</v>
      </c>
      <c r="CH87" s="167" t="s">
        <v>2283</v>
      </c>
      <c r="CI87" s="167" t="s">
        <v>2284</v>
      </c>
      <c r="CJ87" s="167" t="s">
        <v>2278</v>
      </c>
      <c r="CK87" s="199">
        <v>8168071257</v>
      </c>
      <c r="CL87" s="167" t="s">
        <v>13943</v>
      </c>
    </row>
    <row r="88" spans="1:90" s="197" customFormat="1" ht="15" customHeight="1" thickBot="1">
      <c r="A88" s="167" t="s">
        <v>15953</v>
      </c>
      <c r="B88" s="199">
        <v>9917103014</v>
      </c>
      <c r="C88" s="510" t="e">
        <v>#N/A</v>
      </c>
      <c r="D88" s="167" t="s">
        <v>1610</v>
      </c>
      <c r="E88" s="197" t="s">
        <v>38</v>
      </c>
      <c r="F88" s="197" t="s">
        <v>11215</v>
      </c>
      <c r="G88" s="197" t="s">
        <v>784</v>
      </c>
      <c r="H88" s="197" t="s">
        <v>35</v>
      </c>
      <c r="I88" s="198">
        <v>35786</v>
      </c>
      <c r="J88" s="199">
        <v>8318925181</v>
      </c>
      <c r="K88" s="458" t="s">
        <v>15460</v>
      </c>
      <c r="L88" s="339" t="s">
        <v>15953</v>
      </c>
      <c r="M88" s="167" t="s">
        <v>16002</v>
      </c>
      <c r="N88" s="197">
        <v>10</v>
      </c>
      <c r="O88" s="197">
        <v>1</v>
      </c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7" t="s">
        <v>15952</v>
      </c>
      <c r="AF88" s="364"/>
      <c r="AG88" s="364"/>
      <c r="AH88" s="364"/>
      <c r="AI88" s="364"/>
      <c r="AJ88" s="364"/>
      <c r="AK88" s="364"/>
      <c r="AL88" s="364"/>
      <c r="AM88" s="364"/>
      <c r="AN88" s="364"/>
      <c r="AO88" s="364"/>
      <c r="AP88" s="364"/>
      <c r="AQ88" s="364"/>
      <c r="AR88" s="364"/>
      <c r="AS88" s="364"/>
      <c r="AT88" s="364"/>
      <c r="AU88" s="364"/>
      <c r="AV88" s="364"/>
      <c r="AW88" s="364"/>
      <c r="AX88" s="364"/>
      <c r="AY88" s="364"/>
      <c r="AZ88" s="364"/>
      <c r="BA88" s="364"/>
      <c r="BB88" s="364"/>
      <c r="BC88" s="364"/>
      <c r="BD88" s="221">
        <v>83.6</v>
      </c>
      <c r="BE88" s="200">
        <v>2014</v>
      </c>
      <c r="BF88" s="197" t="s">
        <v>44</v>
      </c>
      <c r="BG88" s="221">
        <v>81</v>
      </c>
      <c r="BH88" s="200">
        <v>2016</v>
      </c>
      <c r="BI88" s="167" t="s">
        <v>44</v>
      </c>
      <c r="BJ88" s="202">
        <v>7.2</v>
      </c>
      <c r="BK88" s="202">
        <v>6.8</v>
      </c>
      <c r="BL88" s="202">
        <v>6.7</v>
      </c>
      <c r="BM88" s="202">
        <v>6.6</v>
      </c>
      <c r="BN88" s="202">
        <v>6.6</v>
      </c>
      <c r="BO88" s="197">
        <v>6.9</v>
      </c>
      <c r="BV88" s="167"/>
      <c r="BX88" s="200"/>
      <c r="BY88" s="167"/>
      <c r="BZ88" s="167"/>
      <c r="CA88" s="200">
        <v>0</v>
      </c>
      <c r="CB88" s="202">
        <v>0</v>
      </c>
      <c r="CD88" s="167" t="s">
        <v>1612</v>
      </c>
      <c r="CE88" s="167" t="s">
        <v>1613</v>
      </c>
      <c r="CF88" s="167" t="s">
        <v>1614</v>
      </c>
      <c r="CG88" s="167" t="s">
        <v>1615</v>
      </c>
      <c r="CH88" s="167" t="s">
        <v>1616</v>
      </c>
      <c r="CI88" s="167" t="s">
        <v>1617</v>
      </c>
      <c r="CJ88" s="167" t="s">
        <v>1611</v>
      </c>
      <c r="CK88" s="199">
        <v>7834962995</v>
      </c>
      <c r="CL88" s="167" t="s">
        <v>13831</v>
      </c>
    </row>
    <row r="89" spans="1:90" s="197" customFormat="1" ht="15.75" thickBot="1">
      <c r="A89" s="167" t="s">
        <v>15943</v>
      </c>
      <c r="B89" s="199">
        <v>9917103242</v>
      </c>
      <c r="C89" s="510" t="e">
        <v>#N/A</v>
      </c>
      <c r="D89" s="167" t="s">
        <v>3161</v>
      </c>
      <c r="E89" s="197" t="s">
        <v>38</v>
      </c>
      <c r="F89" s="197" t="s">
        <v>11215</v>
      </c>
      <c r="G89" s="197" t="s">
        <v>784</v>
      </c>
      <c r="H89" s="197" t="s">
        <v>35</v>
      </c>
      <c r="I89" s="198">
        <v>36426</v>
      </c>
      <c r="J89" s="199">
        <v>8077737034</v>
      </c>
      <c r="K89" s="238" t="s">
        <v>15550</v>
      </c>
      <c r="L89" s="167" t="s">
        <v>15943</v>
      </c>
      <c r="M89" s="167" t="s">
        <v>16002</v>
      </c>
      <c r="N89" s="197">
        <v>7</v>
      </c>
      <c r="O89" s="197">
        <v>1</v>
      </c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310" t="s">
        <v>15938</v>
      </c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  <c r="AZ89" s="310"/>
      <c r="BA89" s="310"/>
      <c r="BB89" s="310"/>
      <c r="BC89" s="310"/>
      <c r="BD89" s="221">
        <v>77.900000000000006</v>
      </c>
      <c r="BE89" s="200">
        <v>2015</v>
      </c>
      <c r="BF89" s="197" t="s">
        <v>44</v>
      </c>
      <c r="BG89" s="221">
        <v>83.5</v>
      </c>
      <c r="BH89" s="200">
        <v>2017</v>
      </c>
      <c r="BI89" s="167" t="s">
        <v>44</v>
      </c>
      <c r="BJ89" s="202">
        <v>8.4</v>
      </c>
      <c r="BK89" s="202">
        <v>8.3000000000000007</v>
      </c>
      <c r="BL89" s="202">
        <v>8.3000000000000007</v>
      </c>
      <c r="BM89" s="202">
        <v>8.1999999999999993</v>
      </c>
      <c r="BN89" s="202">
        <v>8.1999999999999993</v>
      </c>
      <c r="BO89" s="197">
        <v>8.4</v>
      </c>
      <c r="BV89" s="167"/>
      <c r="BX89" s="200"/>
      <c r="BY89" s="167"/>
      <c r="BZ89" s="167"/>
      <c r="CA89" s="200">
        <v>0</v>
      </c>
      <c r="CB89" s="202">
        <v>0</v>
      </c>
      <c r="CD89" s="167" t="s">
        <v>3163</v>
      </c>
      <c r="CE89" s="167" t="s">
        <v>3164</v>
      </c>
      <c r="CF89" s="167" t="s">
        <v>3165</v>
      </c>
      <c r="CG89" s="167"/>
      <c r="CH89" s="167" t="s">
        <v>12359</v>
      </c>
      <c r="CI89" s="167" t="s">
        <v>3166</v>
      </c>
      <c r="CJ89" s="167" t="s">
        <v>3162</v>
      </c>
      <c r="CK89" s="199">
        <v>8958325865</v>
      </c>
      <c r="CL89" s="167" t="s">
        <v>13698</v>
      </c>
    </row>
    <row r="90" spans="1:90" s="197" customFormat="1" ht="15">
      <c r="A90" s="167" t="s">
        <v>15944</v>
      </c>
      <c r="B90" s="199">
        <v>9917103175</v>
      </c>
      <c r="C90" s="510" t="e">
        <v>#N/A</v>
      </c>
      <c r="D90" s="167" t="s">
        <v>2728</v>
      </c>
      <c r="E90" s="197" t="s">
        <v>38</v>
      </c>
      <c r="F90" s="197" t="s">
        <v>11215</v>
      </c>
      <c r="G90" s="197" t="s">
        <v>784</v>
      </c>
      <c r="H90" s="197" t="s">
        <v>35</v>
      </c>
      <c r="I90" s="198">
        <v>36137</v>
      </c>
      <c r="J90" s="199">
        <v>9560310467</v>
      </c>
      <c r="K90" s="237" t="s">
        <v>2733</v>
      </c>
      <c r="L90" s="167" t="s">
        <v>15944</v>
      </c>
      <c r="M90" s="167" t="s">
        <v>16002</v>
      </c>
      <c r="N90" s="197">
        <v>7</v>
      </c>
      <c r="O90" s="197">
        <v>1</v>
      </c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310" t="s">
        <v>15938</v>
      </c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  <c r="AZ90" s="310"/>
      <c r="BA90" s="310"/>
      <c r="BB90" s="310"/>
      <c r="BC90" s="310"/>
      <c r="BD90" s="221">
        <v>83.6</v>
      </c>
      <c r="BE90" s="200">
        <v>2015</v>
      </c>
      <c r="BF90" s="197" t="s">
        <v>44</v>
      </c>
      <c r="BG90" s="221">
        <v>79.599999999999994</v>
      </c>
      <c r="BH90" s="200">
        <v>2017</v>
      </c>
      <c r="BI90" s="167" t="s">
        <v>44</v>
      </c>
      <c r="BJ90" s="202">
        <v>6.6</v>
      </c>
      <c r="BK90" s="202">
        <v>6.8</v>
      </c>
      <c r="BL90" s="202">
        <v>7.2</v>
      </c>
      <c r="BM90" s="202">
        <v>7.2</v>
      </c>
      <c r="BN90" s="202">
        <v>7.2</v>
      </c>
      <c r="BO90" s="197">
        <v>7.4</v>
      </c>
      <c r="BV90" s="167"/>
      <c r="BX90" s="200"/>
      <c r="BY90" s="167"/>
      <c r="BZ90" s="167"/>
      <c r="CA90" s="200">
        <v>0</v>
      </c>
      <c r="CB90" s="202">
        <v>0</v>
      </c>
      <c r="CD90" s="167" t="s">
        <v>2730</v>
      </c>
      <c r="CE90" s="167" t="s">
        <v>12170</v>
      </c>
      <c r="CF90" s="167" t="s">
        <v>2731</v>
      </c>
      <c r="CG90" s="167" t="s">
        <v>2732</v>
      </c>
      <c r="CH90" s="167" t="s">
        <v>12332</v>
      </c>
      <c r="CI90" s="167" t="s">
        <v>2734</v>
      </c>
      <c r="CJ90" s="167" t="s">
        <v>2729</v>
      </c>
      <c r="CK90" s="199">
        <v>8700355564</v>
      </c>
      <c r="CL90" s="167" t="s">
        <v>13780</v>
      </c>
    </row>
    <row r="91" spans="1:90" s="197" customFormat="1" ht="15">
      <c r="A91" s="167"/>
      <c r="B91" s="199">
        <v>9917103209</v>
      </c>
      <c r="C91" s="510" t="e">
        <v>#N/A</v>
      </c>
      <c r="D91" s="167" t="s">
        <v>2958</v>
      </c>
      <c r="E91" s="197" t="s">
        <v>38</v>
      </c>
      <c r="F91" s="197" t="s">
        <v>11215</v>
      </c>
      <c r="G91" s="197" t="s">
        <v>784</v>
      </c>
      <c r="H91" s="197" t="s">
        <v>35</v>
      </c>
      <c r="I91" s="198">
        <v>36294</v>
      </c>
      <c r="J91" s="199">
        <v>7905319572</v>
      </c>
      <c r="K91" s="199" t="s">
        <v>2964</v>
      </c>
      <c r="L91" s="309" t="s">
        <v>15176</v>
      </c>
      <c r="M91" s="167" t="s">
        <v>16002</v>
      </c>
      <c r="N91" s="197">
        <v>11</v>
      </c>
      <c r="O91" s="197">
        <v>1</v>
      </c>
      <c r="P91" s="167"/>
      <c r="Q91" s="167"/>
      <c r="R91" s="307" t="s">
        <v>15176</v>
      </c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221">
        <v>93</v>
      </c>
      <c r="BE91" s="200">
        <v>2015</v>
      </c>
      <c r="BF91" s="197" t="s">
        <v>53</v>
      </c>
      <c r="BG91" s="221">
        <v>92.4</v>
      </c>
      <c r="BH91" s="200">
        <v>2017</v>
      </c>
      <c r="BI91" s="167" t="s">
        <v>380</v>
      </c>
      <c r="BJ91" s="202">
        <v>7.3</v>
      </c>
      <c r="BK91" s="202">
        <v>7.3</v>
      </c>
      <c r="BL91" s="202">
        <v>7.3</v>
      </c>
      <c r="BM91" s="202">
        <v>7.4</v>
      </c>
      <c r="BN91" s="202">
        <v>7.5</v>
      </c>
      <c r="BO91" s="197">
        <v>7.8</v>
      </c>
      <c r="BV91" s="167"/>
      <c r="BX91" s="200"/>
      <c r="BY91" s="167"/>
      <c r="BZ91" s="167"/>
      <c r="CA91" s="200">
        <v>0</v>
      </c>
      <c r="CB91" s="202">
        <v>0</v>
      </c>
      <c r="CD91" s="167" t="s">
        <v>2960</v>
      </c>
      <c r="CE91" s="167" t="s">
        <v>2961</v>
      </c>
      <c r="CF91" s="167" t="s">
        <v>2962</v>
      </c>
      <c r="CG91" s="167" t="s">
        <v>2963</v>
      </c>
      <c r="CH91" s="167" t="s">
        <v>2965</v>
      </c>
      <c r="CI91" s="167" t="s">
        <v>2966</v>
      </c>
      <c r="CJ91" s="167" t="s">
        <v>2959</v>
      </c>
      <c r="CK91" s="199">
        <v>8707702713</v>
      </c>
      <c r="CL91" s="167" t="s">
        <v>13750</v>
      </c>
    </row>
    <row r="92" spans="1:90" s="197" customFormat="1" ht="15">
      <c r="A92" s="167"/>
      <c r="B92" s="199">
        <v>9917103238</v>
      </c>
      <c r="C92" s="510" t="e">
        <v>#N/A</v>
      </c>
      <c r="D92" s="167" t="s">
        <v>3131</v>
      </c>
      <c r="E92" s="197" t="s">
        <v>38</v>
      </c>
      <c r="F92" s="197" t="s">
        <v>11215</v>
      </c>
      <c r="G92" s="197" t="s">
        <v>784</v>
      </c>
      <c r="H92" s="197" t="s">
        <v>65</v>
      </c>
      <c r="I92" s="198">
        <v>36425</v>
      </c>
      <c r="J92" s="199">
        <v>8287132273</v>
      </c>
      <c r="K92" s="199" t="s">
        <v>3137</v>
      </c>
      <c r="L92" s="167" t="s">
        <v>13570</v>
      </c>
      <c r="M92" s="167" t="s">
        <v>16002</v>
      </c>
      <c r="N92" s="197">
        <v>28</v>
      </c>
      <c r="O92" s="197">
        <v>1</v>
      </c>
      <c r="P92" s="167"/>
      <c r="Q92" s="310" t="s">
        <v>13570</v>
      </c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10"/>
      <c r="AN92" s="310"/>
      <c r="AO92" s="310"/>
      <c r="AP92" s="310"/>
      <c r="AQ92" s="310"/>
      <c r="AR92" s="310"/>
      <c r="AS92" s="310"/>
      <c r="AT92" s="310"/>
      <c r="AU92" s="310"/>
      <c r="AV92" s="310"/>
      <c r="AW92" s="310"/>
      <c r="AX92" s="310"/>
      <c r="AY92" s="310"/>
      <c r="AZ92" s="310"/>
      <c r="BA92" s="310"/>
      <c r="BB92" s="310"/>
      <c r="BC92" s="310"/>
      <c r="BD92" s="221">
        <v>95</v>
      </c>
      <c r="BE92" s="200">
        <v>2015</v>
      </c>
      <c r="BF92" s="197" t="s">
        <v>44</v>
      </c>
      <c r="BG92" s="221">
        <v>92</v>
      </c>
      <c r="BH92" s="200">
        <v>2017</v>
      </c>
      <c r="BI92" s="167" t="s">
        <v>44</v>
      </c>
      <c r="BJ92" s="202">
        <v>8.4</v>
      </c>
      <c r="BK92" s="202">
        <v>8.3000000000000007</v>
      </c>
      <c r="BL92" s="202">
        <v>8.4</v>
      </c>
      <c r="BM92" s="202">
        <v>8.4</v>
      </c>
      <c r="BN92" s="202">
        <v>8.1999999999999993</v>
      </c>
      <c r="BO92" s="197">
        <v>8.4</v>
      </c>
      <c r="BV92" s="167"/>
      <c r="BX92" s="200"/>
      <c r="BY92" s="167"/>
      <c r="BZ92" s="167"/>
      <c r="CA92" s="200">
        <v>0</v>
      </c>
      <c r="CB92" s="202">
        <v>0</v>
      </c>
      <c r="CD92" s="167" t="s">
        <v>3133</v>
      </c>
      <c r="CE92" s="167" t="s">
        <v>3134</v>
      </c>
      <c r="CF92" s="167" t="s">
        <v>3135</v>
      </c>
      <c r="CG92" s="167" t="s">
        <v>3136</v>
      </c>
      <c r="CH92" s="167" t="s">
        <v>12358</v>
      </c>
      <c r="CI92" s="167" t="s">
        <v>3138</v>
      </c>
      <c r="CJ92" s="167" t="s">
        <v>3132</v>
      </c>
      <c r="CK92" s="199">
        <v>8178783730</v>
      </c>
      <c r="CL92" s="167" t="s">
        <v>13579</v>
      </c>
    </row>
    <row r="93" spans="1:90" s="197" customFormat="1" ht="15">
      <c r="A93" s="167"/>
      <c r="B93" s="199">
        <v>9917103267</v>
      </c>
      <c r="C93" s="510" t="e">
        <v>#N/A</v>
      </c>
      <c r="D93" s="167" t="s">
        <v>598</v>
      </c>
      <c r="E93" s="197" t="s">
        <v>38</v>
      </c>
      <c r="F93" s="197" t="s">
        <v>11215</v>
      </c>
      <c r="G93" s="197" t="s">
        <v>784</v>
      </c>
      <c r="H93" s="197" t="s">
        <v>65</v>
      </c>
      <c r="I93" s="198">
        <v>36405</v>
      </c>
      <c r="J93" s="199">
        <v>7303115029</v>
      </c>
      <c r="K93" s="199" t="s">
        <v>3332</v>
      </c>
      <c r="L93" s="167" t="s">
        <v>13570</v>
      </c>
      <c r="M93" s="167" t="s">
        <v>16002</v>
      </c>
      <c r="N93" s="197">
        <v>28</v>
      </c>
      <c r="O93" s="197">
        <v>1</v>
      </c>
      <c r="P93" s="167"/>
      <c r="Q93" s="310" t="s">
        <v>13570</v>
      </c>
      <c r="R93" s="310"/>
      <c r="S93" s="310"/>
      <c r="T93" s="310"/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AV93" s="310"/>
      <c r="AW93" s="310"/>
      <c r="AX93" s="310"/>
      <c r="AY93" s="310"/>
      <c r="AZ93" s="310"/>
      <c r="BA93" s="310"/>
      <c r="BB93" s="310"/>
      <c r="BC93" s="310"/>
      <c r="BD93" s="221">
        <v>95</v>
      </c>
      <c r="BE93" s="200">
        <v>2015</v>
      </c>
      <c r="BF93" s="197" t="s">
        <v>44</v>
      </c>
      <c r="BG93" s="221">
        <v>85.83</v>
      </c>
      <c r="BH93" s="200">
        <v>2017</v>
      </c>
      <c r="BI93" s="167" t="s">
        <v>44</v>
      </c>
      <c r="BJ93" s="202">
        <v>6.9</v>
      </c>
      <c r="BK93" s="202">
        <v>7.2</v>
      </c>
      <c r="BL93" s="202">
        <v>7.6</v>
      </c>
      <c r="BM93" s="202">
        <v>7.5</v>
      </c>
      <c r="BN93" s="202">
        <v>7.7</v>
      </c>
      <c r="BO93" s="197">
        <v>7.9</v>
      </c>
      <c r="BV93" s="167"/>
      <c r="BX93" s="200"/>
      <c r="BY93" s="167"/>
      <c r="BZ93" s="167"/>
      <c r="CA93" s="200">
        <v>0</v>
      </c>
      <c r="CB93" s="202">
        <v>0</v>
      </c>
      <c r="CD93" s="167" t="s">
        <v>3328</v>
      </c>
      <c r="CE93" s="167" t="s">
        <v>3329</v>
      </c>
      <c r="CF93" s="167" t="s">
        <v>3330</v>
      </c>
      <c r="CG93" s="167" t="s">
        <v>3331</v>
      </c>
      <c r="CH93" s="167" t="s">
        <v>3333</v>
      </c>
      <c r="CI93" s="167" t="s">
        <v>3334</v>
      </c>
      <c r="CJ93" s="167" t="s">
        <v>3327</v>
      </c>
      <c r="CK93" s="199">
        <v>9616046333</v>
      </c>
      <c r="CL93" s="167" t="s">
        <v>13581</v>
      </c>
    </row>
    <row r="94" spans="1:90" s="197" customFormat="1" ht="15">
      <c r="A94" s="167" t="s">
        <v>14734</v>
      </c>
      <c r="B94" s="199">
        <v>9917103254</v>
      </c>
      <c r="C94" s="510" t="e">
        <v>#N/A</v>
      </c>
      <c r="D94" s="167" t="s">
        <v>3237</v>
      </c>
      <c r="E94" s="197" t="s">
        <v>38</v>
      </c>
      <c r="F94" s="197" t="s">
        <v>11215</v>
      </c>
      <c r="G94" s="197" t="s">
        <v>784</v>
      </c>
      <c r="H94" s="197" t="s">
        <v>65</v>
      </c>
      <c r="I94" s="198">
        <v>36092</v>
      </c>
      <c r="J94" s="199">
        <v>7017998491</v>
      </c>
      <c r="K94" s="199" t="s">
        <v>3242</v>
      </c>
      <c r="L94" s="167" t="s">
        <v>14734</v>
      </c>
      <c r="M94" s="167" t="s">
        <v>16002</v>
      </c>
      <c r="N94" s="197">
        <v>28</v>
      </c>
      <c r="O94" s="197">
        <v>1</v>
      </c>
      <c r="P94" s="167"/>
      <c r="Q94" s="310" t="s">
        <v>14734</v>
      </c>
      <c r="R94" s="310"/>
      <c r="S94" s="310"/>
      <c r="T94" s="310"/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  <c r="AI94" s="310"/>
      <c r="AJ94" s="310"/>
      <c r="AK94" s="310"/>
      <c r="AL94" s="310"/>
      <c r="AM94" s="310"/>
      <c r="AN94" s="310"/>
      <c r="AO94" s="310"/>
      <c r="AP94" s="310"/>
      <c r="AQ94" s="310"/>
      <c r="AR94" s="310"/>
      <c r="AS94" s="310"/>
      <c r="AT94" s="310"/>
      <c r="AU94" s="310"/>
      <c r="AV94" s="310"/>
      <c r="AW94" s="310"/>
      <c r="AX94" s="310"/>
      <c r="AY94" s="310"/>
      <c r="AZ94" s="310"/>
      <c r="BA94" s="310"/>
      <c r="BB94" s="310"/>
      <c r="BC94" s="310"/>
      <c r="BD94" s="221">
        <v>95</v>
      </c>
      <c r="BE94" s="200">
        <v>2014</v>
      </c>
      <c r="BF94" s="197" t="s">
        <v>44</v>
      </c>
      <c r="BG94" s="221">
        <v>84</v>
      </c>
      <c r="BH94" s="200">
        <v>2016</v>
      </c>
      <c r="BI94" s="167" t="s">
        <v>44</v>
      </c>
      <c r="BJ94" s="202">
        <v>7.4</v>
      </c>
      <c r="BK94" s="202">
        <v>7.5</v>
      </c>
      <c r="BL94" s="202">
        <v>7.6</v>
      </c>
      <c r="BM94" s="202">
        <v>7.8</v>
      </c>
      <c r="BN94" s="202">
        <v>7.9</v>
      </c>
      <c r="BO94" s="197">
        <v>8.1</v>
      </c>
      <c r="BV94" s="167"/>
      <c r="BX94" s="200"/>
      <c r="BY94" s="167"/>
      <c r="BZ94" s="167"/>
      <c r="CA94" s="200">
        <v>0</v>
      </c>
      <c r="CB94" s="202">
        <v>0</v>
      </c>
      <c r="CD94" s="167" t="s">
        <v>2512</v>
      </c>
      <c r="CE94" s="167" t="s">
        <v>3239</v>
      </c>
      <c r="CF94" s="167" t="s">
        <v>3240</v>
      </c>
      <c r="CG94" s="167" t="s">
        <v>3241</v>
      </c>
      <c r="CH94" s="167" t="s">
        <v>12368</v>
      </c>
      <c r="CI94" s="167" t="s">
        <v>3243</v>
      </c>
      <c r="CJ94" s="167" t="s">
        <v>3238</v>
      </c>
      <c r="CK94" s="199">
        <v>9610568654</v>
      </c>
      <c r="CL94" s="167" t="s">
        <v>13580</v>
      </c>
    </row>
    <row r="95" spans="1:90" s="197" customFormat="1" ht="15">
      <c r="A95" s="167"/>
      <c r="B95" s="199">
        <v>9917103110</v>
      </c>
      <c r="C95" s="510" t="e">
        <v>#N/A</v>
      </c>
      <c r="D95" s="167" t="s">
        <v>2285</v>
      </c>
      <c r="E95" s="197" t="s">
        <v>38</v>
      </c>
      <c r="F95" s="197" t="s">
        <v>11215</v>
      </c>
      <c r="G95" s="197" t="s">
        <v>784</v>
      </c>
      <c r="H95" s="197" t="s">
        <v>65</v>
      </c>
      <c r="I95" s="198">
        <v>36160</v>
      </c>
      <c r="J95" s="199">
        <v>9818467382</v>
      </c>
      <c r="K95" s="199" t="s">
        <v>2291</v>
      </c>
      <c r="L95" s="309" t="s">
        <v>15179</v>
      </c>
      <c r="M95" s="167" t="s">
        <v>16002</v>
      </c>
      <c r="N95" s="197">
        <v>25</v>
      </c>
      <c r="O95" s="197">
        <v>1</v>
      </c>
      <c r="P95" s="167"/>
      <c r="Q95" s="167"/>
      <c r="R95" s="167"/>
      <c r="S95" s="307" t="s">
        <v>15179</v>
      </c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221">
        <v>95</v>
      </c>
      <c r="BE95" s="200">
        <v>2015</v>
      </c>
      <c r="BF95" s="197" t="s">
        <v>44</v>
      </c>
      <c r="BG95" s="221">
        <v>94.5</v>
      </c>
      <c r="BH95" s="200">
        <v>2017</v>
      </c>
      <c r="BI95" s="167" t="s">
        <v>44</v>
      </c>
      <c r="BJ95" s="202">
        <v>8.1</v>
      </c>
      <c r="BK95" s="202">
        <v>7.9</v>
      </c>
      <c r="BL95" s="202">
        <v>7.8</v>
      </c>
      <c r="BM95" s="202">
        <v>7.6</v>
      </c>
      <c r="BN95" s="202">
        <v>7.6</v>
      </c>
      <c r="BO95" s="197">
        <v>7.7</v>
      </c>
      <c r="BV95" s="167"/>
      <c r="BX95" s="200"/>
      <c r="BY95" s="167"/>
      <c r="BZ95" s="167"/>
      <c r="CA95" s="200">
        <v>0</v>
      </c>
      <c r="CB95" s="202">
        <v>0</v>
      </c>
      <c r="CD95" s="167" t="s">
        <v>2287</v>
      </c>
      <c r="CE95" s="167" t="s">
        <v>2288</v>
      </c>
      <c r="CF95" s="167" t="s">
        <v>2289</v>
      </c>
      <c r="CG95" s="167" t="s">
        <v>2290</v>
      </c>
      <c r="CH95" s="167" t="s">
        <v>2292</v>
      </c>
      <c r="CI95" s="167" t="s">
        <v>2293</v>
      </c>
      <c r="CJ95" s="167" t="s">
        <v>2286</v>
      </c>
      <c r="CK95" s="199">
        <v>9811787587</v>
      </c>
      <c r="CL95" s="167" t="s">
        <v>13735</v>
      </c>
    </row>
    <row r="96" spans="1:90" s="197" customFormat="1" ht="15">
      <c r="A96" s="167"/>
      <c r="B96" s="199">
        <v>9917103257</v>
      </c>
      <c r="C96" s="510" t="e">
        <v>#N/A</v>
      </c>
      <c r="D96" s="167" t="s">
        <v>3260</v>
      </c>
      <c r="E96" s="197" t="s">
        <v>38</v>
      </c>
      <c r="F96" s="197" t="s">
        <v>11215</v>
      </c>
      <c r="G96" s="197" t="s">
        <v>784</v>
      </c>
      <c r="H96" s="197" t="s">
        <v>35</v>
      </c>
      <c r="I96" s="198">
        <v>35968</v>
      </c>
      <c r="J96" s="199">
        <v>8076660783</v>
      </c>
      <c r="K96" s="199" t="s">
        <v>15555</v>
      </c>
      <c r="L96" s="167" t="s">
        <v>15800</v>
      </c>
      <c r="M96" s="167" t="s">
        <v>16002</v>
      </c>
      <c r="N96" s="197">
        <v>9.25</v>
      </c>
      <c r="O96" s="197">
        <v>1</v>
      </c>
      <c r="P96" s="167"/>
      <c r="Q96" s="167"/>
      <c r="R96" s="167"/>
      <c r="S96" s="167"/>
      <c r="T96" s="167" t="s">
        <v>15800</v>
      </c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221">
        <v>95</v>
      </c>
      <c r="BE96" s="200">
        <v>2015</v>
      </c>
      <c r="BF96" s="197" t="s">
        <v>44</v>
      </c>
      <c r="BG96" s="221">
        <v>93.83</v>
      </c>
      <c r="BH96" s="200">
        <v>2017</v>
      </c>
      <c r="BI96" s="167" t="s">
        <v>44</v>
      </c>
      <c r="BJ96" s="202">
        <v>9</v>
      </c>
      <c r="BK96" s="202">
        <v>8.9</v>
      </c>
      <c r="BL96" s="202">
        <v>8.8000000000000007</v>
      </c>
      <c r="BM96" s="202">
        <v>8.9</v>
      </c>
      <c r="BN96" s="202">
        <v>8.9</v>
      </c>
      <c r="BO96" s="197">
        <v>9</v>
      </c>
      <c r="BV96" s="167"/>
      <c r="BX96" s="200"/>
      <c r="BY96" s="167"/>
      <c r="BZ96" s="167"/>
      <c r="CA96" s="200">
        <v>0</v>
      </c>
      <c r="CB96" s="202">
        <v>0</v>
      </c>
      <c r="CD96" s="167" t="s">
        <v>3262</v>
      </c>
      <c r="CE96" s="167" t="s">
        <v>3263</v>
      </c>
      <c r="CF96" s="167" t="s">
        <v>3264</v>
      </c>
      <c r="CG96" s="167"/>
      <c r="CH96" s="167" t="s">
        <v>12370</v>
      </c>
      <c r="CI96" s="167" t="s">
        <v>3265</v>
      </c>
      <c r="CJ96" s="167" t="s">
        <v>3261</v>
      </c>
      <c r="CK96" s="199">
        <v>9582252918</v>
      </c>
      <c r="CL96" s="167" t="s">
        <v>13900</v>
      </c>
    </row>
    <row r="97" spans="1:99" s="197" customFormat="1" ht="15">
      <c r="A97" s="167" t="s">
        <v>15985</v>
      </c>
      <c r="B97" s="199">
        <v>9917102105</v>
      </c>
      <c r="C97" s="510" t="e">
        <v>#N/A</v>
      </c>
      <c r="D97" s="167" t="s">
        <v>629</v>
      </c>
      <c r="E97" s="197" t="s">
        <v>38</v>
      </c>
      <c r="F97" s="197" t="s">
        <v>11215</v>
      </c>
      <c r="G97" s="197" t="s">
        <v>39</v>
      </c>
      <c r="H97" s="197" t="s">
        <v>35</v>
      </c>
      <c r="I97" s="198">
        <v>36036</v>
      </c>
      <c r="J97" s="199">
        <v>7505323801</v>
      </c>
      <c r="K97" s="199" t="s">
        <v>634</v>
      </c>
      <c r="L97" s="363" t="s">
        <v>15985</v>
      </c>
      <c r="M97" s="167"/>
      <c r="N97" s="197">
        <v>7.6</v>
      </c>
      <c r="O97" s="197">
        <v>1</v>
      </c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363" t="s">
        <v>15985</v>
      </c>
      <c r="AM97" s="363"/>
      <c r="AN97" s="363"/>
      <c r="AO97" s="363"/>
      <c r="AP97" s="363"/>
      <c r="AQ97" s="363"/>
      <c r="AR97" s="363"/>
      <c r="AS97" s="363"/>
      <c r="AT97" s="363"/>
      <c r="AU97" s="363"/>
      <c r="AV97" s="363"/>
      <c r="AW97" s="363"/>
      <c r="AX97" s="363"/>
      <c r="AY97" s="363"/>
      <c r="AZ97" s="363"/>
      <c r="BA97" s="363"/>
      <c r="BB97" s="363"/>
      <c r="BC97" s="363"/>
      <c r="BD97" s="221">
        <v>91.2</v>
      </c>
      <c r="BE97" s="200">
        <v>2014</v>
      </c>
      <c r="BF97" s="197" t="s">
        <v>44</v>
      </c>
      <c r="BG97" s="221">
        <v>87.4</v>
      </c>
      <c r="BH97" s="200">
        <v>2016</v>
      </c>
      <c r="BI97" s="167" t="s">
        <v>44</v>
      </c>
      <c r="BJ97" s="202">
        <v>7.5</v>
      </c>
      <c r="BK97" s="202">
        <v>7.4</v>
      </c>
      <c r="BL97" s="202">
        <v>7.2</v>
      </c>
      <c r="BM97" s="202">
        <v>7.2</v>
      </c>
      <c r="BN97" s="202">
        <v>7.2</v>
      </c>
      <c r="BO97" s="197">
        <v>7.2</v>
      </c>
      <c r="BV97" s="167"/>
      <c r="BX97" s="200"/>
      <c r="BY97" s="167"/>
      <c r="BZ97" s="167"/>
      <c r="CA97" s="200">
        <v>0</v>
      </c>
      <c r="CB97" s="202">
        <v>0</v>
      </c>
      <c r="CD97" s="167" t="s">
        <v>631</v>
      </c>
      <c r="CE97" s="167" t="s">
        <v>632</v>
      </c>
      <c r="CF97" s="167" t="s">
        <v>633</v>
      </c>
      <c r="CG97" s="167"/>
      <c r="CH97" s="167" t="s">
        <v>635</v>
      </c>
      <c r="CI97" s="167" t="s">
        <v>636</v>
      </c>
      <c r="CJ97" s="167" t="s">
        <v>630</v>
      </c>
      <c r="CK97" s="199">
        <v>8941996274</v>
      </c>
      <c r="CL97" s="167" t="s">
        <v>13777</v>
      </c>
    </row>
    <row r="98" spans="1:99" s="197" customFormat="1" ht="15">
      <c r="A98" s="167" t="s">
        <v>15969</v>
      </c>
      <c r="B98" s="199">
        <v>9917102021</v>
      </c>
      <c r="C98" s="510" t="e">
        <v>#N/A</v>
      </c>
      <c r="D98" s="167" t="s">
        <v>177</v>
      </c>
      <c r="E98" s="197" t="s">
        <v>38</v>
      </c>
      <c r="F98" s="197" t="s">
        <v>11215</v>
      </c>
      <c r="G98" s="197" t="s">
        <v>39</v>
      </c>
      <c r="H98" s="197" t="s">
        <v>35</v>
      </c>
      <c r="I98" s="198">
        <v>36411</v>
      </c>
      <c r="J98" s="199">
        <v>8840555258</v>
      </c>
      <c r="K98" s="199" t="s">
        <v>15391</v>
      </c>
      <c r="L98" s="167" t="s">
        <v>15971</v>
      </c>
      <c r="M98" s="167"/>
      <c r="N98" s="197">
        <v>8</v>
      </c>
      <c r="O98" s="197">
        <v>1</v>
      </c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 t="s">
        <v>15971</v>
      </c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221">
        <v>91.2</v>
      </c>
      <c r="BE98" s="200">
        <v>2015</v>
      </c>
      <c r="BF98" s="197" t="s">
        <v>44</v>
      </c>
      <c r="BG98" s="221">
        <v>82.33</v>
      </c>
      <c r="BH98" s="200">
        <v>2017</v>
      </c>
      <c r="BI98" s="167" t="s">
        <v>44</v>
      </c>
      <c r="BJ98" s="202">
        <v>5</v>
      </c>
      <c r="BK98" s="202">
        <v>5.7</v>
      </c>
      <c r="BL98" s="202">
        <v>5.7</v>
      </c>
      <c r="BM98" s="202">
        <v>6</v>
      </c>
      <c r="BN98" s="202">
        <v>6.3</v>
      </c>
      <c r="BO98" s="197">
        <v>6.5</v>
      </c>
      <c r="BV98" s="167"/>
      <c r="BX98" s="200"/>
      <c r="BY98" s="167"/>
      <c r="BZ98" s="167"/>
      <c r="CA98" s="200">
        <v>0</v>
      </c>
      <c r="CB98" s="202">
        <v>0</v>
      </c>
      <c r="CD98" s="167" t="s">
        <v>179</v>
      </c>
      <c r="CE98" s="167" t="s">
        <v>180</v>
      </c>
      <c r="CF98" s="167"/>
      <c r="CG98" s="167"/>
      <c r="CH98" s="167" t="s">
        <v>181</v>
      </c>
      <c r="CI98" s="167" t="s">
        <v>182</v>
      </c>
      <c r="CJ98" s="167" t="s">
        <v>178</v>
      </c>
      <c r="CK98" s="199">
        <v>7985684419</v>
      </c>
      <c r="CL98" s="167" t="s">
        <v>13859</v>
      </c>
    </row>
    <row r="99" spans="1:99" s="197" customFormat="1" ht="15">
      <c r="A99" s="167" t="s">
        <v>16022</v>
      </c>
      <c r="B99" s="199">
        <v>9917102089</v>
      </c>
      <c r="C99" s="510" t="e">
        <v>#N/A</v>
      </c>
      <c r="D99" s="167" t="s">
        <v>559</v>
      </c>
      <c r="E99" s="197" t="s">
        <v>38</v>
      </c>
      <c r="F99" s="197" t="s">
        <v>11215</v>
      </c>
      <c r="G99" s="197" t="s">
        <v>39</v>
      </c>
      <c r="H99" s="197" t="s">
        <v>35</v>
      </c>
      <c r="I99" s="198">
        <v>36158</v>
      </c>
      <c r="J99" s="199">
        <v>9140478390</v>
      </c>
      <c r="K99" s="199" t="s">
        <v>564</v>
      </c>
      <c r="L99" s="167" t="s">
        <v>16023</v>
      </c>
      <c r="M99" s="167"/>
      <c r="N99" s="197">
        <v>5</v>
      </c>
      <c r="O99" s="197">
        <v>1</v>
      </c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 t="s">
        <v>16023</v>
      </c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221">
        <v>91.2</v>
      </c>
      <c r="BE99" s="200">
        <v>2015</v>
      </c>
      <c r="BF99" s="197" t="s">
        <v>44</v>
      </c>
      <c r="BG99" s="221">
        <v>74</v>
      </c>
      <c r="BH99" s="200">
        <v>2017</v>
      </c>
      <c r="BI99" s="167" t="s">
        <v>44</v>
      </c>
      <c r="BJ99" s="202">
        <v>6.9</v>
      </c>
      <c r="BK99" s="202">
        <v>6.5</v>
      </c>
      <c r="BL99" s="202">
        <v>6.5</v>
      </c>
      <c r="BM99" s="202">
        <v>6.6</v>
      </c>
      <c r="BN99" s="202">
        <v>6.7</v>
      </c>
      <c r="BO99" s="197">
        <v>6.8</v>
      </c>
      <c r="BV99" s="167"/>
      <c r="BX99" s="200"/>
      <c r="BY99" s="167"/>
      <c r="BZ99" s="167"/>
      <c r="CA99" s="200">
        <v>0</v>
      </c>
      <c r="CB99" s="202">
        <v>0</v>
      </c>
      <c r="CD99" s="167" t="s">
        <v>561</v>
      </c>
      <c r="CE99" s="167" t="s">
        <v>562</v>
      </c>
      <c r="CF99" s="167" t="s">
        <v>563</v>
      </c>
      <c r="CG99" s="167"/>
      <c r="CH99" s="167" t="s">
        <v>565</v>
      </c>
      <c r="CI99" s="167" t="s">
        <v>566</v>
      </c>
      <c r="CJ99" s="167" t="s">
        <v>560</v>
      </c>
      <c r="CL99" s="167" t="s">
        <v>13825</v>
      </c>
    </row>
    <row r="100" spans="1:99" s="197" customFormat="1" ht="15">
      <c r="A100" s="167"/>
      <c r="B100" s="199">
        <v>9917102125</v>
      </c>
      <c r="C100" s="510" t="e">
        <v>#N/A</v>
      </c>
      <c r="D100" s="167" t="s">
        <v>733</v>
      </c>
      <c r="E100" s="197" t="s">
        <v>38</v>
      </c>
      <c r="F100" s="197" t="s">
        <v>11215</v>
      </c>
      <c r="G100" s="197" t="s">
        <v>39</v>
      </c>
      <c r="H100" s="197" t="s">
        <v>65</v>
      </c>
      <c r="I100" s="198">
        <v>36451</v>
      </c>
      <c r="J100" s="199">
        <v>7065028666</v>
      </c>
      <c r="K100" s="199" t="s">
        <v>739</v>
      </c>
      <c r="L100" s="452" t="s">
        <v>13493</v>
      </c>
      <c r="M100" s="167" t="s">
        <v>16002</v>
      </c>
      <c r="N100" s="197">
        <v>8.93</v>
      </c>
      <c r="O100" s="197">
        <v>1</v>
      </c>
      <c r="P100" s="452" t="s">
        <v>13493</v>
      </c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221">
        <v>95</v>
      </c>
      <c r="BE100" s="200">
        <v>2015</v>
      </c>
      <c r="BF100" s="197" t="s">
        <v>44</v>
      </c>
      <c r="BG100" s="221">
        <v>92.2</v>
      </c>
      <c r="BH100" s="200">
        <v>2017</v>
      </c>
      <c r="BI100" s="167" t="s">
        <v>44</v>
      </c>
      <c r="BJ100" s="202">
        <v>6.5</v>
      </c>
      <c r="BK100" s="202">
        <v>6.8</v>
      </c>
      <c r="BL100" s="202">
        <v>7</v>
      </c>
      <c r="BM100" s="202">
        <v>7.2</v>
      </c>
      <c r="BN100" s="202">
        <v>7.3</v>
      </c>
      <c r="BO100" s="197">
        <v>7.4</v>
      </c>
      <c r="BV100" s="167"/>
      <c r="BX100" s="200"/>
      <c r="BY100" s="167"/>
      <c r="BZ100" s="167"/>
      <c r="CA100" s="200">
        <v>0</v>
      </c>
      <c r="CB100" s="202">
        <v>0</v>
      </c>
      <c r="CD100" s="167" t="s">
        <v>735</v>
      </c>
      <c r="CE100" s="167" t="s">
        <v>736</v>
      </c>
      <c r="CF100" s="167" t="s">
        <v>737</v>
      </c>
      <c r="CG100" s="167" t="s">
        <v>738</v>
      </c>
      <c r="CH100" s="167" t="s">
        <v>740</v>
      </c>
      <c r="CI100" s="167" t="s">
        <v>741</v>
      </c>
      <c r="CJ100" s="167" t="s">
        <v>734</v>
      </c>
      <c r="CK100" s="199">
        <v>9412223819</v>
      </c>
      <c r="CL100" s="167" t="s">
        <v>13960</v>
      </c>
    </row>
    <row r="101" spans="1:99" s="197" customFormat="1" ht="15">
      <c r="A101" s="167" t="s">
        <v>15965</v>
      </c>
      <c r="B101" s="199">
        <v>9917102108</v>
      </c>
      <c r="C101" s="510" t="e">
        <v>#N/A</v>
      </c>
      <c r="D101" s="167" t="s">
        <v>650</v>
      </c>
      <c r="E101" s="197" t="s">
        <v>38</v>
      </c>
      <c r="F101" s="197" t="s">
        <v>11215</v>
      </c>
      <c r="G101" s="197" t="s">
        <v>39</v>
      </c>
      <c r="H101" s="197" t="s">
        <v>35</v>
      </c>
      <c r="I101" s="198">
        <v>36146</v>
      </c>
      <c r="J101" s="199">
        <v>8076854028</v>
      </c>
      <c r="K101" s="199" t="s">
        <v>15410</v>
      </c>
      <c r="L101" s="167" t="s">
        <v>15965</v>
      </c>
      <c r="M101" s="167" t="s">
        <v>16002</v>
      </c>
      <c r="N101" s="197">
        <v>6</v>
      </c>
      <c r="O101" s="197">
        <v>1</v>
      </c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 t="s">
        <v>15964</v>
      </c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221">
        <v>89.3</v>
      </c>
      <c r="BE101" s="200">
        <v>2014</v>
      </c>
      <c r="BF101" s="197" t="s">
        <v>44</v>
      </c>
      <c r="BG101" s="221">
        <v>77.2</v>
      </c>
      <c r="BH101" s="200">
        <v>2017</v>
      </c>
      <c r="BI101" s="167" t="s">
        <v>44</v>
      </c>
      <c r="BJ101" s="202">
        <v>7.5</v>
      </c>
      <c r="BK101" s="202">
        <v>6.6</v>
      </c>
      <c r="BL101" s="202">
        <v>6.5</v>
      </c>
      <c r="BM101" s="202">
        <v>6.6</v>
      </c>
      <c r="BN101" s="202">
        <v>6.6</v>
      </c>
      <c r="BO101" s="197">
        <v>6.9</v>
      </c>
      <c r="BV101" s="167"/>
      <c r="BX101" s="200"/>
      <c r="BY101" s="167"/>
      <c r="BZ101" s="167"/>
      <c r="CA101" s="200">
        <v>0</v>
      </c>
      <c r="CB101" s="202">
        <v>0</v>
      </c>
      <c r="CD101" s="167" t="s">
        <v>652</v>
      </c>
      <c r="CE101" s="167" t="s">
        <v>653</v>
      </c>
      <c r="CF101" s="167" t="s">
        <v>654</v>
      </c>
      <c r="CG101" s="167" t="s">
        <v>655</v>
      </c>
      <c r="CH101" s="167" t="s">
        <v>12212</v>
      </c>
      <c r="CI101" s="167" t="s">
        <v>656</v>
      </c>
      <c r="CJ101" s="167" t="s">
        <v>651</v>
      </c>
      <c r="CK101" s="199">
        <v>8076854028</v>
      </c>
      <c r="CL101" s="167" t="s">
        <v>13834</v>
      </c>
    </row>
    <row r="102" spans="1:99" s="197" customFormat="1" ht="15">
      <c r="A102" s="321" t="s">
        <v>15965</v>
      </c>
      <c r="B102" s="322">
        <v>9917102223</v>
      </c>
      <c r="C102" s="510" t="e">
        <v>#N/A</v>
      </c>
      <c r="D102" s="321" t="s">
        <v>1291</v>
      </c>
      <c r="E102" s="320" t="s">
        <v>38</v>
      </c>
      <c r="F102" s="320" t="s">
        <v>11215</v>
      </c>
      <c r="G102" s="320" t="s">
        <v>39</v>
      </c>
      <c r="H102" s="320" t="s">
        <v>35</v>
      </c>
      <c r="I102" s="324">
        <v>36244</v>
      </c>
      <c r="J102" s="322">
        <v>9654085693</v>
      </c>
      <c r="K102" s="322" t="s">
        <v>1297</v>
      </c>
      <c r="L102" s="321" t="s">
        <v>15965</v>
      </c>
      <c r="M102" s="321" t="s">
        <v>16002</v>
      </c>
      <c r="N102" s="320">
        <v>6</v>
      </c>
      <c r="O102" s="320">
        <v>1</v>
      </c>
      <c r="P102" s="321"/>
      <c r="Q102" s="321"/>
      <c r="R102" s="321"/>
      <c r="S102" s="321"/>
      <c r="T102" s="321"/>
      <c r="U102" s="321"/>
      <c r="V102" s="321"/>
      <c r="W102" s="321"/>
      <c r="X102" s="321"/>
      <c r="Y102" s="321"/>
      <c r="Z102" s="321"/>
      <c r="AA102" s="321"/>
      <c r="AB102" s="321"/>
      <c r="AC102" s="321"/>
      <c r="AD102" s="321"/>
      <c r="AE102" s="321"/>
      <c r="AF102" s="321"/>
      <c r="AG102" s="321"/>
      <c r="AH102" s="321" t="s">
        <v>15964</v>
      </c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21"/>
      <c r="AU102" s="321"/>
      <c r="AV102" s="321"/>
      <c r="AW102" s="321"/>
      <c r="AX102" s="321"/>
      <c r="AY102" s="321"/>
      <c r="AZ102" s="321"/>
      <c r="BA102" s="321"/>
      <c r="BB102" s="321"/>
      <c r="BC102" s="321"/>
      <c r="BD102" s="380">
        <v>91.2</v>
      </c>
      <c r="BE102" s="323">
        <v>2015</v>
      </c>
      <c r="BF102" s="320" t="s">
        <v>44</v>
      </c>
      <c r="BG102" s="380">
        <v>90.4</v>
      </c>
      <c r="BH102" s="323">
        <v>2017</v>
      </c>
      <c r="BI102" s="321" t="s">
        <v>44</v>
      </c>
      <c r="BJ102" s="381">
        <v>6.3</v>
      </c>
      <c r="BK102" s="381">
        <v>6.5</v>
      </c>
      <c r="BL102" s="381">
        <v>7.1</v>
      </c>
      <c r="BM102" s="381">
        <v>7.3</v>
      </c>
      <c r="BN102" s="381">
        <v>7.6</v>
      </c>
      <c r="BO102" s="320">
        <v>7.9</v>
      </c>
      <c r="BP102" s="320"/>
      <c r="BQ102" s="320"/>
      <c r="BR102" s="320"/>
      <c r="BS102" s="320"/>
      <c r="BT102" s="320"/>
      <c r="BU102" s="320"/>
      <c r="BV102" s="321"/>
      <c r="BW102" s="320"/>
      <c r="BX102" s="323"/>
      <c r="BY102" s="321"/>
      <c r="BZ102" s="321"/>
      <c r="CA102" s="323">
        <v>0</v>
      </c>
      <c r="CB102" s="381">
        <v>0</v>
      </c>
      <c r="CC102" s="320"/>
      <c r="CD102" s="321" t="s">
        <v>1293</v>
      </c>
      <c r="CE102" s="321" t="s">
        <v>1294</v>
      </c>
      <c r="CF102" s="321" t="s">
        <v>1295</v>
      </c>
      <c r="CG102" s="321" t="s">
        <v>1296</v>
      </c>
      <c r="CH102" s="321" t="s">
        <v>1298</v>
      </c>
      <c r="CI102" s="321" t="s">
        <v>1299</v>
      </c>
      <c r="CJ102" s="321" t="s">
        <v>1292</v>
      </c>
      <c r="CK102" s="322">
        <v>9582176736</v>
      </c>
      <c r="CL102" s="321" t="s">
        <v>13942</v>
      </c>
      <c r="CM102" s="320"/>
      <c r="CN102" s="320"/>
      <c r="CO102" s="320"/>
      <c r="CP102" s="320"/>
      <c r="CQ102" s="320"/>
      <c r="CR102" s="320"/>
      <c r="CS102" s="320"/>
      <c r="CT102" s="320"/>
      <c r="CU102" s="320"/>
    </row>
    <row r="103" spans="1:99" s="197" customFormat="1" ht="15">
      <c r="A103" s="167" t="s">
        <v>15953</v>
      </c>
      <c r="B103" s="199">
        <v>9917102200</v>
      </c>
      <c r="C103" s="510" t="e">
        <v>#N/A</v>
      </c>
      <c r="D103" s="167" t="s">
        <v>1145</v>
      </c>
      <c r="E103" s="197" t="s">
        <v>38</v>
      </c>
      <c r="F103" s="197" t="s">
        <v>11215</v>
      </c>
      <c r="G103" s="197" t="s">
        <v>39</v>
      </c>
      <c r="H103" s="197" t="s">
        <v>35</v>
      </c>
      <c r="I103" s="198">
        <v>36401</v>
      </c>
      <c r="J103" s="199">
        <v>9911733450</v>
      </c>
      <c r="K103" s="199" t="s">
        <v>15438</v>
      </c>
      <c r="L103" s="339" t="s">
        <v>15953</v>
      </c>
      <c r="M103" s="167" t="s">
        <v>16002</v>
      </c>
      <c r="N103" s="197">
        <v>10</v>
      </c>
      <c r="O103" s="197">
        <v>1</v>
      </c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7" t="s">
        <v>15952</v>
      </c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221">
        <v>87.4</v>
      </c>
      <c r="BE103" s="200">
        <v>2015</v>
      </c>
      <c r="BF103" s="197" t="s">
        <v>44</v>
      </c>
      <c r="BG103" s="221">
        <v>85.8</v>
      </c>
      <c r="BH103" s="200">
        <v>2017</v>
      </c>
      <c r="BI103" s="167" t="s">
        <v>44</v>
      </c>
      <c r="BJ103" s="202">
        <v>8.1</v>
      </c>
      <c r="BK103" s="202">
        <v>7.8</v>
      </c>
      <c r="BL103" s="202">
        <v>7.4</v>
      </c>
      <c r="BM103" s="202">
        <v>7.2</v>
      </c>
      <c r="BN103" s="202">
        <v>7.2</v>
      </c>
      <c r="BO103" s="197">
        <v>7.4</v>
      </c>
      <c r="BV103" s="167"/>
      <c r="BX103" s="200"/>
      <c r="BY103" s="167"/>
      <c r="BZ103" s="167"/>
      <c r="CA103" s="200">
        <v>0</v>
      </c>
      <c r="CB103" s="202">
        <v>0</v>
      </c>
      <c r="CD103" s="167" t="s">
        <v>1147</v>
      </c>
      <c r="CE103" s="167" t="s">
        <v>1148</v>
      </c>
      <c r="CF103" s="167" t="s">
        <v>1149</v>
      </c>
      <c r="CG103" s="167" t="s">
        <v>1150</v>
      </c>
      <c r="CH103" s="167" t="s">
        <v>12238</v>
      </c>
      <c r="CI103" s="167" t="s">
        <v>1151</v>
      </c>
      <c r="CJ103" s="167" t="s">
        <v>1146</v>
      </c>
      <c r="CK103" s="199">
        <v>8383870435</v>
      </c>
      <c r="CL103" s="167" t="s">
        <v>13778</v>
      </c>
    </row>
    <row r="104" spans="1:99" s="197" customFormat="1" ht="21.75">
      <c r="A104" s="167" t="s">
        <v>15953</v>
      </c>
      <c r="B104" s="199">
        <v>9917102214</v>
      </c>
      <c r="C104" s="510" t="e">
        <v>#N/A</v>
      </c>
      <c r="D104" s="167" t="s">
        <v>1235</v>
      </c>
      <c r="E104" s="197" t="s">
        <v>38</v>
      </c>
      <c r="F104" s="197" t="s">
        <v>11215</v>
      </c>
      <c r="G104" s="197" t="s">
        <v>39</v>
      </c>
      <c r="H104" s="197" t="s">
        <v>35</v>
      </c>
      <c r="I104" s="198">
        <v>36244</v>
      </c>
      <c r="J104" s="199">
        <v>8802999631</v>
      </c>
      <c r="K104" s="199" t="s">
        <v>1239</v>
      </c>
      <c r="L104" s="339" t="s">
        <v>15953</v>
      </c>
      <c r="M104" s="167" t="s">
        <v>16002</v>
      </c>
      <c r="N104" s="197">
        <v>10</v>
      </c>
      <c r="O104" s="197">
        <v>1</v>
      </c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7" t="s">
        <v>15952</v>
      </c>
      <c r="AF104" s="364"/>
      <c r="AG104" s="364"/>
      <c r="AH104" s="364"/>
      <c r="AI104" s="364"/>
      <c r="AJ104" s="364"/>
      <c r="AK104" s="364"/>
      <c r="AL104" s="364"/>
      <c r="AM104" s="364"/>
      <c r="AN104" s="364"/>
      <c r="AO104" s="364"/>
      <c r="AP104" s="364"/>
      <c r="AQ104" s="364"/>
      <c r="AR104" s="364"/>
      <c r="AS104" s="364"/>
      <c r="AT104" s="364"/>
      <c r="AU104" s="364"/>
      <c r="AV104" s="364"/>
      <c r="AW104" s="364"/>
      <c r="AX104" s="364"/>
      <c r="AY104" s="364"/>
      <c r="AZ104" s="364"/>
      <c r="BA104" s="364"/>
      <c r="BB104" s="364"/>
      <c r="BC104" s="364"/>
      <c r="BD104" s="221">
        <v>87.4</v>
      </c>
      <c r="BE104" s="200">
        <v>2015</v>
      </c>
      <c r="BF104" s="197" t="s">
        <v>44</v>
      </c>
      <c r="BG104" s="221">
        <v>69.8</v>
      </c>
      <c r="BH104" s="200">
        <v>2017</v>
      </c>
      <c r="BI104" s="167" t="s">
        <v>44</v>
      </c>
      <c r="BJ104" s="202">
        <v>5.5</v>
      </c>
      <c r="BK104" s="202">
        <v>5.7</v>
      </c>
      <c r="BL104" s="202">
        <v>5.8</v>
      </c>
      <c r="BM104" s="202">
        <v>5.6</v>
      </c>
      <c r="BN104" s="202">
        <v>5.8</v>
      </c>
      <c r="BO104" s="197">
        <v>6.1</v>
      </c>
      <c r="BV104" s="167"/>
      <c r="BX104" s="200"/>
      <c r="BY104" s="167"/>
      <c r="BZ104" s="167"/>
      <c r="CA104" s="200">
        <v>0</v>
      </c>
      <c r="CB104" s="202">
        <v>0</v>
      </c>
      <c r="CD104" s="167" t="s">
        <v>1237</v>
      </c>
      <c r="CE104" s="167" t="s">
        <v>1238</v>
      </c>
      <c r="CF104" s="167"/>
      <c r="CG104" s="167"/>
      <c r="CH104" s="167" t="s">
        <v>12250</v>
      </c>
      <c r="CI104" s="167" t="s">
        <v>1240</v>
      </c>
      <c r="CJ104" s="167" t="s">
        <v>1236</v>
      </c>
      <c r="CK104" s="199">
        <v>8802999631</v>
      </c>
      <c r="CL104" s="167" t="s">
        <v>13876</v>
      </c>
    </row>
    <row r="105" spans="1:99" s="197" customFormat="1" ht="15">
      <c r="A105" s="167"/>
      <c r="B105" s="199">
        <v>9917102215</v>
      </c>
      <c r="C105" s="510" t="e">
        <v>#N/A</v>
      </c>
      <c r="D105" s="167" t="s">
        <v>1241</v>
      </c>
      <c r="E105" s="197" t="s">
        <v>38</v>
      </c>
      <c r="F105" s="197" t="s">
        <v>11215</v>
      </c>
      <c r="G105" s="197" t="s">
        <v>39</v>
      </c>
      <c r="H105" s="197" t="s">
        <v>35</v>
      </c>
      <c r="I105" s="198">
        <v>36436</v>
      </c>
      <c r="J105" s="199">
        <v>9818994690</v>
      </c>
      <c r="K105" s="199" t="s">
        <v>15446</v>
      </c>
      <c r="L105" s="167" t="s">
        <v>15800</v>
      </c>
      <c r="M105" s="167" t="s">
        <v>16002</v>
      </c>
      <c r="N105" s="197">
        <v>9.25</v>
      </c>
      <c r="O105" s="197">
        <v>1</v>
      </c>
      <c r="P105" s="167"/>
      <c r="Q105" s="167"/>
      <c r="R105" s="167"/>
      <c r="S105" s="167"/>
      <c r="T105" s="167" t="s">
        <v>15800</v>
      </c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221">
        <v>95</v>
      </c>
      <c r="BE105" s="200">
        <v>2015</v>
      </c>
      <c r="BF105" s="197" t="s">
        <v>44</v>
      </c>
      <c r="BG105" s="221">
        <v>95.4</v>
      </c>
      <c r="BH105" s="200">
        <v>2017</v>
      </c>
      <c r="BI105" s="167" t="s">
        <v>44</v>
      </c>
      <c r="BJ105" s="202">
        <v>8.9</v>
      </c>
      <c r="BK105" s="202">
        <v>9</v>
      </c>
      <c r="BL105" s="202">
        <v>9.3000000000000007</v>
      </c>
      <c r="BM105" s="202">
        <v>9.4</v>
      </c>
      <c r="BN105" s="202">
        <v>9.5</v>
      </c>
      <c r="BO105" s="197">
        <v>9.6</v>
      </c>
      <c r="BV105" s="167"/>
      <c r="BX105" s="200"/>
      <c r="BY105" s="167"/>
      <c r="BZ105" s="167"/>
      <c r="CA105" s="200">
        <v>0</v>
      </c>
      <c r="CB105" s="202">
        <v>0</v>
      </c>
      <c r="CD105" s="167" t="s">
        <v>1243</v>
      </c>
      <c r="CE105" s="167" t="s">
        <v>1244</v>
      </c>
      <c r="CF105" s="167" t="s">
        <v>1245</v>
      </c>
      <c r="CG105" s="167" t="s">
        <v>1246</v>
      </c>
      <c r="CH105" s="167" t="s">
        <v>12251</v>
      </c>
      <c r="CI105" s="167" t="s">
        <v>1247</v>
      </c>
      <c r="CJ105" s="167" t="s">
        <v>1242</v>
      </c>
      <c r="CK105" s="199">
        <v>8920703551</v>
      </c>
      <c r="CL105" s="167" t="s">
        <v>13673</v>
      </c>
    </row>
    <row r="106" spans="1:99" s="197" customFormat="1" ht="15">
      <c r="A106" s="167" t="s">
        <v>16022</v>
      </c>
      <c r="B106" s="199">
        <v>9917103169</v>
      </c>
      <c r="C106" s="510" t="e">
        <v>#N/A</v>
      </c>
      <c r="D106" s="167" t="s">
        <v>2684</v>
      </c>
      <c r="E106" s="197" t="s">
        <v>38</v>
      </c>
      <c r="F106" s="197" t="s">
        <v>11215</v>
      </c>
      <c r="G106" s="197" t="s">
        <v>784</v>
      </c>
      <c r="H106" s="197" t="s">
        <v>35</v>
      </c>
      <c r="I106" s="198">
        <v>36377</v>
      </c>
      <c r="J106" s="199">
        <v>8377922824</v>
      </c>
      <c r="K106" s="199" t="s">
        <v>15522</v>
      </c>
      <c r="L106" s="167" t="s">
        <v>16084</v>
      </c>
      <c r="M106" s="167"/>
      <c r="N106" s="197">
        <v>5</v>
      </c>
      <c r="O106" s="197">
        <v>2</v>
      </c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 t="s">
        <v>16023</v>
      </c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97" t="s">
        <v>16070</v>
      </c>
      <c r="BD106" s="221">
        <v>93.1</v>
      </c>
      <c r="BE106" s="200">
        <v>2015</v>
      </c>
      <c r="BF106" s="197" t="s">
        <v>44</v>
      </c>
      <c r="BG106" s="221">
        <v>84</v>
      </c>
      <c r="BH106" s="200">
        <v>2017</v>
      </c>
      <c r="BI106" s="167" t="s">
        <v>44</v>
      </c>
      <c r="BJ106" s="202">
        <v>9.1</v>
      </c>
      <c r="BK106" s="202">
        <v>8.9</v>
      </c>
      <c r="BL106" s="202">
        <v>8.9</v>
      </c>
      <c r="BM106" s="202">
        <v>8.6999999999999993</v>
      </c>
      <c r="BN106" s="202">
        <v>8.6999999999999993</v>
      </c>
      <c r="BO106" s="197">
        <v>8.8000000000000007</v>
      </c>
      <c r="BV106" s="167"/>
      <c r="BX106" s="200"/>
      <c r="BY106" s="167"/>
      <c r="BZ106" s="167"/>
      <c r="CA106" s="200">
        <v>0</v>
      </c>
      <c r="CB106" s="202">
        <v>0</v>
      </c>
      <c r="CD106" s="167" t="s">
        <v>2686</v>
      </c>
      <c r="CE106" s="167" t="s">
        <v>2687</v>
      </c>
      <c r="CF106" s="167" t="s">
        <v>2688</v>
      </c>
      <c r="CG106" s="167" t="s">
        <v>2689</v>
      </c>
      <c r="CH106" s="167" t="s">
        <v>12328</v>
      </c>
      <c r="CI106" s="167" t="s">
        <v>2690</v>
      </c>
      <c r="CJ106" s="167" t="s">
        <v>2685</v>
      </c>
      <c r="CK106" s="199">
        <v>9312409834</v>
      </c>
      <c r="CL106" s="167" t="s">
        <v>13681</v>
      </c>
    </row>
    <row r="107" spans="1:99" s="197" customFormat="1" ht="15">
      <c r="A107" s="310"/>
      <c r="B107" s="199">
        <v>9917103176</v>
      </c>
      <c r="C107" s="510" t="e">
        <v>#N/A</v>
      </c>
      <c r="D107" s="167" t="s">
        <v>2735</v>
      </c>
      <c r="E107" s="197" t="s">
        <v>38</v>
      </c>
      <c r="F107" s="197" t="s">
        <v>11215</v>
      </c>
      <c r="G107" s="197" t="s">
        <v>784</v>
      </c>
      <c r="H107" s="197" t="s">
        <v>65</v>
      </c>
      <c r="I107" s="198">
        <v>36431</v>
      </c>
      <c r="J107" s="199">
        <v>9818102898</v>
      </c>
      <c r="K107" s="199" t="s">
        <v>15386</v>
      </c>
      <c r="L107" s="167" t="s">
        <v>16080</v>
      </c>
      <c r="M107" s="167"/>
      <c r="N107" s="197">
        <v>3.6</v>
      </c>
      <c r="O107" s="197">
        <v>2</v>
      </c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 t="s">
        <v>16066</v>
      </c>
      <c r="AS107" s="197" t="s">
        <v>16070</v>
      </c>
      <c r="BD107" s="221">
        <v>91.2</v>
      </c>
      <c r="BE107" s="200">
        <v>2015</v>
      </c>
      <c r="BF107" s="197" t="s">
        <v>44</v>
      </c>
      <c r="BG107" s="221">
        <v>81.67</v>
      </c>
      <c r="BH107" s="200">
        <v>2017</v>
      </c>
      <c r="BI107" s="167" t="s">
        <v>44</v>
      </c>
      <c r="BJ107" s="202">
        <v>7.8</v>
      </c>
      <c r="BK107" s="202">
        <v>7.1</v>
      </c>
      <c r="BL107" s="202">
        <v>7.3</v>
      </c>
      <c r="BM107" s="202">
        <v>7</v>
      </c>
      <c r="BN107" s="202">
        <v>7.1</v>
      </c>
      <c r="BO107" s="197">
        <v>7.3</v>
      </c>
      <c r="BV107" s="167"/>
      <c r="BX107" s="200"/>
      <c r="BY107" s="167"/>
      <c r="BZ107" s="167"/>
      <c r="CA107" s="200">
        <v>0</v>
      </c>
      <c r="CB107" s="202">
        <v>0</v>
      </c>
      <c r="CD107" s="167" t="s">
        <v>2736</v>
      </c>
      <c r="CE107" s="167" t="s">
        <v>2737</v>
      </c>
      <c r="CF107" s="167" t="s">
        <v>2738</v>
      </c>
      <c r="CG107" s="167" t="s">
        <v>2739</v>
      </c>
      <c r="CH107" s="167" t="s">
        <v>2740</v>
      </c>
      <c r="CI107" s="167" t="s">
        <v>2740</v>
      </c>
      <c r="CJ107" s="167"/>
      <c r="CK107" s="199">
        <v>9811044272</v>
      </c>
      <c r="CL107" s="167" t="s">
        <v>13972</v>
      </c>
    </row>
    <row r="108" spans="1:99" s="197" customFormat="1" ht="15">
      <c r="A108" s="310"/>
      <c r="B108" s="199">
        <v>9917103186</v>
      </c>
      <c r="C108" s="510" t="e">
        <v>#N/A</v>
      </c>
      <c r="D108" s="167" t="s">
        <v>2803</v>
      </c>
      <c r="E108" s="197" t="s">
        <v>38</v>
      </c>
      <c r="F108" s="197" t="s">
        <v>11215</v>
      </c>
      <c r="G108" s="197" t="s">
        <v>784</v>
      </c>
      <c r="H108" s="197" t="s">
        <v>65</v>
      </c>
      <c r="I108" s="198">
        <v>35780</v>
      </c>
      <c r="J108" s="199">
        <v>7355780258</v>
      </c>
      <c r="K108" s="199" t="s">
        <v>2809</v>
      </c>
      <c r="L108" s="167" t="s">
        <v>16081</v>
      </c>
      <c r="M108" s="167"/>
      <c r="N108" s="197">
        <v>3.6</v>
      </c>
      <c r="O108" s="197">
        <v>2</v>
      </c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 t="s">
        <v>16066</v>
      </c>
      <c r="AS108" s="197" t="s">
        <v>16070</v>
      </c>
      <c r="BD108" s="221">
        <v>95</v>
      </c>
      <c r="BE108" s="200">
        <v>2014</v>
      </c>
      <c r="BF108" s="197" t="s">
        <v>44</v>
      </c>
      <c r="BG108" s="221">
        <v>91.2</v>
      </c>
      <c r="BH108" s="200">
        <v>2016</v>
      </c>
      <c r="BI108" s="167" t="s">
        <v>44</v>
      </c>
      <c r="BJ108" s="202">
        <v>8.8000000000000007</v>
      </c>
      <c r="BK108" s="202">
        <v>8.6999999999999993</v>
      </c>
      <c r="BL108" s="202">
        <v>8.6</v>
      </c>
      <c r="BM108" s="202">
        <v>8.3000000000000007</v>
      </c>
      <c r="BN108" s="202">
        <v>8.1999999999999993</v>
      </c>
      <c r="BO108" s="197">
        <v>8.3000000000000007</v>
      </c>
      <c r="BV108" s="167"/>
      <c r="BX108" s="200"/>
      <c r="BY108" s="167"/>
      <c r="BZ108" s="167"/>
      <c r="CA108" s="200">
        <v>0</v>
      </c>
      <c r="CB108" s="202">
        <v>0</v>
      </c>
      <c r="CD108" s="167" t="s">
        <v>2805</v>
      </c>
      <c r="CE108" s="167" t="s">
        <v>2806</v>
      </c>
      <c r="CF108" s="167" t="s">
        <v>2807</v>
      </c>
      <c r="CG108" s="167" t="s">
        <v>2808</v>
      </c>
      <c r="CH108" s="167" t="s">
        <v>2810</v>
      </c>
      <c r="CI108" s="167" t="s">
        <v>2811</v>
      </c>
      <c r="CJ108" s="167" t="s">
        <v>2804</v>
      </c>
      <c r="CK108" s="199">
        <v>9415024463</v>
      </c>
      <c r="CL108" s="167" t="s">
        <v>13694</v>
      </c>
    </row>
    <row r="109" spans="1:99" s="197" customFormat="1" ht="15">
      <c r="A109" s="465" t="s">
        <v>16107</v>
      </c>
      <c r="B109" s="467">
        <v>9917102045</v>
      </c>
      <c r="C109" s="510" t="e">
        <v>#N/A</v>
      </c>
      <c r="D109" s="223" t="s">
        <v>303</v>
      </c>
      <c r="E109" s="434" t="s">
        <v>38</v>
      </c>
      <c r="F109" s="434" t="s">
        <v>11215</v>
      </c>
      <c r="G109" s="434" t="s">
        <v>39</v>
      </c>
      <c r="H109" s="434" t="s">
        <v>65</v>
      </c>
      <c r="I109" s="466">
        <v>36068</v>
      </c>
      <c r="J109" s="467">
        <v>8527670203</v>
      </c>
      <c r="K109" s="467" t="s">
        <v>309</v>
      </c>
      <c r="L109" s="223" t="s">
        <v>16109</v>
      </c>
      <c r="M109" s="223"/>
      <c r="N109" s="434">
        <v>6</v>
      </c>
      <c r="O109" s="434">
        <v>2</v>
      </c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  <c r="AA109" s="223"/>
      <c r="AB109" s="223"/>
      <c r="AC109" s="223"/>
      <c r="AD109" s="223"/>
      <c r="AE109" s="223"/>
      <c r="AF109" s="223"/>
      <c r="AG109" s="223"/>
      <c r="AH109" s="223"/>
      <c r="AI109" s="223"/>
      <c r="AJ109" s="223"/>
      <c r="AK109" s="223"/>
      <c r="AL109" s="223"/>
      <c r="AM109" s="223"/>
      <c r="AN109" s="223"/>
      <c r="AO109" s="223"/>
      <c r="AP109" s="223"/>
      <c r="AQ109" s="223"/>
      <c r="AR109" s="223" t="s">
        <v>16066</v>
      </c>
      <c r="AS109" s="223"/>
      <c r="AT109" s="223"/>
      <c r="AU109" s="223"/>
      <c r="AV109" s="223"/>
      <c r="AW109" s="167" t="s">
        <v>16108</v>
      </c>
      <c r="AX109" s="167"/>
      <c r="AY109" s="167"/>
      <c r="AZ109" s="167"/>
      <c r="BA109" s="167"/>
      <c r="BB109" s="167"/>
      <c r="BC109" s="167"/>
      <c r="BD109" s="471">
        <v>91.2</v>
      </c>
      <c r="BE109" s="468">
        <v>2014</v>
      </c>
      <c r="BF109" s="434" t="s">
        <v>44</v>
      </c>
      <c r="BG109" s="471">
        <v>82.8</v>
      </c>
      <c r="BH109" s="468">
        <v>2016</v>
      </c>
      <c r="BI109" s="223" t="s">
        <v>44</v>
      </c>
      <c r="BJ109" s="472">
        <v>7.8</v>
      </c>
      <c r="BK109" s="472">
        <v>7.8</v>
      </c>
      <c r="BL109" s="472">
        <v>7.7</v>
      </c>
      <c r="BM109" s="472">
        <v>7.7</v>
      </c>
      <c r="BN109" s="472">
        <v>7.8</v>
      </c>
      <c r="BO109" s="434">
        <v>7.8</v>
      </c>
      <c r="BP109" s="434"/>
      <c r="BQ109" s="434"/>
      <c r="BR109" s="434"/>
      <c r="BS109" s="434"/>
      <c r="BT109" s="434"/>
      <c r="BU109" s="434"/>
      <c r="BV109" s="223"/>
      <c r="BW109" s="434"/>
      <c r="BX109" s="468"/>
      <c r="BY109" s="223"/>
      <c r="BZ109" s="223"/>
      <c r="CA109" s="468">
        <v>0</v>
      </c>
      <c r="CB109" s="472">
        <v>0</v>
      </c>
      <c r="CC109" s="434"/>
      <c r="CD109" s="223" t="s">
        <v>305</v>
      </c>
      <c r="CE109" s="223" t="s">
        <v>306</v>
      </c>
      <c r="CF109" s="223" t="s">
        <v>307</v>
      </c>
      <c r="CG109" s="223" t="s">
        <v>308</v>
      </c>
      <c r="CH109" s="223" t="s">
        <v>12193</v>
      </c>
      <c r="CI109" s="223" t="s">
        <v>310</v>
      </c>
      <c r="CJ109" s="223" t="s">
        <v>304</v>
      </c>
      <c r="CK109" s="467">
        <v>8527670203</v>
      </c>
      <c r="CL109" s="223" t="s">
        <v>13727</v>
      </c>
      <c r="CM109" s="434"/>
      <c r="CN109" s="434"/>
      <c r="CO109" s="434"/>
      <c r="CP109" s="434"/>
      <c r="CQ109" s="434"/>
      <c r="CR109" s="434"/>
      <c r="CS109" s="434"/>
      <c r="CT109" s="434"/>
      <c r="CU109" s="434"/>
    </row>
    <row r="110" spans="1:99" s="197" customFormat="1" ht="15">
      <c r="A110" s="310"/>
      <c r="B110" s="199">
        <v>9917103117</v>
      </c>
      <c r="C110" s="510" t="e">
        <v>#N/A</v>
      </c>
      <c r="D110" s="167" t="s">
        <v>2331</v>
      </c>
      <c r="E110" s="197" t="s">
        <v>38</v>
      </c>
      <c r="F110" s="197" t="s">
        <v>11215</v>
      </c>
      <c r="G110" s="197" t="s">
        <v>784</v>
      </c>
      <c r="H110" s="197" t="s">
        <v>35</v>
      </c>
      <c r="I110" s="198">
        <v>36236</v>
      </c>
      <c r="J110" s="199">
        <v>7011721227</v>
      </c>
      <c r="K110" s="199" t="s">
        <v>15499</v>
      </c>
      <c r="L110" s="167" t="s">
        <v>16094</v>
      </c>
      <c r="M110" s="167"/>
      <c r="N110" s="197">
        <v>7.25</v>
      </c>
      <c r="O110" s="197">
        <v>2</v>
      </c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97" t="s">
        <v>16070</v>
      </c>
      <c r="AT110" s="167" t="s">
        <v>16093</v>
      </c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221">
        <v>83.6</v>
      </c>
      <c r="BE110" s="200">
        <v>2015</v>
      </c>
      <c r="BF110" s="197" t="s">
        <v>44</v>
      </c>
      <c r="BG110" s="221">
        <v>73.2</v>
      </c>
      <c r="BH110" s="200">
        <v>2017</v>
      </c>
      <c r="BI110" s="167" t="s">
        <v>44</v>
      </c>
      <c r="BJ110" s="202">
        <v>7.3</v>
      </c>
      <c r="BK110" s="202">
        <v>8.1</v>
      </c>
      <c r="BL110" s="202">
        <v>8.1999999999999993</v>
      </c>
      <c r="BM110" s="202">
        <v>8.1</v>
      </c>
      <c r="BN110" s="202">
        <v>8.1</v>
      </c>
      <c r="BO110" s="197">
        <v>8.1999999999999993</v>
      </c>
      <c r="BV110" s="167"/>
      <c r="BX110" s="200"/>
      <c r="BY110" s="167"/>
      <c r="BZ110" s="167"/>
      <c r="CA110" s="200">
        <v>0</v>
      </c>
      <c r="CB110" s="202">
        <v>0</v>
      </c>
      <c r="CD110" s="167" t="s">
        <v>2333</v>
      </c>
      <c r="CE110" s="167" t="s">
        <v>2334</v>
      </c>
      <c r="CF110" s="167" t="s">
        <v>2335</v>
      </c>
      <c r="CG110" s="167"/>
      <c r="CH110" s="167" t="s">
        <v>12310</v>
      </c>
      <c r="CI110" s="167" t="s">
        <v>2336</v>
      </c>
      <c r="CJ110" s="167" t="s">
        <v>2332</v>
      </c>
      <c r="CK110" s="199">
        <v>9716304468</v>
      </c>
      <c r="CL110" s="167" t="s">
        <v>13711</v>
      </c>
    </row>
    <row r="111" spans="1:99" s="197" customFormat="1" ht="15">
      <c r="A111" s="167" t="s">
        <v>15969</v>
      </c>
      <c r="B111" s="199">
        <v>9917103226</v>
      </c>
      <c r="C111" s="510" t="e">
        <v>#N/A</v>
      </c>
      <c r="D111" s="167" t="s">
        <v>3045</v>
      </c>
      <c r="E111" s="197" t="s">
        <v>38</v>
      </c>
      <c r="F111" s="197" t="s">
        <v>11215</v>
      </c>
      <c r="G111" s="197" t="s">
        <v>784</v>
      </c>
      <c r="H111" s="197" t="s">
        <v>35</v>
      </c>
      <c r="I111" s="198">
        <v>36762</v>
      </c>
      <c r="J111" s="199">
        <v>8126753384</v>
      </c>
      <c r="K111" s="199" t="s">
        <v>15543</v>
      </c>
      <c r="L111" s="167" t="s">
        <v>16082</v>
      </c>
      <c r="M111" s="167"/>
      <c r="N111" s="197">
        <v>8</v>
      </c>
      <c r="O111" s="197">
        <v>2</v>
      </c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 t="s">
        <v>15971</v>
      </c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97" t="s">
        <v>16070</v>
      </c>
      <c r="BD111" s="221">
        <v>83.6</v>
      </c>
      <c r="BE111" s="200">
        <v>2014</v>
      </c>
      <c r="BF111" s="197" t="s">
        <v>44</v>
      </c>
      <c r="BG111" s="221">
        <v>83.33</v>
      </c>
      <c r="BH111" s="200">
        <v>2016</v>
      </c>
      <c r="BI111" s="167" t="s">
        <v>44</v>
      </c>
      <c r="BJ111" s="202">
        <v>7.8</v>
      </c>
      <c r="BK111" s="202">
        <v>7.7</v>
      </c>
      <c r="BL111" s="202">
        <v>7.5</v>
      </c>
      <c r="BM111" s="202">
        <v>7.4</v>
      </c>
      <c r="BN111" s="202">
        <v>7.5</v>
      </c>
      <c r="BO111" s="197">
        <v>7.7</v>
      </c>
      <c r="BV111" s="167"/>
      <c r="BX111" s="200"/>
      <c r="BY111" s="167"/>
      <c r="BZ111" s="167"/>
      <c r="CA111" s="200">
        <v>0</v>
      </c>
      <c r="CB111" s="202">
        <v>0</v>
      </c>
      <c r="CD111" s="167" t="s">
        <v>3047</v>
      </c>
      <c r="CE111" s="167" t="s">
        <v>3048</v>
      </c>
      <c r="CF111" s="167" t="s">
        <v>3049</v>
      </c>
      <c r="CG111" s="167" t="s">
        <v>3050</v>
      </c>
      <c r="CH111" s="167" t="s">
        <v>3051</v>
      </c>
      <c r="CI111" s="167" t="s">
        <v>3052</v>
      </c>
      <c r="CJ111" s="167" t="s">
        <v>3046</v>
      </c>
      <c r="CK111" s="199">
        <v>6395189658</v>
      </c>
      <c r="CL111" s="167" t="s">
        <v>13951</v>
      </c>
    </row>
    <row r="112" spans="1:99" s="197" customFormat="1" ht="15">
      <c r="A112" s="167" t="s">
        <v>13177</v>
      </c>
      <c r="B112" s="199">
        <v>9917103225</v>
      </c>
      <c r="C112" s="510" t="e">
        <v>#N/A</v>
      </c>
      <c r="D112" s="167" t="s">
        <v>3038</v>
      </c>
      <c r="E112" s="197" t="s">
        <v>38</v>
      </c>
      <c r="F112" s="197" t="s">
        <v>11215</v>
      </c>
      <c r="G112" s="197" t="s">
        <v>784</v>
      </c>
      <c r="H112" s="197" t="s">
        <v>35</v>
      </c>
      <c r="I112" s="198">
        <v>36329</v>
      </c>
      <c r="J112" s="199">
        <v>7251020706</v>
      </c>
      <c r="K112" s="199" t="s">
        <v>3043</v>
      </c>
      <c r="L112" s="167" t="s">
        <v>16083</v>
      </c>
      <c r="M112" s="167"/>
      <c r="N112" s="197">
        <v>3.6</v>
      </c>
      <c r="O112" s="197">
        <v>2</v>
      </c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 t="s">
        <v>15988</v>
      </c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97" t="s">
        <v>16070</v>
      </c>
      <c r="BD112" s="221">
        <v>85.5</v>
      </c>
      <c r="BE112" s="200">
        <v>2015</v>
      </c>
      <c r="BF112" s="197" t="s">
        <v>44</v>
      </c>
      <c r="BG112" s="221">
        <v>69.8</v>
      </c>
      <c r="BH112" s="200">
        <v>2017</v>
      </c>
      <c r="BI112" s="167" t="s">
        <v>44</v>
      </c>
      <c r="BJ112" s="202">
        <v>5</v>
      </c>
      <c r="BK112" s="202">
        <v>5</v>
      </c>
      <c r="BL112" s="202">
        <v>5.0999999999999996</v>
      </c>
      <c r="BM112" s="202">
        <v>5.4</v>
      </c>
      <c r="BN112" s="202">
        <v>5.6</v>
      </c>
      <c r="BO112" s="197">
        <v>6</v>
      </c>
      <c r="BV112" s="167"/>
      <c r="BX112" s="200"/>
      <c r="BY112" s="167"/>
      <c r="BZ112" s="167"/>
      <c r="CA112" s="200">
        <v>0</v>
      </c>
      <c r="CB112" s="202">
        <v>0</v>
      </c>
      <c r="CD112" s="167" t="s">
        <v>2635</v>
      </c>
      <c r="CE112" s="167" t="s">
        <v>3040</v>
      </c>
      <c r="CF112" s="167" t="s">
        <v>3041</v>
      </c>
      <c r="CG112" s="167" t="s">
        <v>3042</v>
      </c>
      <c r="CH112" s="167" t="s">
        <v>12353</v>
      </c>
      <c r="CI112" s="167" t="s">
        <v>3044</v>
      </c>
      <c r="CJ112" s="167" t="s">
        <v>3039</v>
      </c>
      <c r="CK112" s="199">
        <v>7251020706</v>
      </c>
      <c r="CL112" s="167" t="s">
        <v>13885</v>
      </c>
    </row>
    <row r="113" spans="1:99" s="197" customFormat="1" ht="15">
      <c r="A113" s="167" t="s">
        <v>16022</v>
      </c>
      <c r="B113" s="199">
        <v>9917103089</v>
      </c>
      <c r="C113" s="510" t="e">
        <v>#N/A</v>
      </c>
      <c r="D113" s="167" t="s">
        <v>2131</v>
      </c>
      <c r="E113" s="197" t="s">
        <v>38</v>
      </c>
      <c r="F113" s="197" t="s">
        <v>11215</v>
      </c>
      <c r="G113" s="197" t="s">
        <v>784</v>
      </c>
      <c r="H113" s="197" t="s">
        <v>35</v>
      </c>
      <c r="I113" s="198">
        <v>35980</v>
      </c>
      <c r="J113" s="199">
        <v>9334558215</v>
      </c>
      <c r="K113" s="199" t="s">
        <v>15172</v>
      </c>
      <c r="L113" s="167" t="s">
        <v>16084</v>
      </c>
      <c r="M113" s="167"/>
      <c r="N113" s="197">
        <v>5</v>
      </c>
      <c r="O113" s="197">
        <v>2</v>
      </c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 t="s">
        <v>16023</v>
      </c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97" t="s">
        <v>16070</v>
      </c>
      <c r="BD113" s="221">
        <v>95</v>
      </c>
      <c r="BE113" s="200">
        <v>2014</v>
      </c>
      <c r="BF113" s="197" t="s">
        <v>44</v>
      </c>
      <c r="BG113" s="221">
        <v>86.4</v>
      </c>
      <c r="BH113" s="200">
        <v>2016</v>
      </c>
      <c r="BI113" s="167" t="s">
        <v>44</v>
      </c>
      <c r="BJ113" s="202">
        <v>7.1</v>
      </c>
      <c r="BK113" s="202">
        <v>7.3</v>
      </c>
      <c r="BL113" s="202">
        <v>7.2</v>
      </c>
      <c r="BM113" s="202">
        <v>7.2</v>
      </c>
      <c r="BN113" s="202">
        <v>7.5</v>
      </c>
      <c r="BO113" s="197">
        <v>7.8</v>
      </c>
      <c r="BV113" s="167"/>
      <c r="BX113" s="200"/>
      <c r="BY113" s="167"/>
      <c r="BZ113" s="167"/>
      <c r="CA113" s="200">
        <v>0</v>
      </c>
      <c r="CB113" s="202">
        <v>0</v>
      </c>
      <c r="CD113" s="167" t="s">
        <v>2133</v>
      </c>
      <c r="CE113" s="167" t="s">
        <v>2134</v>
      </c>
      <c r="CF113" s="167" t="s">
        <v>2135</v>
      </c>
      <c r="CG113" s="167" t="s">
        <v>2136</v>
      </c>
      <c r="CH113" s="167" t="s">
        <v>2137</v>
      </c>
      <c r="CI113" s="167" t="s">
        <v>2137</v>
      </c>
      <c r="CJ113" s="167" t="s">
        <v>2132</v>
      </c>
      <c r="CK113" s="199">
        <v>8826253354</v>
      </c>
      <c r="CL113" s="167" t="s">
        <v>13950</v>
      </c>
    </row>
    <row r="114" spans="1:99" s="197" customFormat="1" ht="15">
      <c r="A114" s="167"/>
      <c r="B114" s="199">
        <v>9917103100</v>
      </c>
      <c r="C114" s="510" t="e">
        <v>#N/A</v>
      </c>
      <c r="D114" s="167" t="s">
        <v>2206</v>
      </c>
      <c r="E114" s="197" t="s">
        <v>38</v>
      </c>
      <c r="F114" s="197" t="s">
        <v>11215</v>
      </c>
      <c r="G114" s="197" t="s">
        <v>784</v>
      </c>
      <c r="H114" s="197" t="s">
        <v>35</v>
      </c>
      <c r="I114" s="198">
        <v>36129</v>
      </c>
      <c r="J114" s="199">
        <v>8368210641</v>
      </c>
      <c r="K114" s="199" t="s">
        <v>2211</v>
      </c>
      <c r="L114" s="307" t="s">
        <v>16085</v>
      </c>
      <c r="M114" s="167" t="s">
        <v>16002</v>
      </c>
      <c r="N114" s="197">
        <v>7</v>
      </c>
      <c r="O114" s="197">
        <v>2</v>
      </c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85" t="s">
        <v>16015</v>
      </c>
      <c r="AQ114" s="185"/>
      <c r="AR114" s="185"/>
      <c r="AS114" s="197" t="s">
        <v>16070</v>
      </c>
      <c r="BD114" s="221">
        <v>87.4</v>
      </c>
      <c r="BE114" s="200">
        <v>2014</v>
      </c>
      <c r="BF114" s="197" t="s">
        <v>44</v>
      </c>
      <c r="BG114" s="221">
        <v>82.4</v>
      </c>
      <c r="BH114" s="200">
        <v>2016</v>
      </c>
      <c r="BI114" s="167" t="s">
        <v>44</v>
      </c>
      <c r="BJ114" s="202">
        <v>7.4</v>
      </c>
      <c r="BK114" s="202">
        <v>7.3</v>
      </c>
      <c r="BL114" s="202">
        <v>7.2</v>
      </c>
      <c r="BM114" s="202">
        <v>7.1</v>
      </c>
      <c r="BN114" s="202">
        <v>7.4</v>
      </c>
      <c r="BO114" s="197">
        <v>7.8</v>
      </c>
      <c r="BV114" s="167"/>
      <c r="BX114" s="200"/>
      <c r="BY114" s="167"/>
      <c r="BZ114" s="167"/>
      <c r="CA114" s="200">
        <v>0</v>
      </c>
      <c r="CB114" s="202">
        <v>0</v>
      </c>
      <c r="CD114" s="167" t="s">
        <v>2208</v>
      </c>
      <c r="CE114" s="167" t="s">
        <v>2209</v>
      </c>
      <c r="CF114" s="167" t="s">
        <v>2210</v>
      </c>
      <c r="CG114" s="167" t="s">
        <v>2211</v>
      </c>
      <c r="CH114" s="167" t="s">
        <v>12306</v>
      </c>
      <c r="CI114" s="167" t="s">
        <v>2212</v>
      </c>
      <c r="CJ114" s="167" t="s">
        <v>2207</v>
      </c>
      <c r="CK114" s="199">
        <v>9650798845</v>
      </c>
      <c r="CL114" s="167" t="s">
        <v>13760</v>
      </c>
    </row>
    <row r="115" spans="1:99" s="197" customFormat="1" ht="15">
      <c r="A115" s="167"/>
      <c r="B115" s="199">
        <v>9917102067</v>
      </c>
      <c r="C115" s="510" t="e">
        <v>#N/A</v>
      </c>
      <c r="D115" s="167" t="s">
        <v>429</v>
      </c>
      <c r="E115" s="197" t="s">
        <v>38</v>
      </c>
      <c r="F115" s="197" t="s">
        <v>11215</v>
      </c>
      <c r="G115" s="197" t="s">
        <v>39</v>
      </c>
      <c r="H115" s="197" t="s">
        <v>35</v>
      </c>
      <c r="I115" s="198">
        <v>35966</v>
      </c>
      <c r="J115" s="199">
        <v>9452733042</v>
      </c>
      <c r="K115" s="199" t="s">
        <v>435</v>
      </c>
      <c r="L115" s="167" t="s">
        <v>16088</v>
      </c>
      <c r="M115" s="167" t="s">
        <v>16002</v>
      </c>
      <c r="N115" s="197">
        <v>8</v>
      </c>
      <c r="O115" s="197">
        <v>2</v>
      </c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310" t="s">
        <v>15941</v>
      </c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197" t="s">
        <v>16070</v>
      </c>
      <c r="BD115" s="221">
        <v>90.33</v>
      </c>
      <c r="BE115" s="200">
        <v>2014</v>
      </c>
      <c r="BF115" s="197" t="s">
        <v>53</v>
      </c>
      <c r="BG115" s="221">
        <v>84.6</v>
      </c>
      <c r="BH115" s="200">
        <v>2016</v>
      </c>
      <c r="BI115" s="167" t="s">
        <v>380</v>
      </c>
      <c r="BJ115" s="202">
        <v>8.1999999999999993</v>
      </c>
      <c r="BK115" s="202">
        <v>8.6999999999999993</v>
      </c>
      <c r="BL115" s="202">
        <v>8.8000000000000007</v>
      </c>
      <c r="BM115" s="202">
        <v>8.8000000000000007</v>
      </c>
      <c r="BN115" s="202">
        <v>8.9</v>
      </c>
      <c r="BO115" s="197">
        <v>8.9</v>
      </c>
      <c r="BV115" s="167"/>
      <c r="BX115" s="200"/>
      <c r="BY115" s="167"/>
      <c r="BZ115" s="167"/>
      <c r="CA115" s="200">
        <v>0</v>
      </c>
      <c r="CB115" s="202">
        <v>0</v>
      </c>
      <c r="CD115" s="167" t="s">
        <v>431</v>
      </c>
      <c r="CE115" s="167" t="s">
        <v>432</v>
      </c>
      <c r="CF115" s="167" t="s">
        <v>433</v>
      </c>
      <c r="CG115" s="167" t="s">
        <v>434</v>
      </c>
      <c r="CH115" s="167" t="s">
        <v>436</v>
      </c>
      <c r="CI115" s="167" t="s">
        <v>437</v>
      </c>
      <c r="CJ115" s="167" t="s">
        <v>430</v>
      </c>
      <c r="CK115" s="199">
        <v>8948886000</v>
      </c>
      <c r="CL115" s="167" t="s">
        <v>13901</v>
      </c>
    </row>
    <row r="116" spans="1:99" s="197" customFormat="1" ht="15">
      <c r="A116" s="167" t="s">
        <v>16022</v>
      </c>
      <c r="B116" s="199">
        <v>9917103036</v>
      </c>
      <c r="C116" s="510" t="e">
        <v>#N/A</v>
      </c>
      <c r="D116" s="167" t="s">
        <v>1763</v>
      </c>
      <c r="E116" s="197" t="s">
        <v>38</v>
      </c>
      <c r="F116" s="197" t="s">
        <v>11215</v>
      </c>
      <c r="G116" s="197" t="s">
        <v>784</v>
      </c>
      <c r="H116" s="197" t="s">
        <v>35</v>
      </c>
      <c r="I116" s="198">
        <v>36067</v>
      </c>
      <c r="J116" s="199">
        <v>9315307360</v>
      </c>
      <c r="K116" s="199" t="s">
        <v>15470</v>
      </c>
      <c r="L116" s="167" t="s">
        <v>16067</v>
      </c>
      <c r="M116" s="167"/>
      <c r="N116" s="197">
        <v>5</v>
      </c>
      <c r="O116" s="197">
        <v>2</v>
      </c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 t="s">
        <v>16023</v>
      </c>
      <c r="AJ116" s="167"/>
      <c r="AK116" s="167"/>
      <c r="AL116" s="167"/>
      <c r="AM116" s="167"/>
      <c r="AN116" s="167"/>
      <c r="AO116" s="167"/>
      <c r="AP116" s="167"/>
      <c r="AQ116" s="167"/>
      <c r="AR116" s="167" t="s">
        <v>16066</v>
      </c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221">
        <v>93.33</v>
      </c>
      <c r="BE116" s="200">
        <v>2015</v>
      </c>
      <c r="BF116" s="197" t="s">
        <v>53</v>
      </c>
      <c r="BG116" s="221">
        <v>88.4</v>
      </c>
      <c r="BH116" s="200">
        <v>2017</v>
      </c>
      <c r="BI116" s="167" t="s">
        <v>380</v>
      </c>
      <c r="BJ116" s="202">
        <v>8</v>
      </c>
      <c r="BK116" s="202">
        <v>7.8</v>
      </c>
      <c r="BL116" s="202">
        <v>8</v>
      </c>
      <c r="BM116" s="202">
        <v>8.1</v>
      </c>
      <c r="BN116" s="202">
        <v>8.1999999999999993</v>
      </c>
      <c r="BO116" s="197">
        <v>8.5</v>
      </c>
      <c r="BV116" s="167"/>
      <c r="BX116" s="200"/>
      <c r="BY116" s="167"/>
      <c r="BZ116" s="167"/>
      <c r="CA116" s="200">
        <v>0</v>
      </c>
      <c r="CB116" s="202">
        <v>0</v>
      </c>
      <c r="CD116" s="167" t="s">
        <v>1765</v>
      </c>
      <c r="CE116" s="167" t="s">
        <v>1766</v>
      </c>
      <c r="CF116" s="167" t="s">
        <v>1767</v>
      </c>
      <c r="CG116" s="167"/>
      <c r="CH116" s="167" t="s">
        <v>1768</v>
      </c>
      <c r="CI116" s="167" t="s">
        <v>1769</v>
      </c>
      <c r="CJ116" s="167" t="s">
        <v>1764</v>
      </c>
      <c r="CK116" s="199">
        <v>7706069258</v>
      </c>
      <c r="CL116" s="167" t="s">
        <v>13696</v>
      </c>
    </row>
    <row r="117" spans="1:99" s="197" customFormat="1" ht="15">
      <c r="A117" s="167" t="s">
        <v>15994</v>
      </c>
      <c r="B117" s="199">
        <v>9917103210</v>
      </c>
      <c r="C117" s="510" t="e">
        <v>#N/A</v>
      </c>
      <c r="D117" s="167" t="s">
        <v>2967</v>
      </c>
      <c r="E117" s="197" t="s">
        <v>38</v>
      </c>
      <c r="F117" s="197" t="s">
        <v>11215</v>
      </c>
      <c r="G117" s="197" t="s">
        <v>784</v>
      </c>
      <c r="H117" s="197" t="s">
        <v>35</v>
      </c>
      <c r="I117" s="198">
        <v>36382</v>
      </c>
      <c r="J117" s="199">
        <v>8860670174</v>
      </c>
      <c r="K117" s="199" t="s">
        <v>15537</v>
      </c>
      <c r="L117" s="363" t="s">
        <v>15994</v>
      </c>
      <c r="M117" s="167" t="s">
        <v>16002</v>
      </c>
      <c r="N117" s="197">
        <v>7.6</v>
      </c>
      <c r="O117" s="197">
        <v>2</v>
      </c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 t="s">
        <v>15977</v>
      </c>
      <c r="AK117" s="167"/>
      <c r="AL117" s="363" t="s">
        <v>15992</v>
      </c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221">
        <v>89.3</v>
      </c>
      <c r="BE117" s="200">
        <v>2015</v>
      </c>
      <c r="BF117" s="197" t="s">
        <v>44</v>
      </c>
      <c r="BG117" s="221">
        <v>82.2</v>
      </c>
      <c r="BH117" s="200">
        <v>2017</v>
      </c>
      <c r="BI117" s="167" t="s">
        <v>44</v>
      </c>
      <c r="BJ117" s="202">
        <v>7</v>
      </c>
      <c r="BK117" s="202">
        <v>6.8</v>
      </c>
      <c r="BL117" s="202">
        <v>7</v>
      </c>
      <c r="BM117" s="202">
        <v>6.9</v>
      </c>
      <c r="BN117" s="202">
        <v>7.1</v>
      </c>
      <c r="BO117" s="197">
        <v>7.4</v>
      </c>
      <c r="BV117" s="167"/>
      <c r="BX117" s="200"/>
      <c r="BY117" s="167"/>
      <c r="BZ117" s="167"/>
      <c r="CA117" s="200">
        <v>0</v>
      </c>
      <c r="CB117" s="202">
        <v>0</v>
      </c>
      <c r="CD117" s="167" t="s">
        <v>2969</v>
      </c>
      <c r="CE117" s="167" t="s">
        <v>2970</v>
      </c>
      <c r="CF117" s="167" t="s">
        <v>2971</v>
      </c>
      <c r="CG117" s="167" t="s">
        <v>2972</v>
      </c>
      <c r="CH117" s="167" t="s">
        <v>12345</v>
      </c>
      <c r="CI117" s="167" t="s">
        <v>2973</v>
      </c>
      <c r="CJ117" s="167" t="s">
        <v>2968</v>
      </c>
      <c r="CK117" s="199">
        <v>8860670174</v>
      </c>
      <c r="CL117" s="167" t="s">
        <v>13971</v>
      </c>
    </row>
    <row r="118" spans="1:99" s="197" customFormat="1" ht="15">
      <c r="A118" s="167" t="s">
        <v>15969</v>
      </c>
      <c r="B118" s="199">
        <v>9917103066</v>
      </c>
      <c r="C118" s="510" t="e">
        <v>#N/A</v>
      </c>
      <c r="D118" s="167" t="s">
        <v>1972</v>
      </c>
      <c r="E118" s="197" t="s">
        <v>38</v>
      </c>
      <c r="F118" s="197" t="s">
        <v>11215</v>
      </c>
      <c r="G118" s="197" t="s">
        <v>784</v>
      </c>
      <c r="H118" s="197" t="s">
        <v>35</v>
      </c>
      <c r="I118" s="198">
        <v>35937</v>
      </c>
      <c r="J118" s="199">
        <v>9454615771</v>
      </c>
      <c r="K118" s="199" t="s">
        <v>15483</v>
      </c>
      <c r="L118" s="167" t="s">
        <v>15971</v>
      </c>
      <c r="M118" s="167" t="s">
        <v>16002</v>
      </c>
      <c r="N118" s="197">
        <v>8</v>
      </c>
      <c r="O118" s="197">
        <v>2</v>
      </c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 t="s">
        <v>15971</v>
      </c>
      <c r="AJ118" s="167" t="s">
        <v>15977</v>
      </c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221">
        <v>88.5</v>
      </c>
      <c r="BE118" s="200">
        <v>2014</v>
      </c>
      <c r="BF118" s="197" t="s">
        <v>380</v>
      </c>
      <c r="BG118" s="221">
        <v>85.33</v>
      </c>
      <c r="BH118" s="200">
        <v>2016</v>
      </c>
      <c r="BI118" s="167" t="s">
        <v>380</v>
      </c>
      <c r="BJ118" s="202">
        <v>6.1</v>
      </c>
      <c r="BK118" s="202">
        <v>6.7</v>
      </c>
      <c r="BL118" s="202">
        <v>7.1</v>
      </c>
      <c r="BM118" s="202">
        <v>7.3</v>
      </c>
      <c r="BN118" s="202">
        <v>7.4</v>
      </c>
      <c r="BO118" s="197">
        <v>7.5</v>
      </c>
      <c r="BV118" s="167"/>
      <c r="BX118" s="200"/>
      <c r="BY118" s="167"/>
      <c r="BZ118" s="167"/>
      <c r="CA118" s="200">
        <v>0</v>
      </c>
      <c r="CB118" s="202">
        <v>0</v>
      </c>
      <c r="CD118" s="167" t="s">
        <v>1974</v>
      </c>
      <c r="CE118" s="167" t="s">
        <v>1975</v>
      </c>
      <c r="CF118" s="167" t="s">
        <v>1976</v>
      </c>
      <c r="CG118" s="167" t="s">
        <v>1977</v>
      </c>
      <c r="CH118" s="167" t="s">
        <v>12291</v>
      </c>
      <c r="CI118" s="167" t="s">
        <v>1978</v>
      </c>
      <c r="CJ118" s="167" t="s">
        <v>1973</v>
      </c>
      <c r="CK118" s="199">
        <v>8299242512</v>
      </c>
      <c r="CL118" s="167" t="s">
        <v>13956</v>
      </c>
    </row>
    <row r="119" spans="1:99" s="197" customFormat="1" ht="15">
      <c r="A119" s="167" t="s">
        <v>16022</v>
      </c>
      <c r="B119" s="199">
        <v>9917103095</v>
      </c>
      <c r="C119" s="510" t="e">
        <v>#N/A</v>
      </c>
      <c r="D119" s="167" t="s">
        <v>2168</v>
      </c>
      <c r="E119" s="197" t="s">
        <v>38</v>
      </c>
      <c r="F119" s="197" t="s">
        <v>11215</v>
      </c>
      <c r="G119" s="197" t="s">
        <v>784</v>
      </c>
      <c r="H119" s="197" t="s">
        <v>35</v>
      </c>
      <c r="I119" s="198">
        <v>35869</v>
      </c>
      <c r="J119" s="199">
        <v>7042216009</v>
      </c>
      <c r="K119" s="167" t="s">
        <v>2173</v>
      </c>
      <c r="L119" s="307" t="s">
        <v>16033</v>
      </c>
      <c r="M119" s="167" t="s">
        <v>16002</v>
      </c>
      <c r="N119" s="197">
        <v>7</v>
      </c>
      <c r="O119" s="197">
        <v>2</v>
      </c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 t="s">
        <v>16023</v>
      </c>
      <c r="AJ119" s="167"/>
      <c r="AK119" s="167"/>
      <c r="AL119" s="167"/>
      <c r="AM119" s="167"/>
      <c r="AN119" s="167"/>
      <c r="AO119" s="167"/>
      <c r="AP119" s="185" t="s">
        <v>16015</v>
      </c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5"/>
      <c r="BD119" s="221">
        <v>91.2</v>
      </c>
      <c r="BE119" s="200">
        <v>2014</v>
      </c>
      <c r="BF119" s="197" t="s">
        <v>44</v>
      </c>
      <c r="BG119" s="221">
        <v>82.2</v>
      </c>
      <c r="BH119" s="200">
        <v>2016</v>
      </c>
      <c r="BI119" s="167" t="s">
        <v>44</v>
      </c>
      <c r="BJ119" s="202">
        <v>6.8</v>
      </c>
      <c r="BK119" s="202">
        <v>6.9</v>
      </c>
      <c r="BL119" s="202">
        <v>7.1</v>
      </c>
      <c r="BM119" s="202">
        <v>7.3</v>
      </c>
      <c r="BN119" s="202">
        <v>7.6</v>
      </c>
      <c r="BO119" s="197">
        <v>7.8</v>
      </c>
      <c r="BV119" s="167"/>
      <c r="BX119" s="200"/>
      <c r="BY119" s="167"/>
      <c r="BZ119" s="167"/>
      <c r="CA119" s="200">
        <v>0</v>
      </c>
      <c r="CB119" s="202">
        <v>0</v>
      </c>
      <c r="CD119" s="167" t="s">
        <v>2170</v>
      </c>
      <c r="CE119" s="167" t="s">
        <v>2171</v>
      </c>
      <c r="CF119" s="167" t="s">
        <v>2172</v>
      </c>
      <c r="CG119" s="167" t="s">
        <v>2173</v>
      </c>
      <c r="CH119" s="167" t="s">
        <v>2174</v>
      </c>
      <c r="CI119" s="167" t="s">
        <v>2175</v>
      </c>
      <c r="CJ119" s="167" t="s">
        <v>2169</v>
      </c>
      <c r="CK119" s="199">
        <v>9911798108</v>
      </c>
      <c r="CL119" s="167" t="s">
        <v>13742</v>
      </c>
    </row>
    <row r="120" spans="1:99" s="197" customFormat="1" ht="15">
      <c r="A120" s="167" t="s">
        <v>16022</v>
      </c>
      <c r="B120" s="199">
        <v>9917103145</v>
      </c>
      <c r="C120" s="510" t="e">
        <v>#N/A</v>
      </c>
      <c r="D120" s="167" t="s">
        <v>2519</v>
      </c>
      <c r="E120" s="197" t="s">
        <v>38</v>
      </c>
      <c r="F120" s="197" t="s">
        <v>11215</v>
      </c>
      <c r="G120" s="197" t="s">
        <v>784</v>
      </c>
      <c r="H120" s="197" t="s">
        <v>35</v>
      </c>
      <c r="I120" s="198">
        <v>36586</v>
      </c>
      <c r="J120" s="199">
        <v>9023389953</v>
      </c>
      <c r="K120" s="199" t="s">
        <v>15510</v>
      </c>
      <c r="L120" s="309" t="s">
        <v>16031</v>
      </c>
      <c r="M120" s="167" t="s">
        <v>16002</v>
      </c>
      <c r="N120" s="197">
        <v>8</v>
      </c>
      <c r="O120" s="197">
        <v>2</v>
      </c>
      <c r="P120" s="167"/>
      <c r="Q120" s="167"/>
      <c r="R120" s="167"/>
      <c r="S120" s="167"/>
      <c r="T120" s="167"/>
      <c r="U120" s="167"/>
      <c r="V120" s="167"/>
      <c r="W120" s="307" t="s">
        <v>15915</v>
      </c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167" t="s">
        <v>16023</v>
      </c>
      <c r="AJ120" s="307"/>
      <c r="AK120" s="307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307"/>
      <c r="AX120" s="307"/>
      <c r="AY120" s="307"/>
      <c r="AZ120" s="307"/>
      <c r="BA120" s="307"/>
      <c r="BB120" s="307"/>
      <c r="BC120" s="307"/>
      <c r="BD120" s="221">
        <v>95</v>
      </c>
      <c r="BE120" s="200">
        <v>2015</v>
      </c>
      <c r="BF120" s="197" t="s">
        <v>44</v>
      </c>
      <c r="BG120" s="221">
        <v>81.400000000000006</v>
      </c>
      <c r="BH120" s="200">
        <v>2017</v>
      </c>
      <c r="BI120" s="167" t="s">
        <v>44</v>
      </c>
      <c r="BJ120" s="202">
        <v>7.7</v>
      </c>
      <c r="BK120" s="202">
        <v>7.5</v>
      </c>
      <c r="BL120" s="202">
        <v>7.5</v>
      </c>
      <c r="BM120" s="202">
        <v>7.6</v>
      </c>
      <c r="BN120" s="202">
        <v>7.7</v>
      </c>
      <c r="BO120" s="197">
        <v>7.9</v>
      </c>
      <c r="BV120" s="167"/>
      <c r="BX120" s="200"/>
      <c r="BY120" s="167"/>
      <c r="BZ120" s="167"/>
      <c r="CA120" s="200">
        <v>0</v>
      </c>
      <c r="CB120" s="202">
        <v>0</v>
      </c>
      <c r="CD120" s="167" t="s">
        <v>2521</v>
      </c>
      <c r="CE120" s="167" t="s">
        <v>2522</v>
      </c>
      <c r="CF120" s="167" t="s">
        <v>2523</v>
      </c>
      <c r="CG120" s="167" t="s">
        <v>2524</v>
      </c>
      <c r="CH120" s="167" t="s">
        <v>2525</v>
      </c>
      <c r="CI120" s="167" t="s">
        <v>2525</v>
      </c>
      <c r="CJ120" s="167" t="s">
        <v>2520</v>
      </c>
      <c r="CK120" s="199">
        <v>7876382425</v>
      </c>
      <c r="CL120" s="167" t="s">
        <v>13734</v>
      </c>
    </row>
    <row r="121" spans="1:99" s="197" customFormat="1" ht="15">
      <c r="A121" s="167" t="s">
        <v>16044</v>
      </c>
      <c r="B121" s="199">
        <v>9917102144</v>
      </c>
      <c r="C121" s="510" t="e">
        <v>#N/A</v>
      </c>
      <c r="D121" s="167" t="s">
        <v>825</v>
      </c>
      <c r="E121" s="197" t="s">
        <v>38</v>
      </c>
      <c r="F121" s="197" t="s">
        <v>11215</v>
      </c>
      <c r="G121" s="197" t="s">
        <v>39</v>
      </c>
      <c r="H121" s="197" t="s">
        <v>65</v>
      </c>
      <c r="I121" s="198">
        <v>36021</v>
      </c>
      <c r="J121" s="199">
        <v>9818008709</v>
      </c>
      <c r="K121" s="199" t="s">
        <v>15419</v>
      </c>
      <c r="L121" s="363" t="s">
        <v>16032</v>
      </c>
      <c r="M121" s="167"/>
      <c r="N121" s="197">
        <v>7.6</v>
      </c>
      <c r="O121" s="197">
        <v>2</v>
      </c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 t="s">
        <v>16023</v>
      </c>
      <c r="AJ121" s="167"/>
      <c r="AK121" s="167"/>
      <c r="AL121" s="363" t="s">
        <v>15992</v>
      </c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221">
        <v>89.3</v>
      </c>
      <c r="BE121" s="200">
        <v>2014</v>
      </c>
      <c r="BF121" s="197" t="s">
        <v>44</v>
      </c>
      <c r="BG121" s="221">
        <v>80.599999999999994</v>
      </c>
      <c r="BH121" s="200">
        <v>2016</v>
      </c>
      <c r="BI121" s="167" t="s">
        <v>44</v>
      </c>
      <c r="BJ121" s="202">
        <v>8.4</v>
      </c>
      <c r="BK121" s="202">
        <v>8.5</v>
      </c>
      <c r="BL121" s="202">
        <v>8.6999999999999993</v>
      </c>
      <c r="BM121" s="202">
        <v>8.9</v>
      </c>
      <c r="BN121" s="202">
        <v>9</v>
      </c>
      <c r="BO121" s="197">
        <v>9.1999999999999993</v>
      </c>
      <c r="BV121" s="167"/>
      <c r="BX121" s="200"/>
      <c r="BY121" s="167"/>
      <c r="BZ121" s="167"/>
      <c r="CA121" s="200">
        <v>0</v>
      </c>
      <c r="CB121" s="202">
        <v>0</v>
      </c>
      <c r="CD121" s="167" t="s">
        <v>827</v>
      </c>
      <c r="CE121" s="167" t="s">
        <v>828</v>
      </c>
      <c r="CF121" s="167" t="s">
        <v>829</v>
      </c>
      <c r="CG121" s="167" t="s">
        <v>830</v>
      </c>
      <c r="CH121" s="167" t="s">
        <v>12226</v>
      </c>
      <c r="CI121" s="167" t="s">
        <v>831</v>
      </c>
      <c r="CJ121" s="167" t="s">
        <v>826</v>
      </c>
      <c r="CK121" s="199">
        <v>9891721822</v>
      </c>
      <c r="CL121" s="167" t="s">
        <v>13899</v>
      </c>
    </row>
    <row r="122" spans="1:99" s="320" customFormat="1" ht="15">
      <c r="A122" s="167" t="s">
        <v>15969</v>
      </c>
      <c r="B122" s="199">
        <v>9917103073</v>
      </c>
      <c r="C122" s="510" t="e">
        <v>#N/A</v>
      </c>
      <c r="D122" s="167" t="s">
        <v>2022</v>
      </c>
      <c r="E122" s="197" t="s">
        <v>38</v>
      </c>
      <c r="F122" s="197" t="s">
        <v>11215</v>
      </c>
      <c r="G122" s="197" t="s">
        <v>784</v>
      </c>
      <c r="H122" s="197" t="s">
        <v>35</v>
      </c>
      <c r="I122" s="198">
        <v>36443</v>
      </c>
      <c r="J122" s="199">
        <v>9971865695</v>
      </c>
      <c r="K122" s="199" t="s">
        <v>15486</v>
      </c>
      <c r="L122" s="310" t="s">
        <v>16111</v>
      </c>
      <c r="M122" s="167" t="s">
        <v>16002</v>
      </c>
      <c r="N122" s="197">
        <v>8</v>
      </c>
      <c r="O122" s="197">
        <v>3</v>
      </c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310" t="s">
        <v>15941</v>
      </c>
      <c r="AE122" s="310"/>
      <c r="AF122" s="310"/>
      <c r="AG122" s="310"/>
      <c r="AH122" s="310"/>
      <c r="AI122" s="167" t="s">
        <v>15971</v>
      </c>
      <c r="AJ122" s="167" t="s">
        <v>15977</v>
      </c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221">
        <v>93.1</v>
      </c>
      <c r="BE122" s="200">
        <v>2015</v>
      </c>
      <c r="BF122" s="197" t="s">
        <v>44</v>
      </c>
      <c r="BG122" s="221">
        <v>84.5</v>
      </c>
      <c r="BH122" s="200">
        <v>2017</v>
      </c>
      <c r="BI122" s="167" t="s">
        <v>44</v>
      </c>
      <c r="BJ122" s="202">
        <v>8.1999999999999993</v>
      </c>
      <c r="BK122" s="202">
        <v>7.8</v>
      </c>
      <c r="BL122" s="202">
        <v>7.9</v>
      </c>
      <c r="BM122" s="202">
        <v>7.8</v>
      </c>
      <c r="BN122" s="202">
        <v>7.8</v>
      </c>
      <c r="BO122" s="197">
        <v>8</v>
      </c>
      <c r="BP122" s="197"/>
      <c r="BQ122" s="197"/>
      <c r="BR122" s="197"/>
      <c r="BS122" s="197"/>
      <c r="BT122" s="197"/>
      <c r="BU122" s="197"/>
      <c r="BV122" s="167"/>
      <c r="BW122" s="197"/>
      <c r="BX122" s="200"/>
      <c r="BY122" s="167"/>
      <c r="BZ122" s="167"/>
      <c r="CA122" s="200">
        <v>0</v>
      </c>
      <c r="CB122" s="202">
        <v>0</v>
      </c>
      <c r="CC122" s="197"/>
      <c r="CD122" s="167" t="s">
        <v>2024</v>
      </c>
      <c r="CE122" s="167" t="s">
        <v>2025</v>
      </c>
      <c r="CF122" s="167" t="s">
        <v>2026</v>
      </c>
      <c r="CG122" s="167" t="s">
        <v>2027</v>
      </c>
      <c r="CH122" s="167" t="s">
        <v>2028</v>
      </c>
      <c r="CI122" s="167" t="s">
        <v>2028</v>
      </c>
      <c r="CJ122" s="167" t="s">
        <v>2023</v>
      </c>
      <c r="CK122" s="199">
        <v>9136278922</v>
      </c>
      <c r="CL122" s="167" t="s">
        <v>13928</v>
      </c>
      <c r="CM122" s="197"/>
      <c r="CN122" s="197"/>
      <c r="CO122" s="197"/>
      <c r="CP122" s="197"/>
      <c r="CQ122" s="197"/>
      <c r="CR122" s="197"/>
      <c r="CS122" s="197"/>
      <c r="CT122" s="197"/>
      <c r="CU122" s="197"/>
    </row>
    <row r="123" spans="1:99" s="197" customFormat="1" ht="15">
      <c r="A123" s="167" t="s">
        <v>15969</v>
      </c>
      <c r="B123" s="199">
        <v>9917103237</v>
      </c>
      <c r="C123" s="510" t="e">
        <v>#N/A</v>
      </c>
      <c r="D123" s="167" t="s">
        <v>3123</v>
      </c>
      <c r="E123" s="197" t="s">
        <v>38</v>
      </c>
      <c r="F123" s="197" t="s">
        <v>11215</v>
      </c>
      <c r="G123" s="197" t="s">
        <v>784</v>
      </c>
      <c r="H123" s="197" t="s">
        <v>35</v>
      </c>
      <c r="I123" s="198">
        <v>36360</v>
      </c>
      <c r="J123" s="199">
        <v>7838011378</v>
      </c>
      <c r="K123" s="199" t="s">
        <v>3129</v>
      </c>
      <c r="L123" s="309" t="s">
        <v>16072</v>
      </c>
      <c r="M123" s="167" t="s">
        <v>16002</v>
      </c>
      <c r="N123" s="197">
        <v>25</v>
      </c>
      <c r="O123" s="197">
        <v>3</v>
      </c>
      <c r="P123" s="167"/>
      <c r="Q123" s="167"/>
      <c r="R123" s="167"/>
      <c r="S123" s="307" t="s">
        <v>15179</v>
      </c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167" t="s">
        <v>15971</v>
      </c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97" t="s">
        <v>16071</v>
      </c>
      <c r="BD123" s="221">
        <v>76</v>
      </c>
      <c r="BE123" s="200">
        <v>2015</v>
      </c>
      <c r="BF123" s="197" t="s">
        <v>44</v>
      </c>
      <c r="BG123" s="221">
        <v>85.8</v>
      </c>
      <c r="BH123" s="200">
        <v>2017</v>
      </c>
      <c r="BI123" s="167" t="s">
        <v>44</v>
      </c>
      <c r="BJ123" s="202">
        <v>8.6</v>
      </c>
      <c r="BK123" s="202">
        <v>8.8000000000000007</v>
      </c>
      <c r="BL123" s="202">
        <v>8.6999999999999993</v>
      </c>
      <c r="BM123" s="202">
        <v>8.6999999999999993</v>
      </c>
      <c r="BN123" s="202">
        <v>8.8000000000000007</v>
      </c>
      <c r="BO123" s="197">
        <v>8.9</v>
      </c>
      <c r="BV123" s="167"/>
      <c r="BX123" s="200"/>
      <c r="BY123" s="167"/>
      <c r="BZ123" s="167"/>
      <c r="CA123" s="200">
        <v>0</v>
      </c>
      <c r="CB123" s="202">
        <v>0</v>
      </c>
      <c r="CD123" s="167" t="s">
        <v>3125</v>
      </c>
      <c r="CE123" s="167" t="s">
        <v>3126</v>
      </c>
      <c r="CF123" s="167" t="s">
        <v>3127</v>
      </c>
      <c r="CG123" s="167" t="s">
        <v>3128</v>
      </c>
      <c r="CH123" s="167" t="s">
        <v>12357</v>
      </c>
      <c r="CI123" s="167" t="s">
        <v>3130</v>
      </c>
      <c r="CJ123" s="167" t="s">
        <v>3124</v>
      </c>
      <c r="CK123" s="199">
        <v>8076018771</v>
      </c>
      <c r="CL123" s="167" t="s">
        <v>13902</v>
      </c>
    </row>
    <row r="124" spans="1:99" s="197" customFormat="1" ht="15">
      <c r="A124" s="167" t="s">
        <v>16043</v>
      </c>
      <c r="B124" s="199">
        <v>9917103195</v>
      </c>
      <c r="C124" s="510" t="e">
        <v>#N/A</v>
      </c>
      <c r="D124" s="167" t="s">
        <v>2866</v>
      </c>
      <c r="E124" s="197" t="s">
        <v>38</v>
      </c>
      <c r="F124" s="197" t="s">
        <v>11215</v>
      </c>
      <c r="G124" s="197" t="s">
        <v>784</v>
      </c>
      <c r="H124" s="197" t="s">
        <v>35</v>
      </c>
      <c r="I124" s="198">
        <v>36470</v>
      </c>
      <c r="J124" s="199">
        <v>8368301555</v>
      </c>
      <c r="K124" s="199" t="s">
        <v>15531</v>
      </c>
      <c r="L124" s="347" t="s">
        <v>16086</v>
      </c>
      <c r="M124" s="167" t="s">
        <v>16002</v>
      </c>
      <c r="N124" s="197">
        <v>8</v>
      </c>
      <c r="O124" s="197">
        <v>3</v>
      </c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7" t="s">
        <v>15955</v>
      </c>
      <c r="AG124" s="17"/>
      <c r="AH124" s="17"/>
      <c r="AI124" s="167" t="s">
        <v>16023</v>
      </c>
      <c r="AJ124" s="17"/>
      <c r="AK124" s="17"/>
      <c r="AL124" s="17"/>
      <c r="AM124" s="17"/>
      <c r="AN124" s="17"/>
      <c r="AO124" s="17"/>
      <c r="AP124" s="17"/>
      <c r="AQ124" s="17"/>
      <c r="AR124" s="17"/>
      <c r="AS124" s="197" t="s">
        <v>16070</v>
      </c>
      <c r="BD124" s="221">
        <v>89.3</v>
      </c>
      <c r="BE124" s="200">
        <v>2014</v>
      </c>
      <c r="BF124" s="197" t="s">
        <v>44</v>
      </c>
      <c r="BG124" s="221">
        <v>83.4</v>
      </c>
      <c r="BH124" s="200">
        <v>2016</v>
      </c>
      <c r="BI124" s="167" t="s">
        <v>44</v>
      </c>
      <c r="BJ124" s="202">
        <v>9</v>
      </c>
      <c r="BK124" s="202">
        <v>8.6999999999999993</v>
      </c>
      <c r="BL124" s="202">
        <v>8.4</v>
      </c>
      <c r="BM124" s="202">
        <v>8.4</v>
      </c>
      <c r="BN124" s="202">
        <v>8.5</v>
      </c>
      <c r="BO124" s="197">
        <v>8.5</v>
      </c>
      <c r="BV124" s="167"/>
      <c r="BX124" s="200"/>
      <c r="BY124" s="167"/>
      <c r="BZ124" s="167"/>
      <c r="CA124" s="200">
        <v>0</v>
      </c>
      <c r="CB124" s="202">
        <v>0</v>
      </c>
      <c r="CD124" s="167" t="s">
        <v>2868</v>
      </c>
      <c r="CE124" s="167" t="s">
        <v>2869</v>
      </c>
      <c r="CF124" s="167" t="s">
        <v>2870</v>
      </c>
      <c r="CG124" s="167" t="s">
        <v>2871</v>
      </c>
      <c r="CH124" s="167" t="s">
        <v>12338</v>
      </c>
      <c r="CI124" s="167" t="s">
        <v>2872</v>
      </c>
      <c r="CJ124" s="167" t="s">
        <v>2867</v>
      </c>
      <c r="CK124" s="199">
        <v>9807637301</v>
      </c>
      <c r="CL124" s="167" t="s">
        <v>13686</v>
      </c>
    </row>
    <row r="125" spans="1:99" s="197" customFormat="1" ht="15">
      <c r="A125" s="167" t="s">
        <v>15961</v>
      </c>
      <c r="B125" s="199">
        <v>9917103026</v>
      </c>
      <c r="C125" s="510" t="e">
        <v>#N/A</v>
      </c>
      <c r="D125" s="167" t="s">
        <v>1702</v>
      </c>
      <c r="E125" s="197" t="s">
        <v>38</v>
      </c>
      <c r="F125" s="197" t="s">
        <v>11215</v>
      </c>
      <c r="G125" s="197" t="s">
        <v>784</v>
      </c>
      <c r="H125" s="197" t="s">
        <v>35</v>
      </c>
      <c r="I125" s="198">
        <v>36476</v>
      </c>
      <c r="J125" s="199">
        <v>8630840592</v>
      </c>
      <c r="K125" s="199" t="s">
        <v>15467</v>
      </c>
      <c r="L125" s="339" t="s">
        <v>16087</v>
      </c>
      <c r="M125" s="167" t="s">
        <v>16002</v>
      </c>
      <c r="N125" s="197">
        <v>7</v>
      </c>
      <c r="O125" s="197">
        <v>3</v>
      </c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339" t="s">
        <v>15960</v>
      </c>
      <c r="AH125" s="339"/>
      <c r="AI125" s="339"/>
      <c r="AJ125" s="167" t="s">
        <v>15977</v>
      </c>
      <c r="AK125" s="167"/>
      <c r="AL125" s="167"/>
      <c r="AM125" s="167"/>
      <c r="AN125" s="167"/>
      <c r="AO125" s="167"/>
      <c r="AP125" s="167"/>
      <c r="AQ125" s="167"/>
      <c r="AR125" s="167"/>
      <c r="AS125" s="197" t="s">
        <v>16070</v>
      </c>
      <c r="BD125" s="221">
        <v>92.67</v>
      </c>
      <c r="BE125" s="200">
        <v>2015</v>
      </c>
      <c r="BF125" s="197" t="s">
        <v>53</v>
      </c>
      <c r="BG125" s="221">
        <v>88</v>
      </c>
      <c r="BH125" s="200">
        <v>2017</v>
      </c>
      <c r="BI125" s="167" t="s">
        <v>53</v>
      </c>
      <c r="BJ125" s="202">
        <v>6.8</v>
      </c>
      <c r="BK125" s="202">
        <v>6.7</v>
      </c>
      <c r="BL125" s="202">
        <v>7</v>
      </c>
      <c r="BM125" s="202">
        <v>6.9</v>
      </c>
      <c r="BN125" s="202">
        <v>7</v>
      </c>
      <c r="BO125" s="197">
        <v>7.3</v>
      </c>
      <c r="BV125" s="167"/>
      <c r="BX125" s="200"/>
      <c r="BY125" s="167"/>
      <c r="BZ125" s="167"/>
      <c r="CA125" s="200">
        <v>0</v>
      </c>
      <c r="CB125" s="202">
        <v>0</v>
      </c>
      <c r="CD125" s="167" t="s">
        <v>1704</v>
      </c>
      <c r="CE125" s="167" t="s">
        <v>1705</v>
      </c>
      <c r="CF125" s="167" t="s">
        <v>1706</v>
      </c>
      <c r="CG125" s="167"/>
      <c r="CH125" s="167" t="s">
        <v>1707</v>
      </c>
      <c r="CI125" s="167" t="s">
        <v>1708</v>
      </c>
      <c r="CJ125" s="167" t="s">
        <v>1703</v>
      </c>
      <c r="CK125" s="199">
        <v>9528401144</v>
      </c>
      <c r="CL125" s="167" t="s">
        <v>13974</v>
      </c>
    </row>
    <row r="126" spans="1:99" s="197" customFormat="1" ht="15">
      <c r="A126" s="167" t="s">
        <v>16042</v>
      </c>
      <c r="B126" s="199">
        <v>9917103068</v>
      </c>
      <c r="C126" s="510" t="e">
        <v>#N/A</v>
      </c>
      <c r="D126" s="167" t="s">
        <v>1986</v>
      </c>
      <c r="E126" s="197" t="s">
        <v>38</v>
      </c>
      <c r="F126" s="197" t="s">
        <v>11215</v>
      </c>
      <c r="G126" s="197" t="s">
        <v>784</v>
      </c>
      <c r="H126" s="197" t="s">
        <v>35</v>
      </c>
      <c r="I126" s="198">
        <v>36540</v>
      </c>
      <c r="J126" s="199">
        <v>9634462961</v>
      </c>
      <c r="K126" s="199" t="s">
        <v>15485</v>
      </c>
      <c r="L126" s="167" t="s">
        <v>16029</v>
      </c>
      <c r="M126" s="167" t="s">
        <v>16002</v>
      </c>
      <c r="N126" s="197">
        <v>8</v>
      </c>
      <c r="O126" s="197">
        <v>3</v>
      </c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310" t="s">
        <v>15941</v>
      </c>
      <c r="AE126" s="310"/>
      <c r="AF126" s="310"/>
      <c r="AG126" s="310"/>
      <c r="AH126" s="310"/>
      <c r="AI126" s="167" t="s">
        <v>16023</v>
      </c>
      <c r="AJ126" s="167" t="s">
        <v>15977</v>
      </c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221">
        <v>94.67</v>
      </c>
      <c r="BE126" s="200">
        <v>2015</v>
      </c>
      <c r="BF126" s="197" t="s">
        <v>53</v>
      </c>
      <c r="BG126" s="221">
        <v>79</v>
      </c>
      <c r="BH126" s="200">
        <v>2017</v>
      </c>
      <c r="BI126" s="167" t="s">
        <v>44</v>
      </c>
      <c r="BJ126" s="202">
        <v>8</v>
      </c>
      <c r="BK126" s="202">
        <v>7.9</v>
      </c>
      <c r="BL126" s="202">
        <v>8.1</v>
      </c>
      <c r="BM126" s="202">
        <v>8.1999999999999993</v>
      </c>
      <c r="BN126" s="202">
        <v>8.1999999999999993</v>
      </c>
      <c r="BO126" s="197">
        <v>8.4</v>
      </c>
      <c r="BV126" s="167"/>
      <c r="BX126" s="200"/>
      <c r="BY126" s="167"/>
      <c r="BZ126" s="167"/>
      <c r="CA126" s="200">
        <v>0</v>
      </c>
      <c r="CB126" s="202">
        <v>0</v>
      </c>
      <c r="CD126" s="167" t="s">
        <v>1988</v>
      </c>
      <c r="CE126" s="167" t="s">
        <v>1989</v>
      </c>
      <c r="CF126" s="167" t="s">
        <v>1990</v>
      </c>
      <c r="CG126" s="167"/>
      <c r="CH126" s="167" t="s">
        <v>1991</v>
      </c>
      <c r="CI126" s="167" t="s">
        <v>1992</v>
      </c>
      <c r="CJ126" s="167" t="s">
        <v>1987</v>
      </c>
      <c r="CK126" s="199">
        <v>8630459600</v>
      </c>
      <c r="CL126" s="167" t="s">
        <v>13699</v>
      </c>
    </row>
    <row r="127" spans="1:99" s="197" customFormat="1" ht="15">
      <c r="A127" s="392"/>
      <c r="B127" s="199">
        <v>17103170</v>
      </c>
      <c r="C127" s="510" t="e">
        <v>#N/A</v>
      </c>
      <c r="D127" s="167" t="s">
        <v>6340</v>
      </c>
      <c r="E127" s="197" t="s">
        <v>3366</v>
      </c>
      <c r="F127" s="197" t="s">
        <v>11215</v>
      </c>
      <c r="G127" s="197" t="s">
        <v>784</v>
      </c>
      <c r="H127" s="197" t="s">
        <v>35</v>
      </c>
      <c r="I127" s="198">
        <v>35977</v>
      </c>
      <c r="J127" s="199">
        <v>7905601532</v>
      </c>
      <c r="K127" s="199" t="s">
        <v>15685</v>
      </c>
      <c r="L127" s="167" t="s">
        <v>16139</v>
      </c>
      <c r="M127" s="167" t="s">
        <v>16002</v>
      </c>
      <c r="N127" s="197">
        <v>6</v>
      </c>
      <c r="O127" s="197">
        <v>1</v>
      </c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97" t="s">
        <v>16139</v>
      </c>
      <c r="BC127" s="167"/>
      <c r="BD127" s="221">
        <v>90.17</v>
      </c>
      <c r="BE127" s="200">
        <v>2014</v>
      </c>
      <c r="BF127" s="197" t="s">
        <v>53</v>
      </c>
      <c r="BG127" s="221">
        <v>81.67</v>
      </c>
      <c r="BH127" s="200">
        <v>2016</v>
      </c>
      <c r="BI127" s="167" t="s">
        <v>44</v>
      </c>
      <c r="BJ127" s="202">
        <v>7.2</v>
      </c>
      <c r="BK127" s="202">
        <v>7.6</v>
      </c>
      <c r="BL127" s="202">
        <v>7.6</v>
      </c>
      <c r="BM127" s="202">
        <v>7.4</v>
      </c>
      <c r="BN127" s="202">
        <v>7.4</v>
      </c>
      <c r="BO127" s="197">
        <v>7.5</v>
      </c>
      <c r="BV127" s="167"/>
      <c r="BX127" s="200"/>
      <c r="BY127" s="167"/>
      <c r="BZ127" s="167"/>
      <c r="CA127" s="200">
        <v>0</v>
      </c>
      <c r="CB127" s="202">
        <v>0</v>
      </c>
      <c r="CD127" s="167" t="s">
        <v>652</v>
      </c>
      <c r="CE127" s="167" t="s">
        <v>6342</v>
      </c>
      <c r="CF127" s="167" t="s">
        <v>6343</v>
      </c>
      <c r="CG127" s="167" t="s">
        <v>6344</v>
      </c>
      <c r="CH127" s="167" t="s">
        <v>6345</v>
      </c>
      <c r="CI127" s="167" t="s">
        <v>6346</v>
      </c>
      <c r="CJ127" s="167" t="s">
        <v>6341</v>
      </c>
      <c r="CK127" s="199">
        <v>7678812831</v>
      </c>
      <c r="CL127" s="167" t="s">
        <v>14067</v>
      </c>
    </row>
    <row r="128" spans="1:99" s="197" customFormat="1" ht="15">
      <c r="A128" s="392"/>
      <c r="B128" s="199">
        <v>17103221</v>
      </c>
      <c r="C128" s="510" t="e">
        <v>#N/A</v>
      </c>
      <c r="D128" s="167" t="s">
        <v>6661</v>
      </c>
      <c r="E128" s="197" t="s">
        <v>3366</v>
      </c>
      <c r="F128" s="197" t="s">
        <v>11215</v>
      </c>
      <c r="G128" s="197" t="s">
        <v>784</v>
      </c>
      <c r="H128" s="197" t="s">
        <v>35</v>
      </c>
      <c r="I128" s="198">
        <v>36393</v>
      </c>
      <c r="J128" s="199">
        <v>9873444783</v>
      </c>
      <c r="K128" s="199" t="s">
        <v>15700</v>
      </c>
      <c r="L128" s="167" t="s">
        <v>16139</v>
      </c>
      <c r="M128" s="167" t="s">
        <v>16002</v>
      </c>
      <c r="N128" s="197">
        <v>6</v>
      </c>
      <c r="O128" s="197">
        <v>1</v>
      </c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97" t="s">
        <v>16139</v>
      </c>
      <c r="BC128" s="167"/>
      <c r="BD128" s="221">
        <v>93.1</v>
      </c>
      <c r="BE128" s="200">
        <v>2015</v>
      </c>
      <c r="BF128" s="197" t="s">
        <v>44</v>
      </c>
      <c r="BG128" s="221">
        <v>95.4</v>
      </c>
      <c r="BH128" s="200">
        <v>2017</v>
      </c>
      <c r="BI128" s="167" t="s">
        <v>44</v>
      </c>
      <c r="BJ128" s="202">
        <v>8.8000000000000007</v>
      </c>
      <c r="BK128" s="202">
        <v>8.4</v>
      </c>
      <c r="BL128" s="202">
        <v>7.9</v>
      </c>
      <c r="BM128" s="202">
        <v>8.1</v>
      </c>
      <c r="BN128" s="202">
        <v>8.1999999999999993</v>
      </c>
      <c r="BO128" s="197">
        <v>8.3000000000000007</v>
      </c>
      <c r="BV128" s="167"/>
      <c r="BX128" s="200"/>
      <c r="BY128" s="167"/>
      <c r="BZ128" s="167"/>
      <c r="CA128" s="200">
        <v>0</v>
      </c>
      <c r="CB128" s="202">
        <v>0</v>
      </c>
      <c r="CD128" s="167" t="s">
        <v>6663</v>
      </c>
      <c r="CE128" s="167" t="s">
        <v>6664</v>
      </c>
      <c r="CF128" s="167" t="s">
        <v>6665</v>
      </c>
      <c r="CG128" s="167" t="s">
        <v>6666</v>
      </c>
      <c r="CH128" s="167" t="s">
        <v>6667</v>
      </c>
      <c r="CI128" s="167" t="s">
        <v>6667</v>
      </c>
      <c r="CJ128" s="167" t="s">
        <v>6662</v>
      </c>
      <c r="CK128" s="199">
        <v>9811224458</v>
      </c>
      <c r="CL128" s="167" t="s">
        <v>14157</v>
      </c>
    </row>
    <row r="129" spans="1:99" s="197" customFormat="1" ht="15">
      <c r="A129" s="310"/>
      <c r="B129" s="199">
        <v>17102012</v>
      </c>
      <c r="C129" s="510" t="e">
        <v>#N/A</v>
      </c>
      <c r="D129" s="167" t="s">
        <v>3768</v>
      </c>
      <c r="E129" s="197" t="s">
        <v>3366</v>
      </c>
      <c r="F129" s="197" t="s">
        <v>11215</v>
      </c>
      <c r="G129" s="197" t="s">
        <v>39</v>
      </c>
      <c r="H129" s="197" t="s">
        <v>35</v>
      </c>
      <c r="I129" s="198">
        <v>36829</v>
      </c>
      <c r="J129" s="199">
        <v>7893878901</v>
      </c>
      <c r="K129" s="199" t="s">
        <v>15564</v>
      </c>
      <c r="L129" s="167" t="s">
        <v>16146</v>
      </c>
      <c r="M129" s="167" t="s">
        <v>16002</v>
      </c>
      <c r="N129" s="197">
        <v>6</v>
      </c>
      <c r="O129" s="197">
        <v>2</v>
      </c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97" t="s">
        <v>16070</v>
      </c>
      <c r="BB129" s="197" t="s">
        <v>16139</v>
      </c>
      <c r="BD129" s="221">
        <v>95</v>
      </c>
      <c r="BE129" s="200">
        <v>2015</v>
      </c>
      <c r="BF129" s="197" t="s">
        <v>1649</v>
      </c>
      <c r="BG129" s="221">
        <v>95.7</v>
      </c>
      <c r="BH129" s="200">
        <v>2017</v>
      </c>
      <c r="BI129" s="167" t="s">
        <v>1054</v>
      </c>
      <c r="BJ129" s="202">
        <v>6.6</v>
      </c>
      <c r="BK129" s="202">
        <v>6.3</v>
      </c>
      <c r="BL129" s="202">
        <v>6.2</v>
      </c>
      <c r="BM129" s="202">
        <v>6.1</v>
      </c>
      <c r="BN129" s="202">
        <v>6.2</v>
      </c>
      <c r="BO129" s="197">
        <v>6.5</v>
      </c>
      <c r="BV129" s="167"/>
      <c r="BX129" s="200"/>
      <c r="BY129" s="167"/>
      <c r="BZ129" s="167"/>
      <c r="CA129" s="200">
        <v>0</v>
      </c>
      <c r="CB129" s="202">
        <v>0</v>
      </c>
      <c r="CD129" s="167" t="s">
        <v>3770</v>
      </c>
      <c r="CE129" s="167" t="s">
        <v>3771</v>
      </c>
      <c r="CF129" s="167" t="s">
        <v>3772</v>
      </c>
      <c r="CG129" s="167" t="s">
        <v>3773</v>
      </c>
      <c r="CH129" s="167" t="s">
        <v>3774</v>
      </c>
      <c r="CI129" s="167" t="s">
        <v>3774</v>
      </c>
      <c r="CJ129" s="167" t="s">
        <v>3769</v>
      </c>
      <c r="CL129" s="167" t="s">
        <v>14324</v>
      </c>
    </row>
    <row r="130" spans="1:99" s="197" customFormat="1" ht="15">
      <c r="A130" s="310"/>
      <c r="B130" s="199">
        <v>17102232</v>
      </c>
      <c r="C130" s="510" t="e">
        <v>#N/A</v>
      </c>
      <c r="D130" s="167" t="s">
        <v>5049</v>
      </c>
      <c r="E130" s="197" t="s">
        <v>3366</v>
      </c>
      <c r="F130" s="197" t="s">
        <v>11215</v>
      </c>
      <c r="G130" s="197" t="s">
        <v>39</v>
      </c>
      <c r="H130" s="197" t="s">
        <v>65</v>
      </c>
      <c r="I130" s="198">
        <v>36217</v>
      </c>
      <c r="J130" s="199">
        <v>8826461690</v>
      </c>
      <c r="K130" s="199" t="s">
        <v>5054</v>
      </c>
      <c r="L130" s="167" t="s">
        <v>16147</v>
      </c>
      <c r="M130" s="167" t="s">
        <v>16002</v>
      </c>
      <c r="N130" s="197">
        <v>6</v>
      </c>
      <c r="O130" s="197">
        <v>2</v>
      </c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 t="s">
        <v>16066</v>
      </c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97" t="s">
        <v>16139</v>
      </c>
      <c r="BC130" s="167"/>
      <c r="BD130" s="221">
        <v>95</v>
      </c>
      <c r="BE130" s="200">
        <v>2015</v>
      </c>
      <c r="BF130" s="197" t="s">
        <v>44</v>
      </c>
      <c r="BG130" s="221">
        <v>90</v>
      </c>
      <c r="BH130" s="200">
        <v>2017</v>
      </c>
      <c r="BI130" s="167" t="s">
        <v>44</v>
      </c>
      <c r="BJ130" s="202">
        <v>5.8</v>
      </c>
      <c r="BK130" s="202">
        <v>6</v>
      </c>
      <c r="BL130" s="202">
        <v>5.8</v>
      </c>
      <c r="BM130" s="202">
        <v>5.9</v>
      </c>
      <c r="BN130" s="202">
        <v>5.9</v>
      </c>
      <c r="BO130" s="197">
        <v>6.2</v>
      </c>
      <c r="BV130" s="167"/>
      <c r="BX130" s="200"/>
      <c r="BY130" s="167"/>
      <c r="BZ130" s="167"/>
      <c r="CA130" s="200">
        <v>0</v>
      </c>
      <c r="CB130" s="202">
        <v>0</v>
      </c>
      <c r="CD130" s="167" t="s">
        <v>5051</v>
      </c>
      <c r="CE130" s="167" t="s">
        <v>5052</v>
      </c>
      <c r="CF130" s="167" t="s">
        <v>5053</v>
      </c>
      <c r="CG130" s="167"/>
      <c r="CH130" s="167" t="s">
        <v>5055</v>
      </c>
      <c r="CI130" s="167" t="s">
        <v>5056</v>
      </c>
      <c r="CJ130" s="167" t="s">
        <v>5050</v>
      </c>
      <c r="CK130" s="199">
        <v>8826461690</v>
      </c>
      <c r="CL130" s="167" t="s">
        <v>14347</v>
      </c>
    </row>
    <row r="131" spans="1:99" s="197" customFormat="1" ht="15">
      <c r="A131" s="392"/>
      <c r="B131" s="199">
        <v>17103130</v>
      </c>
      <c r="C131" s="510" t="e">
        <v>#N/A</v>
      </c>
      <c r="D131" s="167" t="s">
        <v>6096</v>
      </c>
      <c r="E131" s="197" t="s">
        <v>3366</v>
      </c>
      <c r="F131" s="197" t="s">
        <v>11215</v>
      </c>
      <c r="G131" s="197" t="s">
        <v>784</v>
      </c>
      <c r="H131" s="197" t="s">
        <v>35</v>
      </c>
      <c r="I131" s="198">
        <v>36558</v>
      </c>
      <c r="J131" s="199">
        <v>9990003861</v>
      </c>
      <c r="K131" s="199" t="s">
        <v>15674</v>
      </c>
      <c r="L131" s="167" t="s">
        <v>16139</v>
      </c>
      <c r="M131" s="167" t="s">
        <v>16002</v>
      </c>
      <c r="N131" s="197">
        <v>6</v>
      </c>
      <c r="O131" s="197">
        <v>1</v>
      </c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97" t="s">
        <v>16139</v>
      </c>
      <c r="BC131" s="142"/>
      <c r="BD131" s="221">
        <v>95</v>
      </c>
      <c r="BE131" s="200">
        <v>2015</v>
      </c>
      <c r="BF131" s="197" t="s">
        <v>44</v>
      </c>
      <c r="BG131" s="221">
        <v>92.2</v>
      </c>
      <c r="BH131" s="200">
        <v>2017</v>
      </c>
      <c r="BI131" s="167" t="s">
        <v>44</v>
      </c>
      <c r="BJ131" s="202">
        <v>8.4</v>
      </c>
      <c r="BK131" s="202">
        <v>7.8</v>
      </c>
      <c r="BL131" s="202">
        <v>8</v>
      </c>
      <c r="BM131" s="202">
        <v>8.1</v>
      </c>
      <c r="BN131" s="202">
        <v>8.1999999999999993</v>
      </c>
      <c r="BO131" s="197">
        <v>8.4</v>
      </c>
      <c r="BV131" s="167"/>
      <c r="BX131" s="200"/>
      <c r="BY131" s="167"/>
      <c r="BZ131" s="167"/>
      <c r="CA131" s="200">
        <v>0</v>
      </c>
      <c r="CB131" s="202">
        <v>0</v>
      </c>
      <c r="CD131" s="167" t="s">
        <v>6098</v>
      </c>
      <c r="CE131" s="167" t="s">
        <v>6099</v>
      </c>
      <c r="CF131" s="167" t="s">
        <v>6100</v>
      </c>
      <c r="CG131" s="167" t="s">
        <v>6101</v>
      </c>
      <c r="CH131" s="167" t="s">
        <v>6102</v>
      </c>
      <c r="CI131" s="167" t="s">
        <v>6103</v>
      </c>
      <c r="CJ131" s="167" t="s">
        <v>6097</v>
      </c>
      <c r="CK131" s="199">
        <v>7840845000</v>
      </c>
      <c r="CL131" s="167" t="s">
        <v>14567</v>
      </c>
    </row>
    <row r="132" spans="1:99" s="197" customFormat="1" ht="15">
      <c r="A132" s="167" t="s">
        <v>15985</v>
      </c>
      <c r="B132" s="199">
        <v>17103071</v>
      </c>
      <c r="C132" s="511">
        <v>17103071</v>
      </c>
      <c r="D132" s="167" t="s">
        <v>5741</v>
      </c>
      <c r="E132" s="197" t="s">
        <v>3366</v>
      </c>
      <c r="F132" s="197" t="s">
        <v>11215</v>
      </c>
      <c r="G132" s="197" t="s">
        <v>784</v>
      </c>
      <c r="H132" s="197" t="s">
        <v>35</v>
      </c>
      <c r="I132" s="198">
        <v>36008</v>
      </c>
      <c r="J132" s="199">
        <v>9958470889</v>
      </c>
      <c r="K132" s="199" t="s">
        <v>5747</v>
      </c>
      <c r="L132" s="363" t="s">
        <v>16141</v>
      </c>
      <c r="M132" s="167" t="s">
        <v>16140</v>
      </c>
      <c r="N132" s="197">
        <v>18</v>
      </c>
      <c r="O132" s="197">
        <v>1</v>
      </c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363" t="s">
        <v>15985</v>
      </c>
      <c r="AM132" s="363"/>
      <c r="AN132" s="363"/>
      <c r="AO132" s="363"/>
      <c r="AP132" s="363"/>
      <c r="AQ132" s="363"/>
      <c r="AR132" s="363"/>
      <c r="AS132" s="363"/>
      <c r="AT132" s="363"/>
      <c r="AU132" s="363"/>
      <c r="AV132" s="363"/>
      <c r="AW132" s="363"/>
      <c r="AX132" s="363"/>
      <c r="AY132" s="363"/>
      <c r="AZ132" s="363"/>
      <c r="BA132" s="363"/>
      <c r="BB132" s="363"/>
      <c r="BC132" s="142" t="s">
        <v>16142</v>
      </c>
      <c r="BD132" s="221">
        <v>91.2</v>
      </c>
      <c r="BE132" s="200">
        <v>2014</v>
      </c>
      <c r="BF132" s="197" t="s">
        <v>44</v>
      </c>
      <c r="BG132" s="221">
        <v>84</v>
      </c>
      <c r="BH132" s="200">
        <v>2016</v>
      </c>
      <c r="BI132" s="167" t="s">
        <v>44</v>
      </c>
      <c r="BJ132" s="202">
        <v>7.6</v>
      </c>
      <c r="BK132" s="202">
        <v>7.3</v>
      </c>
      <c r="BL132" s="202">
        <v>7.3</v>
      </c>
      <c r="BM132" s="202">
        <v>7.2</v>
      </c>
      <c r="BN132" s="202">
        <v>7.2</v>
      </c>
      <c r="BO132" s="197">
        <v>7.5</v>
      </c>
      <c r="BV132" s="167"/>
      <c r="BX132" s="200"/>
      <c r="BY132" s="167"/>
      <c r="BZ132" s="167"/>
      <c r="CA132" s="200">
        <v>0</v>
      </c>
      <c r="CB132" s="202">
        <v>0</v>
      </c>
      <c r="CD132" s="167" t="s">
        <v>5743</v>
      </c>
      <c r="CE132" s="167" t="s">
        <v>5744</v>
      </c>
      <c r="CF132" s="167" t="s">
        <v>5745</v>
      </c>
      <c r="CG132" s="167" t="s">
        <v>5746</v>
      </c>
      <c r="CH132" s="167" t="s">
        <v>5748</v>
      </c>
      <c r="CI132" s="167" t="s">
        <v>5749</v>
      </c>
      <c r="CJ132" s="167" t="s">
        <v>5742</v>
      </c>
      <c r="CK132" s="199">
        <v>9958470889</v>
      </c>
      <c r="CL132" s="167" t="s">
        <v>14642</v>
      </c>
    </row>
    <row r="133" spans="1:99" s="197" customFormat="1" ht="15">
      <c r="A133" s="392"/>
      <c r="B133" s="199">
        <v>19318009</v>
      </c>
      <c r="C133" s="511">
        <v>19318009</v>
      </c>
      <c r="D133" s="167" t="s">
        <v>12923</v>
      </c>
      <c r="E133" s="197" t="s">
        <v>3366</v>
      </c>
      <c r="F133" s="197" t="s">
        <v>13454</v>
      </c>
      <c r="G133" s="197" t="s">
        <v>12927</v>
      </c>
      <c r="H133" s="197" t="s">
        <v>65</v>
      </c>
      <c r="I133" s="198">
        <v>35569</v>
      </c>
      <c r="J133" s="199">
        <v>7703820143</v>
      </c>
      <c r="K133" s="307" t="s">
        <v>15912</v>
      </c>
      <c r="L133" s="167" t="s">
        <v>16142</v>
      </c>
      <c r="M133" s="167" t="s">
        <v>16140</v>
      </c>
      <c r="N133" s="197">
        <v>18</v>
      </c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42" t="s">
        <v>16142</v>
      </c>
      <c r="BD133" s="221">
        <v>9.4</v>
      </c>
      <c r="BE133" s="200">
        <v>2013</v>
      </c>
      <c r="BF133" s="197" t="s">
        <v>5652</v>
      </c>
      <c r="BG133" s="221">
        <v>72</v>
      </c>
      <c r="BH133" s="200">
        <v>2015</v>
      </c>
      <c r="BI133" s="167" t="s">
        <v>5652</v>
      </c>
      <c r="BU133" s="202">
        <v>7.7</v>
      </c>
      <c r="BV133" s="167">
        <v>8.4</v>
      </c>
      <c r="BW133" s="202">
        <v>76.8</v>
      </c>
      <c r="BX133" s="200">
        <v>2019</v>
      </c>
      <c r="BY133" s="167" t="s">
        <v>12965</v>
      </c>
      <c r="BZ133" s="167" t="s">
        <v>7591</v>
      </c>
      <c r="CA133" s="200"/>
      <c r="CB133" s="202"/>
      <c r="CD133" s="167" t="s">
        <v>13033</v>
      </c>
      <c r="CE133" s="167" t="s">
        <v>13034</v>
      </c>
      <c r="CF133" s="167" t="s">
        <v>13080</v>
      </c>
      <c r="CG133" s="167"/>
      <c r="CH133" s="167" t="s">
        <v>13133</v>
      </c>
      <c r="CI133" s="167" t="s">
        <v>13134</v>
      </c>
      <c r="CJ133" s="167" t="s">
        <v>13161</v>
      </c>
      <c r="CK133" s="199">
        <v>7703820143</v>
      </c>
      <c r="CL133" s="167" t="s">
        <v>14527</v>
      </c>
    </row>
    <row r="134" spans="1:99" s="197" customFormat="1" ht="15">
      <c r="A134" s="392"/>
      <c r="B134" s="199">
        <v>17103205</v>
      </c>
      <c r="C134" s="510" t="e">
        <v>#N/A</v>
      </c>
      <c r="D134" s="167" t="s">
        <v>6548</v>
      </c>
      <c r="E134" s="197" t="s">
        <v>3366</v>
      </c>
      <c r="F134" s="197" t="s">
        <v>11215</v>
      </c>
      <c r="G134" s="197" t="s">
        <v>784</v>
      </c>
      <c r="H134" s="197" t="s">
        <v>35</v>
      </c>
      <c r="I134" s="198">
        <v>36064</v>
      </c>
      <c r="J134" s="199">
        <v>9873136875</v>
      </c>
      <c r="K134" s="199" t="s">
        <v>15694</v>
      </c>
      <c r="L134" s="337" t="s">
        <v>16135</v>
      </c>
      <c r="M134" s="167" t="s">
        <v>16002</v>
      </c>
      <c r="N134" s="197">
        <v>7</v>
      </c>
      <c r="O134" s="197">
        <v>1</v>
      </c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337" t="s">
        <v>16135</v>
      </c>
      <c r="BA134" s="167"/>
      <c r="BB134" s="167"/>
      <c r="BC134" s="167"/>
      <c r="BD134" s="221">
        <v>95</v>
      </c>
      <c r="BE134" s="200">
        <v>2014</v>
      </c>
      <c r="BF134" s="197" t="s">
        <v>44</v>
      </c>
      <c r="BG134" s="221">
        <v>94.6</v>
      </c>
      <c r="BH134" s="200">
        <v>2016</v>
      </c>
      <c r="BI134" s="167" t="s">
        <v>44</v>
      </c>
      <c r="BJ134" s="202">
        <v>7.2</v>
      </c>
      <c r="BK134" s="202">
        <v>7.4</v>
      </c>
      <c r="BL134" s="202">
        <v>7</v>
      </c>
      <c r="BM134" s="202">
        <v>7.1</v>
      </c>
      <c r="BN134" s="202">
        <v>7.2</v>
      </c>
      <c r="BO134" s="197">
        <v>7.5</v>
      </c>
      <c r="BV134" s="167"/>
      <c r="BX134" s="200"/>
      <c r="BY134" s="167"/>
      <c r="BZ134" s="167"/>
      <c r="CA134" s="200">
        <v>0</v>
      </c>
      <c r="CB134" s="202">
        <v>0</v>
      </c>
      <c r="CD134" s="167" t="s">
        <v>6550</v>
      </c>
      <c r="CE134" s="167" t="s">
        <v>6551</v>
      </c>
      <c r="CF134" s="167" t="s">
        <v>6552</v>
      </c>
      <c r="CG134" s="167"/>
      <c r="CH134" s="167" t="s">
        <v>6553</v>
      </c>
      <c r="CI134" s="167" t="s">
        <v>6553</v>
      </c>
      <c r="CJ134" s="167" t="s">
        <v>6549</v>
      </c>
      <c r="CK134" s="199">
        <v>8874557009</v>
      </c>
      <c r="CL134" s="167" t="s">
        <v>14070</v>
      </c>
    </row>
    <row r="135" spans="1:99" s="197" customFormat="1" ht="15">
      <c r="A135" s="392"/>
      <c r="B135" s="199">
        <v>17103323</v>
      </c>
      <c r="C135" s="510" t="e">
        <v>#N/A</v>
      </c>
      <c r="D135" s="167" t="s">
        <v>7326</v>
      </c>
      <c r="E135" s="197" t="s">
        <v>3366</v>
      </c>
      <c r="F135" s="197" t="s">
        <v>11215</v>
      </c>
      <c r="G135" s="197" t="s">
        <v>784</v>
      </c>
      <c r="H135" s="197" t="s">
        <v>65</v>
      </c>
      <c r="I135" s="198">
        <v>36432</v>
      </c>
      <c r="J135" s="199">
        <v>8448603558</v>
      </c>
      <c r="K135" s="199" t="s">
        <v>15744</v>
      </c>
      <c r="L135" s="337" t="s">
        <v>16135</v>
      </c>
      <c r="M135" s="167" t="s">
        <v>16002</v>
      </c>
      <c r="N135" s="197">
        <v>7</v>
      </c>
      <c r="O135" s="197">
        <v>1</v>
      </c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337" t="s">
        <v>16135</v>
      </c>
      <c r="BA135" s="167"/>
      <c r="BB135" s="167"/>
      <c r="BC135" s="167"/>
      <c r="BD135" s="221">
        <v>95</v>
      </c>
      <c r="BE135" s="200">
        <v>2014</v>
      </c>
      <c r="BF135" s="197" t="s">
        <v>44</v>
      </c>
      <c r="BG135" s="221">
        <v>79.400000000000006</v>
      </c>
      <c r="BH135" s="200">
        <v>2016</v>
      </c>
      <c r="BI135" s="167" t="s">
        <v>44</v>
      </c>
      <c r="BJ135" s="202">
        <v>7.5</v>
      </c>
      <c r="BK135" s="202">
        <v>7.8</v>
      </c>
      <c r="BL135" s="202">
        <v>7.7</v>
      </c>
      <c r="BM135" s="202">
        <v>7.9</v>
      </c>
      <c r="BN135" s="202">
        <v>8.1</v>
      </c>
      <c r="BO135" s="197">
        <v>8.1999999999999993</v>
      </c>
      <c r="BV135" s="167"/>
      <c r="BX135" s="200"/>
      <c r="BY135" s="167"/>
      <c r="BZ135" s="167"/>
      <c r="CA135" s="200">
        <v>0</v>
      </c>
      <c r="CB135" s="202">
        <v>0</v>
      </c>
      <c r="CD135" s="167" t="s">
        <v>7328</v>
      </c>
      <c r="CE135" s="167" t="s">
        <v>7329</v>
      </c>
      <c r="CF135" s="167" t="s">
        <v>7330</v>
      </c>
      <c r="CG135" s="167"/>
      <c r="CH135" s="167" t="s">
        <v>7331</v>
      </c>
      <c r="CI135" s="167" t="s">
        <v>7331</v>
      </c>
      <c r="CJ135" s="167" t="s">
        <v>7327</v>
      </c>
      <c r="CK135" s="199">
        <v>9166419515</v>
      </c>
      <c r="CL135" s="167" t="s">
        <v>14575</v>
      </c>
    </row>
    <row r="136" spans="1:99" s="197" customFormat="1" ht="15">
      <c r="A136" s="167" t="s">
        <v>16138</v>
      </c>
      <c r="B136" s="199">
        <v>17104049</v>
      </c>
      <c r="C136" s="510" t="e">
        <v>#N/A</v>
      </c>
      <c r="D136" s="167" t="s">
        <v>7909</v>
      </c>
      <c r="E136" s="197" t="s">
        <v>3366</v>
      </c>
      <c r="F136" s="197" t="s">
        <v>11215</v>
      </c>
      <c r="G136" s="197" t="s">
        <v>7591</v>
      </c>
      <c r="H136" s="197" t="s">
        <v>65</v>
      </c>
      <c r="I136" s="198">
        <v>36483</v>
      </c>
      <c r="J136" s="199">
        <v>8827511051</v>
      </c>
      <c r="K136" s="199" t="s">
        <v>15771</v>
      </c>
      <c r="L136" s="167" t="s">
        <v>16136</v>
      </c>
      <c r="M136" s="167" t="s">
        <v>16002</v>
      </c>
      <c r="N136" s="197">
        <v>25</v>
      </c>
      <c r="O136" s="197">
        <v>2</v>
      </c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 t="s">
        <v>16023</v>
      </c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 t="s">
        <v>16137</v>
      </c>
      <c r="BB136" s="167"/>
      <c r="BC136" s="167"/>
      <c r="BD136" s="221">
        <v>87.4</v>
      </c>
      <c r="BE136" s="200">
        <v>2015</v>
      </c>
      <c r="BF136" s="197" t="s">
        <v>44</v>
      </c>
      <c r="BG136" s="221">
        <v>79.599999999999994</v>
      </c>
      <c r="BH136" s="200">
        <v>2017</v>
      </c>
      <c r="BI136" s="167" t="s">
        <v>44</v>
      </c>
      <c r="BJ136" s="202">
        <v>7</v>
      </c>
      <c r="BK136" s="202">
        <v>7.3</v>
      </c>
      <c r="BL136" s="202">
        <v>7.3</v>
      </c>
      <c r="BM136" s="202">
        <v>7.3</v>
      </c>
      <c r="BN136" s="202">
        <v>7.6</v>
      </c>
      <c r="BO136" s="197">
        <v>7.9</v>
      </c>
      <c r="BV136" s="167"/>
      <c r="BX136" s="200"/>
      <c r="BY136" s="167"/>
      <c r="BZ136" s="167"/>
      <c r="CA136" s="200">
        <v>0</v>
      </c>
      <c r="CB136" s="202">
        <v>0</v>
      </c>
      <c r="CD136" s="167" t="s">
        <v>7911</v>
      </c>
      <c r="CE136" s="167" t="s">
        <v>5060</v>
      </c>
      <c r="CF136" s="167" t="s">
        <v>7912</v>
      </c>
      <c r="CG136" s="167" t="s">
        <v>7913</v>
      </c>
      <c r="CH136" s="167" t="s">
        <v>7914</v>
      </c>
      <c r="CI136" s="167" t="s">
        <v>7915</v>
      </c>
      <c r="CJ136" s="167" t="s">
        <v>7910</v>
      </c>
      <c r="CK136" s="199">
        <v>9893040365</v>
      </c>
      <c r="CL136" s="167" t="s">
        <v>14606</v>
      </c>
    </row>
    <row r="137" spans="1:99" s="197" customFormat="1" ht="15">
      <c r="A137" s="392"/>
      <c r="B137" s="199">
        <v>17103027</v>
      </c>
      <c r="C137" s="510">
        <v>17103027</v>
      </c>
      <c r="D137" s="167" t="s">
        <v>5473</v>
      </c>
      <c r="E137" s="197" t="s">
        <v>3366</v>
      </c>
      <c r="F137" s="197" t="s">
        <v>11215</v>
      </c>
      <c r="G137" s="197" t="s">
        <v>784</v>
      </c>
      <c r="H137" s="197" t="s">
        <v>35</v>
      </c>
      <c r="I137" s="198">
        <v>36381</v>
      </c>
      <c r="J137" s="199">
        <v>8448603554</v>
      </c>
      <c r="K137" s="199" t="s">
        <v>15639</v>
      </c>
      <c r="L137" s="167" t="s">
        <v>16135</v>
      </c>
      <c r="M137" s="167" t="s">
        <v>16002</v>
      </c>
      <c r="N137" s="197">
        <v>7</v>
      </c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 t="s">
        <v>16135</v>
      </c>
      <c r="BA137" s="167"/>
      <c r="BB137" s="167"/>
      <c r="BC137" s="167"/>
      <c r="BD137" s="221">
        <v>89.3</v>
      </c>
      <c r="BE137" s="200">
        <v>2015</v>
      </c>
      <c r="BF137" s="197" t="s">
        <v>44</v>
      </c>
      <c r="BG137" s="221">
        <v>90.2</v>
      </c>
      <c r="BH137" s="200">
        <v>2017</v>
      </c>
      <c r="BI137" s="167" t="s">
        <v>44</v>
      </c>
      <c r="BJ137" s="202">
        <v>8.1</v>
      </c>
      <c r="BK137" s="202">
        <v>8.1</v>
      </c>
      <c r="BL137" s="202">
        <v>8.1</v>
      </c>
      <c r="BM137" s="202">
        <v>8.1</v>
      </c>
      <c r="BN137" s="202">
        <v>8.1999999999999993</v>
      </c>
      <c r="BO137" s="197">
        <v>8.4</v>
      </c>
      <c r="BV137" s="167"/>
      <c r="BX137" s="200"/>
      <c r="BY137" s="167"/>
      <c r="BZ137" s="167"/>
      <c r="CA137" s="200">
        <v>0</v>
      </c>
      <c r="CB137" s="202">
        <v>0</v>
      </c>
      <c r="CD137" s="167" t="s">
        <v>5475</v>
      </c>
      <c r="CE137" s="167" t="s">
        <v>5476</v>
      </c>
      <c r="CF137" s="167" t="s">
        <v>5477</v>
      </c>
      <c r="CG137" s="167" t="s">
        <v>5478</v>
      </c>
      <c r="CH137" s="167" t="s">
        <v>5479</v>
      </c>
      <c r="CI137" s="167" t="s">
        <v>5480</v>
      </c>
      <c r="CJ137" s="167" t="s">
        <v>5474</v>
      </c>
      <c r="CK137" s="199">
        <v>8005502996</v>
      </c>
      <c r="CL137" s="167" t="s">
        <v>14160</v>
      </c>
    </row>
    <row r="138" spans="1:99" s="197" customFormat="1" ht="15">
      <c r="A138" s="392"/>
      <c r="B138" s="199">
        <v>17103245</v>
      </c>
      <c r="C138" s="510">
        <v>17103245</v>
      </c>
      <c r="D138" s="167" t="s">
        <v>6815</v>
      </c>
      <c r="E138" s="197" t="s">
        <v>3366</v>
      </c>
      <c r="F138" s="197" t="s">
        <v>11215</v>
      </c>
      <c r="G138" s="197" t="s">
        <v>784</v>
      </c>
      <c r="H138" s="197" t="s">
        <v>35</v>
      </c>
      <c r="I138" s="198">
        <v>36043</v>
      </c>
      <c r="J138" s="199">
        <v>9870757891</v>
      </c>
      <c r="K138" s="199" t="s">
        <v>15708</v>
      </c>
      <c r="L138" s="167" t="s">
        <v>16135</v>
      </c>
      <c r="M138" s="167" t="s">
        <v>16002</v>
      </c>
      <c r="N138" s="197">
        <v>7</v>
      </c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 t="s">
        <v>16135</v>
      </c>
      <c r="BA138" s="167"/>
      <c r="BB138" s="167"/>
      <c r="BC138" s="167"/>
      <c r="BD138" s="221">
        <v>95</v>
      </c>
      <c r="BE138" s="200">
        <v>2014</v>
      </c>
      <c r="BF138" s="197" t="s">
        <v>44</v>
      </c>
      <c r="BG138" s="221">
        <v>77.599999999999994</v>
      </c>
      <c r="BH138" s="200">
        <v>2016</v>
      </c>
      <c r="BI138" s="167" t="s">
        <v>892</v>
      </c>
      <c r="BJ138" s="202">
        <v>7.3</v>
      </c>
      <c r="BK138" s="202">
        <v>7.2</v>
      </c>
      <c r="BL138" s="202">
        <v>7.3</v>
      </c>
      <c r="BM138" s="202">
        <v>7.2</v>
      </c>
      <c r="BN138" s="202">
        <v>7.4</v>
      </c>
      <c r="BO138" s="197">
        <v>7.6</v>
      </c>
      <c r="BV138" s="167"/>
      <c r="BX138" s="200"/>
      <c r="BY138" s="167"/>
      <c r="BZ138" s="167"/>
      <c r="CA138" s="200">
        <v>0</v>
      </c>
      <c r="CB138" s="202">
        <v>0</v>
      </c>
      <c r="CD138" s="167" t="s">
        <v>6817</v>
      </c>
      <c r="CE138" s="167" t="s">
        <v>843</v>
      </c>
      <c r="CF138" s="167" t="s">
        <v>6818</v>
      </c>
      <c r="CG138" s="167" t="s">
        <v>6819</v>
      </c>
      <c r="CH138" s="167" t="s">
        <v>6820</v>
      </c>
      <c r="CI138" s="167" t="s">
        <v>6821</v>
      </c>
      <c r="CJ138" s="167" t="s">
        <v>6816</v>
      </c>
      <c r="CK138" s="199">
        <v>9837181585</v>
      </c>
      <c r="CL138" s="167" t="s">
        <v>14224</v>
      </c>
      <c r="CT138" s="320"/>
      <c r="CU138" s="320"/>
    </row>
    <row r="139" spans="1:99" s="197" customFormat="1" ht="15">
      <c r="A139" s="392"/>
      <c r="B139" s="199">
        <v>17103276</v>
      </c>
      <c r="C139" s="510">
        <v>17103276</v>
      </c>
      <c r="D139" s="167" t="s">
        <v>7019</v>
      </c>
      <c r="E139" s="197" t="s">
        <v>3366</v>
      </c>
      <c r="F139" s="197" t="s">
        <v>11215</v>
      </c>
      <c r="G139" s="197" t="s">
        <v>784</v>
      </c>
      <c r="H139" s="197" t="s">
        <v>35</v>
      </c>
      <c r="I139" s="198">
        <v>36045</v>
      </c>
      <c r="J139" s="199">
        <v>8279821840</v>
      </c>
      <c r="K139" s="199" t="s">
        <v>7025</v>
      </c>
      <c r="L139" s="167" t="s">
        <v>16135</v>
      </c>
      <c r="M139" s="167" t="s">
        <v>16002</v>
      </c>
      <c r="N139" s="197">
        <v>7</v>
      </c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 t="s">
        <v>16135</v>
      </c>
      <c r="BA139" s="167"/>
      <c r="BB139" s="167"/>
      <c r="BC139" s="167"/>
      <c r="BD139" s="221">
        <v>88.5</v>
      </c>
      <c r="BE139" s="200">
        <v>2014</v>
      </c>
      <c r="BF139" s="197" t="s">
        <v>53</v>
      </c>
      <c r="BG139" s="221">
        <v>92.8</v>
      </c>
      <c r="BH139" s="200">
        <v>2016</v>
      </c>
      <c r="BI139" s="167" t="s">
        <v>380</v>
      </c>
      <c r="BJ139" s="202">
        <v>8.5</v>
      </c>
      <c r="BK139" s="202">
        <v>8.1</v>
      </c>
      <c r="BL139" s="202">
        <v>8</v>
      </c>
      <c r="BM139" s="202">
        <v>7.9</v>
      </c>
      <c r="BN139" s="202">
        <v>7.9</v>
      </c>
      <c r="BO139" s="197">
        <v>8</v>
      </c>
      <c r="BV139" s="167"/>
      <c r="BX139" s="200"/>
      <c r="BY139" s="167"/>
      <c r="BZ139" s="167"/>
      <c r="CA139" s="200">
        <v>0</v>
      </c>
      <c r="CB139" s="202">
        <v>0</v>
      </c>
      <c r="CD139" s="167" t="s">
        <v>7021</v>
      </c>
      <c r="CE139" s="167" t="s">
        <v>7022</v>
      </c>
      <c r="CF139" s="167" t="s">
        <v>7023</v>
      </c>
      <c r="CG139" s="167" t="s">
        <v>7024</v>
      </c>
      <c r="CH139" s="167" t="s">
        <v>7026</v>
      </c>
      <c r="CI139" s="167" t="s">
        <v>7026</v>
      </c>
      <c r="CJ139" s="167" t="s">
        <v>7020</v>
      </c>
      <c r="CK139" s="199">
        <v>9639043625</v>
      </c>
      <c r="CL139" s="167" t="s">
        <v>14176</v>
      </c>
    </row>
    <row r="140" spans="1:99" s="197" customFormat="1" ht="15">
      <c r="A140" s="517"/>
      <c r="B140" s="511">
        <v>17103217</v>
      </c>
      <c r="C140" s="510" t="e">
        <v>#N/A</v>
      </c>
      <c r="D140" s="510" t="s">
        <v>6633</v>
      </c>
      <c r="E140" s="512" t="s">
        <v>3366</v>
      </c>
      <c r="F140" s="512" t="s">
        <v>11215</v>
      </c>
      <c r="G140" s="512" t="s">
        <v>784</v>
      </c>
      <c r="H140" s="512" t="s">
        <v>65</v>
      </c>
      <c r="I140" s="513">
        <v>35604</v>
      </c>
      <c r="J140" s="511">
        <v>8130648232</v>
      </c>
      <c r="K140" s="511" t="s">
        <v>6639</v>
      </c>
      <c r="L140" s="510" t="s">
        <v>16123</v>
      </c>
      <c r="M140" s="510">
        <v>20.5</v>
      </c>
      <c r="N140" s="512"/>
      <c r="O140" s="512">
        <v>1</v>
      </c>
      <c r="P140" s="510"/>
      <c r="Q140" s="510"/>
      <c r="R140" s="510"/>
      <c r="S140" s="510"/>
      <c r="T140" s="510"/>
      <c r="U140" s="510"/>
      <c r="V140" s="510"/>
      <c r="W140" s="510"/>
      <c r="X140" s="510"/>
      <c r="Y140" s="510"/>
      <c r="Z140" s="510"/>
      <c r="AA140" s="510"/>
      <c r="AB140" s="510"/>
      <c r="AC140" s="510"/>
      <c r="AD140" s="510"/>
      <c r="AE140" s="510"/>
      <c r="AF140" s="510"/>
      <c r="AG140" s="510"/>
      <c r="AH140" s="510"/>
      <c r="AI140" s="510"/>
      <c r="AJ140" s="510"/>
      <c r="AK140" s="510"/>
      <c r="AL140" s="510"/>
      <c r="AM140" s="510"/>
      <c r="AN140" s="510"/>
      <c r="AO140" s="510"/>
      <c r="AP140" s="510"/>
      <c r="AQ140" s="510"/>
      <c r="AR140" s="510"/>
      <c r="AS140" s="510"/>
      <c r="AT140" s="510"/>
      <c r="AU140" s="510"/>
      <c r="AV140" s="510"/>
      <c r="AW140" s="510"/>
      <c r="AX140" s="510"/>
      <c r="AY140" s="142" t="s">
        <v>16121</v>
      </c>
      <c r="AZ140" s="142"/>
      <c r="BA140" s="142"/>
      <c r="BB140" s="142"/>
      <c r="BC140" s="142"/>
      <c r="BD140" s="514">
        <v>95</v>
      </c>
      <c r="BE140" s="515">
        <v>2014</v>
      </c>
      <c r="BF140" s="512" t="s">
        <v>44</v>
      </c>
      <c r="BG140" s="514">
        <v>94.33</v>
      </c>
      <c r="BH140" s="515">
        <v>2016</v>
      </c>
      <c r="BI140" s="510" t="s">
        <v>44</v>
      </c>
      <c r="BJ140" s="516">
        <v>8.4</v>
      </c>
      <c r="BK140" s="516">
        <v>8.1</v>
      </c>
      <c r="BL140" s="516">
        <v>8</v>
      </c>
      <c r="BM140" s="516">
        <v>8.1</v>
      </c>
      <c r="BN140" s="516">
        <v>8.1999999999999993</v>
      </c>
      <c r="BO140" s="512">
        <v>8.4</v>
      </c>
      <c r="BP140" s="512"/>
      <c r="BQ140" s="512"/>
      <c r="BR140" s="512"/>
      <c r="BS140" s="512"/>
      <c r="BT140" s="512"/>
      <c r="BU140" s="512"/>
      <c r="BV140" s="510"/>
      <c r="BW140" s="512"/>
      <c r="BX140" s="515"/>
      <c r="BY140" s="510"/>
      <c r="BZ140" s="510"/>
      <c r="CA140" s="515">
        <v>0</v>
      </c>
      <c r="CB140" s="516">
        <v>0</v>
      </c>
      <c r="CC140" s="512"/>
      <c r="CD140" s="510" t="s">
        <v>6635</v>
      </c>
      <c r="CE140" s="510" t="s">
        <v>6636</v>
      </c>
      <c r="CF140" s="510" t="s">
        <v>6637</v>
      </c>
      <c r="CG140" s="510" t="s">
        <v>6638</v>
      </c>
      <c r="CH140" s="510" t="s">
        <v>6640</v>
      </c>
      <c r="CI140" s="510" t="s">
        <v>6641</v>
      </c>
      <c r="CJ140" s="510" t="s">
        <v>6634</v>
      </c>
      <c r="CK140" s="511">
        <v>9903860459</v>
      </c>
      <c r="CL140" s="510" t="s">
        <v>14040</v>
      </c>
      <c r="CM140" s="512"/>
      <c r="CN140" s="512"/>
      <c r="CO140" s="512"/>
      <c r="CP140" s="512"/>
      <c r="CQ140" s="512"/>
      <c r="CR140" s="512"/>
      <c r="CS140" s="512"/>
      <c r="CT140" s="512"/>
      <c r="CU140" s="512"/>
    </row>
    <row r="141" spans="1:99" s="197" customFormat="1" ht="15">
      <c r="A141" s="310"/>
      <c r="B141" s="199">
        <v>17103327</v>
      </c>
      <c r="C141" s="510" t="e">
        <v>#N/A</v>
      </c>
      <c r="D141" s="167" t="s">
        <v>5512</v>
      </c>
      <c r="E141" s="197" t="s">
        <v>3366</v>
      </c>
      <c r="F141" s="197" t="s">
        <v>11215</v>
      </c>
      <c r="G141" s="197" t="s">
        <v>784</v>
      </c>
      <c r="H141" s="197" t="s">
        <v>35</v>
      </c>
      <c r="I141" s="198">
        <v>36302</v>
      </c>
      <c r="J141" s="199">
        <v>7665463839</v>
      </c>
      <c r="K141" s="167" t="s">
        <v>7358</v>
      </c>
      <c r="L141" s="167" t="s">
        <v>16120</v>
      </c>
      <c r="M141" s="167"/>
      <c r="N141" s="197">
        <v>7.2</v>
      </c>
      <c r="O141" s="197">
        <v>3</v>
      </c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 t="s">
        <v>15971</v>
      </c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97" t="s">
        <v>16070</v>
      </c>
      <c r="AU141" s="167" t="s">
        <v>16098</v>
      </c>
      <c r="AV141" s="167"/>
      <c r="AW141" s="167"/>
      <c r="AX141" s="167"/>
      <c r="AY141" s="167"/>
      <c r="AZ141" s="167"/>
      <c r="BA141" s="167"/>
      <c r="BB141" s="167"/>
      <c r="BC141" s="167"/>
      <c r="BD141" s="221">
        <v>89.3</v>
      </c>
      <c r="BE141" s="200">
        <v>2015</v>
      </c>
      <c r="BF141" s="197" t="s">
        <v>44</v>
      </c>
      <c r="BG141" s="221">
        <v>71.2</v>
      </c>
      <c r="BH141" s="200">
        <v>2017</v>
      </c>
      <c r="BI141" s="167" t="s">
        <v>44</v>
      </c>
      <c r="BJ141" s="202">
        <v>6.8</v>
      </c>
      <c r="BK141" s="202">
        <v>7</v>
      </c>
      <c r="BL141" s="202">
        <v>6.8</v>
      </c>
      <c r="BM141" s="202">
        <v>7</v>
      </c>
      <c r="BN141" s="202">
        <v>7.2</v>
      </c>
      <c r="BO141" s="197">
        <v>7.4</v>
      </c>
      <c r="BV141" s="167"/>
      <c r="BX141" s="200"/>
      <c r="BY141" s="167"/>
      <c r="BZ141" s="167"/>
      <c r="CA141" s="200">
        <v>0</v>
      </c>
      <c r="CB141" s="202">
        <v>0</v>
      </c>
      <c r="CD141" s="167" t="s">
        <v>7355</v>
      </c>
      <c r="CE141" s="167" t="s">
        <v>7356</v>
      </c>
      <c r="CF141" s="167" t="s">
        <v>7357</v>
      </c>
      <c r="CG141" s="167" t="s">
        <v>7358</v>
      </c>
      <c r="CH141" s="167" t="s">
        <v>7359</v>
      </c>
      <c r="CI141" s="167" t="s">
        <v>7360</v>
      </c>
      <c r="CJ141" s="167" t="s">
        <v>12429</v>
      </c>
      <c r="CK141" s="199">
        <v>8368887869</v>
      </c>
      <c r="CL141" s="167" t="s">
        <v>14078</v>
      </c>
    </row>
    <row r="142" spans="1:99" s="197" customFormat="1" ht="15">
      <c r="A142" s="392"/>
      <c r="B142" s="199">
        <v>17101008</v>
      </c>
      <c r="C142" s="510" t="e">
        <v>#N/A</v>
      </c>
      <c r="D142" s="167" t="s">
        <v>3424</v>
      </c>
      <c r="E142" s="197" t="s">
        <v>3366</v>
      </c>
      <c r="F142" s="197" t="s">
        <v>11215</v>
      </c>
      <c r="G142" s="197" t="s">
        <v>3374</v>
      </c>
      <c r="H142" s="197" t="s">
        <v>65</v>
      </c>
      <c r="I142" s="198">
        <v>36217</v>
      </c>
      <c r="J142" s="199">
        <v>8800363393</v>
      </c>
      <c r="K142" s="199" t="s">
        <v>3430</v>
      </c>
      <c r="L142" s="129" t="s">
        <v>16116</v>
      </c>
      <c r="M142" s="167"/>
      <c r="N142" s="197">
        <v>6</v>
      </c>
      <c r="O142" s="197">
        <v>1</v>
      </c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29" t="s">
        <v>16116</v>
      </c>
      <c r="AY142" s="129"/>
      <c r="AZ142" s="129"/>
      <c r="BA142" s="129"/>
      <c r="BB142" s="129"/>
      <c r="BC142" s="129"/>
      <c r="BD142" s="221">
        <v>83.6</v>
      </c>
      <c r="BE142" s="200">
        <v>2015</v>
      </c>
      <c r="BF142" s="197" t="s">
        <v>44</v>
      </c>
      <c r="BG142" s="221">
        <v>77</v>
      </c>
      <c r="BH142" s="200">
        <v>2017</v>
      </c>
      <c r="BI142" s="167" t="s">
        <v>44</v>
      </c>
      <c r="BJ142" s="202">
        <v>8.5</v>
      </c>
      <c r="BK142" s="202">
        <v>8.1</v>
      </c>
      <c r="BL142" s="202">
        <v>8.3000000000000007</v>
      </c>
      <c r="BM142" s="202">
        <v>8.3000000000000007</v>
      </c>
      <c r="BN142" s="202">
        <v>8.3000000000000007</v>
      </c>
      <c r="BO142" s="197">
        <v>8.4</v>
      </c>
      <c r="BV142" s="167"/>
      <c r="BX142" s="200"/>
      <c r="BY142" s="167"/>
      <c r="BZ142" s="167"/>
      <c r="CA142" s="200">
        <v>0</v>
      </c>
      <c r="CB142" s="202">
        <v>0</v>
      </c>
      <c r="CD142" s="167" t="s">
        <v>3426</v>
      </c>
      <c r="CE142" s="167" t="s">
        <v>3427</v>
      </c>
      <c r="CF142" s="167" t="s">
        <v>3428</v>
      </c>
      <c r="CG142" s="167" t="s">
        <v>3429</v>
      </c>
      <c r="CH142" s="167" t="s">
        <v>3431</v>
      </c>
      <c r="CI142" s="167" t="s">
        <v>3432</v>
      </c>
      <c r="CJ142" s="167" t="s">
        <v>3425</v>
      </c>
      <c r="CL142" s="167" t="s">
        <v>14154</v>
      </c>
    </row>
    <row r="143" spans="1:99" s="197" customFormat="1" ht="15">
      <c r="A143" s="392"/>
      <c r="B143" s="199">
        <v>17101019</v>
      </c>
      <c r="C143" s="510" t="e">
        <v>#N/A</v>
      </c>
      <c r="D143" s="167" t="s">
        <v>3494</v>
      </c>
      <c r="E143" s="197" t="s">
        <v>3366</v>
      </c>
      <c r="F143" s="197" t="s">
        <v>11215</v>
      </c>
      <c r="G143" s="197" t="s">
        <v>3374</v>
      </c>
      <c r="H143" s="197" t="s">
        <v>35</v>
      </c>
      <c r="I143" s="198">
        <v>36017</v>
      </c>
      <c r="J143" s="199">
        <v>9811605298</v>
      </c>
      <c r="K143" s="199" t="s">
        <v>3499</v>
      </c>
      <c r="L143" s="129" t="s">
        <v>16116</v>
      </c>
      <c r="M143" s="167"/>
      <c r="N143" s="197">
        <v>6</v>
      </c>
      <c r="O143" s="197">
        <v>1</v>
      </c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29" t="s">
        <v>16116</v>
      </c>
      <c r="AY143" s="129"/>
      <c r="AZ143" s="129"/>
      <c r="BA143" s="129"/>
      <c r="BB143" s="129"/>
      <c r="BC143" s="129"/>
      <c r="BD143" s="221">
        <v>79.5</v>
      </c>
      <c r="BE143" s="200">
        <v>2014</v>
      </c>
      <c r="BF143" s="197" t="s">
        <v>53</v>
      </c>
      <c r="BG143" s="221">
        <v>69.599999999999994</v>
      </c>
      <c r="BH143" s="200">
        <v>2016</v>
      </c>
      <c r="BI143" s="167" t="s">
        <v>380</v>
      </c>
      <c r="BJ143" s="202">
        <v>6.1</v>
      </c>
      <c r="BK143" s="202">
        <v>5.9</v>
      </c>
      <c r="BL143" s="202">
        <v>6</v>
      </c>
      <c r="BM143" s="202">
        <v>6</v>
      </c>
      <c r="BN143" s="202">
        <v>6.2</v>
      </c>
      <c r="BO143" s="197">
        <v>6.5</v>
      </c>
      <c r="BV143" s="167"/>
      <c r="BX143" s="200"/>
      <c r="BY143" s="167"/>
      <c r="BZ143" s="167"/>
      <c r="CA143" s="200">
        <v>0</v>
      </c>
      <c r="CB143" s="202">
        <v>0</v>
      </c>
      <c r="CD143" s="167" t="s">
        <v>3496</v>
      </c>
      <c r="CE143" s="167"/>
      <c r="CF143" s="167" t="s">
        <v>3497</v>
      </c>
      <c r="CG143" s="167" t="s">
        <v>3498</v>
      </c>
      <c r="CH143" s="167" t="s">
        <v>3500</v>
      </c>
      <c r="CI143" s="167" t="s">
        <v>3501</v>
      </c>
      <c r="CJ143" s="167" t="s">
        <v>3495</v>
      </c>
      <c r="CL143" s="167" t="s">
        <v>14330</v>
      </c>
    </row>
    <row r="144" spans="1:99" s="197" customFormat="1" ht="15">
      <c r="A144" s="392"/>
      <c r="B144" s="199">
        <v>17101033</v>
      </c>
      <c r="C144" s="510" t="e">
        <v>#N/A</v>
      </c>
      <c r="D144" s="167" t="s">
        <v>3568</v>
      </c>
      <c r="E144" s="197" t="s">
        <v>3366</v>
      </c>
      <c r="F144" s="197" t="s">
        <v>11215</v>
      </c>
      <c r="G144" s="197" t="s">
        <v>3374</v>
      </c>
      <c r="H144" s="197" t="s">
        <v>35</v>
      </c>
      <c r="I144" s="198">
        <v>36275</v>
      </c>
      <c r="J144" s="199">
        <v>8527900099</v>
      </c>
      <c r="K144" s="199" t="s">
        <v>3574</v>
      </c>
      <c r="L144" s="129" t="s">
        <v>16116</v>
      </c>
      <c r="M144" s="167"/>
      <c r="N144" s="197">
        <v>6</v>
      </c>
      <c r="O144" s="197">
        <v>1</v>
      </c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29" t="s">
        <v>16116</v>
      </c>
      <c r="AY144" s="129"/>
      <c r="AZ144" s="129"/>
      <c r="BA144" s="129"/>
      <c r="BB144" s="129"/>
      <c r="BC144" s="129"/>
      <c r="BD144" s="221">
        <v>89.3</v>
      </c>
      <c r="BE144" s="200">
        <v>2015</v>
      </c>
      <c r="BF144" s="197" t="s">
        <v>44</v>
      </c>
      <c r="BG144" s="221">
        <v>80.8</v>
      </c>
      <c r="BH144" s="200">
        <v>2017</v>
      </c>
      <c r="BI144" s="167" t="s">
        <v>44</v>
      </c>
      <c r="BJ144" s="202">
        <v>8</v>
      </c>
      <c r="BK144" s="202">
        <v>7.8</v>
      </c>
      <c r="BL144" s="202">
        <v>7.9</v>
      </c>
      <c r="BM144" s="202">
        <v>7.8</v>
      </c>
      <c r="BN144" s="202">
        <v>7.9</v>
      </c>
      <c r="BO144" s="197">
        <v>8</v>
      </c>
      <c r="BV144" s="167"/>
      <c r="BX144" s="200"/>
      <c r="BY144" s="167"/>
      <c r="BZ144" s="167"/>
      <c r="CA144" s="200">
        <v>0</v>
      </c>
      <c r="CB144" s="202">
        <v>0</v>
      </c>
      <c r="CD144" s="167" t="s">
        <v>3570</v>
      </c>
      <c r="CE144" s="167" t="s">
        <v>3571</v>
      </c>
      <c r="CF144" s="167" t="s">
        <v>3572</v>
      </c>
      <c r="CG144" s="167" t="s">
        <v>3573</v>
      </c>
      <c r="CH144" s="167" t="s">
        <v>12376</v>
      </c>
      <c r="CI144" s="167" t="s">
        <v>3575</v>
      </c>
      <c r="CJ144" s="167" t="s">
        <v>3569</v>
      </c>
      <c r="CL144" s="167" t="s">
        <v>14179</v>
      </c>
    </row>
    <row r="145" spans="1:99" s="197" customFormat="1" ht="15">
      <c r="A145" s="392"/>
      <c r="B145" s="398">
        <v>17103089</v>
      </c>
      <c r="C145" s="510" t="e">
        <v>#N/A</v>
      </c>
      <c r="D145" s="394" t="s">
        <v>5862</v>
      </c>
      <c r="E145" s="395" t="s">
        <v>3366</v>
      </c>
      <c r="F145" s="395" t="s">
        <v>11215</v>
      </c>
      <c r="G145" s="395" t="s">
        <v>784</v>
      </c>
      <c r="H145" s="395" t="s">
        <v>35</v>
      </c>
      <c r="I145" s="486">
        <v>36104</v>
      </c>
      <c r="J145" s="398">
        <v>9999842724</v>
      </c>
      <c r="K145" s="398" t="s">
        <v>15661</v>
      </c>
      <c r="L145" s="167" t="s">
        <v>16064</v>
      </c>
      <c r="M145" s="394"/>
      <c r="N145" s="395">
        <v>8</v>
      </c>
      <c r="O145" s="395">
        <v>1</v>
      </c>
      <c r="P145" s="394"/>
      <c r="Q145" s="394"/>
      <c r="R145" s="394"/>
      <c r="S145" s="394"/>
      <c r="T145" s="394"/>
      <c r="U145" s="394"/>
      <c r="V145" s="394"/>
      <c r="W145" s="394"/>
      <c r="X145" s="394"/>
      <c r="Y145" s="394"/>
      <c r="Z145" s="394"/>
      <c r="AA145" s="394"/>
      <c r="AB145" s="394"/>
      <c r="AC145" s="394"/>
      <c r="AD145" s="394"/>
      <c r="AE145" s="394"/>
      <c r="AF145" s="394"/>
      <c r="AG145" s="394"/>
      <c r="AH145" s="394"/>
      <c r="AI145" s="394"/>
      <c r="AJ145" s="394"/>
      <c r="AK145" s="394"/>
      <c r="AL145" s="394"/>
      <c r="AM145" s="394"/>
      <c r="AN145" s="394"/>
      <c r="AO145" s="394"/>
      <c r="AP145" s="394"/>
      <c r="AQ145" s="167" t="s">
        <v>16064</v>
      </c>
      <c r="AR145" s="394"/>
      <c r="AS145" s="394"/>
      <c r="AT145" s="394"/>
      <c r="AU145" s="394"/>
      <c r="AV145" s="394"/>
      <c r="AW145" s="394"/>
      <c r="AX145" s="394"/>
      <c r="AY145" s="394"/>
      <c r="AZ145" s="394"/>
      <c r="BA145" s="394"/>
      <c r="BB145" s="394"/>
      <c r="BC145" s="394"/>
      <c r="BD145" s="487">
        <v>85.5</v>
      </c>
      <c r="BE145" s="404">
        <v>2015</v>
      </c>
      <c r="BF145" s="395" t="s">
        <v>44</v>
      </c>
      <c r="BG145" s="487">
        <v>88.6</v>
      </c>
      <c r="BH145" s="404">
        <v>2017</v>
      </c>
      <c r="BI145" s="394" t="s">
        <v>44</v>
      </c>
      <c r="BJ145" s="488">
        <v>7.6</v>
      </c>
      <c r="BK145" s="488">
        <v>7.3</v>
      </c>
      <c r="BL145" s="488">
        <v>7.2</v>
      </c>
      <c r="BM145" s="488">
        <v>7.2</v>
      </c>
      <c r="BN145" s="488">
        <v>7.5</v>
      </c>
      <c r="BO145" s="395">
        <v>7.8</v>
      </c>
      <c r="BP145" s="395"/>
      <c r="BQ145" s="395"/>
      <c r="BR145" s="395"/>
      <c r="BS145" s="395"/>
      <c r="BT145" s="395"/>
      <c r="BU145" s="395"/>
      <c r="BV145" s="394"/>
      <c r="BW145" s="395"/>
      <c r="BX145" s="404"/>
      <c r="BY145" s="394"/>
      <c r="BZ145" s="394"/>
      <c r="CA145" s="404">
        <v>0</v>
      </c>
      <c r="CB145" s="488">
        <v>0</v>
      </c>
      <c r="CC145" s="395"/>
      <c r="CD145" s="394" t="s">
        <v>5864</v>
      </c>
      <c r="CE145" s="394" t="s">
        <v>5865</v>
      </c>
      <c r="CF145" s="394" t="s">
        <v>5866</v>
      </c>
      <c r="CG145" s="394" t="s">
        <v>5867</v>
      </c>
      <c r="CH145" s="394" t="s">
        <v>5868</v>
      </c>
      <c r="CI145" s="394" t="s">
        <v>5868</v>
      </c>
      <c r="CJ145" s="394" t="s">
        <v>5863</v>
      </c>
      <c r="CK145" s="398">
        <v>9818083602</v>
      </c>
      <c r="CL145" s="394" t="s">
        <v>14063</v>
      </c>
      <c r="CM145" s="395"/>
      <c r="CN145" s="395"/>
      <c r="CO145" s="395"/>
      <c r="CP145" s="395"/>
      <c r="CQ145" s="395"/>
      <c r="CR145" s="395"/>
      <c r="CS145" s="395"/>
      <c r="CT145" s="395"/>
      <c r="CU145" s="395"/>
    </row>
    <row r="146" spans="1:99" s="197" customFormat="1" ht="15">
      <c r="A146" s="392"/>
      <c r="B146" s="398">
        <v>17103106</v>
      </c>
      <c r="C146" s="510" t="e">
        <v>#N/A</v>
      </c>
      <c r="D146" s="394" t="s">
        <v>5952</v>
      </c>
      <c r="E146" s="395" t="s">
        <v>3366</v>
      </c>
      <c r="F146" s="395" t="s">
        <v>11215</v>
      </c>
      <c r="G146" s="395" t="s">
        <v>784</v>
      </c>
      <c r="H146" s="395" t="s">
        <v>35</v>
      </c>
      <c r="I146" s="486">
        <v>36227</v>
      </c>
      <c r="J146" s="398">
        <v>8004511111</v>
      </c>
      <c r="K146" s="398" t="s">
        <v>15667</v>
      </c>
      <c r="L146" s="167" t="s">
        <v>16064</v>
      </c>
      <c r="M146" s="394"/>
      <c r="N146" s="395">
        <v>8</v>
      </c>
      <c r="O146" s="395">
        <v>1</v>
      </c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94"/>
      <c r="AB146" s="394"/>
      <c r="AC146" s="394"/>
      <c r="AD146" s="394"/>
      <c r="AE146" s="394"/>
      <c r="AF146" s="394"/>
      <c r="AG146" s="394"/>
      <c r="AH146" s="394"/>
      <c r="AI146" s="394"/>
      <c r="AJ146" s="394"/>
      <c r="AK146" s="394"/>
      <c r="AL146" s="394"/>
      <c r="AM146" s="394"/>
      <c r="AN146" s="394"/>
      <c r="AO146" s="394"/>
      <c r="AP146" s="394"/>
      <c r="AQ146" s="167" t="s">
        <v>16064</v>
      </c>
      <c r="AR146" s="394"/>
      <c r="AS146" s="394"/>
      <c r="AT146" s="394"/>
      <c r="AU146" s="394"/>
      <c r="AV146" s="394"/>
      <c r="AW146" s="394"/>
      <c r="AX146" s="394"/>
      <c r="AY146" s="394"/>
      <c r="AZ146" s="394"/>
      <c r="BA146" s="394"/>
      <c r="BB146" s="394"/>
      <c r="BC146" s="394"/>
      <c r="BD146" s="487">
        <v>95</v>
      </c>
      <c r="BE146" s="404">
        <v>2014</v>
      </c>
      <c r="BF146" s="395" t="s">
        <v>44</v>
      </c>
      <c r="BG146" s="487">
        <v>91.2</v>
      </c>
      <c r="BH146" s="404">
        <v>2016</v>
      </c>
      <c r="BI146" s="394" t="s">
        <v>44</v>
      </c>
      <c r="BJ146" s="488">
        <v>6.8</v>
      </c>
      <c r="BK146" s="488">
        <v>7.1</v>
      </c>
      <c r="BL146" s="488">
        <v>7.3</v>
      </c>
      <c r="BM146" s="488">
        <v>7.6</v>
      </c>
      <c r="BN146" s="488">
        <v>7.6</v>
      </c>
      <c r="BO146" s="395">
        <v>7.8</v>
      </c>
      <c r="BP146" s="395"/>
      <c r="BQ146" s="395"/>
      <c r="BR146" s="395"/>
      <c r="BS146" s="395"/>
      <c r="BT146" s="395"/>
      <c r="BU146" s="395"/>
      <c r="BV146" s="394"/>
      <c r="BW146" s="395"/>
      <c r="BX146" s="404"/>
      <c r="BY146" s="394"/>
      <c r="BZ146" s="394"/>
      <c r="CA146" s="404">
        <v>0</v>
      </c>
      <c r="CB146" s="488">
        <v>0</v>
      </c>
      <c r="CC146" s="395"/>
      <c r="CD146" s="394" t="s">
        <v>5954</v>
      </c>
      <c r="CE146" s="394" t="s">
        <v>5955</v>
      </c>
      <c r="CF146" s="394" t="s">
        <v>5956</v>
      </c>
      <c r="CG146" s="394"/>
      <c r="CH146" s="394" t="s">
        <v>5957</v>
      </c>
      <c r="CI146" s="394" t="s">
        <v>5958</v>
      </c>
      <c r="CJ146" s="394" t="s">
        <v>5953</v>
      </c>
      <c r="CK146" s="398">
        <v>8299352855</v>
      </c>
      <c r="CL146" s="394" t="s">
        <v>14603</v>
      </c>
      <c r="CM146" s="395"/>
      <c r="CN146" s="395"/>
      <c r="CO146" s="395"/>
      <c r="CP146" s="395"/>
      <c r="CQ146" s="395"/>
      <c r="CR146" s="395"/>
      <c r="CS146" s="395"/>
      <c r="CT146" s="395"/>
      <c r="CU146" s="395"/>
    </row>
    <row r="147" spans="1:99" s="197" customFormat="1" ht="15">
      <c r="A147" s="394" t="s">
        <v>13177</v>
      </c>
      <c r="B147" s="398">
        <v>17103119</v>
      </c>
      <c r="C147" s="510" t="e">
        <v>#N/A</v>
      </c>
      <c r="D147" s="394" t="s">
        <v>6022</v>
      </c>
      <c r="E147" s="395" t="s">
        <v>3366</v>
      </c>
      <c r="F147" s="395" t="s">
        <v>11215</v>
      </c>
      <c r="G147" s="395" t="s">
        <v>784</v>
      </c>
      <c r="H147" s="395" t="s">
        <v>35</v>
      </c>
      <c r="I147" s="486">
        <v>36424</v>
      </c>
      <c r="J147" s="398">
        <v>6398706809</v>
      </c>
      <c r="K147" s="398" t="s">
        <v>6027</v>
      </c>
      <c r="L147" s="394" t="s">
        <v>16114</v>
      </c>
      <c r="M147" s="394"/>
      <c r="N147" s="395">
        <v>8</v>
      </c>
      <c r="O147" s="395">
        <v>3</v>
      </c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94"/>
      <c r="AB147" s="394"/>
      <c r="AC147" s="394"/>
      <c r="AD147" s="394"/>
      <c r="AE147" s="394"/>
      <c r="AF147" s="394"/>
      <c r="AG147" s="394"/>
      <c r="AH147" s="394"/>
      <c r="AI147" s="394" t="s">
        <v>15988</v>
      </c>
      <c r="AJ147" s="394"/>
      <c r="AK147" s="394"/>
      <c r="AL147" s="394"/>
      <c r="AM147" s="394"/>
      <c r="AN147" s="394"/>
      <c r="AO147" s="394"/>
      <c r="AP147" s="394"/>
      <c r="AQ147" s="167" t="s">
        <v>16064</v>
      </c>
      <c r="AR147" s="394" t="s">
        <v>16066</v>
      </c>
      <c r="AS147" s="394"/>
      <c r="AT147" s="394"/>
      <c r="AU147" s="394"/>
      <c r="AV147" s="394"/>
      <c r="AW147" s="394"/>
      <c r="AX147" s="394"/>
      <c r="AY147" s="394"/>
      <c r="AZ147" s="394"/>
      <c r="BA147" s="394"/>
      <c r="BB147" s="394"/>
      <c r="BC147" s="394"/>
      <c r="BD147" s="487">
        <v>95</v>
      </c>
      <c r="BE147" s="404">
        <v>2015</v>
      </c>
      <c r="BF147" s="395" t="s">
        <v>44</v>
      </c>
      <c r="BG147" s="487">
        <v>92</v>
      </c>
      <c r="BH147" s="404">
        <v>2017</v>
      </c>
      <c r="BI147" s="394" t="s">
        <v>44</v>
      </c>
      <c r="BJ147" s="488">
        <v>9</v>
      </c>
      <c r="BK147" s="488">
        <v>9</v>
      </c>
      <c r="BL147" s="488">
        <v>9.1999999999999993</v>
      </c>
      <c r="BM147" s="488">
        <v>9.1999999999999993</v>
      </c>
      <c r="BN147" s="488">
        <v>9</v>
      </c>
      <c r="BO147" s="395">
        <v>9.1</v>
      </c>
      <c r="BP147" s="395"/>
      <c r="BQ147" s="395"/>
      <c r="BR147" s="395"/>
      <c r="BS147" s="395"/>
      <c r="BT147" s="395"/>
      <c r="BU147" s="395"/>
      <c r="BV147" s="394"/>
      <c r="BW147" s="395"/>
      <c r="BX147" s="404"/>
      <c r="BY147" s="394"/>
      <c r="BZ147" s="394"/>
      <c r="CA147" s="404">
        <v>0</v>
      </c>
      <c r="CB147" s="488">
        <v>0</v>
      </c>
      <c r="CC147" s="395"/>
      <c r="CD147" s="394" t="s">
        <v>6024</v>
      </c>
      <c r="CE147" s="394" t="s">
        <v>6025</v>
      </c>
      <c r="CF147" s="394" t="s">
        <v>6026</v>
      </c>
      <c r="CG147" s="394"/>
      <c r="CH147" s="394" t="s">
        <v>6028</v>
      </c>
      <c r="CI147" s="394" t="s">
        <v>6029</v>
      </c>
      <c r="CJ147" s="394" t="s">
        <v>6023</v>
      </c>
      <c r="CK147" s="398">
        <v>6395875650</v>
      </c>
      <c r="CL147" s="394" t="s">
        <v>14548</v>
      </c>
      <c r="CM147" s="395"/>
      <c r="CN147" s="395"/>
      <c r="CO147" s="395"/>
      <c r="CP147" s="395"/>
      <c r="CQ147" s="395"/>
      <c r="CR147" s="395"/>
      <c r="CS147" s="395"/>
      <c r="CT147" s="395"/>
      <c r="CU147" s="395"/>
    </row>
    <row r="148" spans="1:99" s="197" customFormat="1" ht="15">
      <c r="A148" s="392"/>
      <c r="B148" s="398">
        <v>17103269</v>
      </c>
      <c r="C148" s="510" t="e">
        <v>#N/A</v>
      </c>
      <c r="D148" s="394" t="s">
        <v>6972</v>
      </c>
      <c r="E148" s="395" t="s">
        <v>3366</v>
      </c>
      <c r="F148" s="395" t="s">
        <v>11215</v>
      </c>
      <c r="G148" s="395" t="s">
        <v>784</v>
      </c>
      <c r="H148" s="395" t="s">
        <v>65</v>
      </c>
      <c r="I148" s="486">
        <v>36231</v>
      </c>
      <c r="J148" s="398">
        <v>8130183448</v>
      </c>
      <c r="K148" s="398" t="s">
        <v>15718</v>
      </c>
      <c r="L148" s="394" t="s">
        <v>16064</v>
      </c>
      <c r="M148" s="394"/>
      <c r="N148" s="395">
        <v>8</v>
      </c>
      <c r="O148" s="395">
        <v>1</v>
      </c>
      <c r="P148" s="394"/>
      <c r="Q148" s="394"/>
      <c r="R148" s="394"/>
      <c r="S148" s="394"/>
      <c r="T148" s="394"/>
      <c r="U148" s="394"/>
      <c r="V148" s="394"/>
      <c r="W148" s="394"/>
      <c r="X148" s="394"/>
      <c r="Y148" s="394"/>
      <c r="Z148" s="394"/>
      <c r="AA148" s="394"/>
      <c r="AB148" s="394"/>
      <c r="AC148" s="394"/>
      <c r="AD148" s="394"/>
      <c r="AE148" s="394"/>
      <c r="AF148" s="394"/>
      <c r="AG148" s="394"/>
      <c r="AH148" s="394"/>
      <c r="AI148" s="394"/>
      <c r="AJ148" s="394"/>
      <c r="AK148" s="394"/>
      <c r="AL148" s="394"/>
      <c r="AM148" s="394"/>
      <c r="AN148" s="394"/>
      <c r="AO148" s="394"/>
      <c r="AP148" s="394"/>
      <c r="AQ148" s="167" t="s">
        <v>16064</v>
      </c>
      <c r="AR148" s="394"/>
      <c r="AS148" s="394"/>
      <c r="AT148" s="394"/>
      <c r="AU148" s="394"/>
      <c r="AV148" s="394"/>
      <c r="AW148" s="394"/>
      <c r="AX148" s="394"/>
      <c r="AY148" s="394"/>
      <c r="AZ148" s="394"/>
      <c r="BA148" s="394"/>
      <c r="BB148" s="394"/>
      <c r="BC148" s="394"/>
      <c r="BD148" s="487">
        <v>95</v>
      </c>
      <c r="BE148" s="404">
        <v>2015</v>
      </c>
      <c r="BF148" s="395" t="s">
        <v>44</v>
      </c>
      <c r="BG148" s="487">
        <v>92.8</v>
      </c>
      <c r="BH148" s="404">
        <v>2017</v>
      </c>
      <c r="BI148" s="394" t="s">
        <v>44</v>
      </c>
      <c r="BJ148" s="488">
        <v>9.5</v>
      </c>
      <c r="BK148" s="488">
        <v>9.5</v>
      </c>
      <c r="BL148" s="488">
        <v>9.3000000000000007</v>
      </c>
      <c r="BM148" s="488">
        <v>9.3000000000000007</v>
      </c>
      <c r="BN148" s="488">
        <v>9.1999999999999993</v>
      </c>
      <c r="BO148" s="395">
        <v>9.1999999999999993</v>
      </c>
      <c r="BP148" s="395"/>
      <c r="BQ148" s="395"/>
      <c r="BR148" s="395"/>
      <c r="BS148" s="395"/>
      <c r="BT148" s="395"/>
      <c r="BU148" s="395"/>
      <c r="BV148" s="394"/>
      <c r="BW148" s="395"/>
      <c r="BX148" s="404"/>
      <c r="BY148" s="394"/>
      <c r="BZ148" s="394"/>
      <c r="CA148" s="404">
        <v>0</v>
      </c>
      <c r="CB148" s="488">
        <v>0</v>
      </c>
      <c r="CC148" s="395"/>
      <c r="CD148" s="394" t="s">
        <v>6974</v>
      </c>
      <c r="CE148" s="394" t="s">
        <v>6975</v>
      </c>
      <c r="CF148" s="394" t="s">
        <v>6976</v>
      </c>
      <c r="CG148" s="394" t="s">
        <v>6977</v>
      </c>
      <c r="CH148" s="394" t="s">
        <v>6978</v>
      </c>
      <c r="CI148" s="394" t="s">
        <v>6979</v>
      </c>
      <c r="CJ148" s="394" t="s">
        <v>6973</v>
      </c>
      <c r="CK148" s="398">
        <v>9310122555</v>
      </c>
      <c r="CL148" s="394" t="s">
        <v>14030</v>
      </c>
      <c r="CM148" s="395"/>
      <c r="CN148" s="395"/>
      <c r="CO148" s="395"/>
      <c r="CP148" s="395"/>
      <c r="CQ148" s="395"/>
      <c r="CR148" s="395"/>
      <c r="CS148" s="395"/>
      <c r="CT148" s="395"/>
      <c r="CU148" s="395"/>
    </row>
    <row r="149" spans="1:99" s="197" customFormat="1" ht="15">
      <c r="A149" s="392"/>
      <c r="B149" s="398">
        <v>17103302</v>
      </c>
      <c r="C149" s="510" t="e">
        <v>#N/A</v>
      </c>
      <c r="D149" s="394" t="s">
        <v>7193</v>
      </c>
      <c r="E149" s="395" t="s">
        <v>3366</v>
      </c>
      <c r="F149" s="395" t="s">
        <v>11215</v>
      </c>
      <c r="G149" s="395" t="s">
        <v>784</v>
      </c>
      <c r="H149" s="395" t="s">
        <v>35</v>
      </c>
      <c r="I149" s="486">
        <v>36366</v>
      </c>
      <c r="J149" s="398">
        <v>9871761501</v>
      </c>
      <c r="K149" s="398" t="s">
        <v>7199</v>
      </c>
      <c r="L149" s="394" t="s">
        <v>16115</v>
      </c>
      <c r="M149" s="394"/>
      <c r="N149" s="395">
        <v>8</v>
      </c>
      <c r="O149" s="395">
        <v>2</v>
      </c>
      <c r="P149" s="394"/>
      <c r="Q149" s="394"/>
      <c r="R149" s="394"/>
      <c r="S149" s="394"/>
      <c r="T149" s="394"/>
      <c r="U149" s="394"/>
      <c r="V149" s="394"/>
      <c r="W149" s="394"/>
      <c r="X149" s="394"/>
      <c r="Y149" s="394"/>
      <c r="Z149" s="394"/>
      <c r="AA149" s="394"/>
      <c r="AB149" s="394"/>
      <c r="AC149" s="394"/>
      <c r="AD149" s="394"/>
      <c r="AE149" s="394"/>
      <c r="AF149" s="394"/>
      <c r="AG149" s="394"/>
      <c r="AH149" s="394"/>
      <c r="AI149" s="394"/>
      <c r="AJ149" s="394"/>
      <c r="AK149" s="394"/>
      <c r="AL149" s="394"/>
      <c r="AM149" s="394"/>
      <c r="AN149" s="394"/>
      <c r="AO149" s="394"/>
      <c r="AP149" s="394"/>
      <c r="AQ149" s="167" t="s">
        <v>16064</v>
      </c>
      <c r="AR149" s="394"/>
      <c r="AS149" s="395" t="s">
        <v>16070</v>
      </c>
      <c r="AT149" s="395"/>
      <c r="AU149" s="395"/>
      <c r="AV149" s="395"/>
      <c r="AW149" s="395"/>
      <c r="AX149" s="395"/>
      <c r="AY149" s="395"/>
      <c r="AZ149" s="395"/>
      <c r="BA149" s="395"/>
      <c r="BB149" s="395"/>
      <c r="BC149" s="395"/>
      <c r="BD149" s="487">
        <v>95</v>
      </c>
      <c r="BE149" s="404">
        <v>2015</v>
      </c>
      <c r="BF149" s="395" t="s">
        <v>44</v>
      </c>
      <c r="BG149" s="487">
        <v>92.8</v>
      </c>
      <c r="BH149" s="404">
        <v>2017</v>
      </c>
      <c r="BI149" s="394" t="s">
        <v>44</v>
      </c>
      <c r="BJ149" s="488">
        <v>6.8</v>
      </c>
      <c r="BK149" s="488">
        <v>7</v>
      </c>
      <c r="BL149" s="488">
        <v>6.9</v>
      </c>
      <c r="BM149" s="488">
        <v>7</v>
      </c>
      <c r="BN149" s="488">
        <v>7.1</v>
      </c>
      <c r="BO149" s="395">
        <v>7.3</v>
      </c>
      <c r="BP149" s="395"/>
      <c r="BQ149" s="395"/>
      <c r="BR149" s="395"/>
      <c r="BS149" s="395"/>
      <c r="BT149" s="395"/>
      <c r="BU149" s="395"/>
      <c r="BV149" s="394"/>
      <c r="BW149" s="395"/>
      <c r="BX149" s="404"/>
      <c r="BY149" s="394"/>
      <c r="BZ149" s="394"/>
      <c r="CA149" s="404">
        <v>0</v>
      </c>
      <c r="CB149" s="488">
        <v>0</v>
      </c>
      <c r="CC149" s="395"/>
      <c r="CD149" s="394" t="s">
        <v>7195</v>
      </c>
      <c r="CE149" s="394" t="s">
        <v>7196</v>
      </c>
      <c r="CF149" s="394" t="s">
        <v>7197</v>
      </c>
      <c r="CG149" s="394" t="s">
        <v>7198</v>
      </c>
      <c r="CH149" s="394" t="s">
        <v>7200</v>
      </c>
      <c r="CI149" s="394" t="s">
        <v>7200</v>
      </c>
      <c r="CJ149" s="394" t="s">
        <v>7194</v>
      </c>
      <c r="CK149" s="398">
        <v>9560579402</v>
      </c>
      <c r="CL149" s="394" t="s">
        <v>14646</v>
      </c>
      <c r="CM149" s="395"/>
      <c r="CN149" s="395"/>
      <c r="CO149" s="395"/>
      <c r="CP149" s="395"/>
      <c r="CQ149" s="395"/>
      <c r="CR149" s="395"/>
      <c r="CS149" s="395"/>
      <c r="CT149" s="395"/>
      <c r="CU149" s="395"/>
    </row>
    <row r="150" spans="1:99" s="197" customFormat="1" ht="15">
      <c r="A150" s="392"/>
      <c r="B150" s="398">
        <v>17103333</v>
      </c>
      <c r="C150" s="510" t="e">
        <v>#N/A</v>
      </c>
      <c r="D150" s="394" t="s">
        <v>7391</v>
      </c>
      <c r="E150" s="395" t="s">
        <v>3366</v>
      </c>
      <c r="F150" s="395" t="s">
        <v>11215</v>
      </c>
      <c r="G150" s="395" t="s">
        <v>784</v>
      </c>
      <c r="H150" s="395" t="s">
        <v>35</v>
      </c>
      <c r="I150" s="486">
        <v>36183</v>
      </c>
      <c r="J150" s="398">
        <v>8474909369</v>
      </c>
      <c r="K150" s="398" t="s">
        <v>15747</v>
      </c>
      <c r="L150" s="394" t="s">
        <v>16064</v>
      </c>
      <c r="M150" s="394"/>
      <c r="N150" s="395">
        <v>8</v>
      </c>
      <c r="O150" s="395">
        <v>1</v>
      </c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94"/>
      <c r="AA150" s="394"/>
      <c r="AB150" s="394"/>
      <c r="AC150" s="394"/>
      <c r="AD150" s="394"/>
      <c r="AE150" s="394"/>
      <c r="AF150" s="394"/>
      <c r="AG150" s="394"/>
      <c r="AH150" s="394"/>
      <c r="AI150" s="394"/>
      <c r="AJ150" s="394"/>
      <c r="AK150" s="394"/>
      <c r="AL150" s="394"/>
      <c r="AM150" s="394"/>
      <c r="AN150" s="394"/>
      <c r="AO150" s="394"/>
      <c r="AP150" s="394"/>
      <c r="AQ150" s="167" t="s">
        <v>16064</v>
      </c>
      <c r="AR150" s="394"/>
      <c r="AS150" s="394"/>
      <c r="AT150" s="394"/>
      <c r="AU150" s="394"/>
      <c r="AV150" s="394"/>
      <c r="AW150" s="394"/>
      <c r="AX150" s="394"/>
      <c r="AY150" s="394"/>
      <c r="AZ150" s="394"/>
      <c r="BA150" s="394"/>
      <c r="BB150" s="394"/>
      <c r="BC150" s="394"/>
      <c r="BD150" s="487">
        <v>95</v>
      </c>
      <c r="BE150" s="404">
        <v>2014</v>
      </c>
      <c r="BF150" s="395" t="s">
        <v>44</v>
      </c>
      <c r="BG150" s="487">
        <v>85</v>
      </c>
      <c r="BH150" s="404">
        <v>2016</v>
      </c>
      <c r="BI150" s="394" t="s">
        <v>44</v>
      </c>
      <c r="BJ150" s="488">
        <v>6.6</v>
      </c>
      <c r="BK150" s="488">
        <v>6.7</v>
      </c>
      <c r="BL150" s="488">
        <v>7</v>
      </c>
      <c r="BM150" s="488">
        <v>7.1</v>
      </c>
      <c r="BN150" s="488">
        <v>7.2</v>
      </c>
      <c r="BO150" s="395">
        <v>7.5</v>
      </c>
      <c r="BP150" s="395"/>
      <c r="BQ150" s="395"/>
      <c r="BR150" s="395"/>
      <c r="BS150" s="395"/>
      <c r="BT150" s="395"/>
      <c r="BU150" s="395"/>
      <c r="BV150" s="394"/>
      <c r="BW150" s="395"/>
      <c r="BX150" s="404"/>
      <c r="BY150" s="394"/>
      <c r="BZ150" s="394"/>
      <c r="CA150" s="404">
        <v>0</v>
      </c>
      <c r="CB150" s="488">
        <v>0</v>
      </c>
      <c r="CC150" s="395"/>
      <c r="CD150" s="394" t="s">
        <v>7393</v>
      </c>
      <c r="CE150" s="394" t="s">
        <v>7394</v>
      </c>
      <c r="CF150" s="394" t="s">
        <v>7395</v>
      </c>
      <c r="CG150" s="394" t="s">
        <v>7396</v>
      </c>
      <c r="CH150" s="394" t="s">
        <v>7397</v>
      </c>
      <c r="CI150" s="394" t="s">
        <v>7398</v>
      </c>
      <c r="CJ150" s="394" t="s">
        <v>7392</v>
      </c>
      <c r="CK150" s="398">
        <v>8474909369</v>
      </c>
      <c r="CL150" s="394" t="s">
        <v>14543</v>
      </c>
      <c r="CM150" s="395"/>
      <c r="CN150" s="395"/>
      <c r="CO150" s="395"/>
      <c r="CP150" s="395"/>
      <c r="CQ150" s="395"/>
      <c r="CR150" s="395"/>
      <c r="CS150" s="395"/>
      <c r="CT150" s="395"/>
      <c r="CU150" s="395"/>
    </row>
    <row r="151" spans="1:99" s="197" customFormat="1" ht="15">
      <c r="A151" s="392"/>
      <c r="B151" s="398">
        <v>17104012</v>
      </c>
      <c r="C151" s="510" t="e">
        <v>#N/A</v>
      </c>
      <c r="D151" s="394" t="s">
        <v>7656</v>
      </c>
      <c r="E151" s="395" t="s">
        <v>3366</v>
      </c>
      <c r="F151" s="395" t="s">
        <v>11215</v>
      </c>
      <c r="G151" s="395" t="s">
        <v>7591</v>
      </c>
      <c r="H151" s="395" t="s">
        <v>35</v>
      </c>
      <c r="I151" s="486">
        <v>36250</v>
      </c>
      <c r="J151" s="398">
        <v>9717504706</v>
      </c>
      <c r="K151" s="398" t="s">
        <v>15756</v>
      </c>
      <c r="L151" s="394" t="s">
        <v>16064</v>
      </c>
      <c r="M151" s="394"/>
      <c r="N151" s="395">
        <v>8</v>
      </c>
      <c r="O151" s="395">
        <v>1</v>
      </c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94"/>
      <c r="AA151" s="394"/>
      <c r="AB151" s="394"/>
      <c r="AC151" s="394"/>
      <c r="AD151" s="394"/>
      <c r="AE151" s="394"/>
      <c r="AF151" s="394"/>
      <c r="AG151" s="394"/>
      <c r="AH151" s="394"/>
      <c r="AI151" s="394"/>
      <c r="AJ151" s="394"/>
      <c r="AK151" s="394"/>
      <c r="AL151" s="394"/>
      <c r="AM151" s="394"/>
      <c r="AN151" s="394"/>
      <c r="AO151" s="394"/>
      <c r="AP151" s="394"/>
      <c r="AQ151" s="167" t="s">
        <v>16064</v>
      </c>
      <c r="AR151" s="394"/>
      <c r="AS151" s="394"/>
      <c r="AT151" s="394"/>
      <c r="AU151" s="394"/>
      <c r="AV151" s="394"/>
      <c r="AW151" s="394"/>
      <c r="AX151" s="394"/>
      <c r="AY151" s="394"/>
      <c r="AZ151" s="394"/>
      <c r="BA151" s="394"/>
      <c r="BB151" s="394"/>
      <c r="BC151" s="394"/>
      <c r="BD151" s="487">
        <v>87.5</v>
      </c>
      <c r="BE151" s="404">
        <v>2015</v>
      </c>
      <c r="BF151" s="395" t="s">
        <v>53</v>
      </c>
      <c r="BG151" s="487">
        <v>85.83</v>
      </c>
      <c r="BH151" s="404">
        <v>2017</v>
      </c>
      <c r="BI151" s="394" t="s">
        <v>44</v>
      </c>
      <c r="BJ151" s="488">
        <v>6.9</v>
      </c>
      <c r="BK151" s="488">
        <v>6.6</v>
      </c>
      <c r="BL151" s="488">
        <v>6.9</v>
      </c>
      <c r="BM151" s="488">
        <v>7.1</v>
      </c>
      <c r="BN151" s="488">
        <v>7.2</v>
      </c>
      <c r="BO151" s="395">
        <v>7.5</v>
      </c>
      <c r="BP151" s="395"/>
      <c r="BQ151" s="395"/>
      <c r="BR151" s="395"/>
      <c r="BS151" s="395"/>
      <c r="BT151" s="395"/>
      <c r="BU151" s="395"/>
      <c r="BV151" s="394"/>
      <c r="BW151" s="395"/>
      <c r="BX151" s="404"/>
      <c r="BY151" s="394"/>
      <c r="BZ151" s="394"/>
      <c r="CA151" s="404">
        <v>0</v>
      </c>
      <c r="CB151" s="488">
        <v>0</v>
      </c>
      <c r="CC151" s="395"/>
      <c r="CD151" s="394" t="s">
        <v>7658</v>
      </c>
      <c r="CE151" s="394" t="s">
        <v>7659</v>
      </c>
      <c r="CF151" s="394" t="s">
        <v>7660</v>
      </c>
      <c r="CG151" s="394" t="s">
        <v>7661</v>
      </c>
      <c r="CH151" s="394" t="s">
        <v>7662</v>
      </c>
      <c r="CI151" s="394" t="s">
        <v>7663</v>
      </c>
      <c r="CJ151" s="394" t="s">
        <v>7657</v>
      </c>
      <c r="CK151" s="398">
        <v>9958546580</v>
      </c>
      <c r="CL151" s="394" t="s">
        <v>14241</v>
      </c>
      <c r="CM151" s="395"/>
      <c r="CN151" s="395"/>
      <c r="CO151" s="395"/>
      <c r="CP151" s="395"/>
      <c r="CQ151" s="395"/>
      <c r="CR151" s="395"/>
      <c r="CS151" s="395"/>
      <c r="CT151" s="395"/>
      <c r="CU151" s="395"/>
    </row>
    <row r="152" spans="1:99" s="197" customFormat="1" ht="15">
      <c r="A152" s="392"/>
      <c r="B152" s="398">
        <v>17104031</v>
      </c>
      <c r="C152" s="510" t="e">
        <v>#N/A</v>
      </c>
      <c r="D152" s="394" t="s">
        <v>7777</v>
      </c>
      <c r="E152" s="395" t="s">
        <v>3366</v>
      </c>
      <c r="F152" s="395" t="s">
        <v>11215</v>
      </c>
      <c r="G152" s="395" t="s">
        <v>7591</v>
      </c>
      <c r="H152" s="395" t="s">
        <v>35</v>
      </c>
      <c r="I152" s="486">
        <v>35991</v>
      </c>
      <c r="J152" s="398">
        <v>9968068330</v>
      </c>
      <c r="K152" s="398" t="s">
        <v>15763</v>
      </c>
      <c r="L152" s="394" t="s">
        <v>16064</v>
      </c>
      <c r="M152" s="394"/>
      <c r="N152" s="395">
        <v>8</v>
      </c>
      <c r="O152" s="395">
        <v>1</v>
      </c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394"/>
      <c r="AB152" s="394"/>
      <c r="AC152" s="394"/>
      <c r="AD152" s="394"/>
      <c r="AE152" s="394"/>
      <c r="AF152" s="394"/>
      <c r="AG152" s="394"/>
      <c r="AH152" s="394"/>
      <c r="AI152" s="394"/>
      <c r="AJ152" s="394"/>
      <c r="AK152" s="394"/>
      <c r="AL152" s="394"/>
      <c r="AM152" s="394"/>
      <c r="AN152" s="394"/>
      <c r="AO152" s="394"/>
      <c r="AP152" s="394"/>
      <c r="AQ152" s="167" t="s">
        <v>16064</v>
      </c>
      <c r="AR152" s="394"/>
      <c r="AS152" s="394"/>
      <c r="AT152" s="394"/>
      <c r="AU152" s="394"/>
      <c r="AV152" s="394"/>
      <c r="AW152" s="394"/>
      <c r="AX152" s="394"/>
      <c r="AY152" s="394"/>
      <c r="AZ152" s="394"/>
      <c r="BA152" s="394"/>
      <c r="BB152" s="394"/>
      <c r="BC152" s="394"/>
      <c r="BD152" s="487">
        <v>85.5</v>
      </c>
      <c r="BE152" s="404">
        <v>2014</v>
      </c>
      <c r="BF152" s="395" t="s">
        <v>44</v>
      </c>
      <c r="BG152" s="487">
        <v>88.8</v>
      </c>
      <c r="BH152" s="404">
        <v>2016</v>
      </c>
      <c r="BI152" s="394" t="s">
        <v>44</v>
      </c>
      <c r="BJ152" s="488">
        <v>7.4</v>
      </c>
      <c r="BK152" s="488">
        <v>7.7</v>
      </c>
      <c r="BL152" s="488">
        <v>7.6</v>
      </c>
      <c r="BM152" s="488">
        <v>7.6</v>
      </c>
      <c r="BN152" s="488">
        <v>7.7</v>
      </c>
      <c r="BO152" s="395">
        <v>7.9</v>
      </c>
      <c r="BP152" s="395"/>
      <c r="BQ152" s="395"/>
      <c r="BR152" s="395"/>
      <c r="BS152" s="395"/>
      <c r="BT152" s="395"/>
      <c r="BU152" s="395"/>
      <c r="BV152" s="394"/>
      <c r="BW152" s="395"/>
      <c r="BX152" s="404"/>
      <c r="BY152" s="394"/>
      <c r="BZ152" s="394"/>
      <c r="CA152" s="404">
        <v>0</v>
      </c>
      <c r="CB152" s="488">
        <v>0</v>
      </c>
      <c r="CC152" s="395"/>
      <c r="CD152" s="394" t="s">
        <v>7779</v>
      </c>
      <c r="CE152" s="394" t="s">
        <v>7780</v>
      </c>
      <c r="CF152" s="394" t="s">
        <v>7781</v>
      </c>
      <c r="CG152" s="394" t="s">
        <v>7782</v>
      </c>
      <c r="CH152" s="394" t="s">
        <v>7783</v>
      </c>
      <c r="CI152" s="394" t="s">
        <v>7784</v>
      </c>
      <c r="CJ152" s="394" t="s">
        <v>7778</v>
      </c>
      <c r="CK152" s="398">
        <v>8920126415</v>
      </c>
      <c r="CL152" s="394" t="s">
        <v>14595</v>
      </c>
      <c r="CM152" s="395"/>
      <c r="CN152" s="395"/>
      <c r="CO152" s="395"/>
      <c r="CP152" s="395"/>
      <c r="CQ152" s="395"/>
      <c r="CR152" s="395"/>
      <c r="CS152" s="395"/>
      <c r="CT152" s="395"/>
      <c r="CU152" s="395"/>
    </row>
    <row r="153" spans="1:99" s="197" customFormat="1" ht="15">
      <c r="A153" s="167" t="s">
        <v>15977</v>
      </c>
      <c r="B153" s="199">
        <v>16803006</v>
      </c>
      <c r="C153" s="510" t="e">
        <v>#N/A</v>
      </c>
      <c r="D153" s="167" t="s">
        <v>12462</v>
      </c>
      <c r="E153" s="197" t="s">
        <v>3366</v>
      </c>
      <c r="F153" s="197" t="s">
        <v>12485</v>
      </c>
      <c r="G153" s="197" t="s">
        <v>784</v>
      </c>
      <c r="H153" s="197" t="s">
        <v>35</v>
      </c>
      <c r="I153" s="198">
        <v>35549</v>
      </c>
      <c r="J153" s="199">
        <v>7011608492</v>
      </c>
      <c r="K153" s="199" t="s">
        <v>12512</v>
      </c>
      <c r="L153" s="167" t="s">
        <v>15977</v>
      </c>
      <c r="M153" s="167"/>
      <c r="N153" s="197">
        <v>3.6</v>
      </c>
      <c r="O153" s="197">
        <v>1</v>
      </c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 t="s">
        <v>15977</v>
      </c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221">
        <v>85.5</v>
      </c>
      <c r="BE153" s="200">
        <v>2013</v>
      </c>
      <c r="BF153" s="197" t="s">
        <v>44</v>
      </c>
      <c r="BG153" s="221">
        <v>84.83</v>
      </c>
      <c r="BH153" s="200">
        <v>2015</v>
      </c>
      <c r="BI153" s="167" t="s">
        <v>44</v>
      </c>
      <c r="BJ153" s="202">
        <v>8.9</v>
      </c>
      <c r="BK153" s="202">
        <v>8.8000000000000007</v>
      </c>
      <c r="BL153" s="202">
        <v>8.5</v>
      </c>
      <c r="BM153" s="202">
        <v>8.3000000000000007</v>
      </c>
      <c r="BN153" s="202">
        <v>8.4</v>
      </c>
      <c r="BO153" s="202">
        <v>8.4</v>
      </c>
      <c r="BP153" s="202">
        <v>8.5</v>
      </c>
      <c r="BQ153" s="197">
        <v>8.6</v>
      </c>
      <c r="BR153" s="197">
        <v>8.6</v>
      </c>
      <c r="BV153" s="167"/>
      <c r="BX153" s="200"/>
      <c r="BY153" s="167"/>
      <c r="BZ153" s="167"/>
      <c r="CA153" s="200">
        <v>0</v>
      </c>
      <c r="CB153" s="202">
        <v>0</v>
      </c>
      <c r="CD153" s="167" t="s">
        <v>12592</v>
      </c>
      <c r="CE153" s="167" t="s">
        <v>12593</v>
      </c>
      <c r="CF153" s="167" t="s">
        <v>12691</v>
      </c>
      <c r="CG153" s="167" t="s">
        <v>12692</v>
      </c>
      <c r="CH153" s="167" t="s">
        <v>12795</v>
      </c>
      <c r="CI153" s="167" t="s">
        <v>12795</v>
      </c>
      <c r="CJ153" s="167" t="s">
        <v>12873</v>
      </c>
      <c r="CK153" s="199">
        <v>9971155172</v>
      </c>
      <c r="CL153" s="167" t="s">
        <v>14450</v>
      </c>
    </row>
    <row r="154" spans="1:99" s="197" customFormat="1" ht="15">
      <c r="A154" s="167" t="s">
        <v>15977</v>
      </c>
      <c r="B154" s="199">
        <v>16803011</v>
      </c>
      <c r="C154" s="510" t="e">
        <v>#N/A</v>
      </c>
      <c r="D154" s="167" t="s">
        <v>5197</v>
      </c>
      <c r="E154" s="197" t="s">
        <v>3366</v>
      </c>
      <c r="F154" s="197" t="s">
        <v>12485</v>
      </c>
      <c r="G154" s="197" t="s">
        <v>784</v>
      </c>
      <c r="H154" s="197" t="s">
        <v>35</v>
      </c>
      <c r="I154" s="198">
        <v>35425</v>
      </c>
      <c r="J154" s="199">
        <v>9540109963</v>
      </c>
      <c r="K154" s="199" t="s">
        <v>12516</v>
      </c>
      <c r="L154" s="167" t="s">
        <v>15977</v>
      </c>
      <c r="M154" s="167"/>
      <c r="N154" s="197">
        <v>3.6</v>
      </c>
      <c r="O154" s="197">
        <v>1</v>
      </c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 t="s">
        <v>15977</v>
      </c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221">
        <v>83.17</v>
      </c>
      <c r="BE154" s="200">
        <v>2013</v>
      </c>
      <c r="BF154" s="197" t="s">
        <v>53</v>
      </c>
      <c r="BG154" s="221">
        <v>89.4</v>
      </c>
      <c r="BH154" s="200">
        <v>2015</v>
      </c>
      <c r="BI154" s="167" t="s">
        <v>44</v>
      </c>
      <c r="BJ154" s="202">
        <v>7.2</v>
      </c>
      <c r="BK154" s="202">
        <v>7.2</v>
      </c>
      <c r="BL154" s="202">
        <v>7.1</v>
      </c>
      <c r="BM154" s="202">
        <v>7.2</v>
      </c>
      <c r="BN154" s="202">
        <v>7.4</v>
      </c>
      <c r="BO154" s="202">
        <v>7.5</v>
      </c>
      <c r="BP154" s="202">
        <v>7.7</v>
      </c>
      <c r="BQ154" s="197">
        <v>8</v>
      </c>
      <c r="BR154" s="197">
        <v>8.1</v>
      </c>
      <c r="BV154" s="167"/>
      <c r="BX154" s="200"/>
      <c r="BY154" s="167"/>
      <c r="BZ154" s="167"/>
      <c r="CA154" s="200">
        <v>0</v>
      </c>
      <c r="CB154" s="202">
        <v>0</v>
      </c>
      <c r="CD154" s="167" t="s">
        <v>12599</v>
      </c>
      <c r="CE154" s="167" t="s">
        <v>12600</v>
      </c>
      <c r="CF154" s="167" t="s">
        <v>12700</v>
      </c>
      <c r="CG154" s="167"/>
      <c r="CH154" s="167" t="s">
        <v>12804</v>
      </c>
      <c r="CI154" s="167" t="s">
        <v>12805</v>
      </c>
      <c r="CJ154" s="167" t="s">
        <v>12878</v>
      </c>
      <c r="CK154" s="199">
        <v>8756357398</v>
      </c>
      <c r="CL154" s="167" t="s">
        <v>14462</v>
      </c>
    </row>
    <row r="155" spans="1:99" s="197" customFormat="1" ht="15">
      <c r="A155" s="310"/>
      <c r="B155" s="199">
        <v>17102005</v>
      </c>
      <c r="C155" s="510" t="e">
        <v>#N/A</v>
      </c>
      <c r="D155" s="167" t="s">
        <v>3737</v>
      </c>
      <c r="E155" s="197" t="s">
        <v>3366</v>
      </c>
      <c r="F155" s="197" t="s">
        <v>11215</v>
      </c>
      <c r="G155" s="197" t="s">
        <v>39</v>
      </c>
      <c r="H155" s="197" t="s">
        <v>35</v>
      </c>
      <c r="I155" s="198">
        <v>36234</v>
      </c>
      <c r="J155" s="199">
        <v>8368602156</v>
      </c>
      <c r="K155" s="199" t="s">
        <v>15561</v>
      </c>
      <c r="L155" s="167" t="s">
        <v>16091</v>
      </c>
      <c r="M155" s="167"/>
      <c r="N155" s="197">
        <v>3.6</v>
      </c>
      <c r="O155" s="197">
        <v>1</v>
      </c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97" t="s">
        <v>16070</v>
      </c>
      <c r="BD155" s="221">
        <v>89.3</v>
      </c>
      <c r="BE155" s="200">
        <v>2015</v>
      </c>
      <c r="BF155" s="197" t="s">
        <v>44</v>
      </c>
      <c r="BG155" s="221">
        <v>80.2</v>
      </c>
      <c r="BH155" s="200">
        <v>2017</v>
      </c>
      <c r="BI155" s="167" t="s">
        <v>44</v>
      </c>
      <c r="BJ155" s="202">
        <v>6.7</v>
      </c>
      <c r="BK155" s="202">
        <v>7.2</v>
      </c>
      <c r="BL155" s="202">
        <v>7.2</v>
      </c>
      <c r="BM155" s="202">
        <v>7.1</v>
      </c>
      <c r="BN155" s="202">
        <v>7.2</v>
      </c>
      <c r="BO155" s="197">
        <v>7.3</v>
      </c>
      <c r="BV155" s="167"/>
      <c r="BX155" s="200"/>
      <c r="BY155" s="167"/>
      <c r="BZ155" s="167"/>
      <c r="CA155" s="200">
        <v>0</v>
      </c>
      <c r="CB155" s="202">
        <v>0</v>
      </c>
      <c r="CD155" s="167" t="s">
        <v>3739</v>
      </c>
      <c r="CE155" s="167" t="s">
        <v>3740</v>
      </c>
      <c r="CF155" s="167" t="s">
        <v>3741</v>
      </c>
      <c r="CG155" s="167"/>
      <c r="CH155" s="167" t="s">
        <v>3742</v>
      </c>
      <c r="CI155" s="167" t="s">
        <v>3742</v>
      </c>
      <c r="CJ155" s="167" t="s">
        <v>3738</v>
      </c>
      <c r="CK155" s="199">
        <v>8877974992</v>
      </c>
      <c r="CL155" s="167" t="s">
        <v>14643</v>
      </c>
    </row>
    <row r="156" spans="1:99" s="197" customFormat="1" ht="15">
      <c r="A156" s="167" t="s">
        <v>13177</v>
      </c>
      <c r="B156" s="199">
        <v>17102034</v>
      </c>
      <c r="C156" s="510" t="e">
        <v>#N/A</v>
      </c>
      <c r="D156" s="167" t="s">
        <v>3889</v>
      </c>
      <c r="E156" s="197" t="s">
        <v>3366</v>
      </c>
      <c r="F156" s="197" t="s">
        <v>11215</v>
      </c>
      <c r="G156" s="197" t="s">
        <v>39</v>
      </c>
      <c r="H156" s="197" t="s">
        <v>35</v>
      </c>
      <c r="I156" s="198">
        <v>35883</v>
      </c>
      <c r="J156" s="199">
        <v>7289816565</v>
      </c>
      <c r="K156" s="199" t="s">
        <v>3894</v>
      </c>
      <c r="L156" s="167" t="s">
        <v>15988</v>
      </c>
      <c r="M156" s="167"/>
      <c r="N156" s="197">
        <v>3.6</v>
      </c>
      <c r="O156" s="197">
        <v>1</v>
      </c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 t="s">
        <v>15988</v>
      </c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221">
        <v>87.4</v>
      </c>
      <c r="BE156" s="200">
        <v>2014</v>
      </c>
      <c r="BF156" s="197" t="s">
        <v>44</v>
      </c>
      <c r="BG156" s="221">
        <v>84.6</v>
      </c>
      <c r="BH156" s="200">
        <v>2016</v>
      </c>
      <c r="BI156" s="167" t="s">
        <v>44</v>
      </c>
      <c r="BJ156" s="202">
        <v>7.4</v>
      </c>
      <c r="BK156" s="202">
        <v>7.5</v>
      </c>
      <c r="BL156" s="202">
        <v>7.4</v>
      </c>
      <c r="BM156" s="202">
        <v>7.4</v>
      </c>
      <c r="BN156" s="202">
        <v>7.6</v>
      </c>
      <c r="BO156" s="197">
        <v>8</v>
      </c>
      <c r="BV156" s="167"/>
      <c r="BX156" s="200"/>
      <c r="BY156" s="167"/>
      <c r="BZ156" s="167"/>
      <c r="CA156" s="200">
        <v>0</v>
      </c>
      <c r="CB156" s="202">
        <v>0</v>
      </c>
      <c r="CD156" s="167" t="s">
        <v>3891</v>
      </c>
      <c r="CE156" s="167" t="s">
        <v>3892</v>
      </c>
      <c r="CF156" s="167" t="s">
        <v>3893</v>
      </c>
      <c r="CG156" s="167"/>
      <c r="CH156" s="167" t="s">
        <v>3895</v>
      </c>
      <c r="CI156" s="167" t="s">
        <v>3895</v>
      </c>
      <c r="CJ156" s="167" t="s">
        <v>3890</v>
      </c>
      <c r="CK156" s="199">
        <v>9214077400</v>
      </c>
      <c r="CL156" s="167" t="s">
        <v>14204</v>
      </c>
    </row>
    <row r="157" spans="1:99" s="197" customFormat="1" ht="15">
      <c r="A157" s="310"/>
      <c r="B157" s="199">
        <v>17102180</v>
      </c>
      <c r="C157" s="510" t="e">
        <v>#N/A</v>
      </c>
      <c r="D157" s="167" t="s">
        <v>4733</v>
      </c>
      <c r="E157" s="197" t="s">
        <v>3366</v>
      </c>
      <c r="F157" s="197" t="s">
        <v>11215</v>
      </c>
      <c r="G157" s="197" t="s">
        <v>39</v>
      </c>
      <c r="H157" s="197" t="s">
        <v>65</v>
      </c>
      <c r="I157" s="198">
        <v>36331</v>
      </c>
      <c r="J157" s="199">
        <v>7428920556</v>
      </c>
      <c r="K157" s="199" t="s">
        <v>4739</v>
      </c>
      <c r="L157" s="167" t="s">
        <v>16066</v>
      </c>
      <c r="M157" s="167"/>
      <c r="N157" s="197">
        <v>3.6</v>
      </c>
      <c r="O157" s="197">
        <v>1</v>
      </c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 t="s">
        <v>16066</v>
      </c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221">
        <v>95</v>
      </c>
      <c r="BE157" s="200">
        <v>2015</v>
      </c>
      <c r="BF157" s="197" t="s">
        <v>44</v>
      </c>
      <c r="BG157" s="221">
        <v>86.5</v>
      </c>
      <c r="BH157" s="200">
        <v>2017</v>
      </c>
      <c r="BI157" s="167" t="s">
        <v>44</v>
      </c>
      <c r="BJ157" s="202">
        <v>6.9</v>
      </c>
      <c r="BK157" s="202">
        <v>6.8</v>
      </c>
      <c r="BL157" s="202">
        <v>7.1</v>
      </c>
      <c r="BM157" s="202">
        <v>7.2</v>
      </c>
      <c r="BN157" s="202">
        <v>7.3</v>
      </c>
      <c r="BO157" s="197">
        <v>7.4</v>
      </c>
      <c r="BV157" s="167"/>
      <c r="BX157" s="200"/>
      <c r="BY157" s="167"/>
      <c r="BZ157" s="167"/>
      <c r="CA157" s="200">
        <v>0</v>
      </c>
      <c r="CB157" s="202">
        <v>0</v>
      </c>
      <c r="CD157" s="167" t="s">
        <v>4735</v>
      </c>
      <c r="CE157" s="167" t="s">
        <v>4736</v>
      </c>
      <c r="CF157" s="167" t="s">
        <v>4737</v>
      </c>
      <c r="CG157" s="167" t="s">
        <v>4738</v>
      </c>
      <c r="CH157" s="167" t="s">
        <v>4740</v>
      </c>
      <c r="CI157" s="167" t="s">
        <v>4741</v>
      </c>
      <c r="CJ157" s="167" t="s">
        <v>4734</v>
      </c>
      <c r="CK157" s="199">
        <v>9557722214</v>
      </c>
      <c r="CL157" s="167" t="s">
        <v>14230</v>
      </c>
    </row>
    <row r="158" spans="1:99" s="197" customFormat="1" ht="15">
      <c r="A158" s="310"/>
      <c r="B158" s="199">
        <v>17102201</v>
      </c>
      <c r="C158" s="510" t="e">
        <v>#N/A</v>
      </c>
      <c r="D158" s="167" t="s">
        <v>4854</v>
      </c>
      <c r="E158" s="197" t="s">
        <v>3366</v>
      </c>
      <c r="F158" s="197" t="s">
        <v>11215</v>
      </c>
      <c r="G158" s="197" t="s">
        <v>39</v>
      </c>
      <c r="H158" s="197" t="s">
        <v>65</v>
      </c>
      <c r="I158" s="198">
        <v>36426</v>
      </c>
      <c r="J158" s="199">
        <v>8447905060</v>
      </c>
      <c r="K158" s="199" t="s">
        <v>15607</v>
      </c>
      <c r="L158" s="167" t="s">
        <v>16066</v>
      </c>
      <c r="M158" s="167"/>
      <c r="N158" s="197">
        <v>3.6</v>
      </c>
      <c r="O158" s="197">
        <v>1</v>
      </c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 t="s">
        <v>16066</v>
      </c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221">
        <v>95</v>
      </c>
      <c r="BE158" s="200">
        <v>2014</v>
      </c>
      <c r="BF158" s="197" t="s">
        <v>44</v>
      </c>
      <c r="BG158" s="221">
        <v>82.6</v>
      </c>
      <c r="BH158" s="200">
        <v>2016</v>
      </c>
      <c r="BI158" s="167" t="s">
        <v>44</v>
      </c>
      <c r="BJ158" s="202">
        <v>6.9</v>
      </c>
      <c r="BK158" s="202">
        <v>7.3</v>
      </c>
      <c r="BL158" s="202">
        <v>7.7</v>
      </c>
      <c r="BM158" s="202">
        <v>8</v>
      </c>
      <c r="BN158" s="202">
        <v>8.1999999999999993</v>
      </c>
      <c r="BO158" s="197">
        <v>8.3000000000000007</v>
      </c>
      <c r="BV158" s="167"/>
      <c r="BX158" s="200"/>
      <c r="BY158" s="167"/>
      <c r="BZ158" s="167"/>
      <c r="CA158" s="200">
        <v>0</v>
      </c>
      <c r="CB158" s="202">
        <v>0</v>
      </c>
      <c r="CD158" s="167" t="s">
        <v>4856</v>
      </c>
      <c r="CE158" s="167" t="s">
        <v>800</v>
      </c>
      <c r="CF158" s="167" t="s">
        <v>4857</v>
      </c>
      <c r="CG158" s="167"/>
      <c r="CH158" s="167" t="s">
        <v>4858</v>
      </c>
      <c r="CI158" s="167" t="s">
        <v>4858</v>
      </c>
      <c r="CJ158" s="167" t="s">
        <v>4855</v>
      </c>
      <c r="CK158" s="199">
        <v>7033370008</v>
      </c>
      <c r="CL158" s="167" t="s">
        <v>14044</v>
      </c>
    </row>
    <row r="159" spans="1:99" s="197" customFormat="1" ht="15">
      <c r="A159" s="310"/>
      <c r="B159" s="199">
        <v>17102240</v>
      </c>
      <c r="C159" s="510" t="e">
        <v>#N/A</v>
      </c>
      <c r="D159" s="167" t="s">
        <v>5102</v>
      </c>
      <c r="E159" s="197" t="s">
        <v>3366</v>
      </c>
      <c r="F159" s="197" t="s">
        <v>11215</v>
      </c>
      <c r="G159" s="197" t="s">
        <v>39</v>
      </c>
      <c r="H159" s="197" t="s">
        <v>65</v>
      </c>
      <c r="I159" s="198">
        <v>36237</v>
      </c>
      <c r="J159" s="199">
        <v>8377951973</v>
      </c>
      <c r="K159" s="199" t="s">
        <v>15618</v>
      </c>
      <c r="L159" s="167" t="s">
        <v>16066</v>
      </c>
      <c r="M159" s="167"/>
      <c r="N159" s="197">
        <v>3.6</v>
      </c>
      <c r="O159" s="197">
        <v>1</v>
      </c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 t="s">
        <v>16066</v>
      </c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221">
        <v>95</v>
      </c>
      <c r="BE159" s="200">
        <v>2015</v>
      </c>
      <c r="BF159" s="197" t="s">
        <v>44</v>
      </c>
      <c r="BG159" s="221">
        <v>95.2</v>
      </c>
      <c r="BH159" s="200">
        <v>2017</v>
      </c>
      <c r="BI159" s="167" t="s">
        <v>44</v>
      </c>
      <c r="BJ159" s="202">
        <v>8.4</v>
      </c>
      <c r="BK159" s="202">
        <v>8.1999999999999993</v>
      </c>
      <c r="BL159" s="202">
        <v>8.1999999999999993</v>
      </c>
      <c r="BM159" s="202">
        <v>8.3000000000000007</v>
      </c>
      <c r="BN159" s="202">
        <v>8.4</v>
      </c>
      <c r="BO159" s="197">
        <v>8.6</v>
      </c>
      <c r="BV159" s="167"/>
      <c r="BX159" s="200"/>
      <c r="BY159" s="167"/>
      <c r="BZ159" s="167"/>
      <c r="CA159" s="200">
        <v>0</v>
      </c>
      <c r="CB159" s="202">
        <v>0</v>
      </c>
      <c r="CD159" s="167" t="s">
        <v>5104</v>
      </c>
      <c r="CE159" s="167" t="s">
        <v>5105</v>
      </c>
      <c r="CF159" s="167" t="s">
        <v>5106</v>
      </c>
      <c r="CG159" s="167"/>
      <c r="CH159" s="167" t="s">
        <v>5107</v>
      </c>
      <c r="CI159" s="167" t="s">
        <v>5108</v>
      </c>
      <c r="CJ159" s="167" t="s">
        <v>5103</v>
      </c>
      <c r="CK159" s="199">
        <v>8377951973</v>
      </c>
      <c r="CL159" s="167" t="s">
        <v>14556</v>
      </c>
    </row>
    <row r="160" spans="1:99" s="197" customFormat="1" ht="15">
      <c r="A160" s="310"/>
      <c r="B160" s="199">
        <v>17102241</v>
      </c>
      <c r="C160" s="510" t="e">
        <v>#N/A</v>
      </c>
      <c r="D160" s="167" t="s">
        <v>5109</v>
      </c>
      <c r="E160" s="197" t="s">
        <v>3366</v>
      </c>
      <c r="F160" s="197" t="s">
        <v>11215</v>
      </c>
      <c r="G160" s="197" t="s">
        <v>39</v>
      </c>
      <c r="H160" s="197" t="s">
        <v>65</v>
      </c>
      <c r="I160" s="198">
        <v>36191</v>
      </c>
      <c r="J160" s="199">
        <v>7727945067</v>
      </c>
      <c r="K160" s="199" t="s">
        <v>5113</v>
      </c>
      <c r="L160" s="167" t="s">
        <v>16066</v>
      </c>
      <c r="M160" s="167"/>
      <c r="N160" s="197">
        <v>3.6</v>
      </c>
      <c r="O160" s="197">
        <v>1</v>
      </c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 t="s">
        <v>16066</v>
      </c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221">
        <v>95</v>
      </c>
      <c r="BE160" s="200">
        <v>2015</v>
      </c>
      <c r="BF160" s="197" t="s">
        <v>44</v>
      </c>
      <c r="BG160" s="221">
        <v>77</v>
      </c>
      <c r="BH160" s="200">
        <v>2017</v>
      </c>
      <c r="BI160" s="167" t="s">
        <v>44</v>
      </c>
      <c r="BJ160" s="202">
        <v>8.1</v>
      </c>
      <c r="BK160" s="202">
        <v>7.7</v>
      </c>
      <c r="BL160" s="202">
        <v>7.7</v>
      </c>
      <c r="BM160" s="202">
        <v>7.9</v>
      </c>
      <c r="BN160" s="202">
        <v>8</v>
      </c>
      <c r="BO160" s="197">
        <v>8.1999999999999993</v>
      </c>
      <c r="BV160" s="167"/>
      <c r="BX160" s="200"/>
      <c r="BY160" s="167"/>
      <c r="BZ160" s="167"/>
      <c r="CA160" s="200">
        <v>0</v>
      </c>
      <c r="CB160" s="202">
        <v>0</v>
      </c>
      <c r="CD160" s="167" t="s">
        <v>5111</v>
      </c>
      <c r="CE160" s="167" t="s">
        <v>441</v>
      </c>
      <c r="CF160" s="167" t="s">
        <v>5112</v>
      </c>
      <c r="CG160" s="217" t="s">
        <v>13475</v>
      </c>
      <c r="CH160" s="167" t="s">
        <v>5114</v>
      </c>
      <c r="CI160" s="167" t="s">
        <v>5114</v>
      </c>
      <c r="CJ160" s="167" t="s">
        <v>5110</v>
      </c>
      <c r="CK160" s="199">
        <v>9414434551</v>
      </c>
      <c r="CL160" s="167" t="s">
        <v>14173</v>
      </c>
    </row>
    <row r="161" spans="1:90" s="197" customFormat="1" ht="15">
      <c r="A161" s="310"/>
      <c r="B161" s="199">
        <v>17102250</v>
      </c>
      <c r="C161" s="510" t="e">
        <v>#N/A</v>
      </c>
      <c r="D161" s="167" t="s">
        <v>5166</v>
      </c>
      <c r="E161" s="197" t="s">
        <v>3366</v>
      </c>
      <c r="F161" s="197" t="s">
        <v>11215</v>
      </c>
      <c r="G161" s="197" t="s">
        <v>39</v>
      </c>
      <c r="H161" s="197" t="s">
        <v>65</v>
      </c>
      <c r="I161" s="198">
        <v>35844</v>
      </c>
      <c r="J161" s="199">
        <v>9634215260</v>
      </c>
      <c r="K161" s="199" t="s">
        <v>15167</v>
      </c>
      <c r="L161" s="167" t="s">
        <v>16066</v>
      </c>
      <c r="M161" s="167"/>
      <c r="N161" s="197">
        <v>3.6</v>
      </c>
      <c r="O161" s="197">
        <v>1</v>
      </c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 t="s">
        <v>16066</v>
      </c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221">
        <v>95</v>
      </c>
      <c r="BE161" s="200">
        <v>2014</v>
      </c>
      <c r="BF161" s="197" t="s">
        <v>44</v>
      </c>
      <c r="BG161" s="221">
        <v>79.400000000000006</v>
      </c>
      <c r="BH161" s="200">
        <v>2017</v>
      </c>
      <c r="BI161" s="167" t="s">
        <v>44</v>
      </c>
      <c r="BJ161" s="202">
        <v>7.6</v>
      </c>
      <c r="BK161" s="202">
        <v>7.3</v>
      </c>
      <c r="BL161" s="202">
        <v>7.4</v>
      </c>
      <c r="BM161" s="202">
        <v>7.8</v>
      </c>
      <c r="BN161" s="202">
        <v>8.1</v>
      </c>
      <c r="BO161" s="197">
        <v>8.1999999999999993</v>
      </c>
      <c r="BV161" s="167"/>
      <c r="BX161" s="200"/>
      <c r="BY161" s="167"/>
      <c r="BZ161" s="167"/>
      <c r="CA161" s="200">
        <v>0</v>
      </c>
      <c r="CB161" s="202">
        <v>0</v>
      </c>
      <c r="CD161" s="167" t="s">
        <v>5168</v>
      </c>
      <c r="CE161" s="167" t="s">
        <v>5169</v>
      </c>
      <c r="CF161" s="167" t="s">
        <v>5170</v>
      </c>
      <c r="CG161" s="167"/>
      <c r="CH161" s="167" t="s">
        <v>5171</v>
      </c>
      <c r="CI161" s="167" t="s">
        <v>5172</v>
      </c>
      <c r="CJ161" s="167" t="s">
        <v>5167</v>
      </c>
      <c r="CK161" s="199">
        <v>9410867031</v>
      </c>
      <c r="CL161" s="167" t="s">
        <v>14576</v>
      </c>
    </row>
    <row r="162" spans="1:90" s="197" customFormat="1" ht="15">
      <c r="A162" s="310"/>
      <c r="B162" s="199">
        <v>17102261</v>
      </c>
      <c r="C162" s="510" t="e">
        <v>#N/A</v>
      </c>
      <c r="D162" s="167" t="s">
        <v>5246</v>
      </c>
      <c r="E162" s="197" t="s">
        <v>3366</v>
      </c>
      <c r="F162" s="197" t="s">
        <v>11215</v>
      </c>
      <c r="G162" s="197" t="s">
        <v>39</v>
      </c>
      <c r="H162" s="197" t="s">
        <v>65</v>
      </c>
      <c r="I162" s="198">
        <v>36349</v>
      </c>
      <c r="J162" s="199">
        <v>9627274786</v>
      </c>
      <c r="K162" s="199" t="s">
        <v>5249</v>
      </c>
      <c r="L162" s="167" t="s">
        <v>16066</v>
      </c>
      <c r="M162" s="167"/>
      <c r="N162" s="197">
        <v>3.6</v>
      </c>
      <c r="O162" s="197">
        <v>1</v>
      </c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 t="s">
        <v>16066</v>
      </c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221">
        <v>91.2</v>
      </c>
      <c r="BE162" s="200">
        <v>2015</v>
      </c>
      <c r="BF162" s="197" t="s">
        <v>44</v>
      </c>
      <c r="BG162" s="221">
        <v>86.17</v>
      </c>
      <c r="BH162" s="200">
        <v>2017</v>
      </c>
      <c r="BI162" s="167" t="s">
        <v>44</v>
      </c>
      <c r="BJ162" s="202">
        <v>7.1</v>
      </c>
      <c r="BK162" s="202">
        <v>7</v>
      </c>
      <c r="BL162" s="202">
        <v>7.2</v>
      </c>
      <c r="BM162" s="202">
        <v>7.3</v>
      </c>
      <c r="BN162" s="202">
        <v>7.5</v>
      </c>
      <c r="BO162" s="197">
        <v>7.8</v>
      </c>
      <c r="BV162" s="167"/>
      <c r="BX162" s="200"/>
      <c r="BY162" s="167"/>
      <c r="BZ162" s="167"/>
      <c r="CA162" s="200">
        <v>0</v>
      </c>
      <c r="CB162" s="202">
        <v>0</v>
      </c>
      <c r="CD162" s="167" t="s">
        <v>2104</v>
      </c>
      <c r="CE162" s="167" t="s">
        <v>2105</v>
      </c>
      <c r="CF162" s="167" t="s">
        <v>2108</v>
      </c>
      <c r="CG162" s="167" t="s">
        <v>5248</v>
      </c>
      <c r="CH162" s="167" t="s">
        <v>5250</v>
      </c>
      <c r="CI162" s="167" t="s">
        <v>5251</v>
      </c>
      <c r="CJ162" s="167" t="s">
        <v>5247</v>
      </c>
      <c r="CK162" s="199">
        <v>9837114996</v>
      </c>
      <c r="CL162" s="167" t="s">
        <v>14612</v>
      </c>
    </row>
    <row r="163" spans="1:90" s="197" customFormat="1" ht="15">
      <c r="A163" s="310"/>
      <c r="B163" s="199">
        <v>17102263</v>
      </c>
      <c r="C163" s="510" t="e">
        <v>#N/A</v>
      </c>
      <c r="D163" s="167" t="s">
        <v>5260</v>
      </c>
      <c r="E163" s="197" t="s">
        <v>3366</v>
      </c>
      <c r="F163" s="197" t="s">
        <v>11215</v>
      </c>
      <c r="G163" s="197" t="s">
        <v>39</v>
      </c>
      <c r="H163" s="197" t="s">
        <v>65</v>
      </c>
      <c r="I163" s="198">
        <v>36431</v>
      </c>
      <c r="J163" s="199">
        <v>9717057151</v>
      </c>
      <c r="K163" s="199" t="s">
        <v>15626</v>
      </c>
      <c r="L163" s="167" t="s">
        <v>16066</v>
      </c>
      <c r="M163" s="167"/>
      <c r="N163" s="197">
        <v>3.6</v>
      </c>
      <c r="O163" s="197">
        <v>1</v>
      </c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 t="s">
        <v>16066</v>
      </c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221">
        <v>95</v>
      </c>
      <c r="BE163" s="200">
        <v>2014</v>
      </c>
      <c r="BF163" s="197" t="s">
        <v>44</v>
      </c>
      <c r="BG163" s="221">
        <v>85.2</v>
      </c>
      <c r="BH163" s="200">
        <v>2016</v>
      </c>
      <c r="BI163" s="167" t="s">
        <v>44</v>
      </c>
      <c r="BJ163" s="202">
        <v>8</v>
      </c>
      <c r="BK163" s="202">
        <v>8.4</v>
      </c>
      <c r="BL163" s="202">
        <v>8.6</v>
      </c>
      <c r="BM163" s="202">
        <v>8.8000000000000007</v>
      </c>
      <c r="BN163" s="202">
        <v>8.9</v>
      </c>
      <c r="BO163" s="197">
        <v>8.9</v>
      </c>
      <c r="BV163" s="167"/>
      <c r="BX163" s="200"/>
      <c r="BY163" s="167"/>
      <c r="BZ163" s="167"/>
      <c r="CA163" s="200">
        <v>0</v>
      </c>
      <c r="CB163" s="202">
        <v>0</v>
      </c>
      <c r="CD163" s="167" t="s">
        <v>5262</v>
      </c>
      <c r="CE163" s="167" t="s">
        <v>5263</v>
      </c>
      <c r="CF163" s="167" t="s">
        <v>5264</v>
      </c>
      <c r="CG163" s="167" t="s">
        <v>5265</v>
      </c>
      <c r="CH163" s="167" t="s">
        <v>5266</v>
      </c>
      <c r="CI163" s="167" t="s">
        <v>5267</v>
      </c>
      <c r="CJ163" s="167" t="s">
        <v>5261</v>
      </c>
      <c r="CK163" s="199">
        <v>8004261842</v>
      </c>
      <c r="CL163" s="167" t="s">
        <v>14035</v>
      </c>
    </row>
    <row r="164" spans="1:90" s="197" customFormat="1" ht="15">
      <c r="A164" s="310"/>
      <c r="B164" s="199">
        <v>17103018</v>
      </c>
      <c r="C164" s="510" t="e">
        <v>#N/A</v>
      </c>
      <c r="D164" s="167" t="s">
        <v>5420</v>
      </c>
      <c r="E164" s="197" t="s">
        <v>3366</v>
      </c>
      <c r="F164" s="197" t="s">
        <v>11215</v>
      </c>
      <c r="G164" s="197" t="s">
        <v>784</v>
      </c>
      <c r="H164" s="197" t="s">
        <v>65</v>
      </c>
      <c r="I164" s="198">
        <v>36102</v>
      </c>
      <c r="J164" s="199">
        <v>9999644109</v>
      </c>
      <c r="K164" s="199" t="s">
        <v>15635</v>
      </c>
      <c r="L164" s="167" t="s">
        <v>16066</v>
      </c>
      <c r="M164" s="167"/>
      <c r="N164" s="197">
        <v>3.6</v>
      </c>
      <c r="O164" s="197">
        <v>1</v>
      </c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 t="s">
        <v>16066</v>
      </c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221">
        <v>89.3</v>
      </c>
      <c r="BE164" s="200">
        <v>2015</v>
      </c>
      <c r="BF164" s="197" t="s">
        <v>44</v>
      </c>
      <c r="BG164" s="221">
        <v>89</v>
      </c>
      <c r="BH164" s="200">
        <v>2017</v>
      </c>
      <c r="BI164" s="167" t="s">
        <v>44</v>
      </c>
      <c r="BJ164" s="202">
        <v>7</v>
      </c>
      <c r="BK164" s="202">
        <v>7.3</v>
      </c>
      <c r="BL164" s="202">
        <v>7.4</v>
      </c>
      <c r="BM164" s="202">
        <v>7.6</v>
      </c>
      <c r="BN164" s="202">
        <v>7.5</v>
      </c>
      <c r="BO164" s="197">
        <v>7.7</v>
      </c>
      <c r="BV164" s="167"/>
      <c r="BX164" s="200"/>
      <c r="BY164" s="167"/>
      <c r="BZ164" s="167"/>
      <c r="CA164" s="200">
        <v>0</v>
      </c>
      <c r="CB164" s="202">
        <v>0</v>
      </c>
      <c r="CD164" s="167" t="s">
        <v>5422</v>
      </c>
      <c r="CE164" s="167" t="s">
        <v>5423</v>
      </c>
      <c r="CF164" s="167" t="s">
        <v>5424</v>
      </c>
      <c r="CG164" s="167" t="s">
        <v>5425</v>
      </c>
      <c r="CH164" s="167" t="s">
        <v>5426</v>
      </c>
      <c r="CI164" s="167" t="s">
        <v>5426</v>
      </c>
      <c r="CJ164" s="167" t="s">
        <v>5421</v>
      </c>
      <c r="CK164" s="199">
        <v>9811791720</v>
      </c>
      <c r="CL164" s="167" t="s">
        <v>14609</v>
      </c>
    </row>
    <row r="165" spans="1:90" s="197" customFormat="1" ht="15">
      <c r="A165" s="167" t="s">
        <v>15977</v>
      </c>
      <c r="B165" s="199">
        <v>17103032</v>
      </c>
      <c r="C165" s="510" t="e">
        <v>#N/A</v>
      </c>
      <c r="D165" s="167" t="s">
        <v>5512</v>
      </c>
      <c r="E165" s="197" t="s">
        <v>3366</v>
      </c>
      <c r="F165" s="197" t="s">
        <v>11215</v>
      </c>
      <c r="G165" s="197" t="s">
        <v>784</v>
      </c>
      <c r="H165" s="197" t="s">
        <v>35</v>
      </c>
      <c r="I165" s="198">
        <v>35856</v>
      </c>
      <c r="J165" s="199">
        <v>9425046605</v>
      </c>
      <c r="K165" s="199" t="s">
        <v>5517</v>
      </c>
      <c r="L165" s="167" t="s">
        <v>15977</v>
      </c>
      <c r="M165" s="167"/>
      <c r="N165" s="197">
        <v>3.6</v>
      </c>
      <c r="O165" s="197">
        <v>1</v>
      </c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 t="s">
        <v>15977</v>
      </c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221">
        <v>91.2</v>
      </c>
      <c r="BE165" s="200">
        <v>2014</v>
      </c>
      <c r="BF165" s="197" t="s">
        <v>44</v>
      </c>
      <c r="BG165" s="221">
        <v>87.2</v>
      </c>
      <c r="BH165" s="200">
        <v>2016</v>
      </c>
      <c r="BI165" s="167" t="s">
        <v>44</v>
      </c>
      <c r="BJ165" s="202">
        <v>6.9</v>
      </c>
      <c r="BK165" s="202">
        <v>7.4</v>
      </c>
      <c r="BL165" s="202">
        <v>7.4</v>
      </c>
      <c r="BM165" s="202">
        <v>7.6</v>
      </c>
      <c r="BN165" s="202">
        <v>7.7</v>
      </c>
      <c r="BO165" s="197">
        <v>7.9</v>
      </c>
      <c r="BV165" s="167"/>
      <c r="BX165" s="200"/>
      <c r="BY165" s="167"/>
      <c r="BZ165" s="167"/>
      <c r="CA165" s="200">
        <v>0</v>
      </c>
      <c r="CB165" s="202">
        <v>0</v>
      </c>
      <c r="CD165" s="167" t="s">
        <v>5514</v>
      </c>
      <c r="CE165" s="167" t="s">
        <v>5515</v>
      </c>
      <c r="CF165" s="167" t="s">
        <v>5516</v>
      </c>
      <c r="CG165" s="167" t="s">
        <v>5517</v>
      </c>
      <c r="CH165" s="167" t="s">
        <v>5518</v>
      </c>
      <c r="CI165" s="167" t="s">
        <v>5519</v>
      </c>
      <c r="CJ165" s="167" t="s">
        <v>5513</v>
      </c>
      <c r="CK165" s="199">
        <v>8826938533</v>
      </c>
      <c r="CL165" s="167" t="s">
        <v>14194</v>
      </c>
    </row>
    <row r="166" spans="1:90" s="197" customFormat="1" ht="15">
      <c r="A166" s="310"/>
      <c r="B166" s="199">
        <v>17103042</v>
      </c>
      <c r="C166" s="510" t="e">
        <v>#N/A</v>
      </c>
      <c r="D166" s="167" t="s">
        <v>5572</v>
      </c>
      <c r="E166" s="197" t="s">
        <v>3366</v>
      </c>
      <c r="F166" s="197" t="s">
        <v>11215</v>
      </c>
      <c r="G166" s="197" t="s">
        <v>784</v>
      </c>
      <c r="H166" s="197" t="s">
        <v>65</v>
      </c>
      <c r="I166" s="198">
        <v>36515</v>
      </c>
      <c r="J166" s="199">
        <v>8826961224</v>
      </c>
      <c r="K166" s="199" t="s">
        <v>5578</v>
      </c>
      <c r="L166" s="167" t="s">
        <v>16066</v>
      </c>
      <c r="M166" s="167"/>
      <c r="N166" s="197">
        <v>3.6</v>
      </c>
      <c r="O166" s="197">
        <v>1</v>
      </c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 t="s">
        <v>16066</v>
      </c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221">
        <v>81.7</v>
      </c>
      <c r="BE166" s="200">
        <v>2015</v>
      </c>
      <c r="BF166" s="197" t="s">
        <v>44</v>
      </c>
      <c r="BG166" s="221">
        <v>85.4</v>
      </c>
      <c r="BH166" s="200">
        <v>2017</v>
      </c>
      <c r="BI166" s="167" t="s">
        <v>44</v>
      </c>
      <c r="BJ166" s="202">
        <v>6.2</v>
      </c>
      <c r="BK166" s="202">
        <v>6.7</v>
      </c>
      <c r="BL166" s="202">
        <v>6.9</v>
      </c>
      <c r="BM166" s="202">
        <v>7.1</v>
      </c>
      <c r="BN166" s="202">
        <v>7.3</v>
      </c>
      <c r="BO166" s="197">
        <v>7.6</v>
      </c>
      <c r="BV166" s="167"/>
      <c r="BX166" s="200"/>
      <c r="BY166" s="167"/>
      <c r="BZ166" s="167"/>
      <c r="CA166" s="200">
        <v>0</v>
      </c>
      <c r="CB166" s="202">
        <v>0</v>
      </c>
      <c r="CD166" s="167" t="s">
        <v>5574</v>
      </c>
      <c r="CE166" s="167" t="s">
        <v>5575</v>
      </c>
      <c r="CF166" s="167" t="s">
        <v>5576</v>
      </c>
      <c r="CG166" s="167" t="s">
        <v>5577</v>
      </c>
      <c r="CH166" s="167" t="s">
        <v>5579</v>
      </c>
      <c r="CI166" s="167" t="s">
        <v>5580</v>
      </c>
      <c r="CJ166" s="167" t="s">
        <v>5573</v>
      </c>
      <c r="CK166" s="199">
        <v>9783527168</v>
      </c>
      <c r="CL166" s="167" t="s">
        <v>14630</v>
      </c>
    </row>
    <row r="167" spans="1:90" s="197" customFormat="1" ht="15">
      <c r="A167" s="167" t="s">
        <v>16022</v>
      </c>
      <c r="B167" s="199">
        <v>17103046</v>
      </c>
      <c r="C167" s="510" t="e">
        <v>#N/A</v>
      </c>
      <c r="D167" s="167" t="s">
        <v>5598</v>
      </c>
      <c r="E167" s="197" t="s">
        <v>3366</v>
      </c>
      <c r="F167" s="197" t="s">
        <v>11215</v>
      </c>
      <c r="G167" s="197" t="s">
        <v>784</v>
      </c>
      <c r="H167" s="197" t="s">
        <v>35</v>
      </c>
      <c r="I167" s="198">
        <v>36466</v>
      </c>
      <c r="J167" s="199">
        <v>9873835892</v>
      </c>
      <c r="K167" s="199" t="s">
        <v>15647</v>
      </c>
      <c r="L167" s="167" t="s">
        <v>16023</v>
      </c>
      <c r="M167" s="167"/>
      <c r="N167" s="197">
        <v>5</v>
      </c>
      <c r="O167" s="197">
        <v>1</v>
      </c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 t="s">
        <v>16023</v>
      </c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221">
        <v>93.1</v>
      </c>
      <c r="BE167" s="200">
        <v>2014</v>
      </c>
      <c r="BF167" s="197" t="s">
        <v>44</v>
      </c>
      <c r="BG167" s="221">
        <v>87.2</v>
      </c>
      <c r="BH167" s="200">
        <v>2016</v>
      </c>
      <c r="BI167" s="167" t="s">
        <v>44</v>
      </c>
      <c r="BJ167" s="202">
        <v>7.2</v>
      </c>
      <c r="BK167" s="202">
        <v>7.4</v>
      </c>
      <c r="BL167" s="202">
        <v>7.3</v>
      </c>
      <c r="BM167" s="202">
        <v>7.5</v>
      </c>
      <c r="BN167" s="202">
        <v>7.6</v>
      </c>
      <c r="BO167" s="197">
        <v>7.8</v>
      </c>
      <c r="BV167" s="167"/>
      <c r="BX167" s="200"/>
      <c r="BY167" s="167"/>
      <c r="BZ167" s="167"/>
      <c r="CA167" s="200">
        <v>0</v>
      </c>
      <c r="CB167" s="202">
        <v>0</v>
      </c>
      <c r="CD167" s="167" t="s">
        <v>5600</v>
      </c>
      <c r="CE167" s="167" t="s">
        <v>5601</v>
      </c>
      <c r="CF167" s="167"/>
      <c r="CG167" s="167"/>
      <c r="CH167" s="167" t="s">
        <v>5602</v>
      </c>
      <c r="CI167" s="167" t="s">
        <v>5603</v>
      </c>
      <c r="CJ167" s="167" t="s">
        <v>5599</v>
      </c>
      <c r="CK167" s="199">
        <v>9897892495</v>
      </c>
      <c r="CL167" s="167" t="s">
        <v>14062</v>
      </c>
    </row>
    <row r="168" spans="1:90" s="197" customFormat="1" ht="15">
      <c r="A168" s="167" t="s">
        <v>13177</v>
      </c>
      <c r="B168" s="199">
        <v>17103063</v>
      </c>
      <c r="C168" s="510" t="e">
        <v>#N/A</v>
      </c>
      <c r="D168" s="167" t="s">
        <v>5688</v>
      </c>
      <c r="E168" s="197" t="s">
        <v>3366</v>
      </c>
      <c r="F168" s="197" t="s">
        <v>11215</v>
      </c>
      <c r="G168" s="197" t="s">
        <v>784</v>
      </c>
      <c r="H168" s="197" t="s">
        <v>35</v>
      </c>
      <c r="I168" s="198">
        <v>36361</v>
      </c>
      <c r="J168" s="199">
        <v>8118891005</v>
      </c>
      <c r="K168" s="199" t="s">
        <v>15651</v>
      </c>
      <c r="L168" s="167" t="s">
        <v>15988</v>
      </c>
      <c r="M168" s="167"/>
      <c r="N168" s="197">
        <v>3.6</v>
      </c>
      <c r="O168" s="197">
        <v>1</v>
      </c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 t="s">
        <v>15988</v>
      </c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221">
        <v>89.4</v>
      </c>
      <c r="BE168" s="200">
        <v>2014</v>
      </c>
      <c r="BF168" s="197" t="s">
        <v>5696</v>
      </c>
      <c r="BG168" s="221">
        <v>81</v>
      </c>
      <c r="BH168" s="200">
        <v>2016</v>
      </c>
      <c r="BI168" s="167" t="s">
        <v>907</v>
      </c>
      <c r="BJ168" s="202">
        <v>6</v>
      </c>
      <c r="BK168" s="202">
        <v>6.2</v>
      </c>
      <c r="BL168" s="202">
        <v>6.2</v>
      </c>
      <c r="BM168" s="202">
        <v>6.3</v>
      </c>
      <c r="BN168" s="202">
        <v>6.5</v>
      </c>
      <c r="BO168" s="197">
        <v>6.8</v>
      </c>
      <c r="BV168" s="167"/>
      <c r="BX168" s="200"/>
      <c r="BY168" s="167"/>
      <c r="BZ168" s="167"/>
      <c r="CA168" s="200">
        <v>0</v>
      </c>
      <c r="CB168" s="202">
        <v>0</v>
      </c>
      <c r="CD168" s="167" t="s">
        <v>5690</v>
      </c>
      <c r="CE168" s="167" t="s">
        <v>5691</v>
      </c>
      <c r="CF168" s="167" t="s">
        <v>5692</v>
      </c>
      <c r="CG168" s="167" t="s">
        <v>5693</v>
      </c>
      <c r="CH168" s="167" t="s">
        <v>5694</v>
      </c>
      <c r="CI168" s="167" t="s">
        <v>5695</v>
      </c>
      <c r="CJ168" s="167" t="s">
        <v>5689</v>
      </c>
      <c r="CK168" s="199">
        <v>9370344544</v>
      </c>
      <c r="CL168" s="167" t="s">
        <v>14100</v>
      </c>
    </row>
    <row r="169" spans="1:90" s="197" customFormat="1" ht="15">
      <c r="A169" s="167" t="s">
        <v>16022</v>
      </c>
      <c r="B169" s="199">
        <v>17103085</v>
      </c>
      <c r="C169" s="510" t="e">
        <v>#N/A</v>
      </c>
      <c r="D169" s="167" t="s">
        <v>5831</v>
      </c>
      <c r="E169" s="197" t="s">
        <v>3366</v>
      </c>
      <c r="F169" s="197" t="s">
        <v>11215</v>
      </c>
      <c r="G169" s="197" t="s">
        <v>784</v>
      </c>
      <c r="H169" s="197" t="s">
        <v>35</v>
      </c>
      <c r="I169" s="198">
        <v>36033</v>
      </c>
      <c r="J169" s="199">
        <v>8285891710</v>
      </c>
      <c r="K169" s="199" t="s">
        <v>15659</v>
      </c>
      <c r="L169" s="167" t="s">
        <v>16023</v>
      </c>
      <c r="M169" s="167"/>
      <c r="N169" s="197">
        <v>5</v>
      </c>
      <c r="O169" s="197">
        <v>1</v>
      </c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 t="s">
        <v>16023</v>
      </c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221">
        <v>95</v>
      </c>
      <c r="BE169" s="200">
        <v>2014</v>
      </c>
      <c r="BF169" s="197" t="s">
        <v>44</v>
      </c>
      <c r="BG169" s="221">
        <v>90.2</v>
      </c>
      <c r="BH169" s="200">
        <v>2016</v>
      </c>
      <c r="BI169" s="167" t="s">
        <v>44</v>
      </c>
      <c r="BJ169" s="202">
        <v>7.4</v>
      </c>
      <c r="BK169" s="202">
        <v>7.8</v>
      </c>
      <c r="BL169" s="202">
        <v>7.6</v>
      </c>
      <c r="BM169" s="202">
        <v>7.5</v>
      </c>
      <c r="BN169" s="202">
        <v>7.8</v>
      </c>
      <c r="BO169" s="197">
        <v>8.1</v>
      </c>
      <c r="BV169" s="167"/>
      <c r="BX169" s="200"/>
      <c r="BY169" s="167"/>
      <c r="BZ169" s="167"/>
      <c r="CA169" s="200">
        <v>0</v>
      </c>
      <c r="CB169" s="202">
        <v>0</v>
      </c>
      <c r="CD169" s="167" t="s">
        <v>5699</v>
      </c>
      <c r="CE169" s="167" t="s">
        <v>5833</v>
      </c>
      <c r="CF169" s="167" t="s">
        <v>5834</v>
      </c>
      <c r="CG169" s="167" t="s">
        <v>5835</v>
      </c>
      <c r="CH169" s="167" t="s">
        <v>5836</v>
      </c>
      <c r="CI169" s="167" t="s">
        <v>5837</v>
      </c>
      <c r="CJ169" s="167" t="s">
        <v>5832</v>
      </c>
      <c r="CK169" s="199">
        <v>7827364944</v>
      </c>
      <c r="CL169" s="167" t="s">
        <v>14592</v>
      </c>
    </row>
    <row r="170" spans="1:90" s="197" customFormat="1" ht="15">
      <c r="A170" s="167" t="s">
        <v>16022</v>
      </c>
      <c r="B170" s="199">
        <v>17103094</v>
      </c>
      <c r="C170" s="510" t="e">
        <v>#N/A</v>
      </c>
      <c r="D170" s="167" t="s">
        <v>2138</v>
      </c>
      <c r="E170" s="197" t="s">
        <v>3366</v>
      </c>
      <c r="F170" s="197" t="s">
        <v>11215</v>
      </c>
      <c r="G170" s="197" t="s">
        <v>784</v>
      </c>
      <c r="H170" s="197" t="s">
        <v>35</v>
      </c>
      <c r="I170" s="198">
        <v>36592</v>
      </c>
      <c r="J170" s="199">
        <v>9870676315</v>
      </c>
      <c r="K170" s="199" t="s">
        <v>5891</v>
      </c>
      <c r="L170" s="167" t="s">
        <v>16023</v>
      </c>
      <c r="M170" s="167"/>
      <c r="N170" s="197">
        <v>5</v>
      </c>
      <c r="O170" s="197">
        <v>1</v>
      </c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 t="s">
        <v>16023</v>
      </c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221">
        <v>74.099999999999994</v>
      </c>
      <c r="BE170" s="200">
        <v>2013</v>
      </c>
      <c r="BF170" s="197" t="s">
        <v>44</v>
      </c>
      <c r="BG170" s="221">
        <v>86.4</v>
      </c>
      <c r="BH170" s="200">
        <v>2015</v>
      </c>
      <c r="BI170" s="167" t="s">
        <v>44</v>
      </c>
      <c r="BJ170" s="202">
        <v>6.8</v>
      </c>
      <c r="BK170" s="202">
        <v>7.3</v>
      </c>
      <c r="BL170" s="202">
        <v>7.2</v>
      </c>
      <c r="BM170" s="202">
        <v>7.2</v>
      </c>
      <c r="BN170" s="202">
        <v>7.4</v>
      </c>
      <c r="BO170" s="197">
        <v>7.7</v>
      </c>
      <c r="BV170" s="167"/>
      <c r="BX170" s="200"/>
      <c r="BY170" s="167"/>
      <c r="BZ170" s="167"/>
      <c r="CA170" s="200">
        <v>0</v>
      </c>
      <c r="CB170" s="202">
        <v>0</v>
      </c>
      <c r="CD170" s="167" t="s">
        <v>5888</v>
      </c>
      <c r="CE170" s="167" t="s">
        <v>5889</v>
      </c>
      <c r="CF170" s="167" t="s">
        <v>5890</v>
      </c>
      <c r="CG170" s="167"/>
      <c r="CH170" s="167" t="s">
        <v>5892</v>
      </c>
      <c r="CI170" s="167" t="s">
        <v>5893</v>
      </c>
      <c r="CJ170" s="167" t="s">
        <v>5887</v>
      </c>
      <c r="CK170" s="199">
        <v>8077241844</v>
      </c>
      <c r="CL170" s="167" t="s">
        <v>14620</v>
      </c>
    </row>
    <row r="171" spans="1:90" s="197" customFormat="1" ht="15">
      <c r="A171" s="167" t="s">
        <v>15977</v>
      </c>
      <c r="B171" s="199">
        <v>17103095</v>
      </c>
      <c r="C171" s="510" t="e">
        <v>#N/A</v>
      </c>
      <c r="D171" s="167" t="s">
        <v>5894</v>
      </c>
      <c r="E171" s="197" t="s">
        <v>3366</v>
      </c>
      <c r="F171" s="197" t="s">
        <v>11215</v>
      </c>
      <c r="G171" s="197" t="s">
        <v>784</v>
      </c>
      <c r="H171" s="197" t="s">
        <v>35</v>
      </c>
      <c r="I171" s="198">
        <v>36368</v>
      </c>
      <c r="J171" s="199">
        <v>8279823016</v>
      </c>
      <c r="K171" s="365" t="s">
        <v>15979</v>
      </c>
      <c r="L171" s="167" t="s">
        <v>15977</v>
      </c>
      <c r="M171" s="167"/>
      <c r="N171" s="197">
        <v>3.6</v>
      </c>
      <c r="O171" s="197">
        <v>1</v>
      </c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 t="s">
        <v>15977</v>
      </c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221">
        <v>91.2</v>
      </c>
      <c r="BE171" s="200">
        <v>2015</v>
      </c>
      <c r="BF171" s="197" t="s">
        <v>44</v>
      </c>
      <c r="BG171" s="221">
        <v>89.6</v>
      </c>
      <c r="BH171" s="200">
        <v>2017</v>
      </c>
      <c r="BI171" s="167" t="s">
        <v>44</v>
      </c>
      <c r="BJ171" s="202">
        <v>8.1999999999999993</v>
      </c>
      <c r="BK171" s="202">
        <v>8.1999999999999993</v>
      </c>
      <c r="BL171" s="202">
        <v>8.1999999999999993</v>
      </c>
      <c r="BM171" s="202">
        <v>8</v>
      </c>
      <c r="BN171" s="202">
        <v>8.1</v>
      </c>
      <c r="BO171" s="197">
        <v>8.3000000000000007</v>
      </c>
      <c r="BV171" s="167"/>
      <c r="BX171" s="200"/>
      <c r="BY171" s="167"/>
      <c r="BZ171" s="167"/>
      <c r="CA171" s="200">
        <v>0</v>
      </c>
      <c r="CB171" s="202">
        <v>0</v>
      </c>
      <c r="CD171" s="167" t="s">
        <v>5896</v>
      </c>
      <c r="CE171" s="167" t="s">
        <v>5897</v>
      </c>
      <c r="CF171" s="167" t="s">
        <v>5898</v>
      </c>
      <c r="CG171" s="167"/>
      <c r="CH171" s="167" t="s">
        <v>5899</v>
      </c>
      <c r="CI171" s="167" t="s">
        <v>5900</v>
      </c>
      <c r="CJ171" s="167" t="s">
        <v>5895</v>
      </c>
      <c r="CK171" s="199">
        <v>9412071040</v>
      </c>
      <c r="CL171" s="167" t="s">
        <v>14166</v>
      </c>
    </row>
    <row r="172" spans="1:90" s="197" customFormat="1" ht="15">
      <c r="A172" s="310"/>
      <c r="B172" s="199">
        <v>17103196</v>
      </c>
      <c r="C172" s="510" t="e">
        <v>#N/A</v>
      </c>
      <c r="D172" s="167" t="s">
        <v>6500</v>
      </c>
      <c r="E172" s="197" t="s">
        <v>3366</v>
      </c>
      <c r="F172" s="197" t="s">
        <v>11215</v>
      </c>
      <c r="G172" s="197" t="s">
        <v>784</v>
      </c>
      <c r="H172" s="197" t="s">
        <v>65</v>
      </c>
      <c r="I172" s="198">
        <v>36439</v>
      </c>
      <c r="J172" s="199">
        <v>9899040078</v>
      </c>
      <c r="K172" s="199" t="s">
        <v>15692</v>
      </c>
      <c r="L172" s="167" t="s">
        <v>16066</v>
      </c>
      <c r="M172" s="167"/>
      <c r="N172" s="197">
        <v>3.6</v>
      </c>
      <c r="O172" s="197">
        <v>1</v>
      </c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 t="s">
        <v>16066</v>
      </c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221">
        <v>95</v>
      </c>
      <c r="BE172" s="200">
        <v>2015</v>
      </c>
      <c r="BF172" s="197" t="s">
        <v>44</v>
      </c>
      <c r="BG172" s="221">
        <v>76.8</v>
      </c>
      <c r="BH172" s="200">
        <v>2017</v>
      </c>
      <c r="BI172" s="167" t="s">
        <v>44</v>
      </c>
      <c r="BJ172" s="202">
        <v>7.7</v>
      </c>
      <c r="BK172" s="202">
        <v>7.7</v>
      </c>
      <c r="BL172" s="202">
        <v>7.6</v>
      </c>
      <c r="BM172" s="202">
        <v>7.5</v>
      </c>
      <c r="BN172" s="202">
        <v>7.7</v>
      </c>
      <c r="BO172" s="197">
        <v>8</v>
      </c>
      <c r="BV172" s="167"/>
      <c r="BX172" s="200"/>
      <c r="BY172" s="167"/>
      <c r="BZ172" s="167"/>
      <c r="CA172" s="200">
        <v>0</v>
      </c>
      <c r="CB172" s="202">
        <v>0</v>
      </c>
      <c r="CD172" s="167" t="s">
        <v>6502</v>
      </c>
      <c r="CE172" s="167" t="s">
        <v>6503</v>
      </c>
      <c r="CF172" s="167" t="s">
        <v>6504</v>
      </c>
      <c r="CG172" s="167"/>
      <c r="CH172" s="167" t="s">
        <v>6505</v>
      </c>
      <c r="CI172" s="167" t="s">
        <v>6506</v>
      </c>
      <c r="CJ172" s="167" t="s">
        <v>6501</v>
      </c>
      <c r="CK172" s="199">
        <v>9412580865</v>
      </c>
      <c r="CL172" s="167" t="s">
        <v>14600</v>
      </c>
    </row>
    <row r="173" spans="1:90" s="197" customFormat="1" ht="15">
      <c r="A173" s="167" t="s">
        <v>15977</v>
      </c>
      <c r="B173" s="199">
        <v>17103254</v>
      </c>
      <c r="C173" s="510" t="e">
        <v>#N/A</v>
      </c>
      <c r="D173" s="167" t="s">
        <v>6884</v>
      </c>
      <c r="E173" s="197" t="s">
        <v>3366</v>
      </c>
      <c r="F173" s="197" t="s">
        <v>11215</v>
      </c>
      <c r="G173" s="197" t="s">
        <v>784</v>
      </c>
      <c r="H173" s="197" t="s">
        <v>35</v>
      </c>
      <c r="I173" s="198">
        <v>36328</v>
      </c>
      <c r="J173" s="199">
        <v>9899880773</v>
      </c>
      <c r="K173" s="199" t="s">
        <v>15712</v>
      </c>
      <c r="L173" s="167" t="s">
        <v>15977</v>
      </c>
      <c r="M173" s="167"/>
      <c r="N173" s="197">
        <v>3.6</v>
      </c>
      <c r="O173" s="197">
        <v>1</v>
      </c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 t="s">
        <v>15977</v>
      </c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221">
        <v>92.5</v>
      </c>
      <c r="BE173" s="200">
        <v>2015</v>
      </c>
      <c r="BF173" s="197" t="s">
        <v>53</v>
      </c>
      <c r="BG173" s="221">
        <v>81.8</v>
      </c>
      <c r="BH173" s="200">
        <v>2017</v>
      </c>
      <c r="BI173" s="167" t="s">
        <v>44</v>
      </c>
      <c r="BJ173" s="202">
        <v>7.9</v>
      </c>
      <c r="BK173" s="202">
        <v>7.9</v>
      </c>
      <c r="BL173" s="202">
        <v>7.9</v>
      </c>
      <c r="BM173" s="202">
        <v>7.8</v>
      </c>
      <c r="BN173" s="202">
        <v>7.9</v>
      </c>
      <c r="BO173" s="197">
        <v>7.9</v>
      </c>
      <c r="BV173" s="167"/>
      <c r="BX173" s="200"/>
      <c r="BY173" s="167"/>
      <c r="BZ173" s="167"/>
      <c r="CA173" s="200">
        <v>0</v>
      </c>
      <c r="CB173" s="202">
        <v>0</v>
      </c>
      <c r="CD173" s="167" t="s">
        <v>6886</v>
      </c>
      <c r="CE173" s="167" t="s">
        <v>6887</v>
      </c>
      <c r="CF173" s="167" t="s">
        <v>6888</v>
      </c>
      <c r="CG173" s="167" t="s">
        <v>6889</v>
      </c>
      <c r="CH173" s="167" t="s">
        <v>6890</v>
      </c>
      <c r="CI173" s="167" t="s">
        <v>6890</v>
      </c>
      <c r="CJ173" s="167" t="s">
        <v>6885</v>
      </c>
      <c r="CK173" s="199">
        <v>9210898859</v>
      </c>
      <c r="CL173" s="167" t="s">
        <v>14178</v>
      </c>
    </row>
    <row r="174" spans="1:90" s="197" customFormat="1" ht="15">
      <c r="A174" s="310"/>
      <c r="B174" s="199">
        <v>17103272</v>
      </c>
      <c r="C174" s="510" t="e">
        <v>#N/A</v>
      </c>
      <c r="D174" s="167" t="s">
        <v>6993</v>
      </c>
      <c r="E174" s="197" t="s">
        <v>3366</v>
      </c>
      <c r="F174" s="197" t="s">
        <v>11215</v>
      </c>
      <c r="G174" s="197" t="s">
        <v>784</v>
      </c>
      <c r="H174" s="197" t="s">
        <v>35</v>
      </c>
      <c r="I174" s="198">
        <v>36416</v>
      </c>
      <c r="J174" s="199">
        <v>7976871194</v>
      </c>
      <c r="K174" s="199" t="s">
        <v>6999</v>
      </c>
      <c r="L174" s="167" t="s">
        <v>16066</v>
      </c>
      <c r="M174" s="167"/>
      <c r="N174" s="197">
        <v>3.6</v>
      </c>
      <c r="O174" s="197">
        <v>1</v>
      </c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 t="s">
        <v>16066</v>
      </c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221">
        <v>85.5</v>
      </c>
      <c r="BE174" s="200">
        <v>2014</v>
      </c>
      <c r="BF174" s="197" t="s">
        <v>44</v>
      </c>
      <c r="BG174" s="221">
        <v>84.67</v>
      </c>
      <c r="BH174" s="200">
        <v>2016</v>
      </c>
      <c r="BI174" s="167" t="s">
        <v>44</v>
      </c>
      <c r="BJ174" s="202">
        <v>8.1999999999999993</v>
      </c>
      <c r="BK174" s="202">
        <v>7.7</v>
      </c>
      <c r="BL174" s="202">
        <v>7.6</v>
      </c>
      <c r="BM174" s="202">
        <v>7.7</v>
      </c>
      <c r="BN174" s="202">
        <v>7.8</v>
      </c>
      <c r="BO174" s="197">
        <v>8</v>
      </c>
      <c r="BV174" s="167"/>
      <c r="BX174" s="200"/>
      <c r="BY174" s="167"/>
      <c r="BZ174" s="167"/>
      <c r="CA174" s="200">
        <v>0</v>
      </c>
      <c r="CB174" s="202">
        <v>0</v>
      </c>
      <c r="CD174" s="167" t="s">
        <v>6995</v>
      </c>
      <c r="CE174" s="167" t="s">
        <v>6996</v>
      </c>
      <c r="CF174" s="167" t="s">
        <v>6997</v>
      </c>
      <c r="CG174" s="167" t="s">
        <v>6998</v>
      </c>
      <c r="CH174" s="167" t="s">
        <v>7000</v>
      </c>
      <c r="CI174" s="167" t="s">
        <v>7001</v>
      </c>
      <c r="CJ174" s="167" t="s">
        <v>6994</v>
      </c>
      <c r="CK174" s="199">
        <v>8003033157</v>
      </c>
      <c r="CL174" s="167" t="s">
        <v>14055</v>
      </c>
    </row>
    <row r="175" spans="1:90" s="197" customFormat="1" ht="15">
      <c r="A175" s="310"/>
      <c r="B175" s="199">
        <v>17103300</v>
      </c>
      <c r="C175" s="510" t="e">
        <v>#N/A</v>
      </c>
      <c r="D175" s="167" t="s">
        <v>7177</v>
      </c>
      <c r="E175" s="197" t="s">
        <v>3366</v>
      </c>
      <c r="F175" s="197" t="s">
        <v>11215</v>
      </c>
      <c r="G175" s="197" t="s">
        <v>784</v>
      </c>
      <c r="H175" s="197" t="s">
        <v>35</v>
      </c>
      <c r="I175" s="198">
        <v>36965</v>
      </c>
      <c r="J175" s="199">
        <v>8533888387</v>
      </c>
      <c r="K175" s="199" t="s">
        <v>15733</v>
      </c>
      <c r="L175" s="167" t="s">
        <v>16091</v>
      </c>
      <c r="M175" s="167"/>
      <c r="N175" s="197">
        <v>3.6</v>
      </c>
      <c r="O175" s="197">
        <v>1</v>
      </c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97" t="s">
        <v>16070</v>
      </c>
      <c r="BD175" s="221">
        <v>95</v>
      </c>
      <c r="BE175" s="200">
        <v>2015</v>
      </c>
      <c r="BF175" s="197" t="s">
        <v>44</v>
      </c>
      <c r="BG175" s="221">
        <v>94.4</v>
      </c>
      <c r="BH175" s="200">
        <v>2017</v>
      </c>
      <c r="BI175" s="167" t="s">
        <v>44</v>
      </c>
      <c r="BJ175" s="202">
        <v>7.5</v>
      </c>
      <c r="BK175" s="202">
        <v>7.6</v>
      </c>
      <c r="BL175" s="202">
        <v>7.6</v>
      </c>
      <c r="BM175" s="202">
        <v>7.6</v>
      </c>
      <c r="BN175" s="202">
        <v>7.7</v>
      </c>
      <c r="BO175" s="197">
        <v>7.9</v>
      </c>
      <c r="BV175" s="167"/>
      <c r="BX175" s="200"/>
      <c r="BY175" s="167"/>
      <c r="BZ175" s="167"/>
      <c r="CA175" s="200">
        <v>0</v>
      </c>
      <c r="CB175" s="202">
        <v>0</v>
      </c>
      <c r="CD175" s="167" t="s">
        <v>7179</v>
      </c>
      <c r="CE175" s="167" t="s">
        <v>7180</v>
      </c>
      <c r="CF175" s="167" t="s">
        <v>7181</v>
      </c>
      <c r="CG175" s="167" t="s">
        <v>7182</v>
      </c>
      <c r="CH175" s="167" t="s">
        <v>7183</v>
      </c>
      <c r="CI175" s="167" t="s">
        <v>7184</v>
      </c>
      <c r="CJ175" s="167" t="s">
        <v>7178</v>
      </c>
      <c r="CK175" s="199">
        <v>9897221508</v>
      </c>
      <c r="CL175" s="167" t="s">
        <v>14187</v>
      </c>
    </row>
    <row r="176" spans="1:90" s="197" customFormat="1" ht="15">
      <c r="A176" s="167" t="s">
        <v>16022</v>
      </c>
      <c r="B176" s="199">
        <v>17103330</v>
      </c>
      <c r="C176" s="510" t="e">
        <v>#N/A</v>
      </c>
      <c r="D176" s="167" t="s">
        <v>7373</v>
      </c>
      <c r="E176" s="197" t="s">
        <v>3366</v>
      </c>
      <c r="F176" s="197" t="s">
        <v>11215</v>
      </c>
      <c r="G176" s="197" t="s">
        <v>784</v>
      </c>
      <c r="H176" s="197" t="s">
        <v>35</v>
      </c>
      <c r="I176" s="198">
        <v>35549</v>
      </c>
      <c r="J176" s="199">
        <v>9123686652</v>
      </c>
      <c r="K176" s="199" t="s">
        <v>7379</v>
      </c>
      <c r="L176" s="167" t="s">
        <v>16023</v>
      </c>
      <c r="M176" s="167"/>
      <c r="N176" s="197">
        <v>5</v>
      </c>
      <c r="O176" s="197">
        <v>1</v>
      </c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 t="s">
        <v>16023</v>
      </c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221">
        <v>81.7</v>
      </c>
      <c r="BE176" s="200">
        <v>2014</v>
      </c>
      <c r="BF176" s="197" t="s">
        <v>44</v>
      </c>
      <c r="BG176" s="221">
        <v>81.83</v>
      </c>
      <c r="BH176" s="200">
        <v>2016</v>
      </c>
      <c r="BI176" s="167" t="s">
        <v>44</v>
      </c>
      <c r="BJ176" s="202">
        <v>8</v>
      </c>
      <c r="BK176" s="202">
        <v>7.3</v>
      </c>
      <c r="BL176" s="202">
        <v>7.1</v>
      </c>
      <c r="BM176" s="202">
        <v>7</v>
      </c>
      <c r="BN176" s="202">
        <v>7</v>
      </c>
      <c r="BO176" s="197">
        <v>7.2</v>
      </c>
      <c r="BV176" s="167"/>
      <c r="BX176" s="200"/>
      <c r="BY176" s="167"/>
      <c r="BZ176" s="167"/>
      <c r="CA176" s="200">
        <v>0</v>
      </c>
      <c r="CB176" s="202">
        <v>0</v>
      </c>
      <c r="CD176" s="167" t="s">
        <v>7375</v>
      </c>
      <c r="CE176" s="167" t="s">
        <v>7376</v>
      </c>
      <c r="CF176" s="167" t="s">
        <v>7377</v>
      </c>
      <c r="CG176" s="167" t="s">
        <v>7378</v>
      </c>
      <c r="CH176" s="167" t="s">
        <v>7380</v>
      </c>
      <c r="CI176" s="167" t="s">
        <v>7381</v>
      </c>
      <c r="CJ176" s="167" t="s">
        <v>7374</v>
      </c>
      <c r="CK176" s="199">
        <v>9432340622</v>
      </c>
      <c r="CL176" s="167" t="s">
        <v>14085</v>
      </c>
    </row>
    <row r="177" spans="1:99" s="197" customFormat="1" ht="15">
      <c r="A177" s="167" t="s">
        <v>13177</v>
      </c>
      <c r="B177" s="199">
        <v>17104010</v>
      </c>
      <c r="C177" s="510" t="e">
        <v>#N/A</v>
      </c>
      <c r="D177" s="167" t="s">
        <v>7640</v>
      </c>
      <c r="E177" s="197" t="s">
        <v>3366</v>
      </c>
      <c r="F177" s="197" t="s">
        <v>11215</v>
      </c>
      <c r="G177" s="197" t="s">
        <v>7591</v>
      </c>
      <c r="H177" s="197" t="s">
        <v>65</v>
      </c>
      <c r="I177" s="198">
        <v>36323</v>
      </c>
      <c r="J177" s="199">
        <v>9910872584</v>
      </c>
      <c r="K177" s="199" t="s">
        <v>13490</v>
      </c>
      <c r="L177" s="167" t="s">
        <v>15988</v>
      </c>
      <c r="M177" s="167"/>
      <c r="N177" s="197">
        <v>3.6</v>
      </c>
      <c r="O177" s="314">
        <v>1</v>
      </c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  <c r="AA177" s="315"/>
      <c r="AB177" s="315"/>
      <c r="AC177" s="315"/>
      <c r="AD177" s="315"/>
      <c r="AE177" s="315"/>
      <c r="AF177" s="315"/>
      <c r="AG177" s="315"/>
      <c r="AH177" s="315"/>
      <c r="AI177" s="167" t="s">
        <v>15988</v>
      </c>
      <c r="AJ177" s="315"/>
      <c r="AK177" s="315"/>
      <c r="AL177" s="315"/>
      <c r="AM177" s="315"/>
      <c r="AN177" s="315"/>
      <c r="AO177" s="315"/>
      <c r="AP177" s="315"/>
      <c r="AQ177" s="315"/>
      <c r="AR177" s="315"/>
      <c r="AS177" s="315"/>
      <c r="AT177" s="315"/>
      <c r="AU177" s="315"/>
      <c r="AV177" s="315"/>
      <c r="AW177" s="315"/>
      <c r="AX177" s="315"/>
      <c r="AY177" s="315"/>
      <c r="AZ177" s="315"/>
      <c r="BA177" s="315"/>
      <c r="BB177" s="315"/>
      <c r="BC177" s="315"/>
      <c r="BD177" s="221">
        <v>95</v>
      </c>
      <c r="BE177" s="200">
        <v>2015</v>
      </c>
      <c r="BF177" s="197" t="s">
        <v>44</v>
      </c>
      <c r="BG177" s="221">
        <v>91.8</v>
      </c>
      <c r="BH177" s="200">
        <v>2017</v>
      </c>
      <c r="BI177" s="167" t="s">
        <v>44</v>
      </c>
      <c r="BJ177" s="202">
        <v>7.7</v>
      </c>
      <c r="BK177" s="202">
        <v>7.6</v>
      </c>
      <c r="BL177" s="202">
        <v>7.5</v>
      </c>
      <c r="BM177" s="202">
        <v>7.5</v>
      </c>
      <c r="BN177" s="202">
        <v>7.6</v>
      </c>
      <c r="BO177" s="197">
        <v>7.9</v>
      </c>
      <c r="BV177" s="167"/>
      <c r="BX177" s="200"/>
      <c r="BY177" s="167"/>
      <c r="BZ177" s="167"/>
      <c r="CA177" s="200">
        <v>0</v>
      </c>
      <c r="CB177" s="202">
        <v>0</v>
      </c>
      <c r="CD177" s="167" t="s">
        <v>7642</v>
      </c>
      <c r="CE177" s="167" t="s">
        <v>7643</v>
      </c>
      <c r="CF177" s="167" t="s">
        <v>7644</v>
      </c>
      <c r="CG177" s="167" t="s">
        <v>7645</v>
      </c>
      <c r="CH177" s="167" t="s">
        <v>7646</v>
      </c>
      <c r="CI177" s="167" t="s">
        <v>7647</v>
      </c>
      <c r="CJ177" s="167" t="s">
        <v>7641</v>
      </c>
      <c r="CK177" s="199">
        <v>8851854787</v>
      </c>
      <c r="CL177" s="167" t="s">
        <v>14602</v>
      </c>
    </row>
    <row r="178" spans="1:99" s="197" customFormat="1" ht="15">
      <c r="A178" s="310"/>
      <c r="B178" s="199">
        <v>17802012</v>
      </c>
      <c r="C178" s="510" t="e">
        <v>#N/A</v>
      </c>
      <c r="D178" s="167" t="s">
        <v>8043</v>
      </c>
      <c r="E178" s="197" t="s">
        <v>3366</v>
      </c>
      <c r="F178" s="197" t="s">
        <v>11215</v>
      </c>
      <c r="G178" s="197" t="s">
        <v>39</v>
      </c>
      <c r="H178" s="197" t="s">
        <v>65</v>
      </c>
      <c r="I178" s="198">
        <v>36816</v>
      </c>
      <c r="J178" s="199">
        <v>7014365782</v>
      </c>
      <c r="K178" s="199" t="s">
        <v>8049</v>
      </c>
      <c r="L178" s="167" t="s">
        <v>16066</v>
      </c>
      <c r="M178" s="167"/>
      <c r="N178" s="197">
        <v>3.6</v>
      </c>
      <c r="O178" s="197">
        <v>1</v>
      </c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 t="s">
        <v>16066</v>
      </c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221">
        <v>82.83</v>
      </c>
      <c r="BE178" s="200">
        <v>2015</v>
      </c>
      <c r="BF178" s="197" t="s">
        <v>907</v>
      </c>
      <c r="BG178" s="221">
        <v>80.8</v>
      </c>
      <c r="BH178" s="200">
        <v>2017</v>
      </c>
      <c r="BI178" s="167" t="s">
        <v>907</v>
      </c>
      <c r="BJ178" s="202">
        <v>6.2</v>
      </c>
      <c r="BK178" s="202">
        <v>5.9</v>
      </c>
      <c r="BL178" s="202">
        <v>6.7</v>
      </c>
      <c r="BM178" s="202">
        <v>7.1</v>
      </c>
      <c r="BN178" s="202">
        <v>7.5</v>
      </c>
      <c r="BO178" s="197">
        <v>7.8</v>
      </c>
      <c r="BV178" s="167"/>
      <c r="BX178" s="200"/>
      <c r="BY178" s="167"/>
      <c r="BZ178" s="167"/>
      <c r="CA178" s="200">
        <v>0</v>
      </c>
      <c r="CB178" s="202">
        <v>0</v>
      </c>
      <c r="CD178" s="167" t="s">
        <v>8045</v>
      </c>
      <c r="CE178" s="167" t="s">
        <v>8046</v>
      </c>
      <c r="CF178" s="167" t="s">
        <v>8047</v>
      </c>
      <c r="CG178" s="167" t="s">
        <v>8048</v>
      </c>
      <c r="CH178" s="167" t="s">
        <v>8050</v>
      </c>
      <c r="CI178" s="167" t="s">
        <v>8051</v>
      </c>
      <c r="CJ178" s="167" t="s">
        <v>8044</v>
      </c>
      <c r="CK178" s="199">
        <v>9166896635</v>
      </c>
      <c r="CL178" s="167" t="s">
        <v>14213</v>
      </c>
    </row>
    <row r="179" spans="1:99" s="197" customFormat="1" ht="15">
      <c r="A179" s="465" t="s">
        <v>16107</v>
      </c>
      <c r="B179" s="467">
        <v>17102110</v>
      </c>
      <c r="C179" s="510" t="e">
        <v>#N/A</v>
      </c>
      <c r="D179" s="223" t="s">
        <v>4315</v>
      </c>
      <c r="E179" s="434" t="s">
        <v>3366</v>
      </c>
      <c r="F179" s="434" t="s">
        <v>11215</v>
      </c>
      <c r="G179" s="434" t="s">
        <v>39</v>
      </c>
      <c r="H179" s="434" t="s">
        <v>35</v>
      </c>
      <c r="I179" s="466">
        <v>36341</v>
      </c>
      <c r="J179" s="467">
        <v>8847243919</v>
      </c>
      <c r="K179" s="467" t="s">
        <v>4321</v>
      </c>
      <c r="L179" s="223" t="s">
        <v>16108</v>
      </c>
      <c r="M179" s="223"/>
      <c r="N179" s="434">
        <v>6</v>
      </c>
      <c r="O179" s="434">
        <v>1</v>
      </c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3"/>
      <c r="AW179" s="167" t="s">
        <v>16108</v>
      </c>
      <c r="AX179" s="167"/>
      <c r="AY179" s="167"/>
      <c r="AZ179" s="167"/>
      <c r="BA179" s="167"/>
      <c r="BB179" s="167"/>
      <c r="BC179" s="167"/>
      <c r="BD179" s="471">
        <v>95</v>
      </c>
      <c r="BE179" s="468">
        <v>2015</v>
      </c>
      <c r="BF179" s="434" t="s">
        <v>44</v>
      </c>
      <c r="BG179" s="471">
        <v>91.4</v>
      </c>
      <c r="BH179" s="468">
        <v>2017</v>
      </c>
      <c r="BI179" s="223" t="s">
        <v>44</v>
      </c>
      <c r="BJ179" s="472">
        <v>8</v>
      </c>
      <c r="BK179" s="472">
        <v>7.9</v>
      </c>
      <c r="BL179" s="472">
        <v>8</v>
      </c>
      <c r="BM179" s="472">
        <v>8.1</v>
      </c>
      <c r="BN179" s="472">
        <v>8.1</v>
      </c>
      <c r="BO179" s="434">
        <v>8.1999999999999993</v>
      </c>
      <c r="BP179" s="434"/>
      <c r="BQ179" s="434"/>
      <c r="BR179" s="434"/>
      <c r="BS179" s="434"/>
      <c r="BT179" s="434"/>
      <c r="BU179" s="434"/>
      <c r="BV179" s="223"/>
      <c r="BW179" s="434"/>
      <c r="BX179" s="468"/>
      <c r="BY179" s="223"/>
      <c r="BZ179" s="223"/>
      <c r="CA179" s="468">
        <v>0</v>
      </c>
      <c r="CB179" s="472">
        <v>0</v>
      </c>
      <c r="CC179" s="434"/>
      <c r="CD179" s="223" t="s">
        <v>4317</v>
      </c>
      <c r="CE179" s="223" t="s">
        <v>4318</v>
      </c>
      <c r="CF179" s="223" t="s">
        <v>4319</v>
      </c>
      <c r="CG179" s="223" t="s">
        <v>4320</v>
      </c>
      <c r="CH179" s="223" t="s">
        <v>4322</v>
      </c>
      <c r="CI179" s="223" t="s">
        <v>4323</v>
      </c>
      <c r="CJ179" s="223" t="s">
        <v>4316</v>
      </c>
      <c r="CK179" s="467">
        <v>7087388780</v>
      </c>
      <c r="CL179" s="223" t="s">
        <v>14047</v>
      </c>
      <c r="CM179" s="434"/>
      <c r="CN179" s="434"/>
      <c r="CO179" s="434"/>
      <c r="CP179" s="434"/>
      <c r="CQ179" s="434"/>
      <c r="CR179" s="434"/>
      <c r="CS179" s="434"/>
      <c r="CT179" s="434"/>
      <c r="CU179" s="434"/>
    </row>
    <row r="180" spans="1:99" s="197" customFormat="1" ht="15">
      <c r="A180" s="310"/>
      <c r="B180" s="199">
        <v>17103088</v>
      </c>
      <c r="C180" s="510" t="e">
        <v>#N/A</v>
      </c>
      <c r="D180" s="167" t="s">
        <v>643</v>
      </c>
      <c r="E180" s="197" t="s">
        <v>3366</v>
      </c>
      <c r="F180" s="197" t="s">
        <v>11215</v>
      </c>
      <c r="G180" s="197" t="s">
        <v>784</v>
      </c>
      <c r="H180" s="197" t="s">
        <v>35</v>
      </c>
      <c r="I180" s="198">
        <v>36239</v>
      </c>
      <c r="J180" s="199">
        <v>9958173826</v>
      </c>
      <c r="K180" s="199" t="s">
        <v>15660</v>
      </c>
      <c r="L180" s="167" t="s">
        <v>16079</v>
      </c>
      <c r="M180" s="167"/>
      <c r="N180" s="197">
        <v>7</v>
      </c>
      <c r="O180" s="197">
        <v>1</v>
      </c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97" t="s">
        <v>16071</v>
      </c>
      <c r="BD180" s="221">
        <v>89.3</v>
      </c>
      <c r="BE180" s="200">
        <v>2015</v>
      </c>
      <c r="BF180" s="197" t="s">
        <v>44</v>
      </c>
      <c r="BG180" s="221">
        <v>88.6</v>
      </c>
      <c r="BH180" s="200">
        <v>2017</v>
      </c>
      <c r="BI180" s="167" t="s">
        <v>44</v>
      </c>
      <c r="BJ180" s="202">
        <v>7.3</v>
      </c>
      <c r="BK180" s="202">
        <v>7.3</v>
      </c>
      <c r="BL180" s="202">
        <v>7.2</v>
      </c>
      <c r="BM180" s="202">
        <v>7.2</v>
      </c>
      <c r="BN180" s="202">
        <v>7.4</v>
      </c>
      <c r="BO180" s="197">
        <v>7.6</v>
      </c>
      <c r="BV180" s="167"/>
      <c r="BX180" s="200"/>
      <c r="BY180" s="167"/>
      <c r="BZ180" s="167"/>
      <c r="CA180" s="200">
        <v>0</v>
      </c>
      <c r="CB180" s="202">
        <v>0</v>
      </c>
      <c r="CD180" s="167" t="s">
        <v>5856</v>
      </c>
      <c r="CE180" s="167" t="s">
        <v>5857</v>
      </c>
      <c r="CF180" s="167" t="s">
        <v>5858</v>
      </c>
      <c r="CG180" s="167" t="s">
        <v>5859</v>
      </c>
      <c r="CH180" s="167" t="s">
        <v>5860</v>
      </c>
      <c r="CI180" s="167" t="s">
        <v>5861</v>
      </c>
      <c r="CJ180" s="167" t="s">
        <v>5855</v>
      </c>
      <c r="CK180" s="199">
        <v>9354064698</v>
      </c>
      <c r="CL180" s="167" t="s">
        <v>14618</v>
      </c>
    </row>
    <row r="181" spans="1:99" s="197" customFormat="1" ht="15">
      <c r="A181" s="310"/>
      <c r="B181" s="199">
        <v>17103301</v>
      </c>
      <c r="C181" s="510" t="e">
        <v>#N/A</v>
      </c>
      <c r="D181" s="167" t="s">
        <v>7185</v>
      </c>
      <c r="E181" s="197" t="s">
        <v>3366</v>
      </c>
      <c r="F181" s="197" t="s">
        <v>11215</v>
      </c>
      <c r="G181" s="197" t="s">
        <v>784</v>
      </c>
      <c r="H181" s="197" t="s">
        <v>35</v>
      </c>
      <c r="I181" s="198">
        <v>36414</v>
      </c>
      <c r="J181" s="235">
        <v>8527515149</v>
      </c>
      <c r="K181" s="199" t="s">
        <v>15734</v>
      </c>
      <c r="L181" s="167" t="s">
        <v>16079</v>
      </c>
      <c r="M181" s="167"/>
      <c r="N181" s="197">
        <v>7</v>
      </c>
      <c r="O181" s="197">
        <v>1</v>
      </c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97" t="s">
        <v>16071</v>
      </c>
      <c r="BD181" s="221">
        <v>95</v>
      </c>
      <c r="BE181" s="200">
        <v>2015</v>
      </c>
      <c r="BF181" s="197" t="s">
        <v>44</v>
      </c>
      <c r="BG181" s="221">
        <v>92</v>
      </c>
      <c r="BH181" s="200">
        <v>2017</v>
      </c>
      <c r="BI181" s="167" t="s">
        <v>44</v>
      </c>
      <c r="BJ181" s="202">
        <v>7.3</v>
      </c>
      <c r="BK181" s="202">
        <v>7.8</v>
      </c>
      <c r="BL181" s="202">
        <v>8</v>
      </c>
      <c r="BM181" s="202">
        <v>8.1</v>
      </c>
      <c r="BN181" s="202">
        <v>8.1999999999999993</v>
      </c>
      <c r="BO181" s="197">
        <v>8.4</v>
      </c>
      <c r="BV181" s="167"/>
      <c r="BX181" s="200"/>
      <c r="BY181" s="167"/>
      <c r="BZ181" s="167"/>
      <c r="CA181" s="200">
        <v>0</v>
      </c>
      <c r="CB181" s="202">
        <v>0</v>
      </c>
      <c r="CD181" s="167" t="s">
        <v>7187</v>
      </c>
      <c r="CE181" s="167" t="s">
        <v>7188</v>
      </c>
      <c r="CF181" s="167" t="s">
        <v>7189</v>
      </c>
      <c r="CG181" s="167" t="s">
        <v>7190</v>
      </c>
      <c r="CH181" s="167" t="s">
        <v>7191</v>
      </c>
      <c r="CI181" s="167" t="s">
        <v>7192</v>
      </c>
      <c r="CJ181" s="167" t="s">
        <v>7186</v>
      </c>
      <c r="CK181" s="237">
        <v>9686496200</v>
      </c>
      <c r="CL181" s="167" t="s">
        <v>14159</v>
      </c>
    </row>
    <row r="182" spans="1:99" s="197" customFormat="1" ht="15">
      <c r="A182" s="310"/>
      <c r="B182" s="199">
        <v>17102097</v>
      </c>
      <c r="C182" s="510" t="e">
        <v>#N/A</v>
      </c>
      <c r="D182" s="167" t="s">
        <v>4254</v>
      </c>
      <c r="E182" s="197" t="s">
        <v>3366</v>
      </c>
      <c r="F182" s="197" t="s">
        <v>11215</v>
      </c>
      <c r="G182" s="197" t="s">
        <v>39</v>
      </c>
      <c r="H182" s="197" t="s">
        <v>35</v>
      </c>
      <c r="I182" s="198">
        <v>35823</v>
      </c>
      <c r="J182" s="199">
        <v>7983074279</v>
      </c>
      <c r="K182" s="199" t="s">
        <v>4259</v>
      </c>
      <c r="L182" s="167" t="s">
        <v>16079</v>
      </c>
      <c r="M182" s="167"/>
      <c r="N182" s="197">
        <v>7</v>
      </c>
      <c r="O182" s="197">
        <v>1</v>
      </c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97" t="s">
        <v>16071</v>
      </c>
      <c r="BD182" s="221">
        <v>86.8</v>
      </c>
      <c r="BE182" s="200">
        <v>2014</v>
      </c>
      <c r="BF182" s="197" t="s">
        <v>53</v>
      </c>
      <c r="BG182" s="221">
        <v>93.75</v>
      </c>
      <c r="BH182" s="200">
        <v>2016</v>
      </c>
      <c r="BI182" s="167" t="s">
        <v>53</v>
      </c>
      <c r="BJ182" s="202">
        <v>7</v>
      </c>
      <c r="BK182" s="202">
        <v>6.8</v>
      </c>
      <c r="BL182" s="202">
        <v>6.7</v>
      </c>
      <c r="BM182" s="202">
        <v>6.6</v>
      </c>
      <c r="BN182" s="202">
        <v>6.9</v>
      </c>
      <c r="BO182" s="197">
        <v>7.2</v>
      </c>
      <c r="BV182" s="167"/>
      <c r="BX182" s="200"/>
      <c r="BY182" s="167"/>
      <c r="BZ182" s="167"/>
      <c r="CA182" s="200">
        <v>0</v>
      </c>
      <c r="CB182" s="202">
        <v>0</v>
      </c>
      <c r="CD182" s="167" t="s">
        <v>4256</v>
      </c>
      <c r="CE182" s="167" t="s">
        <v>4257</v>
      </c>
      <c r="CF182" s="167" t="s">
        <v>4258</v>
      </c>
      <c r="CG182" s="167" t="s">
        <v>4259</v>
      </c>
      <c r="CH182" s="167" t="s">
        <v>4260</v>
      </c>
      <c r="CI182" s="167" t="s">
        <v>4260</v>
      </c>
      <c r="CJ182" s="167" t="s">
        <v>4255</v>
      </c>
      <c r="CK182" s="199">
        <v>9760985582</v>
      </c>
      <c r="CL182" s="167" t="s">
        <v>14653</v>
      </c>
    </row>
    <row r="183" spans="1:99" s="197" customFormat="1" ht="15">
      <c r="A183" s="310"/>
      <c r="B183" s="199">
        <v>17104022</v>
      </c>
      <c r="C183" s="510" t="e">
        <v>#N/A</v>
      </c>
      <c r="D183" s="167" t="s">
        <v>7718</v>
      </c>
      <c r="E183" s="197" t="s">
        <v>3366</v>
      </c>
      <c r="F183" s="197" t="s">
        <v>11215</v>
      </c>
      <c r="G183" s="197" t="s">
        <v>7591</v>
      </c>
      <c r="H183" s="197" t="s">
        <v>35</v>
      </c>
      <c r="I183" s="198">
        <v>36359</v>
      </c>
      <c r="J183" s="199">
        <v>6394682389</v>
      </c>
      <c r="K183" s="199" t="s">
        <v>7724</v>
      </c>
      <c r="L183" s="167" t="s">
        <v>16079</v>
      </c>
      <c r="M183" s="167"/>
      <c r="N183" s="197">
        <v>7</v>
      </c>
      <c r="O183" s="197">
        <v>1</v>
      </c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97" t="s">
        <v>16071</v>
      </c>
      <c r="BD183" s="221">
        <v>86</v>
      </c>
      <c r="BE183" s="200">
        <v>2014</v>
      </c>
      <c r="BF183" s="197" t="s">
        <v>53</v>
      </c>
      <c r="BG183" s="221">
        <v>86.8</v>
      </c>
      <c r="BH183" s="200">
        <v>2016</v>
      </c>
      <c r="BI183" s="167" t="s">
        <v>380</v>
      </c>
      <c r="BJ183" s="202">
        <v>6.1</v>
      </c>
      <c r="BK183" s="202">
        <v>5.5</v>
      </c>
      <c r="BL183" s="202">
        <v>5.5</v>
      </c>
      <c r="BM183" s="202">
        <v>5.6</v>
      </c>
      <c r="BN183" s="202">
        <v>5.8</v>
      </c>
      <c r="BO183" s="197">
        <v>6.2</v>
      </c>
      <c r="BV183" s="167"/>
      <c r="BX183" s="200"/>
      <c r="BY183" s="167"/>
      <c r="BZ183" s="167"/>
      <c r="CA183" s="200">
        <v>0</v>
      </c>
      <c r="CB183" s="202">
        <v>0</v>
      </c>
      <c r="CD183" s="167" t="s">
        <v>7720</v>
      </c>
      <c r="CE183" s="167" t="s">
        <v>7721</v>
      </c>
      <c r="CF183" s="167" t="s">
        <v>7722</v>
      </c>
      <c r="CG183" s="167" t="s">
        <v>7723</v>
      </c>
      <c r="CH183" s="167" t="s">
        <v>7725</v>
      </c>
      <c r="CI183" s="167" t="s">
        <v>7725</v>
      </c>
      <c r="CJ183" s="167" t="s">
        <v>7719</v>
      </c>
      <c r="CK183" s="199">
        <v>9616686179</v>
      </c>
      <c r="CL183" s="167" t="s">
        <v>14117</v>
      </c>
    </row>
    <row r="184" spans="1:99" s="197" customFormat="1" ht="15">
      <c r="A184" s="310"/>
      <c r="B184" s="199">
        <v>17103291</v>
      </c>
      <c r="C184" s="510" t="e">
        <v>#N/A</v>
      </c>
      <c r="D184" s="167" t="s">
        <v>7120</v>
      </c>
      <c r="E184" s="197" t="s">
        <v>3366</v>
      </c>
      <c r="F184" s="197" t="s">
        <v>11215</v>
      </c>
      <c r="G184" s="197" t="s">
        <v>784</v>
      </c>
      <c r="H184" s="197" t="s">
        <v>35</v>
      </c>
      <c r="I184" s="198">
        <v>35975</v>
      </c>
      <c r="J184" s="199">
        <v>9149279361</v>
      </c>
      <c r="K184" s="199" t="s">
        <v>15728</v>
      </c>
      <c r="L184" s="167" t="s">
        <v>16091</v>
      </c>
      <c r="M184" s="167"/>
      <c r="N184" s="197">
        <v>3.6</v>
      </c>
      <c r="O184" s="197">
        <v>1</v>
      </c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97" t="s">
        <v>16070</v>
      </c>
      <c r="BD184" s="221">
        <v>91.2</v>
      </c>
      <c r="BE184" s="200">
        <v>2014</v>
      </c>
      <c r="BF184" s="197" t="s">
        <v>44</v>
      </c>
      <c r="BG184" s="221">
        <v>80.8</v>
      </c>
      <c r="BH184" s="200">
        <v>2016</v>
      </c>
      <c r="BI184" s="167" t="s">
        <v>44</v>
      </c>
      <c r="BJ184" s="202">
        <v>7.6</v>
      </c>
      <c r="BK184" s="202">
        <v>7</v>
      </c>
      <c r="BL184" s="202">
        <v>6.8</v>
      </c>
      <c r="BM184" s="202">
        <v>6.7</v>
      </c>
      <c r="BN184" s="202">
        <v>7</v>
      </c>
      <c r="BO184" s="197">
        <v>7.2</v>
      </c>
      <c r="BV184" s="167"/>
      <c r="BX184" s="200"/>
      <c r="BY184" s="167"/>
      <c r="BZ184" s="167"/>
      <c r="CA184" s="200">
        <v>0</v>
      </c>
      <c r="CB184" s="202">
        <v>0</v>
      </c>
      <c r="CD184" s="167" t="s">
        <v>7122</v>
      </c>
      <c r="CE184" s="167" t="s">
        <v>7123</v>
      </c>
      <c r="CF184" s="167" t="s">
        <v>7124</v>
      </c>
      <c r="CG184" s="167"/>
      <c r="CH184" s="167" t="s">
        <v>7125</v>
      </c>
      <c r="CI184" s="167" t="s">
        <v>7126</v>
      </c>
      <c r="CJ184" s="167" t="s">
        <v>7121</v>
      </c>
      <c r="CK184" s="199">
        <v>9149279361</v>
      </c>
      <c r="CL184" s="167" t="s">
        <v>14259</v>
      </c>
    </row>
    <row r="185" spans="1:99" s="197" customFormat="1" ht="15">
      <c r="A185" s="310"/>
      <c r="B185" s="199">
        <v>17103328</v>
      </c>
      <c r="C185" s="510" t="e">
        <v>#N/A</v>
      </c>
      <c r="D185" s="167" t="s">
        <v>453</v>
      </c>
      <c r="E185" s="197" t="s">
        <v>3366</v>
      </c>
      <c r="F185" s="197" t="s">
        <v>11215</v>
      </c>
      <c r="G185" s="197" t="s">
        <v>784</v>
      </c>
      <c r="H185" s="197" t="s">
        <v>35</v>
      </c>
      <c r="I185" s="198">
        <v>35916</v>
      </c>
      <c r="J185" s="199">
        <v>7739045079</v>
      </c>
      <c r="K185" s="199" t="s">
        <v>15746</v>
      </c>
      <c r="L185" s="167" t="s">
        <v>16091</v>
      </c>
      <c r="M185" s="167"/>
      <c r="N185" s="197">
        <v>3.6</v>
      </c>
      <c r="O185" s="197">
        <v>1</v>
      </c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97" t="s">
        <v>16070</v>
      </c>
      <c r="BD185" s="221">
        <v>93.1</v>
      </c>
      <c r="BE185" s="200">
        <v>2014</v>
      </c>
      <c r="BF185" s="197" t="s">
        <v>44</v>
      </c>
      <c r="BG185" s="221">
        <v>87.83</v>
      </c>
      <c r="BH185" s="200">
        <v>2016</v>
      </c>
      <c r="BI185" s="167" t="s">
        <v>44</v>
      </c>
      <c r="BJ185" s="202">
        <v>6.3</v>
      </c>
      <c r="BK185" s="202">
        <v>6.3</v>
      </c>
      <c r="BL185" s="202">
        <v>6.3</v>
      </c>
      <c r="BM185" s="202">
        <v>6.4</v>
      </c>
      <c r="BN185" s="202">
        <v>6.5</v>
      </c>
      <c r="BO185" s="197">
        <v>6.8</v>
      </c>
      <c r="BV185" s="167"/>
      <c r="BX185" s="200"/>
      <c r="BY185" s="167"/>
      <c r="BZ185" s="167"/>
      <c r="CA185" s="200">
        <v>0</v>
      </c>
      <c r="CB185" s="202">
        <v>0</v>
      </c>
      <c r="CD185" s="167" t="s">
        <v>7362</v>
      </c>
      <c r="CE185" s="167" t="s">
        <v>7363</v>
      </c>
      <c r="CF185" s="167"/>
      <c r="CG185" s="167"/>
      <c r="CH185" s="167" t="s">
        <v>7364</v>
      </c>
      <c r="CI185" s="167" t="s">
        <v>7365</v>
      </c>
      <c r="CJ185" s="167" t="s">
        <v>7361</v>
      </c>
      <c r="CK185" s="199">
        <v>7739045079</v>
      </c>
      <c r="CL185" s="167" t="s">
        <v>14096</v>
      </c>
    </row>
    <row r="186" spans="1:99" s="197" customFormat="1" ht="15">
      <c r="A186" s="310"/>
      <c r="B186" s="199">
        <v>16802009</v>
      </c>
      <c r="C186" s="510" t="e">
        <v>#N/A</v>
      </c>
      <c r="D186" s="167" t="s">
        <v>4983</v>
      </c>
      <c r="E186" s="197" t="s">
        <v>3366</v>
      </c>
      <c r="F186" s="197" t="s">
        <v>12485</v>
      </c>
      <c r="G186" s="197" t="s">
        <v>39</v>
      </c>
      <c r="H186" s="197" t="s">
        <v>35</v>
      </c>
      <c r="I186" s="198">
        <v>35595</v>
      </c>
      <c r="J186" s="199">
        <v>9210944155</v>
      </c>
      <c r="K186" s="199" t="s">
        <v>12507</v>
      </c>
      <c r="L186" s="167" t="s">
        <v>16091</v>
      </c>
      <c r="M186" s="167"/>
      <c r="N186" s="197">
        <v>3.6</v>
      </c>
      <c r="O186" s="197">
        <v>1</v>
      </c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97" t="s">
        <v>16070</v>
      </c>
      <c r="BD186" s="221">
        <v>91.2</v>
      </c>
      <c r="BE186" s="200">
        <v>2013</v>
      </c>
      <c r="BF186" s="197" t="s">
        <v>44</v>
      </c>
      <c r="BG186" s="221">
        <v>86.6</v>
      </c>
      <c r="BH186" s="200">
        <v>2016</v>
      </c>
      <c r="BI186" s="167" t="s">
        <v>44</v>
      </c>
      <c r="BJ186" s="202">
        <v>5.3</v>
      </c>
      <c r="BK186" s="202">
        <v>5.2</v>
      </c>
      <c r="BL186" s="202">
        <v>5.2</v>
      </c>
      <c r="BM186" s="202">
        <v>5.3</v>
      </c>
      <c r="BN186" s="202">
        <v>5.4</v>
      </c>
      <c r="BO186" s="202">
        <v>5.5</v>
      </c>
      <c r="BP186" s="202">
        <v>5.7</v>
      </c>
      <c r="BQ186" s="197">
        <v>6.1</v>
      </c>
      <c r="BR186" s="197">
        <v>6.2</v>
      </c>
      <c r="BV186" s="167"/>
      <c r="BX186" s="200"/>
      <c r="BY186" s="167"/>
      <c r="BZ186" s="167"/>
      <c r="CA186" s="200">
        <v>0</v>
      </c>
      <c r="CB186" s="202">
        <v>0</v>
      </c>
      <c r="CD186" s="167" t="s">
        <v>7904</v>
      </c>
      <c r="CE186" s="167" t="s">
        <v>5046</v>
      </c>
      <c r="CF186" s="167" t="s">
        <v>12665</v>
      </c>
      <c r="CG186" s="167"/>
      <c r="CH186" s="167" t="s">
        <v>12768</v>
      </c>
      <c r="CI186" s="167" t="s">
        <v>12769</v>
      </c>
      <c r="CJ186" s="167" t="s">
        <v>12859</v>
      </c>
      <c r="CL186" s="167" t="s">
        <v>14497</v>
      </c>
    </row>
    <row r="187" spans="1:99" s="197" customFormat="1" ht="15">
      <c r="A187" s="310"/>
      <c r="B187" s="199">
        <v>17103153</v>
      </c>
      <c r="C187" s="510" t="e">
        <v>#N/A</v>
      </c>
      <c r="D187" s="167" t="s">
        <v>6243</v>
      </c>
      <c r="E187" s="197" t="s">
        <v>3366</v>
      </c>
      <c r="F187" s="197" t="s">
        <v>11215</v>
      </c>
      <c r="G187" s="197" t="s">
        <v>784</v>
      </c>
      <c r="H187" s="197" t="s">
        <v>65</v>
      </c>
      <c r="I187" s="198">
        <v>36481</v>
      </c>
      <c r="J187" s="199">
        <v>7355790434</v>
      </c>
      <c r="K187" s="199" t="s">
        <v>15680</v>
      </c>
      <c r="L187" s="167" t="s">
        <v>16093</v>
      </c>
      <c r="M187" s="167"/>
      <c r="N187" s="197">
        <v>7.25</v>
      </c>
      <c r="O187" s="197">
        <v>1</v>
      </c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 t="s">
        <v>16093</v>
      </c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221">
        <v>93.1</v>
      </c>
      <c r="BE187" s="200">
        <v>2015</v>
      </c>
      <c r="BF187" s="197" t="s">
        <v>44</v>
      </c>
      <c r="BG187" s="221">
        <v>91</v>
      </c>
      <c r="BH187" s="200">
        <v>2017</v>
      </c>
      <c r="BI187" s="167" t="s">
        <v>44</v>
      </c>
      <c r="BJ187" s="202">
        <v>7.9</v>
      </c>
      <c r="BK187" s="202">
        <v>8.1999999999999993</v>
      </c>
      <c r="BL187" s="202">
        <v>8.1</v>
      </c>
      <c r="BM187" s="202">
        <v>8.1</v>
      </c>
      <c r="BN187" s="202">
        <v>8.1</v>
      </c>
      <c r="BO187" s="197">
        <v>8.1999999999999993</v>
      </c>
      <c r="BV187" s="167"/>
      <c r="BX187" s="200"/>
      <c r="BY187" s="167"/>
      <c r="BZ187" s="167"/>
      <c r="CA187" s="200">
        <v>0</v>
      </c>
      <c r="CB187" s="202">
        <v>0</v>
      </c>
      <c r="CD187" s="167" t="s">
        <v>6245</v>
      </c>
      <c r="CE187" s="167" t="s">
        <v>6246</v>
      </c>
      <c r="CF187" s="167" t="s">
        <v>6247</v>
      </c>
      <c r="CG187" s="167" t="s">
        <v>6248</v>
      </c>
      <c r="CH187" s="167" t="s">
        <v>6249</v>
      </c>
      <c r="CI187" s="167" t="s">
        <v>6250</v>
      </c>
      <c r="CJ187" s="167" t="s">
        <v>6244</v>
      </c>
      <c r="CK187" s="199">
        <v>8840606278</v>
      </c>
      <c r="CL187" s="167" t="s">
        <v>14569</v>
      </c>
    </row>
    <row r="188" spans="1:99" s="197" customFormat="1" ht="15">
      <c r="A188" s="310"/>
      <c r="B188" s="199">
        <v>17101026</v>
      </c>
      <c r="C188" s="510" t="e">
        <v>#N/A</v>
      </c>
      <c r="D188" s="167" t="s">
        <v>3544</v>
      </c>
      <c r="E188" s="197" t="s">
        <v>3366</v>
      </c>
      <c r="F188" s="197" t="s">
        <v>11215</v>
      </c>
      <c r="G188" s="197" t="s">
        <v>3374</v>
      </c>
      <c r="H188" s="197" t="s">
        <v>65</v>
      </c>
      <c r="I188" s="198">
        <v>36122</v>
      </c>
      <c r="J188" s="199">
        <v>7905633271</v>
      </c>
      <c r="K188" s="199" t="s">
        <v>3549</v>
      </c>
      <c r="L188" s="167" t="s">
        <v>16066</v>
      </c>
      <c r="M188" s="167"/>
      <c r="N188" s="197">
        <v>3.6</v>
      </c>
      <c r="O188" s="197">
        <v>1</v>
      </c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 t="s">
        <v>16066</v>
      </c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221">
        <v>68.400000000000006</v>
      </c>
      <c r="BE188" s="200">
        <v>2015</v>
      </c>
      <c r="BF188" s="197" t="s">
        <v>44</v>
      </c>
      <c r="BG188" s="221">
        <v>79</v>
      </c>
      <c r="BH188" s="200">
        <v>2017</v>
      </c>
      <c r="BI188" s="167" t="s">
        <v>44</v>
      </c>
      <c r="BJ188" s="202">
        <v>4.9000000000000004</v>
      </c>
      <c r="BK188" s="202">
        <v>4.7</v>
      </c>
      <c r="BL188" s="202">
        <v>5.2</v>
      </c>
      <c r="BM188" s="202">
        <v>5.6</v>
      </c>
      <c r="BN188" s="202">
        <v>6</v>
      </c>
      <c r="BO188" s="197">
        <v>6.4</v>
      </c>
      <c r="BV188" s="167"/>
      <c r="BX188" s="200"/>
      <c r="BY188" s="167"/>
      <c r="BZ188" s="167"/>
      <c r="CA188" s="200">
        <v>0</v>
      </c>
      <c r="CB188" s="202">
        <v>0</v>
      </c>
      <c r="CD188" s="167" t="s">
        <v>3546</v>
      </c>
      <c r="CE188" s="167" t="s">
        <v>2620</v>
      </c>
      <c r="CF188" s="167" t="s">
        <v>3547</v>
      </c>
      <c r="CG188" s="167" t="s">
        <v>3548</v>
      </c>
      <c r="CH188" s="167" t="s">
        <v>3550</v>
      </c>
      <c r="CI188" s="167" t="s">
        <v>3551</v>
      </c>
      <c r="CJ188" s="167" t="s">
        <v>3545</v>
      </c>
      <c r="CL188" s="167" t="s">
        <v>14340</v>
      </c>
    </row>
    <row r="189" spans="1:99" s="197" customFormat="1" ht="15">
      <c r="A189" s="310"/>
      <c r="B189" s="199">
        <v>17102067</v>
      </c>
      <c r="C189" s="510" t="e">
        <v>#N/A</v>
      </c>
      <c r="D189" s="167" t="s">
        <v>4101</v>
      </c>
      <c r="E189" s="197" t="s">
        <v>3366</v>
      </c>
      <c r="F189" s="197" t="s">
        <v>11215</v>
      </c>
      <c r="G189" s="197" t="s">
        <v>39</v>
      </c>
      <c r="H189" s="197" t="s">
        <v>65</v>
      </c>
      <c r="I189" s="198">
        <v>36423</v>
      </c>
      <c r="J189" s="199">
        <v>9910540503</v>
      </c>
      <c r="K189" s="199" t="s">
        <v>15576</v>
      </c>
      <c r="L189" s="167" t="s">
        <v>16066</v>
      </c>
      <c r="M189" s="167"/>
      <c r="N189" s="197">
        <v>3.6</v>
      </c>
      <c r="O189" s="197">
        <v>1</v>
      </c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 t="s">
        <v>16066</v>
      </c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221">
        <v>95</v>
      </c>
      <c r="BE189" s="200">
        <v>2015</v>
      </c>
      <c r="BF189" s="197" t="s">
        <v>44</v>
      </c>
      <c r="BG189" s="221">
        <v>92.17</v>
      </c>
      <c r="BH189" s="200">
        <v>2017</v>
      </c>
      <c r="BI189" s="167" t="s">
        <v>44</v>
      </c>
      <c r="BJ189" s="202">
        <v>7.6</v>
      </c>
      <c r="BK189" s="202">
        <v>7.3</v>
      </c>
      <c r="BL189" s="202">
        <v>7.3</v>
      </c>
      <c r="BM189" s="202">
        <v>7.5</v>
      </c>
      <c r="BN189" s="202">
        <v>7.8</v>
      </c>
      <c r="BO189" s="197">
        <v>8</v>
      </c>
      <c r="BV189" s="167"/>
      <c r="BX189" s="200"/>
      <c r="BY189" s="167"/>
      <c r="BZ189" s="167"/>
      <c r="CA189" s="200">
        <v>0</v>
      </c>
      <c r="CB189" s="202">
        <v>0</v>
      </c>
      <c r="CD189" s="167" t="s">
        <v>4103</v>
      </c>
      <c r="CE189" s="167" t="s">
        <v>4104</v>
      </c>
      <c r="CF189" s="167"/>
      <c r="CG189" s="167"/>
      <c r="CH189" s="167" t="s">
        <v>4105</v>
      </c>
      <c r="CI189" s="167" t="s">
        <v>4105</v>
      </c>
      <c r="CJ189" s="167" t="s">
        <v>4102</v>
      </c>
      <c r="CK189" s="199">
        <v>9554222261</v>
      </c>
      <c r="CL189" s="167" t="s">
        <v>14052</v>
      </c>
    </row>
    <row r="190" spans="1:99" s="197" customFormat="1" ht="15">
      <c r="A190" s="310"/>
      <c r="B190" s="199">
        <v>17102068</v>
      </c>
      <c r="C190" s="510" t="e">
        <v>#N/A</v>
      </c>
      <c r="D190" s="167" t="s">
        <v>4106</v>
      </c>
      <c r="E190" s="197" t="s">
        <v>3366</v>
      </c>
      <c r="F190" s="197" t="s">
        <v>11215</v>
      </c>
      <c r="G190" s="197" t="s">
        <v>39</v>
      </c>
      <c r="H190" s="197" t="s">
        <v>65</v>
      </c>
      <c r="I190" s="198">
        <v>36571</v>
      </c>
      <c r="J190" s="167">
        <v>8368681670</v>
      </c>
      <c r="K190" s="167" t="s">
        <v>15936</v>
      </c>
      <c r="L190" s="167" t="s">
        <v>16066</v>
      </c>
      <c r="M190" s="167"/>
      <c r="N190" s="197">
        <v>3.6</v>
      </c>
      <c r="O190" s="197">
        <v>1</v>
      </c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 t="s">
        <v>16066</v>
      </c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221">
        <v>87.4</v>
      </c>
      <c r="BE190" s="200">
        <v>2015</v>
      </c>
      <c r="BF190" s="197" t="s">
        <v>44</v>
      </c>
      <c r="BG190" s="221">
        <v>73.2</v>
      </c>
      <c r="BH190" s="200">
        <v>2017</v>
      </c>
      <c r="BI190" s="167" t="s">
        <v>44</v>
      </c>
      <c r="BJ190" s="202">
        <v>5.4</v>
      </c>
      <c r="BK190" s="202">
        <v>5</v>
      </c>
      <c r="BL190" s="202">
        <v>5.3</v>
      </c>
      <c r="BM190" s="202">
        <v>5.6</v>
      </c>
      <c r="BN190" s="202">
        <v>5.8</v>
      </c>
      <c r="BO190" s="197">
        <v>6.2</v>
      </c>
      <c r="BV190" s="167"/>
      <c r="BX190" s="200"/>
      <c r="BY190" s="167"/>
      <c r="BZ190" s="167"/>
      <c r="CA190" s="200">
        <v>0</v>
      </c>
      <c r="CB190" s="202">
        <v>0</v>
      </c>
      <c r="CD190" s="167" t="s">
        <v>4108</v>
      </c>
      <c r="CE190" s="167" t="s">
        <v>4109</v>
      </c>
      <c r="CF190" s="167" t="s">
        <v>4110</v>
      </c>
      <c r="CG190" s="167" t="s">
        <v>4111</v>
      </c>
      <c r="CH190" s="167" t="s">
        <v>4112</v>
      </c>
      <c r="CI190" s="167" t="s">
        <v>4112</v>
      </c>
      <c r="CJ190" s="167" t="s">
        <v>4107</v>
      </c>
      <c r="CL190" s="167" t="s">
        <v>14361</v>
      </c>
    </row>
    <row r="191" spans="1:99" s="197" customFormat="1" ht="15">
      <c r="A191" s="310"/>
      <c r="B191" s="199">
        <v>17102139</v>
      </c>
      <c r="C191" s="510" t="e">
        <v>#N/A</v>
      </c>
      <c r="D191" s="167" t="s">
        <v>4478</v>
      </c>
      <c r="E191" s="197" t="s">
        <v>3366</v>
      </c>
      <c r="F191" s="197" t="s">
        <v>11215</v>
      </c>
      <c r="G191" s="197" t="s">
        <v>39</v>
      </c>
      <c r="H191" s="197" t="s">
        <v>65</v>
      </c>
      <c r="I191" s="198">
        <v>35954</v>
      </c>
      <c r="J191" s="199">
        <v>7052322524</v>
      </c>
      <c r="K191" s="199" t="s">
        <v>15592</v>
      </c>
      <c r="L191" s="167" t="s">
        <v>16066</v>
      </c>
      <c r="M191" s="167"/>
      <c r="N191" s="197">
        <v>3.6</v>
      </c>
      <c r="O191" s="197">
        <v>1</v>
      </c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 t="s">
        <v>16066</v>
      </c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221">
        <v>95.6</v>
      </c>
      <c r="BE191" s="200">
        <v>2014</v>
      </c>
      <c r="BF191" s="197" t="s">
        <v>53</v>
      </c>
      <c r="BG191" s="221">
        <v>94.5</v>
      </c>
      <c r="BH191" s="200">
        <v>2016</v>
      </c>
      <c r="BI191" s="167" t="s">
        <v>53</v>
      </c>
      <c r="BJ191" s="202">
        <v>7.6</v>
      </c>
      <c r="BK191" s="202">
        <v>7.1</v>
      </c>
      <c r="BL191" s="202">
        <v>7.2</v>
      </c>
      <c r="BM191" s="202">
        <v>7.2</v>
      </c>
      <c r="BN191" s="202">
        <v>7.3</v>
      </c>
      <c r="BO191" s="197">
        <v>7.4</v>
      </c>
      <c r="BV191" s="167"/>
      <c r="BX191" s="200"/>
      <c r="BY191" s="167"/>
      <c r="BZ191" s="167"/>
      <c r="CA191" s="200">
        <v>0</v>
      </c>
      <c r="CB191" s="202">
        <v>0</v>
      </c>
      <c r="CD191" s="167" t="s">
        <v>4480</v>
      </c>
      <c r="CE191" s="167" t="s">
        <v>4481</v>
      </c>
      <c r="CF191" s="167" t="s">
        <v>4482</v>
      </c>
      <c r="CG191" s="167" t="s">
        <v>4483</v>
      </c>
      <c r="CH191" s="167" t="s">
        <v>4484</v>
      </c>
      <c r="CI191" s="167" t="s">
        <v>4485</v>
      </c>
      <c r="CJ191" s="167" t="s">
        <v>4479</v>
      </c>
      <c r="CK191" s="199">
        <v>9415365911</v>
      </c>
      <c r="CL191" s="167" t="s">
        <v>14226</v>
      </c>
    </row>
    <row r="192" spans="1:99" s="197" customFormat="1" ht="15">
      <c r="A192" s="310"/>
      <c r="B192" s="199">
        <v>17102151</v>
      </c>
      <c r="C192" s="510" t="e">
        <v>#N/A</v>
      </c>
      <c r="D192" s="167" t="s">
        <v>4565</v>
      </c>
      <c r="E192" s="197" t="s">
        <v>3366</v>
      </c>
      <c r="F192" s="197" t="s">
        <v>11215</v>
      </c>
      <c r="G192" s="197" t="s">
        <v>39</v>
      </c>
      <c r="H192" s="197" t="s">
        <v>65</v>
      </c>
      <c r="I192" s="198">
        <v>36434</v>
      </c>
      <c r="J192" s="199">
        <v>9870750876</v>
      </c>
      <c r="K192" s="199" t="s">
        <v>4570</v>
      </c>
      <c r="L192" s="167" t="s">
        <v>16066</v>
      </c>
      <c r="M192" s="167"/>
      <c r="N192" s="197">
        <v>3.6</v>
      </c>
      <c r="O192" s="197">
        <v>1</v>
      </c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 t="s">
        <v>16066</v>
      </c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221">
        <v>93.1</v>
      </c>
      <c r="BE192" s="200">
        <v>2015</v>
      </c>
      <c r="BF192" s="197" t="s">
        <v>44</v>
      </c>
      <c r="BG192" s="221">
        <v>82</v>
      </c>
      <c r="BH192" s="200">
        <v>2017</v>
      </c>
      <c r="BI192" s="167" t="s">
        <v>44</v>
      </c>
      <c r="BJ192" s="202">
        <v>6.3</v>
      </c>
      <c r="BK192" s="202">
        <v>6.4</v>
      </c>
      <c r="BL192" s="202">
        <v>6.7</v>
      </c>
      <c r="BM192" s="202">
        <v>6.7</v>
      </c>
      <c r="BN192" s="202">
        <v>6.8</v>
      </c>
      <c r="BO192" s="197">
        <v>7</v>
      </c>
      <c r="BV192" s="167"/>
      <c r="BX192" s="200"/>
      <c r="BY192" s="167"/>
      <c r="BZ192" s="167"/>
      <c r="CA192" s="200">
        <v>0</v>
      </c>
      <c r="CB192" s="202">
        <v>0</v>
      </c>
      <c r="CD192" s="167" t="s">
        <v>464</v>
      </c>
      <c r="CE192" s="167" t="s">
        <v>4567</v>
      </c>
      <c r="CF192" s="167" t="s">
        <v>4568</v>
      </c>
      <c r="CG192" s="167" t="s">
        <v>4569</v>
      </c>
      <c r="CH192" s="167" t="s">
        <v>4571</v>
      </c>
      <c r="CI192" s="167" t="s">
        <v>4572</v>
      </c>
      <c r="CJ192" s="167" t="s">
        <v>4566</v>
      </c>
      <c r="CK192" s="199">
        <v>9870750876</v>
      </c>
      <c r="CL192" s="167" t="s">
        <v>14277</v>
      </c>
    </row>
    <row r="193" spans="1:99" s="197" customFormat="1" ht="15">
      <c r="A193" s="167"/>
      <c r="B193" s="199">
        <v>17101047</v>
      </c>
      <c r="C193" s="510" t="e">
        <v>#N/A</v>
      </c>
      <c r="D193" s="167" t="s">
        <v>3658</v>
      </c>
      <c r="E193" s="197" t="s">
        <v>3366</v>
      </c>
      <c r="F193" s="197" t="s">
        <v>11215</v>
      </c>
      <c r="G193" s="197" t="s">
        <v>3374</v>
      </c>
      <c r="H193" s="197" t="s">
        <v>65</v>
      </c>
      <c r="I193" s="198">
        <v>36022</v>
      </c>
      <c r="J193" s="212">
        <v>7579497503</v>
      </c>
      <c r="K193" s="199" t="s">
        <v>3664</v>
      </c>
      <c r="L193" s="309" t="s">
        <v>15933</v>
      </c>
      <c r="M193" s="167"/>
      <c r="N193" s="197">
        <v>19</v>
      </c>
      <c r="O193" s="197">
        <v>1</v>
      </c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307" t="s">
        <v>15933</v>
      </c>
      <c r="AC193" s="307"/>
      <c r="AD193" s="307"/>
      <c r="AE193" s="307"/>
      <c r="AF193" s="307"/>
      <c r="AG193" s="307"/>
      <c r="AH193" s="307"/>
      <c r="AI193" s="307"/>
      <c r="AJ193" s="307"/>
      <c r="AK193" s="307"/>
      <c r="AL193" s="307"/>
      <c r="AM193" s="307"/>
      <c r="AN193" s="307"/>
      <c r="AO193" s="307"/>
      <c r="AP193" s="307"/>
      <c r="AQ193" s="307"/>
      <c r="AR193" s="307"/>
      <c r="AS193" s="307"/>
      <c r="AT193" s="307"/>
      <c r="AU193" s="307"/>
      <c r="AV193" s="307"/>
      <c r="AW193" s="307"/>
      <c r="AX193" s="307"/>
      <c r="AY193" s="307"/>
      <c r="AZ193" s="307"/>
      <c r="BA193" s="307"/>
      <c r="BB193" s="307"/>
      <c r="BC193" s="307"/>
      <c r="BD193" s="221">
        <v>87</v>
      </c>
      <c r="BE193" s="200">
        <v>2014</v>
      </c>
      <c r="BF193" s="197" t="s">
        <v>53</v>
      </c>
      <c r="BG193" s="221">
        <v>84.4</v>
      </c>
      <c r="BH193" s="200">
        <v>2016</v>
      </c>
      <c r="BI193" s="167" t="s">
        <v>53</v>
      </c>
      <c r="BJ193" s="202">
        <v>7.3</v>
      </c>
      <c r="BK193" s="202">
        <v>7.4</v>
      </c>
      <c r="BL193" s="202">
        <v>7.6</v>
      </c>
      <c r="BM193" s="202">
        <v>7.9</v>
      </c>
      <c r="BN193" s="202">
        <v>8.1999999999999993</v>
      </c>
      <c r="BO193" s="197">
        <v>8.4</v>
      </c>
      <c r="BV193" s="167"/>
      <c r="BX193" s="200"/>
      <c r="BY193" s="167"/>
      <c r="BZ193" s="167"/>
      <c r="CA193" s="200">
        <v>0</v>
      </c>
      <c r="CB193" s="202">
        <v>0</v>
      </c>
      <c r="CD193" s="167" t="s">
        <v>3660</v>
      </c>
      <c r="CE193" s="167" t="s">
        <v>3661</v>
      </c>
      <c r="CF193" s="167" t="s">
        <v>3662</v>
      </c>
      <c r="CG193" s="167" t="s">
        <v>3663</v>
      </c>
      <c r="CH193" s="167" t="s">
        <v>3665</v>
      </c>
      <c r="CI193" s="167" t="s">
        <v>3666</v>
      </c>
      <c r="CJ193" s="167" t="s">
        <v>3659</v>
      </c>
      <c r="CL193" s="167" t="s">
        <v>14161</v>
      </c>
    </row>
    <row r="194" spans="1:99" s="197" customFormat="1" ht="15">
      <c r="A194" s="310"/>
      <c r="B194" s="199">
        <v>17103001</v>
      </c>
      <c r="C194" s="510" t="e">
        <v>#N/A</v>
      </c>
      <c r="D194" s="167" t="s">
        <v>5319</v>
      </c>
      <c r="E194" s="197" t="s">
        <v>3366</v>
      </c>
      <c r="F194" s="197" t="s">
        <v>11215</v>
      </c>
      <c r="G194" s="197" t="s">
        <v>784</v>
      </c>
      <c r="H194" s="197" t="s">
        <v>35</v>
      </c>
      <c r="I194" s="198">
        <v>36309</v>
      </c>
      <c r="J194" s="199">
        <v>9756398967</v>
      </c>
      <c r="K194" s="199" t="s">
        <v>15630</v>
      </c>
      <c r="L194" s="167" t="s">
        <v>16064</v>
      </c>
      <c r="M194" s="167" t="s">
        <v>16002</v>
      </c>
      <c r="N194" s="197">
        <v>8</v>
      </c>
      <c r="O194" s="197">
        <v>1</v>
      </c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 t="s">
        <v>16064</v>
      </c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221">
        <v>95</v>
      </c>
      <c r="BE194" s="200">
        <v>2015</v>
      </c>
      <c r="BF194" s="197" t="s">
        <v>44</v>
      </c>
      <c r="BG194" s="221">
        <v>94.4</v>
      </c>
      <c r="BH194" s="200">
        <v>2017</v>
      </c>
      <c r="BI194" s="167" t="s">
        <v>44</v>
      </c>
      <c r="BJ194" s="202">
        <v>7</v>
      </c>
      <c r="BK194" s="202">
        <v>6.9</v>
      </c>
      <c r="BL194" s="202">
        <v>6.7</v>
      </c>
      <c r="BM194" s="202">
        <v>7</v>
      </c>
      <c r="BN194" s="202">
        <v>7.2</v>
      </c>
      <c r="BO194" s="197">
        <v>7.4</v>
      </c>
      <c r="BV194" s="167"/>
      <c r="BX194" s="200"/>
      <c r="BY194" s="167"/>
      <c r="BZ194" s="167"/>
      <c r="CA194" s="200">
        <v>0</v>
      </c>
      <c r="CB194" s="202">
        <v>0</v>
      </c>
      <c r="CD194" s="167" t="s">
        <v>5321</v>
      </c>
      <c r="CE194" s="167" t="s">
        <v>5322</v>
      </c>
      <c r="CF194" s="167" t="s">
        <v>5323</v>
      </c>
      <c r="CG194" s="167"/>
      <c r="CH194" s="167" t="s">
        <v>5324</v>
      </c>
      <c r="CI194" s="167" t="s">
        <v>5325</v>
      </c>
      <c r="CJ194" s="167" t="s">
        <v>5320</v>
      </c>
      <c r="CK194" s="199">
        <v>9354069482</v>
      </c>
      <c r="CL194" s="167" t="s">
        <v>14633</v>
      </c>
    </row>
    <row r="195" spans="1:99" s="197" customFormat="1" ht="15">
      <c r="A195" s="310"/>
      <c r="B195" s="199">
        <v>17103098</v>
      </c>
      <c r="C195" s="510" t="e">
        <v>#N/A</v>
      </c>
      <c r="D195" s="167" t="s">
        <v>5910</v>
      </c>
      <c r="E195" s="197" t="s">
        <v>3366</v>
      </c>
      <c r="F195" s="197" t="s">
        <v>11215</v>
      </c>
      <c r="G195" s="197" t="s">
        <v>784</v>
      </c>
      <c r="H195" s="197" t="s">
        <v>35</v>
      </c>
      <c r="I195" s="198">
        <v>36237</v>
      </c>
      <c r="J195" s="199">
        <v>9758828471</v>
      </c>
      <c r="K195" s="199" t="s">
        <v>5916</v>
      </c>
      <c r="L195" s="167" t="s">
        <v>16064</v>
      </c>
      <c r="M195" s="167" t="s">
        <v>16002</v>
      </c>
      <c r="N195" s="197">
        <v>8</v>
      </c>
      <c r="O195" s="197">
        <v>1</v>
      </c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 t="s">
        <v>16064</v>
      </c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221">
        <v>95</v>
      </c>
      <c r="BE195" s="200">
        <v>2015</v>
      </c>
      <c r="BF195" s="197" t="s">
        <v>44</v>
      </c>
      <c r="BG195" s="221">
        <v>86.2</v>
      </c>
      <c r="BH195" s="200">
        <v>2017</v>
      </c>
      <c r="BI195" s="167" t="s">
        <v>44</v>
      </c>
      <c r="BJ195" s="202">
        <v>7.4</v>
      </c>
      <c r="BK195" s="202">
        <v>7.3</v>
      </c>
      <c r="BL195" s="202">
        <v>7.5</v>
      </c>
      <c r="BM195" s="202">
        <v>7.6</v>
      </c>
      <c r="BN195" s="202">
        <v>7.8</v>
      </c>
      <c r="BO195" s="197">
        <v>8</v>
      </c>
      <c r="BV195" s="167"/>
      <c r="BX195" s="200"/>
      <c r="BY195" s="167"/>
      <c r="BZ195" s="167"/>
      <c r="CA195" s="200">
        <v>0</v>
      </c>
      <c r="CB195" s="202">
        <v>0</v>
      </c>
      <c r="CD195" s="167" t="s">
        <v>5912</v>
      </c>
      <c r="CE195" s="167" t="s">
        <v>5913</v>
      </c>
      <c r="CF195" s="167" t="s">
        <v>5914</v>
      </c>
      <c r="CG195" s="167" t="s">
        <v>5915</v>
      </c>
      <c r="CH195" s="167" t="s">
        <v>5917</v>
      </c>
      <c r="CI195" s="167" t="s">
        <v>5918</v>
      </c>
      <c r="CJ195" s="167" t="s">
        <v>5911</v>
      </c>
      <c r="CK195" s="199">
        <v>7065950970</v>
      </c>
      <c r="CL195" s="167" t="s">
        <v>14054</v>
      </c>
    </row>
    <row r="196" spans="1:99" s="320" customFormat="1" ht="15">
      <c r="A196" s="310"/>
      <c r="B196" s="199">
        <v>17103123</v>
      </c>
      <c r="C196" s="510" t="e">
        <v>#N/A</v>
      </c>
      <c r="D196" s="167" t="s">
        <v>6052</v>
      </c>
      <c r="E196" s="197" t="s">
        <v>3366</v>
      </c>
      <c r="F196" s="197" t="s">
        <v>11215</v>
      </c>
      <c r="G196" s="197" t="s">
        <v>784</v>
      </c>
      <c r="H196" s="197" t="s">
        <v>35</v>
      </c>
      <c r="I196" s="198">
        <v>35997</v>
      </c>
      <c r="J196" s="199">
        <v>8076836357</v>
      </c>
      <c r="K196" s="199" t="s">
        <v>15670</v>
      </c>
      <c r="L196" s="167" t="s">
        <v>16064</v>
      </c>
      <c r="M196" s="167" t="s">
        <v>16002</v>
      </c>
      <c r="N196" s="197">
        <v>8</v>
      </c>
      <c r="O196" s="197">
        <v>1</v>
      </c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 t="s">
        <v>16064</v>
      </c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221">
        <v>77.900000000000006</v>
      </c>
      <c r="BE196" s="200">
        <v>2014</v>
      </c>
      <c r="BF196" s="197" t="s">
        <v>44</v>
      </c>
      <c r="BG196" s="221">
        <v>89.8</v>
      </c>
      <c r="BH196" s="200">
        <v>2016</v>
      </c>
      <c r="BI196" s="167" t="s">
        <v>44</v>
      </c>
      <c r="BJ196" s="202">
        <v>7.1</v>
      </c>
      <c r="BK196" s="202">
        <v>7.2</v>
      </c>
      <c r="BL196" s="202">
        <v>7.4</v>
      </c>
      <c r="BM196" s="202">
        <v>7.6</v>
      </c>
      <c r="BN196" s="202">
        <v>7.7</v>
      </c>
      <c r="BO196" s="197">
        <v>7.9</v>
      </c>
      <c r="BP196" s="197"/>
      <c r="BQ196" s="197"/>
      <c r="BR196" s="197"/>
      <c r="BS196" s="197"/>
      <c r="BT196" s="197"/>
      <c r="BU196" s="197"/>
      <c r="BV196" s="167"/>
      <c r="BW196" s="197"/>
      <c r="BX196" s="200"/>
      <c r="BY196" s="167"/>
      <c r="BZ196" s="167"/>
      <c r="CA196" s="200">
        <v>0</v>
      </c>
      <c r="CB196" s="202">
        <v>0</v>
      </c>
      <c r="CC196" s="197"/>
      <c r="CD196" s="167" t="s">
        <v>6054</v>
      </c>
      <c r="CE196" s="167" t="s">
        <v>6055</v>
      </c>
      <c r="CF196" s="167" t="s">
        <v>6056</v>
      </c>
      <c r="CG196" s="167" t="s">
        <v>6057</v>
      </c>
      <c r="CH196" s="167" t="s">
        <v>6058</v>
      </c>
      <c r="CI196" s="167" t="s">
        <v>6059</v>
      </c>
      <c r="CJ196" s="167" t="s">
        <v>6053</v>
      </c>
      <c r="CK196" s="199">
        <v>9599805346</v>
      </c>
      <c r="CL196" s="167" t="s">
        <v>14192</v>
      </c>
      <c r="CM196" s="197"/>
      <c r="CN196" s="197"/>
      <c r="CO196" s="197"/>
      <c r="CP196" s="197"/>
      <c r="CQ196" s="197"/>
      <c r="CR196" s="197"/>
      <c r="CS196" s="197"/>
      <c r="CT196" s="197"/>
      <c r="CU196" s="197"/>
    </row>
    <row r="197" spans="1:99" s="197" customFormat="1" ht="15">
      <c r="A197" s="310"/>
      <c r="B197" s="199">
        <v>17103172</v>
      </c>
      <c r="C197" s="510" t="e">
        <v>#N/A</v>
      </c>
      <c r="D197" s="167" t="s">
        <v>6353</v>
      </c>
      <c r="E197" s="197" t="s">
        <v>3366</v>
      </c>
      <c r="F197" s="197" t="s">
        <v>11215</v>
      </c>
      <c r="G197" s="197" t="s">
        <v>784</v>
      </c>
      <c r="H197" s="197" t="s">
        <v>35</v>
      </c>
      <c r="I197" s="198">
        <v>36514</v>
      </c>
      <c r="J197" s="199">
        <v>8791805145</v>
      </c>
      <c r="K197" s="199" t="s">
        <v>6359</v>
      </c>
      <c r="L197" s="167" t="s">
        <v>16064</v>
      </c>
      <c r="M197" s="167" t="s">
        <v>16002</v>
      </c>
      <c r="N197" s="197">
        <v>8</v>
      </c>
      <c r="O197" s="197">
        <v>1</v>
      </c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 t="s">
        <v>16064</v>
      </c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221">
        <v>74.099999999999994</v>
      </c>
      <c r="BE197" s="200">
        <v>2014</v>
      </c>
      <c r="BF197" s="197" t="s">
        <v>44</v>
      </c>
      <c r="BG197" s="221">
        <v>79.2</v>
      </c>
      <c r="BH197" s="200">
        <v>2016</v>
      </c>
      <c r="BI197" s="167" t="s">
        <v>44</v>
      </c>
      <c r="BJ197" s="202">
        <v>7</v>
      </c>
      <c r="BK197" s="202">
        <v>7.1</v>
      </c>
      <c r="BL197" s="202">
        <v>6.8</v>
      </c>
      <c r="BM197" s="202">
        <v>6.8</v>
      </c>
      <c r="BN197" s="202">
        <v>6.8</v>
      </c>
      <c r="BO197" s="197">
        <v>7</v>
      </c>
      <c r="BV197" s="167"/>
      <c r="BX197" s="200"/>
      <c r="BY197" s="167"/>
      <c r="BZ197" s="167"/>
      <c r="CA197" s="200">
        <v>0</v>
      </c>
      <c r="CB197" s="202">
        <v>0</v>
      </c>
      <c r="CD197" s="167" t="s">
        <v>6355</v>
      </c>
      <c r="CE197" s="167" t="s">
        <v>6356</v>
      </c>
      <c r="CF197" s="167" t="s">
        <v>6357</v>
      </c>
      <c r="CG197" s="167" t="s">
        <v>6358</v>
      </c>
      <c r="CH197" s="167" t="s">
        <v>6360</v>
      </c>
      <c r="CI197" s="167" t="s">
        <v>6361</v>
      </c>
      <c r="CJ197" s="167" t="s">
        <v>6354</v>
      </c>
      <c r="CK197" s="199">
        <v>8791805145</v>
      </c>
      <c r="CL197" s="167" t="s">
        <v>14669</v>
      </c>
    </row>
    <row r="198" spans="1:99" s="197" customFormat="1" ht="15">
      <c r="A198" s="310"/>
      <c r="B198" s="199">
        <v>17103185</v>
      </c>
      <c r="C198" s="510" t="e">
        <v>#N/A</v>
      </c>
      <c r="D198" s="167" t="s">
        <v>6438</v>
      </c>
      <c r="E198" s="197" t="s">
        <v>3366</v>
      </c>
      <c r="F198" s="197" t="s">
        <v>11215</v>
      </c>
      <c r="G198" s="197" t="s">
        <v>784</v>
      </c>
      <c r="H198" s="197" t="s">
        <v>35</v>
      </c>
      <c r="I198" s="198">
        <v>36501</v>
      </c>
      <c r="J198" s="199">
        <v>8218517963</v>
      </c>
      <c r="K198" s="199" t="s">
        <v>6443</v>
      </c>
      <c r="L198" s="167" t="s">
        <v>16064</v>
      </c>
      <c r="M198" s="167" t="s">
        <v>16002</v>
      </c>
      <c r="N198" s="197">
        <v>8</v>
      </c>
      <c r="O198" s="197">
        <v>1</v>
      </c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 t="s">
        <v>16064</v>
      </c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221">
        <v>87.4</v>
      </c>
      <c r="BE198" s="200">
        <v>2015</v>
      </c>
      <c r="BF198" s="197" t="s">
        <v>44</v>
      </c>
      <c r="BG198" s="221">
        <v>86.4</v>
      </c>
      <c r="BH198" s="200">
        <v>2017</v>
      </c>
      <c r="BI198" s="167" t="s">
        <v>44</v>
      </c>
      <c r="BJ198" s="202">
        <v>7.7</v>
      </c>
      <c r="BK198" s="202">
        <v>7.9</v>
      </c>
      <c r="BL198" s="202">
        <v>7.7</v>
      </c>
      <c r="BM198" s="202">
        <v>7.5</v>
      </c>
      <c r="BN198" s="202">
        <v>7.7</v>
      </c>
      <c r="BO198" s="197">
        <v>7.9</v>
      </c>
      <c r="BV198" s="167"/>
      <c r="BX198" s="200"/>
      <c r="BY198" s="167"/>
      <c r="BZ198" s="167"/>
      <c r="CA198" s="200">
        <v>0</v>
      </c>
      <c r="CB198" s="202">
        <v>0</v>
      </c>
      <c r="CD198" s="167" t="s">
        <v>6440</v>
      </c>
      <c r="CE198" s="167" t="s">
        <v>6441</v>
      </c>
      <c r="CF198" s="167" t="s">
        <v>6442</v>
      </c>
      <c r="CG198" s="167"/>
      <c r="CH198" s="167" t="s">
        <v>6444</v>
      </c>
      <c r="CI198" s="167" t="s">
        <v>6445</v>
      </c>
      <c r="CJ198" s="167" t="s">
        <v>6439</v>
      </c>
      <c r="CK198" s="199">
        <v>8218517963</v>
      </c>
      <c r="CL198" s="167" t="s">
        <v>14197</v>
      </c>
    </row>
    <row r="199" spans="1:99" s="197" customFormat="1" ht="15">
      <c r="A199" s="310"/>
      <c r="B199" s="199">
        <v>17103228</v>
      </c>
      <c r="C199" s="510" t="e">
        <v>#N/A</v>
      </c>
      <c r="D199" s="167" t="s">
        <v>6692</v>
      </c>
      <c r="E199" s="197" t="s">
        <v>3366</v>
      </c>
      <c r="F199" s="197" t="s">
        <v>11215</v>
      </c>
      <c r="G199" s="197" t="s">
        <v>784</v>
      </c>
      <c r="H199" s="197" t="s">
        <v>35</v>
      </c>
      <c r="I199" s="198">
        <v>36027</v>
      </c>
      <c r="J199" s="199">
        <v>7906536827</v>
      </c>
      <c r="K199" s="199" t="s">
        <v>15703</v>
      </c>
      <c r="L199" s="167" t="s">
        <v>16064</v>
      </c>
      <c r="M199" s="167" t="s">
        <v>16002</v>
      </c>
      <c r="N199" s="197">
        <v>8</v>
      </c>
      <c r="O199" s="197">
        <v>1</v>
      </c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 t="s">
        <v>16064</v>
      </c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221">
        <v>83.6</v>
      </c>
      <c r="BE199" s="200">
        <v>2014</v>
      </c>
      <c r="BF199" s="197" t="s">
        <v>44</v>
      </c>
      <c r="BG199" s="221">
        <v>72</v>
      </c>
      <c r="BH199" s="200">
        <v>2016</v>
      </c>
      <c r="BI199" s="167" t="s">
        <v>907</v>
      </c>
      <c r="BJ199" s="202">
        <v>7.5</v>
      </c>
      <c r="BK199" s="202">
        <v>7</v>
      </c>
      <c r="BL199" s="202">
        <v>6.9</v>
      </c>
      <c r="BM199" s="202">
        <v>6.9</v>
      </c>
      <c r="BN199" s="202">
        <v>6.9</v>
      </c>
      <c r="BO199" s="197">
        <v>7.1</v>
      </c>
      <c r="BV199" s="167"/>
      <c r="BX199" s="200"/>
      <c r="BY199" s="167"/>
      <c r="BZ199" s="167"/>
      <c r="CA199" s="200">
        <v>0</v>
      </c>
      <c r="CB199" s="202">
        <v>0</v>
      </c>
      <c r="CD199" s="167" t="s">
        <v>6694</v>
      </c>
      <c r="CE199" s="167" t="s">
        <v>6695</v>
      </c>
      <c r="CF199" s="167" t="s">
        <v>6696</v>
      </c>
      <c r="CG199" s="167"/>
      <c r="CH199" s="167" t="s">
        <v>6697</v>
      </c>
      <c r="CI199" s="167" t="s">
        <v>6697</v>
      </c>
      <c r="CJ199" s="167" t="s">
        <v>6693</v>
      </c>
      <c r="CK199" s="199">
        <v>7428565827</v>
      </c>
      <c r="CL199" s="167" t="s">
        <v>14088</v>
      </c>
    </row>
    <row r="200" spans="1:99" s="197" customFormat="1" ht="15">
      <c r="A200" s="310"/>
      <c r="B200" s="199">
        <v>17103239</v>
      </c>
      <c r="C200" s="510" t="e">
        <v>#N/A</v>
      </c>
      <c r="D200" s="167" t="s">
        <v>6768</v>
      </c>
      <c r="E200" s="197" t="s">
        <v>3366</v>
      </c>
      <c r="F200" s="197" t="s">
        <v>11215</v>
      </c>
      <c r="G200" s="197" t="s">
        <v>784</v>
      </c>
      <c r="H200" s="197" t="s">
        <v>35</v>
      </c>
      <c r="I200" s="198">
        <v>35738</v>
      </c>
      <c r="J200" s="199">
        <v>8527367484</v>
      </c>
      <c r="K200" s="199" t="s">
        <v>15706</v>
      </c>
      <c r="L200" s="167" t="s">
        <v>16064</v>
      </c>
      <c r="M200" s="167" t="s">
        <v>16002</v>
      </c>
      <c r="N200" s="197">
        <v>8</v>
      </c>
      <c r="O200" s="197">
        <v>1</v>
      </c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 t="s">
        <v>16064</v>
      </c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221">
        <v>81.7</v>
      </c>
      <c r="BE200" s="200">
        <v>2014</v>
      </c>
      <c r="BF200" s="197" t="s">
        <v>44</v>
      </c>
      <c r="BG200" s="221">
        <v>87.17</v>
      </c>
      <c r="BH200" s="200">
        <v>2016</v>
      </c>
      <c r="BI200" s="167" t="s">
        <v>44</v>
      </c>
      <c r="BJ200" s="202">
        <v>8.5</v>
      </c>
      <c r="BK200" s="202">
        <v>8.3000000000000007</v>
      </c>
      <c r="BL200" s="202">
        <v>8.1</v>
      </c>
      <c r="BM200" s="202">
        <v>7.9</v>
      </c>
      <c r="BN200" s="202">
        <v>7.8</v>
      </c>
      <c r="BO200" s="197">
        <v>7.9</v>
      </c>
      <c r="BV200" s="167"/>
      <c r="BX200" s="200"/>
      <c r="BY200" s="167"/>
      <c r="BZ200" s="167"/>
      <c r="CA200" s="200">
        <v>0</v>
      </c>
      <c r="CB200" s="202">
        <v>0</v>
      </c>
      <c r="CD200" s="167" t="s">
        <v>6770</v>
      </c>
      <c r="CE200" s="167" t="s">
        <v>6771</v>
      </c>
      <c r="CF200" s="167" t="s">
        <v>6772</v>
      </c>
      <c r="CG200" s="167" t="s">
        <v>6773</v>
      </c>
      <c r="CH200" s="167" t="s">
        <v>6774</v>
      </c>
      <c r="CI200" s="167" t="s">
        <v>6775</v>
      </c>
      <c r="CJ200" s="167" t="s">
        <v>6769</v>
      </c>
      <c r="CK200" s="199">
        <v>8527283418</v>
      </c>
      <c r="CL200" s="167" t="s">
        <v>14593</v>
      </c>
    </row>
    <row r="201" spans="1:99" s="197" customFormat="1" ht="15">
      <c r="A201" s="310"/>
      <c r="B201" s="199">
        <v>17103270</v>
      </c>
      <c r="C201" s="510" t="e">
        <v>#N/A</v>
      </c>
      <c r="D201" s="167" t="s">
        <v>6980</v>
      </c>
      <c r="E201" s="197" t="s">
        <v>3366</v>
      </c>
      <c r="F201" s="197" t="s">
        <v>11215</v>
      </c>
      <c r="G201" s="197" t="s">
        <v>784</v>
      </c>
      <c r="H201" s="197" t="s">
        <v>35</v>
      </c>
      <c r="I201" s="198">
        <v>35885</v>
      </c>
      <c r="J201" s="199">
        <v>7408963464</v>
      </c>
      <c r="K201" s="199" t="s">
        <v>15719</v>
      </c>
      <c r="L201" s="167" t="s">
        <v>16064</v>
      </c>
      <c r="M201" s="167" t="s">
        <v>16002</v>
      </c>
      <c r="N201" s="197">
        <v>8</v>
      </c>
      <c r="O201" s="197">
        <v>1</v>
      </c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 t="s">
        <v>16064</v>
      </c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221">
        <v>87.83</v>
      </c>
      <c r="BE201" s="200">
        <v>2014</v>
      </c>
      <c r="BF201" s="197" t="s">
        <v>53</v>
      </c>
      <c r="BG201" s="221">
        <v>86</v>
      </c>
      <c r="BH201" s="200">
        <v>2016</v>
      </c>
      <c r="BI201" s="167" t="s">
        <v>380</v>
      </c>
      <c r="BJ201" s="202">
        <v>8.6</v>
      </c>
      <c r="BK201" s="202">
        <v>8</v>
      </c>
      <c r="BL201" s="202">
        <v>8.1</v>
      </c>
      <c r="BM201" s="202">
        <v>8.1</v>
      </c>
      <c r="BN201" s="202">
        <v>8</v>
      </c>
      <c r="BO201" s="197">
        <v>8</v>
      </c>
      <c r="BV201" s="167"/>
      <c r="BX201" s="200"/>
      <c r="BY201" s="167"/>
      <c r="BZ201" s="167"/>
      <c r="CA201" s="200">
        <v>0</v>
      </c>
      <c r="CB201" s="202">
        <v>0</v>
      </c>
      <c r="CD201" s="167" t="s">
        <v>6982</v>
      </c>
      <c r="CE201" s="167" t="s">
        <v>6983</v>
      </c>
      <c r="CF201" s="167" t="s">
        <v>6984</v>
      </c>
      <c r="CG201" s="167"/>
      <c r="CH201" s="167" t="s">
        <v>6985</v>
      </c>
      <c r="CI201" s="167" t="s">
        <v>6985</v>
      </c>
      <c r="CJ201" s="167" t="s">
        <v>6981</v>
      </c>
      <c r="CK201" s="199">
        <v>7897985024</v>
      </c>
      <c r="CL201" s="167" t="s">
        <v>14170</v>
      </c>
    </row>
    <row r="202" spans="1:99" s="197" customFormat="1" ht="15">
      <c r="A202" s="310"/>
      <c r="B202" s="199">
        <v>17103348</v>
      </c>
      <c r="C202" s="510" t="e">
        <v>#N/A</v>
      </c>
      <c r="D202" s="167" t="s">
        <v>7493</v>
      </c>
      <c r="E202" s="197" t="s">
        <v>3366</v>
      </c>
      <c r="F202" s="197" t="s">
        <v>11215</v>
      </c>
      <c r="G202" s="197" t="s">
        <v>784</v>
      </c>
      <c r="H202" s="197" t="s">
        <v>35</v>
      </c>
      <c r="I202" s="198">
        <v>36728</v>
      </c>
      <c r="J202" s="199">
        <v>8384027166</v>
      </c>
      <c r="K202" s="199" t="s">
        <v>7499</v>
      </c>
      <c r="L202" s="167" t="s">
        <v>16064</v>
      </c>
      <c r="M202" s="167" t="s">
        <v>16002</v>
      </c>
      <c r="N202" s="197">
        <v>8</v>
      </c>
      <c r="O202" s="197">
        <v>1</v>
      </c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 t="s">
        <v>16064</v>
      </c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221">
        <v>91.2</v>
      </c>
      <c r="BE202" s="200">
        <v>2015</v>
      </c>
      <c r="BF202" s="197" t="s">
        <v>44</v>
      </c>
      <c r="BG202" s="221">
        <v>82.8</v>
      </c>
      <c r="BH202" s="200">
        <v>2017</v>
      </c>
      <c r="BI202" s="167" t="s">
        <v>44</v>
      </c>
      <c r="BJ202" s="202">
        <v>7.5</v>
      </c>
      <c r="BK202" s="202">
        <v>7.2</v>
      </c>
      <c r="BL202" s="202">
        <v>6.9</v>
      </c>
      <c r="BM202" s="202">
        <v>6.9</v>
      </c>
      <c r="BN202" s="202">
        <v>6.9</v>
      </c>
      <c r="BO202" s="197">
        <v>7.1</v>
      </c>
      <c r="BV202" s="167"/>
      <c r="BX202" s="200"/>
      <c r="BY202" s="167"/>
      <c r="BZ202" s="167"/>
      <c r="CA202" s="200">
        <v>0</v>
      </c>
      <c r="CB202" s="202">
        <v>0</v>
      </c>
      <c r="CD202" s="167" t="s">
        <v>7495</v>
      </c>
      <c r="CE202" s="167" t="s">
        <v>7496</v>
      </c>
      <c r="CF202" s="167" t="s">
        <v>7497</v>
      </c>
      <c r="CG202" s="167" t="s">
        <v>7498</v>
      </c>
      <c r="CH202" s="167" t="s">
        <v>7500</v>
      </c>
      <c r="CI202" s="167" t="s">
        <v>7500</v>
      </c>
      <c r="CJ202" s="167" t="s">
        <v>7494</v>
      </c>
      <c r="CK202" s="199">
        <v>8826482891</v>
      </c>
      <c r="CL202" s="167" t="s">
        <v>14265</v>
      </c>
    </row>
    <row r="203" spans="1:99" s="197" customFormat="1" ht="15">
      <c r="A203" s="167" t="s">
        <v>15985</v>
      </c>
      <c r="B203" s="199">
        <v>17103041</v>
      </c>
      <c r="C203" s="510" t="e">
        <v>#N/A</v>
      </c>
      <c r="D203" s="167" t="s">
        <v>5564</v>
      </c>
      <c r="E203" s="197" t="s">
        <v>3366</v>
      </c>
      <c r="F203" s="197" t="s">
        <v>11215</v>
      </c>
      <c r="G203" s="197" t="s">
        <v>784</v>
      </c>
      <c r="H203" s="197" t="s">
        <v>35</v>
      </c>
      <c r="I203" s="198">
        <v>36269</v>
      </c>
      <c r="J203" s="199">
        <v>9044125992</v>
      </c>
      <c r="K203" s="199" t="s">
        <v>15645</v>
      </c>
      <c r="L203" s="363" t="s">
        <v>15985</v>
      </c>
      <c r="M203" s="167"/>
      <c r="N203" s="197">
        <v>7.6</v>
      </c>
      <c r="O203" s="197">
        <v>1</v>
      </c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363" t="s">
        <v>15985</v>
      </c>
      <c r="AM203" s="363"/>
      <c r="AN203" s="363"/>
      <c r="AO203" s="363"/>
      <c r="AP203" s="363"/>
      <c r="AQ203" s="363"/>
      <c r="AR203" s="363"/>
      <c r="AS203" s="363"/>
      <c r="AT203" s="363"/>
      <c r="AU203" s="363"/>
      <c r="AV203" s="363"/>
      <c r="AW203" s="363"/>
      <c r="AX203" s="363"/>
      <c r="AY203" s="363"/>
      <c r="AZ203" s="363"/>
      <c r="BA203" s="363"/>
      <c r="BB203" s="363"/>
      <c r="BC203" s="363"/>
      <c r="BD203" s="221">
        <v>95</v>
      </c>
      <c r="BE203" s="200">
        <v>2015</v>
      </c>
      <c r="BF203" s="197" t="s">
        <v>44</v>
      </c>
      <c r="BG203" s="221">
        <v>92.6</v>
      </c>
      <c r="BH203" s="200">
        <v>2017</v>
      </c>
      <c r="BI203" s="167" t="s">
        <v>44</v>
      </c>
      <c r="BJ203" s="202">
        <v>8.6</v>
      </c>
      <c r="BK203" s="202">
        <v>8.5</v>
      </c>
      <c r="BL203" s="202">
        <v>8.5</v>
      </c>
      <c r="BM203" s="202">
        <v>8.6</v>
      </c>
      <c r="BN203" s="202">
        <v>8.5</v>
      </c>
      <c r="BO203" s="197">
        <v>8.4</v>
      </c>
      <c r="BV203" s="167"/>
      <c r="BX203" s="200"/>
      <c r="BY203" s="167"/>
      <c r="BZ203" s="167"/>
      <c r="CA203" s="200">
        <v>0</v>
      </c>
      <c r="CB203" s="202">
        <v>0</v>
      </c>
      <c r="CD203" s="167" t="s">
        <v>5566</v>
      </c>
      <c r="CE203" s="167" t="s">
        <v>5567</v>
      </c>
      <c r="CF203" s="167" t="s">
        <v>5568</v>
      </c>
      <c r="CG203" s="167" t="s">
        <v>5569</v>
      </c>
      <c r="CH203" s="167" t="s">
        <v>5570</v>
      </c>
      <c r="CI203" s="167" t="s">
        <v>5571</v>
      </c>
      <c r="CJ203" s="167" t="s">
        <v>5565</v>
      </c>
      <c r="CK203" s="199">
        <v>7042179288</v>
      </c>
      <c r="CL203" s="167" t="s">
        <v>14146</v>
      </c>
    </row>
    <row r="204" spans="1:99" s="197" customFormat="1" ht="15">
      <c r="A204" s="167" t="s">
        <v>15985</v>
      </c>
      <c r="B204" s="199">
        <v>17103283</v>
      </c>
      <c r="C204" s="510" t="e">
        <v>#N/A</v>
      </c>
      <c r="D204" s="167" t="s">
        <v>7075</v>
      </c>
      <c r="E204" s="197" t="s">
        <v>3366</v>
      </c>
      <c r="F204" s="197" t="s">
        <v>11215</v>
      </c>
      <c r="G204" s="197" t="s">
        <v>784</v>
      </c>
      <c r="H204" s="197" t="s">
        <v>65</v>
      </c>
      <c r="I204" s="198">
        <v>36423</v>
      </c>
      <c r="J204" s="199">
        <v>9599044505</v>
      </c>
      <c r="K204" s="199" t="s">
        <v>15725</v>
      </c>
      <c r="L204" s="363" t="s">
        <v>15985</v>
      </c>
      <c r="M204" s="167"/>
      <c r="N204" s="197">
        <v>7.6</v>
      </c>
      <c r="O204" s="197">
        <v>1</v>
      </c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363" t="s">
        <v>15985</v>
      </c>
      <c r="AM204" s="363"/>
      <c r="AN204" s="363"/>
      <c r="AO204" s="363"/>
      <c r="AP204" s="363"/>
      <c r="AQ204" s="363"/>
      <c r="AR204" s="363"/>
      <c r="AS204" s="363"/>
      <c r="AT204" s="363"/>
      <c r="AU204" s="363"/>
      <c r="AV204" s="363"/>
      <c r="AW204" s="363"/>
      <c r="AX204" s="363"/>
      <c r="AY204" s="363"/>
      <c r="AZ204" s="363"/>
      <c r="BA204" s="363"/>
      <c r="BB204" s="363"/>
      <c r="BC204" s="363"/>
      <c r="BD204" s="221">
        <v>87.4</v>
      </c>
      <c r="BE204" s="200">
        <v>2015</v>
      </c>
      <c r="BF204" s="197" t="s">
        <v>44</v>
      </c>
      <c r="BG204" s="221">
        <v>76</v>
      </c>
      <c r="BH204" s="200">
        <v>2017</v>
      </c>
      <c r="BI204" s="167" t="s">
        <v>44</v>
      </c>
      <c r="BJ204" s="202">
        <v>7</v>
      </c>
      <c r="BK204" s="202">
        <v>6.2</v>
      </c>
      <c r="BL204" s="202">
        <v>6.3</v>
      </c>
      <c r="BM204" s="202">
        <v>6.3</v>
      </c>
      <c r="BN204" s="202">
        <v>6.5</v>
      </c>
      <c r="BO204" s="197">
        <v>6.7</v>
      </c>
      <c r="BV204" s="167"/>
      <c r="BX204" s="200"/>
      <c r="BY204" s="167"/>
      <c r="BZ204" s="167"/>
      <c r="CA204" s="200">
        <v>0</v>
      </c>
      <c r="CB204" s="202">
        <v>0</v>
      </c>
      <c r="CD204" s="167" t="s">
        <v>7077</v>
      </c>
      <c r="CE204" s="167" t="s">
        <v>7078</v>
      </c>
      <c r="CF204" s="167" t="s">
        <v>7079</v>
      </c>
      <c r="CG204" s="167" t="s">
        <v>7080</v>
      </c>
      <c r="CH204" s="167" t="s">
        <v>7081</v>
      </c>
      <c r="CI204" s="167" t="s">
        <v>7082</v>
      </c>
      <c r="CJ204" s="167" t="s">
        <v>7076</v>
      </c>
      <c r="CK204" s="199">
        <v>9599044505</v>
      </c>
      <c r="CL204" s="167" t="s">
        <v>14688</v>
      </c>
    </row>
    <row r="205" spans="1:99" s="197" customFormat="1" ht="15">
      <c r="A205" s="167" t="s">
        <v>15969</v>
      </c>
      <c r="B205" s="199">
        <v>17103250</v>
      </c>
      <c r="C205" s="510" t="e">
        <v>#N/A</v>
      </c>
      <c r="D205" s="167" t="s">
        <v>6852</v>
      </c>
      <c r="E205" s="197" t="s">
        <v>3366</v>
      </c>
      <c r="F205" s="197" t="s">
        <v>11215</v>
      </c>
      <c r="G205" s="197" t="s">
        <v>784</v>
      </c>
      <c r="H205" s="197" t="s">
        <v>35</v>
      </c>
      <c r="I205" s="198">
        <v>36043</v>
      </c>
      <c r="J205" s="199">
        <v>9034609722</v>
      </c>
      <c r="K205" s="199" t="s">
        <v>15711</v>
      </c>
      <c r="L205" s="167" t="s">
        <v>15971</v>
      </c>
      <c r="M205" s="167"/>
      <c r="N205" s="197">
        <v>8</v>
      </c>
      <c r="O205" s="197">
        <v>1</v>
      </c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 t="s">
        <v>15971</v>
      </c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221">
        <v>89.2</v>
      </c>
      <c r="BE205" s="200">
        <v>2014</v>
      </c>
      <c r="BF205" s="197" t="s">
        <v>3911</v>
      </c>
      <c r="BG205" s="221">
        <v>89.6</v>
      </c>
      <c r="BH205" s="200">
        <v>2016</v>
      </c>
      <c r="BI205" s="167" t="s">
        <v>3911</v>
      </c>
      <c r="BJ205" s="202">
        <v>8.6</v>
      </c>
      <c r="BK205" s="202">
        <v>8.5</v>
      </c>
      <c r="BL205" s="202">
        <v>8.3000000000000007</v>
      </c>
      <c r="BM205" s="202">
        <v>8.5</v>
      </c>
      <c r="BN205" s="202">
        <v>8.4</v>
      </c>
      <c r="BO205" s="197">
        <v>8.5</v>
      </c>
      <c r="BV205" s="167"/>
      <c r="BX205" s="200"/>
      <c r="BY205" s="167"/>
      <c r="BZ205" s="167"/>
      <c r="CA205" s="200">
        <v>0</v>
      </c>
      <c r="CB205" s="202">
        <v>0</v>
      </c>
      <c r="CD205" s="167" t="s">
        <v>6854</v>
      </c>
      <c r="CE205" s="167" t="s">
        <v>6855</v>
      </c>
      <c r="CF205" s="167" t="s">
        <v>6856</v>
      </c>
      <c r="CG205" s="167"/>
      <c r="CH205" s="167" t="s">
        <v>6857</v>
      </c>
      <c r="CI205" s="167" t="s">
        <v>6857</v>
      </c>
      <c r="CJ205" s="167" t="s">
        <v>6853</v>
      </c>
      <c r="CK205" s="199">
        <v>9034609722</v>
      </c>
      <c r="CL205" s="167" t="s">
        <v>14558</v>
      </c>
    </row>
    <row r="206" spans="1:99" s="197" customFormat="1" ht="15">
      <c r="A206" s="167" t="s">
        <v>15969</v>
      </c>
      <c r="B206" s="199">
        <v>17103253</v>
      </c>
      <c r="C206" s="510" t="e">
        <v>#N/A</v>
      </c>
      <c r="D206" s="167" t="s">
        <v>6875</v>
      </c>
      <c r="E206" s="197" t="s">
        <v>3366</v>
      </c>
      <c r="F206" s="197" t="s">
        <v>11215</v>
      </c>
      <c r="G206" s="197" t="s">
        <v>784</v>
      </c>
      <c r="H206" s="197" t="s">
        <v>35</v>
      </c>
      <c r="I206" s="198">
        <v>36314</v>
      </c>
      <c r="J206" s="199">
        <v>9818541595</v>
      </c>
      <c r="K206" s="199" t="s">
        <v>6881</v>
      </c>
      <c r="L206" s="167" t="s">
        <v>15971</v>
      </c>
      <c r="M206" s="167"/>
      <c r="N206" s="197">
        <v>8</v>
      </c>
      <c r="O206" s="197">
        <v>1</v>
      </c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 t="s">
        <v>15971</v>
      </c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221">
        <v>86.64</v>
      </c>
      <c r="BE206" s="200">
        <v>2015</v>
      </c>
      <c r="BF206" s="197" t="s">
        <v>44</v>
      </c>
      <c r="BG206" s="221">
        <v>90.2</v>
      </c>
      <c r="BH206" s="200">
        <v>2017</v>
      </c>
      <c r="BI206" s="167" t="s">
        <v>44</v>
      </c>
      <c r="BJ206" s="202">
        <v>8.8000000000000007</v>
      </c>
      <c r="BK206" s="202">
        <v>8.3000000000000007</v>
      </c>
      <c r="BL206" s="202">
        <v>8.1999999999999993</v>
      </c>
      <c r="BM206" s="202">
        <v>8.1</v>
      </c>
      <c r="BN206" s="202">
        <v>8</v>
      </c>
      <c r="BO206" s="197">
        <v>8.1999999999999993</v>
      </c>
      <c r="BV206" s="167"/>
      <c r="BX206" s="200"/>
      <c r="BY206" s="167"/>
      <c r="BZ206" s="167"/>
      <c r="CA206" s="200">
        <v>0</v>
      </c>
      <c r="CB206" s="202">
        <v>0</v>
      </c>
      <c r="CD206" s="167" t="s">
        <v>6877</v>
      </c>
      <c r="CE206" s="167" t="s">
        <v>6878</v>
      </c>
      <c r="CF206" s="167" t="s">
        <v>6879</v>
      </c>
      <c r="CG206" s="167" t="s">
        <v>6880</v>
      </c>
      <c r="CH206" s="167" t="s">
        <v>6882</v>
      </c>
      <c r="CI206" s="167" t="s">
        <v>6883</v>
      </c>
      <c r="CJ206" s="167" t="s">
        <v>6876</v>
      </c>
      <c r="CK206" s="199">
        <v>9211452188</v>
      </c>
      <c r="CL206" s="167" t="s">
        <v>14539</v>
      </c>
    </row>
    <row r="207" spans="1:99" s="197" customFormat="1" ht="15">
      <c r="A207" s="167" t="s">
        <v>15969</v>
      </c>
      <c r="B207" s="199">
        <v>17103345</v>
      </c>
      <c r="C207" s="510" t="e">
        <v>#N/A</v>
      </c>
      <c r="D207" s="167" t="s">
        <v>7470</v>
      </c>
      <c r="E207" s="197" t="s">
        <v>3366</v>
      </c>
      <c r="F207" s="197" t="s">
        <v>11215</v>
      </c>
      <c r="G207" s="197" t="s">
        <v>784</v>
      </c>
      <c r="H207" s="197" t="s">
        <v>35</v>
      </c>
      <c r="I207" s="198">
        <v>36286</v>
      </c>
      <c r="J207" s="199">
        <v>8383989876</v>
      </c>
      <c r="K207" s="199" t="s">
        <v>7476</v>
      </c>
      <c r="L207" s="167" t="s">
        <v>15971</v>
      </c>
      <c r="M207" s="167"/>
      <c r="N207" s="197">
        <v>8</v>
      </c>
      <c r="O207" s="197">
        <v>1</v>
      </c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 t="s">
        <v>15971</v>
      </c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221">
        <v>93.1</v>
      </c>
      <c r="BE207" s="200">
        <v>2015</v>
      </c>
      <c r="BF207" s="197" t="s">
        <v>44</v>
      </c>
      <c r="BG207" s="221">
        <v>92.67</v>
      </c>
      <c r="BH207" s="200">
        <v>2017</v>
      </c>
      <c r="BI207" s="167" t="s">
        <v>44</v>
      </c>
      <c r="BJ207" s="202">
        <v>8.6</v>
      </c>
      <c r="BK207" s="202">
        <v>8.5</v>
      </c>
      <c r="BL207" s="202">
        <v>8.4</v>
      </c>
      <c r="BM207" s="202">
        <v>8.5</v>
      </c>
      <c r="BN207" s="202">
        <v>8.5</v>
      </c>
      <c r="BO207" s="197">
        <v>8.6999999999999993</v>
      </c>
      <c r="BV207" s="167"/>
      <c r="BX207" s="200"/>
      <c r="BY207" s="167"/>
      <c r="BZ207" s="167"/>
      <c r="CA207" s="200">
        <v>0</v>
      </c>
      <c r="CB207" s="202">
        <v>0</v>
      </c>
      <c r="CD207" s="167" t="s">
        <v>7472</v>
      </c>
      <c r="CE207" s="167" t="s">
        <v>7473</v>
      </c>
      <c r="CF207" s="167" t="s">
        <v>7474</v>
      </c>
      <c r="CG207" s="167" t="s">
        <v>7475</v>
      </c>
      <c r="CH207" s="167" t="s">
        <v>7477</v>
      </c>
      <c r="CI207" s="167" t="s">
        <v>7478</v>
      </c>
      <c r="CJ207" s="167" t="s">
        <v>7471</v>
      </c>
      <c r="CK207" s="199">
        <v>9871622022</v>
      </c>
      <c r="CL207" s="167" t="s">
        <v>14145</v>
      </c>
    </row>
    <row r="208" spans="1:99" s="197" customFormat="1" ht="15">
      <c r="A208" s="167" t="s">
        <v>15969</v>
      </c>
      <c r="B208" s="199">
        <v>17103176</v>
      </c>
      <c r="C208" s="510" t="e">
        <v>#N/A</v>
      </c>
      <c r="D208" s="167" t="s">
        <v>6371</v>
      </c>
      <c r="E208" s="197" t="s">
        <v>3366</v>
      </c>
      <c r="F208" s="197" t="s">
        <v>11215</v>
      </c>
      <c r="G208" s="197" t="s">
        <v>784</v>
      </c>
      <c r="H208" s="197" t="s">
        <v>35</v>
      </c>
      <c r="I208" s="198">
        <v>36519</v>
      </c>
      <c r="J208" s="199">
        <v>8802739905</v>
      </c>
      <c r="K208" s="199" t="s">
        <v>13472</v>
      </c>
      <c r="L208" s="167" t="s">
        <v>15971</v>
      </c>
      <c r="M208" s="167"/>
      <c r="N208" s="197">
        <v>8</v>
      </c>
      <c r="O208" s="197">
        <v>1</v>
      </c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 t="s">
        <v>15971</v>
      </c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221">
        <v>84.67</v>
      </c>
      <c r="BE208" s="200">
        <v>2015</v>
      </c>
      <c r="BF208" s="197" t="s">
        <v>53</v>
      </c>
      <c r="BG208" s="221">
        <v>92.4</v>
      </c>
      <c r="BH208" s="200">
        <v>2017</v>
      </c>
      <c r="BI208" s="167" t="s">
        <v>44</v>
      </c>
      <c r="BJ208" s="202">
        <v>7.4</v>
      </c>
      <c r="BK208" s="202">
        <v>7.1</v>
      </c>
      <c r="BL208" s="202">
        <v>7</v>
      </c>
      <c r="BM208" s="202">
        <v>6.8</v>
      </c>
      <c r="BN208" s="202">
        <v>6.8</v>
      </c>
      <c r="BO208" s="197">
        <v>7.1</v>
      </c>
      <c r="BV208" s="167"/>
      <c r="BX208" s="200"/>
      <c r="BY208" s="167"/>
      <c r="BZ208" s="167"/>
      <c r="CA208" s="200">
        <v>0</v>
      </c>
      <c r="CB208" s="202">
        <v>0</v>
      </c>
      <c r="CD208" s="167" t="s">
        <v>6373</v>
      </c>
      <c r="CE208" s="167" t="s">
        <v>6374</v>
      </c>
      <c r="CF208" s="167" t="s">
        <v>6375</v>
      </c>
      <c r="CG208" s="167"/>
      <c r="CH208" s="167" t="s">
        <v>6376</v>
      </c>
      <c r="CI208" s="167" t="s">
        <v>6377</v>
      </c>
      <c r="CJ208" s="167" t="s">
        <v>6372</v>
      </c>
      <c r="CK208" s="199">
        <v>8802739905</v>
      </c>
      <c r="CL208" s="167" t="s">
        <v>14663</v>
      </c>
    </row>
    <row r="209" spans="1:99" s="197" customFormat="1" ht="15">
      <c r="A209" s="167" t="s">
        <v>15969</v>
      </c>
      <c r="B209" s="199">
        <v>17103287</v>
      </c>
      <c r="C209" s="510" t="e">
        <v>#N/A</v>
      </c>
      <c r="D209" s="167" t="s">
        <v>7097</v>
      </c>
      <c r="E209" s="197" t="s">
        <v>3366</v>
      </c>
      <c r="F209" s="197" t="s">
        <v>11215</v>
      </c>
      <c r="G209" s="197" t="s">
        <v>784</v>
      </c>
      <c r="H209" s="197" t="s">
        <v>35</v>
      </c>
      <c r="I209" s="198">
        <v>35802</v>
      </c>
      <c r="J209" s="199">
        <v>9680079355</v>
      </c>
      <c r="K209" s="199" t="s">
        <v>15726</v>
      </c>
      <c r="L209" s="167" t="s">
        <v>15971</v>
      </c>
      <c r="M209" s="167"/>
      <c r="N209" s="197">
        <v>8</v>
      </c>
      <c r="O209" s="197">
        <v>1</v>
      </c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 t="s">
        <v>15971</v>
      </c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221">
        <v>95</v>
      </c>
      <c r="BE209" s="200">
        <v>2014</v>
      </c>
      <c r="BF209" s="197" t="s">
        <v>44</v>
      </c>
      <c r="BG209" s="221">
        <v>90.5</v>
      </c>
      <c r="BH209" s="200">
        <v>2016</v>
      </c>
      <c r="BI209" s="167" t="s">
        <v>44</v>
      </c>
      <c r="BJ209" s="202">
        <v>7.9</v>
      </c>
      <c r="BK209" s="202">
        <v>7.6</v>
      </c>
      <c r="BL209" s="202">
        <v>7.2</v>
      </c>
      <c r="BM209" s="202">
        <v>7.2</v>
      </c>
      <c r="BN209" s="202">
        <v>7.3</v>
      </c>
      <c r="BO209" s="197">
        <v>7.6</v>
      </c>
      <c r="BV209" s="167"/>
      <c r="BX209" s="200"/>
      <c r="BY209" s="167"/>
      <c r="BZ209" s="167"/>
      <c r="CA209" s="200">
        <v>0</v>
      </c>
      <c r="CB209" s="202">
        <v>0</v>
      </c>
      <c r="CD209" s="167" t="s">
        <v>7099</v>
      </c>
      <c r="CE209" s="167" t="s">
        <v>7100</v>
      </c>
      <c r="CF209" s="167" t="s">
        <v>7101</v>
      </c>
      <c r="CG209" s="167" t="s">
        <v>7102</v>
      </c>
      <c r="CH209" s="167" t="s">
        <v>7103</v>
      </c>
      <c r="CI209" s="167" t="s">
        <v>7104</v>
      </c>
      <c r="CJ209" s="167" t="s">
        <v>7098</v>
      </c>
      <c r="CK209" s="199">
        <v>9149159250</v>
      </c>
      <c r="CL209" s="167" t="s">
        <v>14628</v>
      </c>
    </row>
    <row r="210" spans="1:99" s="197" customFormat="1" ht="15">
      <c r="A210" s="167" t="s">
        <v>13177</v>
      </c>
      <c r="B210" s="199">
        <v>17103293</v>
      </c>
      <c r="C210" s="510" t="e">
        <v>#N/A</v>
      </c>
      <c r="D210" s="167" t="s">
        <v>3743</v>
      </c>
      <c r="E210" s="197" t="s">
        <v>3366</v>
      </c>
      <c r="F210" s="197" t="s">
        <v>11215</v>
      </c>
      <c r="G210" s="197" t="s">
        <v>784</v>
      </c>
      <c r="H210" s="197" t="s">
        <v>35</v>
      </c>
      <c r="I210" s="198">
        <v>36363</v>
      </c>
      <c r="J210" s="199">
        <v>8299402649</v>
      </c>
      <c r="K210" s="199" t="s">
        <v>15729</v>
      </c>
      <c r="L210" s="167" t="s">
        <v>15988</v>
      </c>
      <c r="M210" s="167"/>
      <c r="N210" s="197">
        <v>3.6</v>
      </c>
      <c r="O210" s="197">
        <v>1</v>
      </c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 t="s">
        <v>15988</v>
      </c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221">
        <v>89.33</v>
      </c>
      <c r="BE210" s="200">
        <v>2014</v>
      </c>
      <c r="BF210" s="197" t="s">
        <v>53</v>
      </c>
      <c r="BG210" s="221">
        <v>86.6</v>
      </c>
      <c r="BH210" s="200">
        <v>2016</v>
      </c>
      <c r="BI210" s="167" t="s">
        <v>380</v>
      </c>
      <c r="BJ210" s="202">
        <v>6.4</v>
      </c>
      <c r="BK210" s="202">
        <v>6.8</v>
      </c>
      <c r="BL210" s="202">
        <v>6.7</v>
      </c>
      <c r="BM210" s="202">
        <v>6.9</v>
      </c>
      <c r="BN210" s="202">
        <v>7.1</v>
      </c>
      <c r="BO210" s="197">
        <v>7.3</v>
      </c>
      <c r="BV210" s="167"/>
      <c r="BX210" s="200"/>
      <c r="BY210" s="167"/>
      <c r="BZ210" s="167"/>
      <c r="CA210" s="200">
        <v>0</v>
      </c>
      <c r="CB210" s="202">
        <v>0</v>
      </c>
      <c r="CD210" s="167" t="s">
        <v>7136</v>
      </c>
      <c r="CE210" s="167" t="s">
        <v>432</v>
      </c>
      <c r="CF210" s="167" t="s">
        <v>7137</v>
      </c>
      <c r="CG210" s="167" t="s">
        <v>7138</v>
      </c>
      <c r="CH210" s="167" t="s">
        <v>7139</v>
      </c>
      <c r="CI210" s="167" t="s">
        <v>7140</v>
      </c>
      <c r="CJ210" s="167" t="s">
        <v>7135</v>
      </c>
      <c r="CK210" s="199">
        <v>8948888801</v>
      </c>
      <c r="CL210" s="167" t="s">
        <v>14081</v>
      </c>
    </row>
    <row r="211" spans="1:99" s="197" customFormat="1" ht="15">
      <c r="A211" s="167" t="s">
        <v>16022</v>
      </c>
      <c r="B211" s="199">
        <v>17103021</v>
      </c>
      <c r="C211" s="510" t="e">
        <v>#N/A</v>
      </c>
      <c r="D211" s="167" t="s">
        <v>5440</v>
      </c>
      <c r="E211" s="197" t="s">
        <v>3366</v>
      </c>
      <c r="F211" s="197" t="s">
        <v>11215</v>
      </c>
      <c r="G211" s="197" t="s">
        <v>784</v>
      </c>
      <c r="H211" s="197" t="s">
        <v>35</v>
      </c>
      <c r="I211" s="198">
        <v>35926</v>
      </c>
      <c r="J211" s="199">
        <v>9457054445</v>
      </c>
      <c r="K211" s="199" t="s">
        <v>15638</v>
      </c>
      <c r="L211" s="167" t="s">
        <v>16023</v>
      </c>
      <c r="M211" s="167"/>
      <c r="N211" s="197">
        <v>5</v>
      </c>
      <c r="O211" s="197">
        <v>1</v>
      </c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 t="s">
        <v>16023</v>
      </c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221">
        <v>85</v>
      </c>
      <c r="BE211" s="200">
        <v>2015</v>
      </c>
      <c r="BF211" s="197" t="s">
        <v>53</v>
      </c>
      <c r="BG211" s="221">
        <v>77.599999999999994</v>
      </c>
      <c r="BH211" s="200">
        <v>2017</v>
      </c>
      <c r="BI211" s="167" t="s">
        <v>44</v>
      </c>
      <c r="BJ211" s="202">
        <v>8.1</v>
      </c>
      <c r="BK211" s="202">
        <v>7.8</v>
      </c>
      <c r="BL211" s="202">
        <v>7.3</v>
      </c>
      <c r="BM211" s="202">
        <v>7.3</v>
      </c>
      <c r="BN211" s="202">
        <v>7.3</v>
      </c>
      <c r="BO211" s="197">
        <v>7.6</v>
      </c>
      <c r="BV211" s="167"/>
      <c r="BX211" s="200"/>
      <c r="BY211" s="167"/>
      <c r="BZ211" s="167"/>
      <c r="CA211" s="200">
        <v>0</v>
      </c>
      <c r="CB211" s="202">
        <v>0</v>
      </c>
      <c r="CD211" s="167" t="s">
        <v>5442</v>
      </c>
      <c r="CE211" s="167" t="s">
        <v>5443</v>
      </c>
      <c r="CF211" s="167" t="s">
        <v>5444</v>
      </c>
      <c r="CG211" s="167" t="s">
        <v>5445</v>
      </c>
      <c r="CH211" s="167" t="s">
        <v>5446</v>
      </c>
      <c r="CI211" s="167" t="s">
        <v>5447</v>
      </c>
      <c r="CJ211" s="167" t="s">
        <v>5441</v>
      </c>
      <c r="CK211" s="199">
        <v>9411984664</v>
      </c>
      <c r="CL211" s="167" t="s">
        <v>14631</v>
      </c>
    </row>
    <row r="212" spans="1:99" s="197" customFormat="1" ht="15">
      <c r="A212" s="321" t="s">
        <v>16022</v>
      </c>
      <c r="B212" s="322">
        <v>17103029</v>
      </c>
      <c r="C212" s="510" t="e">
        <v>#N/A</v>
      </c>
      <c r="D212" s="321" t="s">
        <v>5490</v>
      </c>
      <c r="E212" s="320" t="s">
        <v>3366</v>
      </c>
      <c r="F212" s="320" t="s">
        <v>11215</v>
      </c>
      <c r="G212" s="320" t="s">
        <v>784</v>
      </c>
      <c r="H212" s="320" t="s">
        <v>35</v>
      </c>
      <c r="I212" s="324">
        <v>36744</v>
      </c>
      <c r="J212" s="322">
        <v>9794344332</v>
      </c>
      <c r="K212" s="322" t="s">
        <v>5495</v>
      </c>
      <c r="L212" s="321" t="s">
        <v>16023</v>
      </c>
      <c r="M212" s="321"/>
      <c r="N212" s="320">
        <v>5</v>
      </c>
      <c r="O212" s="320">
        <v>1</v>
      </c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21"/>
      <c r="AB212" s="321"/>
      <c r="AC212" s="321"/>
      <c r="AD212" s="321"/>
      <c r="AE212" s="321"/>
      <c r="AF212" s="321"/>
      <c r="AG212" s="321"/>
      <c r="AH212" s="321"/>
      <c r="AI212" s="321" t="s">
        <v>16023</v>
      </c>
      <c r="AJ212" s="321"/>
      <c r="AK212" s="321"/>
      <c r="AL212" s="321"/>
      <c r="AM212" s="321"/>
      <c r="AN212" s="321"/>
      <c r="AO212" s="321"/>
      <c r="AP212" s="321"/>
      <c r="AQ212" s="321"/>
      <c r="AR212" s="321"/>
      <c r="AS212" s="321"/>
      <c r="AT212" s="321"/>
      <c r="AU212" s="321"/>
      <c r="AV212" s="321"/>
      <c r="AW212" s="321"/>
      <c r="AX212" s="321"/>
      <c r="AY212" s="321"/>
      <c r="AZ212" s="321"/>
      <c r="BA212" s="321"/>
      <c r="BB212" s="321"/>
      <c r="BC212" s="321"/>
      <c r="BD212" s="380">
        <v>82.5</v>
      </c>
      <c r="BE212" s="323">
        <v>2014</v>
      </c>
      <c r="BF212" s="320" t="s">
        <v>176</v>
      </c>
      <c r="BG212" s="380">
        <v>79</v>
      </c>
      <c r="BH212" s="323">
        <v>2016</v>
      </c>
      <c r="BI212" s="321" t="s">
        <v>176</v>
      </c>
      <c r="BJ212" s="381">
        <v>7.3</v>
      </c>
      <c r="BK212" s="381">
        <v>7.1</v>
      </c>
      <c r="BL212" s="381">
        <v>6.9</v>
      </c>
      <c r="BM212" s="381">
        <v>6.7</v>
      </c>
      <c r="BN212" s="381">
        <v>6.6</v>
      </c>
      <c r="BO212" s="320">
        <v>6.8</v>
      </c>
      <c r="BP212" s="320"/>
      <c r="BQ212" s="320"/>
      <c r="BR212" s="320"/>
      <c r="BS212" s="320"/>
      <c r="BT212" s="320"/>
      <c r="BU212" s="320"/>
      <c r="BV212" s="321"/>
      <c r="BW212" s="320"/>
      <c r="BX212" s="323"/>
      <c r="BY212" s="321"/>
      <c r="BZ212" s="321"/>
      <c r="CA212" s="323">
        <v>0</v>
      </c>
      <c r="CB212" s="381">
        <v>0</v>
      </c>
      <c r="CC212" s="320"/>
      <c r="CD212" s="321" t="s">
        <v>5492</v>
      </c>
      <c r="CE212" s="321" t="s">
        <v>5493</v>
      </c>
      <c r="CF212" s="321" t="s">
        <v>5494</v>
      </c>
      <c r="CG212" s="321"/>
      <c r="CH212" s="321" t="s">
        <v>5496</v>
      </c>
      <c r="CI212" s="321" t="s">
        <v>5497</v>
      </c>
      <c r="CJ212" s="321" t="s">
        <v>5491</v>
      </c>
      <c r="CK212" s="322">
        <v>9794344332</v>
      </c>
      <c r="CL212" s="321" t="s">
        <v>14682</v>
      </c>
      <c r="CM212" s="320"/>
      <c r="CN212" s="320"/>
      <c r="CO212" s="320"/>
      <c r="CP212" s="320"/>
      <c r="CQ212" s="320"/>
      <c r="CR212" s="320"/>
      <c r="CS212" s="320"/>
      <c r="CT212" s="320"/>
      <c r="CU212" s="320"/>
    </row>
    <row r="213" spans="1:99" s="197" customFormat="1" ht="15">
      <c r="A213" s="167" t="s">
        <v>16022</v>
      </c>
      <c r="B213" s="199">
        <v>17103125</v>
      </c>
      <c r="C213" s="510" t="e">
        <v>#N/A</v>
      </c>
      <c r="D213" s="167" t="s">
        <v>6067</v>
      </c>
      <c r="E213" s="197" t="s">
        <v>3366</v>
      </c>
      <c r="F213" s="197" t="s">
        <v>11215</v>
      </c>
      <c r="G213" s="197" t="s">
        <v>784</v>
      </c>
      <c r="H213" s="197" t="s">
        <v>35</v>
      </c>
      <c r="I213" s="198">
        <v>36124</v>
      </c>
      <c r="J213" s="199">
        <v>8328823423</v>
      </c>
      <c r="K213" s="199" t="s">
        <v>15671</v>
      </c>
      <c r="L213" s="167" t="s">
        <v>16023</v>
      </c>
      <c r="M213" s="167"/>
      <c r="N213" s="197">
        <v>5</v>
      </c>
      <c r="O213" s="197">
        <v>1</v>
      </c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 t="s">
        <v>16023</v>
      </c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221">
        <v>95</v>
      </c>
      <c r="BE213" s="200">
        <v>2015</v>
      </c>
      <c r="BF213" s="197" t="s">
        <v>44</v>
      </c>
      <c r="BG213" s="221">
        <v>83.2</v>
      </c>
      <c r="BH213" s="200">
        <v>2017</v>
      </c>
      <c r="BI213" s="167" t="s">
        <v>44</v>
      </c>
      <c r="BJ213" s="202">
        <v>5.8</v>
      </c>
      <c r="BK213" s="202">
        <v>6.1</v>
      </c>
      <c r="BL213" s="202">
        <v>6.3</v>
      </c>
      <c r="BM213" s="202">
        <v>6.4</v>
      </c>
      <c r="BN213" s="202">
        <v>6.4</v>
      </c>
      <c r="BO213" s="197">
        <v>6.7</v>
      </c>
      <c r="BV213" s="167"/>
      <c r="BX213" s="200"/>
      <c r="BY213" s="167"/>
      <c r="BZ213" s="167"/>
      <c r="CA213" s="200">
        <v>0</v>
      </c>
      <c r="CB213" s="202">
        <v>0</v>
      </c>
      <c r="CD213" s="167" t="s">
        <v>6069</v>
      </c>
      <c r="CE213" s="167" t="s">
        <v>6070</v>
      </c>
      <c r="CF213" s="167" t="s">
        <v>6071</v>
      </c>
      <c r="CG213" s="167" t="s">
        <v>6072</v>
      </c>
      <c r="CH213" s="167" t="s">
        <v>6073</v>
      </c>
      <c r="CI213" s="167" t="s">
        <v>6074</v>
      </c>
      <c r="CJ213" s="167" t="s">
        <v>6068</v>
      </c>
      <c r="CK213" s="199">
        <v>9438227251</v>
      </c>
      <c r="CL213" s="167" t="s">
        <v>14104</v>
      </c>
    </row>
    <row r="214" spans="1:99" s="197" customFormat="1" ht="15">
      <c r="A214" s="167" t="s">
        <v>16022</v>
      </c>
      <c r="B214" s="199">
        <v>17103319</v>
      </c>
      <c r="C214" s="510" t="e">
        <v>#N/A</v>
      </c>
      <c r="D214" s="167" t="s">
        <v>7310</v>
      </c>
      <c r="E214" s="197" t="s">
        <v>3366</v>
      </c>
      <c r="F214" s="197" t="s">
        <v>11215</v>
      </c>
      <c r="G214" s="197" t="s">
        <v>784</v>
      </c>
      <c r="H214" s="197" t="s">
        <v>35</v>
      </c>
      <c r="I214" s="198">
        <v>36133</v>
      </c>
      <c r="J214" s="199">
        <v>7054490066</v>
      </c>
      <c r="K214" s="316" t="s">
        <v>15905</v>
      </c>
      <c r="L214" s="167" t="s">
        <v>16023</v>
      </c>
      <c r="M214" s="167"/>
      <c r="N214" s="197">
        <v>5</v>
      </c>
      <c r="O214" s="197">
        <v>1</v>
      </c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 t="s">
        <v>16023</v>
      </c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221">
        <v>77.67</v>
      </c>
      <c r="BE214" s="200">
        <v>2014</v>
      </c>
      <c r="BF214" s="197" t="s">
        <v>53</v>
      </c>
      <c r="BG214" s="221">
        <v>77</v>
      </c>
      <c r="BH214" s="200">
        <v>2016</v>
      </c>
      <c r="BI214" s="167" t="s">
        <v>44</v>
      </c>
      <c r="BJ214" s="202">
        <v>6.1</v>
      </c>
      <c r="BK214" s="202">
        <v>5.9</v>
      </c>
      <c r="BL214" s="202">
        <v>5.8</v>
      </c>
      <c r="BM214" s="202">
        <v>5.8</v>
      </c>
      <c r="BN214" s="202">
        <v>6.1</v>
      </c>
      <c r="BO214" s="197">
        <v>6.4</v>
      </c>
      <c r="BV214" s="167"/>
      <c r="BX214" s="200"/>
      <c r="BY214" s="167"/>
      <c r="BZ214" s="167"/>
      <c r="CA214" s="200">
        <v>0</v>
      </c>
      <c r="CB214" s="202">
        <v>0</v>
      </c>
      <c r="CD214" s="167" t="s">
        <v>7312</v>
      </c>
      <c r="CE214" s="167" t="s">
        <v>7313</v>
      </c>
      <c r="CF214" s="167" t="s">
        <v>7314</v>
      </c>
      <c r="CG214" s="167" t="s">
        <v>7315</v>
      </c>
      <c r="CH214" s="167" t="s">
        <v>7316</v>
      </c>
      <c r="CI214" s="167" t="s">
        <v>7316</v>
      </c>
      <c r="CJ214" s="167" t="s">
        <v>7311</v>
      </c>
      <c r="CK214" s="199">
        <v>8874098295</v>
      </c>
      <c r="CL214" s="167" t="s">
        <v>14110</v>
      </c>
    </row>
    <row r="215" spans="1:99" s="197" customFormat="1" ht="15">
      <c r="A215" s="167"/>
      <c r="B215" s="199">
        <v>17103067</v>
      </c>
      <c r="C215" s="510" t="e">
        <v>#N/A</v>
      </c>
      <c r="D215" s="167" t="s">
        <v>5712</v>
      </c>
      <c r="E215" s="197" t="s">
        <v>3366</v>
      </c>
      <c r="F215" s="197" t="s">
        <v>11215</v>
      </c>
      <c r="G215" s="197" t="s">
        <v>784</v>
      </c>
      <c r="H215" s="197" t="s">
        <v>35</v>
      </c>
      <c r="I215" s="198">
        <v>36505</v>
      </c>
      <c r="J215" s="199">
        <v>7300644865</v>
      </c>
      <c r="K215" s="199" t="s">
        <v>15653</v>
      </c>
      <c r="L215" s="307" t="s">
        <v>16015</v>
      </c>
      <c r="M215" s="167" t="s">
        <v>16002</v>
      </c>
      <c r="N215" s="197">
        <v>7</v>
      </c>
      <c r="O215" s="197">
        <v>1</v>
      </c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85" t="s">
        <v>16015</v>
      </c>
      <c r="AQ215" s="185"/>
      <c r="AR215" s="185"/>
      <c r="AS215" s="185"/>
      <c r="AT215" s="185"/>
      <c r="AU215" s="185"/>
      <c r="AV215" s="185"/>
      <c r="AW215" s="185"/>
      <c r="AX215" s="185"/>
      <c r="AY215" s="185"/>
      <c r="AZ215" s="185"/>
      <c r="BA215" s="185"/>
      <c r="BB215" s="185"/>
      <c r="BC215" s="185"/>
      <c r="BD215" s="221">
        <v>91.2</v>
      </c>
      <c r="BE215" s="200">
        <v>2014</v>
      </c>
      <c r="BF215" s="197" t="s">
        <v>44</v>
      </c>
      <c r="BG215" s="221">
        <v>89.67</v>
      </c>
      <c r="BH215" s="200">
        <v>2016</v>
      </c>
      <c r="BI215" s="167" t="s">
        <v>44</v>
      </c>
      <c r="BJ215" s="202">
        <v>7.5</v>
      </c>
      <c r="BK215" s="202">
        <v>8</v>
      </c>
      <c r="BL215" s="202">
        <v>8.1</v>
      </c>
      <c r="BM215" s="202">
        <v>8.3000000000000007</v>
      </c>
      <c r="BN215" s="202">
        <v>8.3000000000000007</v>
      </c>
      <c r="BO215" s="197">
        <v>8.4</v>
      </c>
      <c r="BV215" s="167"/>
      <c r="BX215" s="200"/>
      <c r="BY215" s="167"/>
      <c r="BZ215" s="167"/>
      <c r="CA215" s="200">
        <v>0</v>
      </c>
      <c r="CB215" s="202">
        <v>0</v>
      </c>
      <c r="CD215" s="167" t="s">
        <v>5714</v>
      </c>
      <c r="CE215" s="167" t="s">
        <v>5278</v>
      </c>
      <c r="CF215" s="167" t="s">
        <v>5715</v>
      </c>
      <c r="CG215" s="167" t="s">
        <v>5716</v>
      </c>
      <c r="CH215" s="167" t="s">
        <v>5717</v>
      </c>
      <c r="CI215" s="167" t="s">
        <v>5718</v>
      </c>
      <c r="CJ215" s="167" t="s">
        <v>5713</v>
      </c>
      <c r="CK215" s="199">
        <v>9084649340</v>
      </c>
      <c r="CL215" s="167" t="s">
        <v>14564</v>
      </c>
    </row>
    <row r="216" spans="1:99" s="197" customFormat="1" ht="15">
      <c r="A216" s="167"/>
      <c r="B216" s="199">
        <v>17103202</v>
      </c>
      <c r="C216" s="510" t="e">
        <v>#N/A</v>
      </c>
      <c r="D216" s="167" t="s">
        <v>6522</v>
      </c>
      <c r="E216" s="197" t="s">
        <v>3366</v>
      </c>
      <c r="F216" s="197" t="s">
        <v>11215</v>
      </c>
      <c r="G216" s="197" t="s">
        <v>784</v>
      </c>
      <c r="H216" s="197" t="s">
        <v>35</v>
      </c>
      <c r="I216" s="198">
        <v>36189</v>
      </c>
      <c r="J216" s="199">
        <v>8193920063</v>
      </c>
      <c r="K216" s="199" t="s">
        <v>15693</v>
      </c>
      <c r="L216" s="307" t="s">
        <v>16015</v>
      </c>
      <c r="M216" s="167" t="s">
        <v>16002</v>
      </c>
      <c r="N216" s="197">
        <v>7</v>
      </c>
      <c r="O216" s="197">
        <v>1</v>
      </c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85" t="s">
        <v>16015</v>
      </c>
      <c r="AQ216" s="185"/>
      <c r="AR216" s="185"/>
      <c r="AS216" s="185"/>
      <c r="AT216" s="185"/>
      <c r="AU216" s="185"/>
      <c r="AV216" s="185"/>
      <c r="AW216" s="185"/>
      <c r="AX216" s="185"/>
      <c r="AY216" s="185"/>
      <c r="AZ216" s="185"/>
      <c r="BA216" s="185"/>
      <c r="BB216" s="185"/>
      <c r="BC216" s="185"/>
      <c r="BD216" s="221">
        <v>93.1</v>
      </c>
      <c r="BE216" s="200">
        <v>2014</v>
      </c>
      <c r="BF216" s="197" t="s">
        <v>44</v>
      </c>
      <c r="BG216" s="221">
        <v>90.6</v>
      </c>
      <c r="BH216" s="200">
        <v>2016</v>
      </c>
      <c r="BI216" s="167" t="s">
        <v>44</v>
      </c>
      <c r="BJ216" s="202">
        <v>7.8</v>
      </c>
      <c r="BK216" s="202">
        <v>7.4</v>
      </c>
      <c r="BL216" s="202">
        <v>7.2</v>
      </c>
      <c r="BM216" s="202">
        <v>7.1</v>
      </c>
      <c r="BN216" s="202">
        <v>7.2</v>
      </c>
      <c r="BO216" s="197">
        <v>7.3</v>
      </c>
      <c r="BV216" s="167"/>
      <c r="BX216" s="200"/>
      <c r="BY216" s="167"/>
      <c r="BZ216" s="167"/>
      <c r="CA216" s="200">
        <v>0</v>
      </c>
      <c r="CB216" s="202">
        <v>0</v>
      </c>
      <c r="CD216" s="167" t="s">
        <v>6524</v>
      </c>
      <c r="CE216" s="167" t="s">
        <v>6525</v>
      </c>
      <c r="CF216" s="167" t="s">
        <v>6526</v>
      </c>
      <c r="CG216" s="167" t="s">
        <v>6527</v>
      </c>
      <c r="CH216" s="167" t="s">
        <v>6528</v>
      </c>
      <c r="CI216" s="167" t="s">
        <v>6529</v>
      </c>
      <c r="CJ216" s="167" t="s">
        <v>6523</v>
      </c>
      <c r="CK216" s="199">
        <v>8433466260</v>
      </c>
      <c r="CL216" s="167" t="s">
        <v>14636</v>
      </c>
    </row>
    <row r="217" spans="1:99" s="197" customFormat="1" ht="15">
      <c r="A217" s="167"/>
      <c r="B217" s="199">
        <v>17103204</v>
      </c>
      <c r="C217" s="510" t="e">
        <v>#N/A</v>
      </c>
      <c r="D217" s="167" t="s">
        <v>6539</v>
      </c>
      <c r="E217" s="197" t="s">
        <v>3366</v>
      </c>
      <c r="F217" s="197" t="s">
        <v>11215</v>
      </c>
      <c r="G217" s="197" t="s">
        <v>784</v>
      </c>
      <c r="H217" s="197" t="s">
        <v>35</v>
      </c>
      <c r="I217" s="198">
        <v>36664</v>
      </c>
      <c r="J217" s="199">
        <v>9079327009</v>
      </c>
      <c r="K217" s="199" t="s">
        <v>6545</v>
      </c>
      <c r="L217" s="307" t="s">
        <v>16015</v>
      </c>
      <c r="M217" s="167" t="s">
        <v>16002</v>
      </c>
      <c r="N217" s="197">
        <v>7</v>
      </c>
      <c r="O217" s="197">
        <v>1</v>
      </c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85" t="s">
        <v>16015</v>
      </c>
      <c r="AQ217" s="185"/>
      <c r="AR217" s="185"/>
      <c r="AS217" s="185"/>
      <c r="AT217" s="185"/>
      <c r="AU217" s="185"/>
      <c r="AV217" s="185"/>
      <c r="AW217" s="185"/>
      <c r="AX217" s="185"/>
      <c r="AY217" s="185"/>
      <c r="AZ217" s="185"/>
      <c r="BA217" s="185"/>
      <c r="BB217" s="185"/>
      <c r="BC217" s="185"/>
      <c r="BD217" s="221">
        <v>85.5</v>
      </c>
      <c r="BE217" s="200">
        <v>2015</v>
      </c>
      <c r="BF217" s="197" t="s">
        <v>44</v>
      </c>
      <c r="BG217" s="221">
        <v>84.6</v>
      </c>
      <c r="BH217" s="200">
        <v>2017</v>
      </c>
      <c r="BI217" s="167" t="s">
        <v>44</v>
      </c>
      <c r="BJ217" s="202">
        <v>7.6</v>
      </c>
      <c r="BK217" s="202">
        <v>7.2</v>
      </c>
      <c r="BL217" s="202">
        <v>7.2</v>
      </c>
      <c r="BM217" s="202">
        <v>7.2</v>
      </c>
      <c r="BN217" s="202">
        <v>7.2</v>
      </c>
      <c r="BO217" s="197">
        <v>7.3</v>
      </c>
      <c r="BV217" s="167"/>
      <c r="BX217" s="200"/>
      <c r="BY217" s="167"/>
      <c r="BZ217" s="167"/>
      <c r="CA217" s="200">
        <v>0</v>
      </c>
      <c r="CB217" s="202">
        <v>0</v>
      </c>
      <c r="CD217" s="167" t="s">
        <v>6541</v>
      </c>
      <c r="CE217" s="167" t="s">
        <v>6542</v>
      </c>
      <c r="CF217" s="167" t="s">
        <v>6543</v>
      </c>
      <c r="CG217" s="167" t="s">
        <v>6544</v>
      </c>
      <c r="CH217" s="167" t="s">
        <v>6546</v>
      </c>
      <c r="CI217" s="167" t="s">
        <v>6547</v>
      </c>
      <c r="CJ217" s="167" t="s">
        <v>6540</v>
      </c>
      <c r="CK217" s="199">
        <v>9461311312</v>
      </c>
      <c r="CL217" s="167" t="s">
        <v>14640</v>
      </c>
    </row>
    <row r="218" spans="1:99" s="197" customFormat="1" ht="15">
      <c r="A218" s="167"/>
      <c r="B218" s="199">
        <v>17103028</v>
      </c>
      <c r="C218" s="510" t="e">
        <v>#N/A</v>
      </c>
      <c r="D218" s="167" t="s">
        <v>5481</v>
      </c>
      <c r="E218" s="197" t="s">
        <v>3366</v>
      </c>
      <c r="F218" s="197" t="s">
        <v>11215</v>
      </c>
      <c r="G218" s="197" t="s">
        <v>784</v>
      </c>
      <c r="H218" s="197" t="s">
        <v>65</v>
      </c>
      <c r="I218" s="198">
        <v>36379</v>
      </c>
      <c r="J218" s="199">
        <v>9643529459</v>
      </c>
      <c r="K218" s="199" t="s">
        <v>5487</v>
      </c>
      <c r="L218" s="452" t="s">
        <v>13493</v>
      </c>
      <c r="M218" s="167" t="s">
        <v>16002</v>
      </c>
      <c r="N218" s="197">
        <v>8.93</v>
      </c>
      <c r="O218" s="197">
        <v>1</v>
      </c>
      <c r="P218" s="452" t="s">
        <v>13493</v>
      </c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221">
        <v>95</v>
      </c>
      <c r="BE218" s="200">
        <v>2015</v>
      </c>
      <c r="BF218" s="197" t="s">
        <v>44</v>
      </c>
      <c r="BG218" s="221">
        <v>90</v>
      </c>
      <c r="BH218" s="200">
        <v>2017</v>
      </c>
      <c r="BI218" s="167" t="s">
        <v>44</v>
      </c>
      <c r="BJ218" s="202">
        <v>8.1</v>
      </c>
      <c r="BK218" s="202">
        <v>7.8</v>
      </c>
      <c r="BL218" s="202">
        <v>7.8</v>
      </c>
      <c r="BM218" s="202">
        <v>7.8</v>
      </c>
      <c r="BN218" s="202">
        <v>8</v>
      </c>
      <c r="BO218" s="197">
        <v>8.1999999999999993</v>
      </c>
      <c r="BV218" s="167"/>
      <c r="BX218" s="200"/>
      <c r="BY218" s="167"/>
      <c r="BZ218" s="167"/>
      <c r="CA218" s="200">
        <v>0</v>
      </c>
      <c r="CB218" s="202">
        <v>0</v>
      </c>
      <c r="CD218" s="167" t="s">
        <v>5483</v>
      </c>
      <c r="CE218" s="167" t="s">
        <v>5484</v>
      </c>
      <c r="CF218" s="167" t="s">
        <v>5485</v>
      </c>
      <c r="CG218" s="167" t="s">
        <v>5486</v>
      </c>
      <c r="CH218" s="167" t="s">
        <v>5488</v>
      </c>
      <c r="CI218" s="167" t="s">
        <v>5489</v>
      </c>
      <c r="CJ218" s="167" t="s">
        <v>5482</v>
      </c>
      <c r="CK218" s="199">
        <v>8178237086</v>
      </c>
      <c r="CL218" s="167" t="s">
        <v>14169</v>
      </c>
    </row>
    <row r="219" spans="1:99" s="197" customFormat="1" ht="15">
      <c r="A219" s="167"/>
      <c r="B219" s="199">
        <v>17103039</v>
      </c>
      <c r="C219" s="510" t="e">
        <v>#N/A</v>
      </c>
      <c r="D219" s="167" t="s">
        <v>5550</v>
      </c>
      <c r="E219" s="197" t="s">
        <v>3366</v>
      </c>
      <c r="F219" s="197" t="s">
        <v>11215</v>
      </c>
      <c r="G219" s="197" t="s">
        <v>784</v>
      </c>
      <c r="H219" s="197" t="s">
        <v>35</v>
      </c>
      <c r="I219" s="198">
        <v>35502</v>
      </c>
      <c r="J219" s="199">
        <v>8052215777</v>
      </c>
      <c r="K219" s="199" t="s">
        <v>5556</v>
      </c>
      <c r="L219" s="452" t="s">
        <v>13493</v>
      </c>
      <c r="M219" s="167" t="s">
        <v>16002</v>
      </c>
      <c r="N219" s="197">
        <v>8.93</v>
      </c>
      <c r="O219" s="197">
        <v>1</v>
      </c>
      <c r="P219" s="452" t="s">
        <v>13493</v>
      </c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221">
        <v>92.5</v>
      </c>
      <c r="BE219" s="200">
        <v>2013</v>
      </c>
      <c r="BF219" s="197" t="s">
        <v>53</v>
      </c>
      <c r="BG219" s="221">
        <v>96.17</v>
      </c>
      <c r="BH219" s="200">
        <v>2015</v>
      </c>
      <c r="BI219" s="167" t="s">
        <v>380</v>
      </c>
      <c r="BJ219" s="202">
        <v>7.6</v>
      </c>
      <c r="BK219" s="202">
        <v>7.6</v>
      </c>
      <c r="BL219" s="202">
        <v>7.2</v>
      </c>
      <c r="BM219" s="202">
        <v>7.1</v>
      </c>
      <c r="BN219" s="202">
        <v>7.2</v>
      </c>
      <c r="BO219" s="197">
        <v>7.3</v>
      </c>
      <c r="BV219" s="167"/>
      <c r="BX219" s="200"/>
      <c r="BY219" s="167"/>
      <c r="BZ219" s="167"/>
      <c r="CA219" s="200">
        <v>0</v>
      </c>
      <c r="CB219" s="202">
        <v>0</v>
      </c>
      <c r="CD219" s="167" t="s">
        <v>5552</v>
      </c>
      <c r="CE219" s="167" t="s">
        <v>5553</v>
      </c>
      <c r="CF219" s="167" t="s">
        <v>5554</v>
      </c>
      <c r="CG219" s="167" t="s">
        <v>5555</v>
      </c>
      <c r="CH219" s="167" t="s">
        <v>5557</v>
      </c>
      <c r="CI219" s="167" t="s">
        <v>5557</v>
      </c>
      <c r="CJ219" s="167" t="s">
        <v>5551</v>
      </c>
      <c r="CL219" s="167" t="s">
        <v>14236</v>
      </c>
    </row>
    <row r="220" spans="1:99" s="197" customFormat="1" ht="15">
      <c r="A220" s="167"/>
      <c r="B220" s="199">
        <v>17103126</v>
      </c>
      <c r="C220" s="510" t="e">
        <v>#N/A</v>
      </c>
      <c r="D220" s="167" t="s">
        <v>6075</v>
      </c>
      <c r="E220" s="197" t="s">
        <v>3366</v>
      </c>
      <c r="F220" s="197" t="s">
        <v>11215</v>
      </c>
      <c r="G220" s="197" t="s">
        <v>784</v>
      </c>
      <c r="H220" s="197" t="s">
        <v>35</v>
      </c>
      <c r="I220" s="198">
        <v>36145</v>
      </c>
      <c r="J220" s="199">
        <v>9278477748</v>
      </c>
      <c r="K220" s="199" t="s">
        <v>15672</v>
      </c>
      <c r="L220" s="452" t="s">
        <v>13493</v>
      </c>
      <c r="M220" s="167" t="s">
        <v>16002</v>
      </c>
      <c r="N220" s="197">
        <v>8.93</v>
      </c>
      <c r="O220" s="197">
        <v>1</v>
      </c>
      <c r="P220" s="452" t="s">
        <v>13493</v>
      </c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221">
        <v>95</v>
      </c>
      <c r="BE220" s="200">
        <v>2015</v>
      </c>
      <c r="BF220" s="197" t="s">
        <v>44</v>
      </c>
      <c r="BG220" s="221">
        <v>90.5</v>
      </c>
      <c r="BH220" s="200">
        <v>2017</v>
      </c>
      <c r="BI220" s="167" t="s">
        <v>44</v>
      </c>
      <c r="BJ220" s="202">
        <v>8.5</v>
      </c>
      <c r="BK220" s="202">
        <v>8.8000000000000007</v>
      </c>
      <c r="BL220" s="202">
        <v>8.8000000000000007</v>
      </c>
      <c r="BM220" s="202">
        <v>8.9</v>
      </c>
      <c r="BN220" s="202">
        <v>8.8000000000000007</v>
      </c>
      <c r="BO220" s="197">
        <v>8.9</v>
      </c>
      <c r="BV220" s="167"/>
      <c r="BX220" s="200"/>
      <c r="BY220" s="167"/>
      <c r="BZ220" s="167"/>
      <c r="CA220" s="200">
        <v>0</v>
      </c>
      <c r="CB220" s="202">
        <v>0</v>
      </c>
      <c r="CD220" s="167" t="s">
        <v>5368</v>
      </c>
      <c r="CE220" s="167" t="s">
        <v>3856</v>
      </c>
      <c r="CF220" s="167" t="s">
        <v>6077</v>
      </c>
      <c r="CG220" s="167" t="s">
        <v>6078</v>
      </c>
      <c r="CH220" s="167" t="s">
        <v>6079</v>
      </c>
      <c r="CI220" s="167" t="s">
        <v>6079</v>
      </c>
      <c r="CJ220" s="167" t="s">
        <v>6076</v>
      </c>
      <c r="CK220" s="199">
        <v>8076555315</v>
      </c>
      <c r="CL220" s="167" t="s">
        <v>14140</v>
      </c>
    </row>
    <row r="221" spans="1:99" s="197" customFormat="1" ht="15">
      <c r="A221" s="167" t="s">
        <v>15998</v>
      </c>
      <c r="B221" s="199">
        <v>17103226</v>
      </c>
      <c r="C221" s="510" t="e">
        <v>#N/A</v>
      </c>
      <c r="D221" s="167" t="s">
        <v>6684</v>
      </c>
      <c r="E221" s="197" t="s">
        <v>3366</v>
      </c>
      <c r="F221" s="197" t="s">
        <v>11215</v>
      </c>
      <c r="G221" s="197" t="s">
        <v>784</v>
      </c>
      <c r="H221" s="197" t="s">
        <v>35</v>
      </c>
      <c r="I221" s="198">
        <v>36283</v>
      </c>
      <c r="J221" s="199">
        <v>9818578826</v>
      </c>
      <c r="K221" s="199" t="s">
        <v>15702</v>
      </c>
      <c r="L221" s="167" t="s">
        <v>15996</v>
      </c>
      <c r="M221" s="167" t="s">
        <v>16002</v>
      </c>
      <c r="N221" s="197">
        <v>11</v>
      </c>
      <c r="O221" s="197">
        <v>1</v>
      </c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 t="s">
        <v>15996</v>
      </c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221">
        <v>95</v>
      </c>
      <c r="BE221" s="200">
        <v>2015</v>
      </c>
      <c r="BF221" s="197" t="s">
        <v>44</v>
      </c>
      <c r="BG221" s="221">
        <v>93</v>
      </c>
      <c r="BH221" s="200">
        <v>2017</v>
      </c>
      <c r="BI221" s="167" t="s">
        <v>44</v>
      </c>
      <c r="BJ221" s="202">
        <v>8.9</v>
      </c>
      <c r="BK221" s="202">
        <v>8.9</v>
      </c>
      <c r="BL221" s="202">
        <v>8.8000000000000007</v>
      </c>
      <c r="BM221" s="202">
        <v>8.9</v>
      </c>
      <c r="BN221" s="202">
        <v>9</v>
      </c>
      <c r="BO221" s="197">
        <v>9.1</v>
      </c>
      <c r="BV221" s="167"/>
      <c r="BX221" s="200"/>
      <c r="BY221" s="167"/>
      <c r="BZ221" s="167"/>
      <c r="CA221" s="200">
        <v>0</v>
      </c>
      <c r="CB221" s="202">
        <v>0</v>
      </c>
      <c r="CD221" s="167" t="s">
        <v>6686</v>
      </c>
      <c r="CE221" s="167" t="s">
        <v>6687</v>
      </c>
      <c r="CF221" s="167" t="s">
        <v>6688</v>
      </c>
      <c r="CG221" s="167" t="s">
        <v>6689</v>
      </c>
      <c r="CH221" s="167" t="s">
        <v>6690</v>
      </c>
      <c r="CI221" s="167" t="s">
        <v>6691</v>
      </c>
      <c r="CJ221" s="167" t="s">
        <v>6685</v>
      </c>
      <c r="CK221" s="199">
        <v>9621630702</v>
      </c>
      <c r="CL221" s="167" t="s">
        <v>14031</v>
      </c>
    </row>
    <row r="222" spans="1:99" s="197" customFormat="1" ht="15">
      <c r="A222" s="167" t="s">
        <v>15998</v>
      </c>
      <c r="B222" s="199">
        <v>17103316</v>
      </c>
      <c r="C222" s="510" t="e">
        <v>#N/A</v>
      </c>
      <c r="D222" s="167" t="s">
        <v>7293</v>
      </c>
      <c r="E222" s="197" t="s">
        <v>3366</v>
      </c>
      <c r="F222" s="197" t="s">
        <v>11215</v>
      </c>
      <c r="G222" s="197" t="s">
        <v>784</v>
      </c>
      <c r="H222" s="197" t="s">
        <v>35</v>
      </c>
      <c r="I222" s="198">
        <v>36381</v>
      </c>
      <c r="J222" s="199">
        <v>8171348214</v>
      </c>
      <c r="K222" s="199" t="s">
        <v>15741</v>
      </c>
      <c r="L222" s="167" t="s">
        <v>15996</v>
      </c>
      <c r="M222" s="167" t="s">
        <v>16002</v>
      </c>
      <c r="N222" s="197">
        <v>11</v>
      </c>
      <c r="O222" s="197">
        <v>1</v>
      </c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 t="s">
        <v>15996</v>
      </c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221">
        <v>91.2</v>
      </c>
      <c r="BE222" s="200">
        <v>2015</v>
      </c>
      <c r="BF222" s="197" t="s">
        <v>44</v>
      </c>
      <c r="BG222" s="221">
        <v>94.2</v>
      </c>
      <c r="BH222" s="200">
        <v>2017</v>
      </c>
      <c r="BI222" s="167" t="s">
        <v>44</v>
      </c>
      <c r="BJ222" s="202">
        <v>8.3000000000000007</v>
      </c>
      <c r="BK222" s="202">
        <v>8.1</v>
      </c>
      <c r="BL222" s="202">
        <v>8.3000000000000007</v>
      </c>
      <c r="BM222" s="202">
        <v>8.3000000000000007</v>
      </c>
      <c r="BN222" s="202">
        <v>8.1999999999999993</v>
      </c>
      <c r="BO222" s="197">
        <v>8.3000000000000007</v>
      </c>
      <c r="BV222" s="167"/>
      <c r="BX222" s="200"/>
      <c r="BY222" s="167"/>
      <c r="BZ222" s="167"/>
      <c r="CA222" s="200">
        <v>0</v>
      </c>
      <c r="CB222" s="202">
        <v>0</v>
      </c>
      <c r="CD222" s="167" t="s">
        <v>7295</v>
      </c>
      <c r="CE222" s="167" t="s">
        <v>7296</v>
      </c>
      <c r="CF222" s="167" t="s">
        <v>7297</v>
      </c>
      <c r="CG222" s="167"/>
      <c r="CH222" s="167" t="s">
        <v>7298</v>
      </c>
      <c r="CI222" s="167" t="s">
        <v>7298</v>
      </c>
      <c r="CJ222" s="167" t="s">
        <v>7294</v>
      </c>
      <c r="CK222" s="199">
        <v>7017438433</v>
      </c>
      <c r="CL222" s="167" t="s">
        <v>14566</v>
      </c>
    </row>
    <row r="223" spans="1:99" s="197" customFormat="1" ht="15">
      <c r="A223" s="167"/>
      <c r="B223" s="199">
        <v>17103181</v>
      </c>
      <c r="C223" s="510" t="e">
        <v>#N/A</v>
      </c>
      <c r="D223" s="167" t="s">
        <v>6406</v>
      </c>
      <c r="E223" s="197" t="s">
        <v>3366</v>
      </c>
      <c r="F223" s="197" t="s">
        <v>11215</v>
      </c>
      <c r="G223" s="197" t="s">
        <v>784</v>
      </c>
      <c r="H223" s="197" t="s">
        <v>65</v>
      </c>
      <c r="I223" s="198">
        <v>36198</v>
      </c>
      <c r="J223" s="199">
        <v>9041381692</v>
      </c>
      <c r="K223" s="199" t="s">
        <v>15689</v>
      </c>
      <c r="L223" s="167" t="s">
        <v>15989</v>
      </c>
      <c r="M223" s="167"/>
      <c r="N223" s="197">
        <v>7.15</v>
      </c>
      <c r="O223" s="197">
        <v>1</v>
      </c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363" t="s">
        <v>15990</v>
      </c>
      <c r="AN223" s="363"/>
      <c r="AO223" s="363"/>
      <c r="AP223" s="363"/>
      <c r="AQ223" s="363"/>
      <c r="AR223" s="363"/>
      <c r="AS223" s="363"/>
      <c r="AT223" s="363"/>
      <c r="AU223" s="363"/>
      <c r="AV223" s="363"/>
      <c r="AW223" s="363"/>
      <c r="AX223" s="363"/>
      <c r="AY223" s="363"/>
      <c r="AZ223" s="363"/>
      <c r="BA223" s="363"/>
      <c r="BB223" s="363"/>
      <c r="BC223" s="363"/>
      <c r="BD223" s="221">
        <v>96</v>
      </c>
      <c r="BE223" s="200">
        <v>2015</v>
      </c>
      <c r="BF223" s="197" t="s">
        <v>53</v>
      </c>
      <c r="BG223" s="221">
        <v>92</v>
      </c>
      <c r="BH223" s="200">
        <v>2017</v>
      </c>
      <c r="BI223" s="167" t="s">
        <v>44</v>
      </c>
      <c r="BJ223" s="202">
        <v>8.3000000000000007</v>
      </c>
      <c r="BK223" s="202">
        <v>7.8</v>
      </c>
      <c r="BL223" s="202">
        <v>7.6</v>
      </c>
      <c r="BM223" s="202">
        <v>7.8</v>
      </c>
      <c r="BN223" s="202">
        <v>7.9</v>
      </c>
      <c r="BO223" s="197">
        <v>8.1</v>
      </c>
      <c r="BV223" s="167"/>
      <c r="BX223" s="200"/>
      <c r="BY223" s="167"/>
      <c r="BZ223" s="167"/>
      <c r="CA223" s="200">
        <v>0</v>
      </c>
      <c r="CB223" s="202">
        <v>0</v>
      </c>
      <c r="CD223" s="167" t="s">
        <v>455</v>
      </c>
      <c r="CE223" s="167" t="s">
        <v>6408</v>
      </c>
      <c r="CF223" s="167" t="s">
        <v>6409</v>
      </c>
      <c r="CG223" s="167" t="s">
        <v>6410</v>
      </c>
      <c r="CH223" s="167" t="s">
        <v>6411</v>
      </c>
      <c r="CI223" s="167" t="s">
        <v>6411</v>
      </c>
      <c r="CJ223" s="167" t="s">
        <v>6407</v>
      </c>
      <c r="CK223" s="199">
        <v>9417554389</v>
      </c>
      <c r="CL223" s="167" t="s">
        <v>14590</v>
      </c>
    </row>
    <row r="224" spans="1:99" s="197" customFormat="1" ht="15">
      <c r="A224" s="167"/>
      <c r="B224" s="199">
        <v>17103194</v>
      </c>
      <c r="C224" s="510" t="e">
        <v>#N/A</v>
      </c>
      <c r="D224" s="167" t="s">
        <v>6484</v>
      </c>
      <c r="E224" s="197" t="s">
        <v>3366</v>
      </c>
      <c r="F224" s="197" t="s">
        <v>11215</v>
      </c>
      <c r="G224" s="197" t="s">
        <v>784</v>
      </c>
      <c r="H224" s="197" t="s">
        <v>65</v>
      </c>
      <c r="I224" s="198">
        <v>35849</v>
      </c>
      <c r="J224" s="199">
        <v>8052211692</v>
      </c>
      <c r="K224" s="199" t="s">
        <v>15690</v>
      </c>
      <c r="L224" s="167" t="s">
        <v>15989</v>
      </c>
      <c r="M224" s="167"/>
      <c r="N224" s="197">
        <v>7.15</v>
      </c>
      <c r="O224" s="197">
        <v>1</v>
      </c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363" t="s">
        <v>15990</v>
      </c>
      <c r="AN224" s="363"/>
      <c r="AO224" s="363"/>
      <c r="AP224" s="363"/>
      <c r="AQ224" s="363"/>
      <c r="AR224" s="363"/>
      <c r="AS224" s="363"/>
      <c r="AT224" s="363"/>
      <c r="AU224" s="363"/>
      <c r="AV224" s="363"/>
      <c r="AW224" s="363"/>
      <c r="AX224" s="363"/>
      <c r="AY224" s="363"/>
      <c r="AZ224" s="363"/>
      <c r="BA224" s="363"/>
      <c r="BB224" s="363"/>
      <c r="BC224" s="363"/>
      <c r="BD224" s="221">
        <v>91</v>
      </c>
      <c r="BE224" s="200">
        <v>2014</v>
      </c>
      <c r="BF224" s="197" t="s">
        <v>53</v>
      </c>
      <c r="BG224" s="221">
        <v>95</v>
      </c>
      <c r="BH224" s="200">
        <v>2016</v>
      </c>
      <c r="BI224" s="167" t="s">
        <v>380</v>
      </c>
      <c r="BJ224" s="202">
        <v>8.6</v>
      </c>
      <c r="BK224" s="202">
        <v>7.9</v>
      </c>
      <c r="BL224" s="202">
        <v>7.7</v>
      </c>
      <c r="BM224" s="202">
        <v>7.8</v>
      </c>
      <c r="BN224" s="202">
        <v>8</v>
      </c>
      <c r="BO224" s="197">
        <v>8.1999999999999993</v>
      </c>
      <c r="BV224" s="167"/>
      <c r="BX224" s="200"/>
      <c r="BY224" s="167"/>
      <c r="BZ224" s="167"/>
      <c r="CA224" s="200">
        <v>0</v>
      </c>
      <c r="CB224" s="202">
        <v>0</v>
      </c>
      <c r="CD224" s="167" t="s">
        <v>6486</v>
      </c>
      <c r="CE224" s="167" t="s">
        <v>6487</v>
      </c>
      <c r="CF224" s="167" t="s">
        <v>6488</v>
      </c>
      <c r="CG224" s="167" t="s">
        <v>6489</v>
      </c>
      <c r="CH224" s="167" t="s">
        <v>6490</v>
      </c>
      <c r="CI224" s="167" t="s">
        <v>6491</v>
      </c>
      <c r="CJ224" s="167" t="s">
        <v>6485</v>
      </c>
      <c r="CK224" s="199">
        <v>7507420181</v>
      </c>
      <c r="CL224" s="167" t="s">
        <v>14578</v>
      </c>
    </row>
    <row r="225" spans="1:90" s="197" customFormat="1" ht="15">
      <c r="A225" s="167"/>
      <c r="B225" s="199">
        <v>17103195</v>
      </c>
      <c r="C225" s="510" t="e">
        <v>#N/A</v>
      </c>
      <c r="D225" s="167" t="s">
        <v>6492</v>
      </c>
      <c r="E225" s="197" t="s">
        <v>3366</v>
      </c>
      <c r="F225" s="197" t="s">
        <v>11215</v>
      </c>
      <c r="G225" s="197" t="s">
        <v>784</v>
      </c>
      <c r="H225" s="197" t="s">
        <v>65</v>
      </c>
      <c r="I225" s="198">
        <v>36128</v>
      </c>
      <c r="J225" s="199">
        <v>9131571608</v>
      </c>
      <c r="K225" s="199" t="s">
        <v>15691</v>
      </c>
      <c r="L225" s="167" t="s">
        <v>15989</v>
      </c>
      <c r="M225" s="167"/>
      <c r="N225" s="197">
        <v>7.15</v>
      </c>
      <c r="O225" s="197">
        <v>1</v>
      </c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363" t="s">
        <v>15990</v>
      </c>
      <c r="AN225" s="363"/>
      <c r="AO225" s="363"/>
      <c r="AP225" s="363"/>
      <c r="AQ225" s="363"/>
      <c r="AR225" s="363"/>
      <c r="AS225" s="363"/>
      <c r="AT225" s="363"/>
      <c r="AU225" s="363"/>
      <c r="AV225" s="363"/>
      <c r="AW225" s="363"/>
      <c r="AX225" s="363"/>
      <c r="AY225" s="363"/>
      <c r="AZ225" s="363"/>
      <c r="BA225" s="363"/>
      <c r="BB225" s="363"/>
      <c r="BC225" s="363"/>
      <c r="BD225" s="221">
        <v>87.4</v>
      </c>
      <c r="BE225" s="200">
        <v>2015</v>
      </c>
      <c r="BF225" s="197" t="s">
        <v>44</v>
      </c>
      <c r="BG225" s="221">
        <v>86</v>
      </c>
      <c r="BH225" s="200">
        <v>2017</v>
      </c>
      <c r="BI225" s="167" t="s">
        <v>44</v>
      </c>
      <c r="BJ225" s="202">
        <v>7.1</v>
      </c>
      <c r="BK225" s="202">
        <v>6.8</v>
      </c>
      <c r="BL225" s="202">
        <v>7.1</v>
      </c>
      <c r="BM225" s="202">
        <v>7.1</v>
      </c>
      <c r="BN225" s="202">
        <v>7.3</v>
      </c>
      <c r="BO225" s="197">
        <v>7.5</v>
      </c>
      <c r="BV225" s="167"/>
      <c r="BX225" s="200"/>
      <c r="BY225" s="167"/>
      <c r="BZ225" s="167"/>
      <c r="CA225" s="200">
        <v>0</v>
      </c>
      <c r="CB225" s="202">
        <v>0</v>
      </c>
      <c r="CD225" s="167" t="s">
        <v>6494</v>
      </c>
      <c r="CE225" s="167" t="s">
        <v>6495</v>
      </c>
      <c r="CF225" s="167" t="s">
        <v>6496</v>
      </c>
      <c r="CG225" s="167" t="s">
        <v>6497</v>
      </c>
      <c r="CH225" s="167" t="s">
        <v>6498</v>
      </c>
      <c r="CI225" s="167" t="s">
        <v>6499</v>
      </c>
      <c r="CJ225" s="167" t="s">
        <v>6493</v>
      </c>
      <c r="CK225" s="199">
        <v>9823550487</v>
      </c>
      <c r="CL225" s="167" t="s">
        <v>14629</v>
      </c>
    </row>
    <row r="226" spans="1:90" s="197" customFormat="1" ht="15">
      <c r="A226" s="167"/>
      <c r="B226" s="199">
        <v>17103347</v>
      </c>
      <c r="C226" s="510" t="e">
        <v>#N/A</v>
      </c>
      <c r="D226" s="167" t="s">
        <v>7485</v>
      </c>
      <c r="E226" s="197" t="s">
        <v>3366</v>
      </c>
      <c r="F226" s="197" t="s">
        <v>11215</v>
      </c>
      <c r="G226" s="197" t="s">
        <v>784</v>
      </c>
      <c r="H226" s="197" t="s">
        <v>65</v>
      </c>
      <c r="I226" s="198">
        <v>36163</v>
      </c>
      <c r="J226" s="199">
        <v>9599832470</v>
      </c>
      <c r="K226" s="199" t="s">
        <v>15169</v>
      </c>
      <c r="L226" s="167" t="s">
        <v>15989</v>
      </c>
      <c r="M226" s="167"/>
      <c r="N226" s="197">
        <v>7.15</v>
      </c>
      <c r="O226" s="197">
        <v>1</v>
      </c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363" t="s">
        <v>15990</v>
      </c>
      <c r="AN226" s="363"/>
      <c r="AO226" s="363"/>
      <c r="AP226" s="363"/>
      <c r="AQ226" s="363"/>
      <c r="AR226" s="363"/>
      <c r="AS226" s="363"/>
      <c r="AT226" s="363"/>
      <c r="AU226" s="363"/>
      <c r="AV226" s="363"/>
      <c r="AW226" s="363"/>
      <c r="AX226" s="363"/>
      <c r="AY226" s="363"/>
      <c r="AZ226" s="363"/>
      <c r="BA226" s="363"/>
      <c r="BB226" s="363"/>
      <c r="BC226" s="363"/>
      <c r="BD226" s="221">
        <v>88</v>
      </c>
      <c r="BE226" s="200">
        <v>2014</v>
      </c>
      <c r="BF226" s="197" t="s">
        <v>53</v>
      </c>
      <c r="BG226" s="221">
        <v>92.4</v>
      </c>
      <c r="BH226" s="200">
        <v>2016</v>
      </c>
      <c r="BI226" s="167" t="s">
        <v>44</v>
      </c>
      <c r="BJ226" s="202">
        <v>8.1</v>
      </c>
      <c r="BK226" s="202">
        <v>8.1</v>
      </c>
      <c r="BL226" s="202">
        <v>8</v>
      </c>
      <c r="BM226" s="202">
        <v>8</v>
      </c>
      <c r="BN226" s="202">
        <v>8.1</v>
      </c>
      <c r="BO226" s="197">
        <v>8.3000000000000007</v>
      </c>
      <c r="BV226" s="167"/>
      <c r="BX226" s="200"/>
      <c r="BY226" s="167"/>
      <c r="BZ226" s="167"/>
      <c r="CA226" s="200">
        <v>0</v>
      </c>
      <c r="CB226" s="202">
        <v>0</v>
      </c>
      <c r="CD226" s="167" t="s">
        <v>7487</v>
      </c>
      <c r="CE226" s="167" t="s">
        <v>7488</v>
      </c>
      <c r="CF226" s="167" t="s">
        <v>7489</v>
      </c>
      <c r="CG226" s="167" t="s">
        <v>7490</v>
      </c>
      <c r="CH226" s="167" t="s">
        <v>7491</v>
      </c>
      <c r="CI226" s="167" t="s">
        <v>7492</v>
      </c>
      <c r="CJ226" s="167" t="s">
        <v>7486</v>
      </c>
      <c r="CK226" s="199">
        <v>9412318494</v>
      </c>
      <c r="CL226" s="167" t="s">
        <v>14046</v>
      </c>
    </row>
    <row r="227" spans="1:90" s="197" customFormat="1" ht="15">
      <c r="A227" s="167"/>
      <c r="B227" s="199">
        <v>17103356</v>
      </c>
      <c r="C227" s="510" t="e">
        <v>#N/A</v>
      </c>
      <c r="D227" s="167" t="s">
        <v>7546</v>
      </c>
      <c r="E227" s="197" t="s">
        <v>3366</v>
      </c>
      <c r="F227" s="197" t="s">
        <v>11215</v>
      </c>
      <c r="G227" s="197" t="s">
        <v>784</v>
      </c>
      <c r="H227" s="197" t="s">
        <v>65</v>
      </c>
      <c r="I227" s="198">
        <v>36548</v>
      </c>
      <c r="J227" s="199">
        <v>8383077592</v>
      </c>
      <c r="K227" s="199" t="s">
        <v>15752</v>
      </c>
      <c r="L227" s="167" t="s">
        <v>15989</v>
      </c>
      <c r="M227" s="167"/>
      <c r="N227" s="197">
        <v>7.15</v>
      </c>
      <c r="O227" s="197">
        <v>1</v>
      </c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363" t="s">
        <v>15990</v>
      </c>
      <c r="AN227" s="363"/>
      <c r="AO227" s="363"/>
      <c r="AP227" s="363"/>
      <c r="AQ227" s="363"/>
      <c r="AR227" s="363"/>
      <c r="AS227" s="363"/>
      <c r="AT227" s="363"/>
      <c r="AU227" s="363"/>
      <c r="AV227" s="363"/>
      <c r="AW227" s="363"/>
      <c r="AX227" s="363"/>
      <c r="AY227" s="363"/>
      <c r="AZ227" s="363"/>
      <c r="BA227" s="363"/>
      <c r="BB227" s="363"/>
      <c r="BC227" s="363"/>
      <c r="BD227" s="221">
        <v>95</v>
      </c>
      <c r="BE227" s="200">
        <v>2015</v>
      </c>
      <c r="BF227" s="197" t="s">
        <v>44</v>
      </c>
      <c r="BG227" s="221">
        <v>96.6</v>
      </c>
      <c r="BH227" s="200">
        <v>2017</v>
      </c>
      <c r="BI227" s="167" t="s">
        <v>44</v>
      </c>
      <c r="BJ227" s="202">
        <v>7.8</v>
      </c>
      <c r="BK227" s="202">
        <v>8.1</v>
      </c>
      <c r="BL227" s="202">
        <v>8.1999999999999993</v>
      </c>
      <c r="BM227" s="202">
        <v>8.3000000000000007</v>
      </c>
      <c r="BN227" s="202">
        <v>8.1999999999999993</v>
      </c>
      <c r="BO227" s="197">
        <v>8.4</v>
      </c>
      <c r="BV227" s="167"/>
      <c r="BX227" s="200"/>
      <c r="BY227" s="167"/>
      <c r="BZ227" s="167"/>
      <c r="CA227" s="200">
        <v>0</v>
      </c>
      <c r="CB227" s="202">
        <v>0</v>
      </c>
      <c r="CD227" s="167" t="s">
        <v>7548</v>
      </c>
      <c r="CE227" s="167" t="s">
        <v>1440</v>
      </c>
      <c r="CF227" s="167" t="s">
        <v>7549</v>
      </c>
      <c r="CG227" s="167" t="s">
        <v>7550</v>
      </c>
      <c r="CH227" s="167" t="s">
        <v>7551</v>
      </c>
      <c r="CI227" s="167" t="s">
        <v>7551</v>
      </c>
      <c r="CJ227" s="167" t="s">
        <v>7547</v>
      </c>
      <c r="CK227" s="199">
        <v>8383077592</v>
      </c>
      <c r="CL227" s="167" t="s">
        <v>14156</v>
      </c>
    </row>
    <row r="228" spans="1:90" s="197" customFormat="1" ht="15">
      <c r="A228" s="167" t="s">
        <v>15977</v>
      </c>
      <c r="B228" s="199">
        <v>17103201</v>
      </c>
      <c r="C228" s="510" t="e">
        <v>#N/A</v>
      </c>
      <c r="D228" s="167" t="s">
        <v>6516</v>
      </c>
      <c r="E228" s="197" t="s">
        <v>3366</v>
      </c>
      <c r="F228" s="197" t="s">
        <v>11215</v>
      </c>
      <c r="G228" s="197" t="s">
        <v>784</v>
      </c>
      <c r="H228" s="197" t="s">
        <v>35</v>
      </c>
      <c r="I228" s="198">
        <v>35892</v>
      </c>
      <c r="J228" s="199">
        <v>8696913425</v>
      </c>
      <c r="K228" s="199" t="s">
        <v>6520</v>
      </c>
      <c r="L228" s="167" t="s">
        <v>15977</v>
      </c>
      <c r="M228" s="167"/>
      <c r="N228" s="197">
        <v>3.6</v>
      </c>
      <c r="O228" s="197">
        <v>1</v>
      </c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 t="s">
        <v>15977</v>
      </c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221">
        <v>76</v>
      </c>
      <c r="BE228" s="200">
        <v>2014</v>
      </c>
      <c r="BF228" s="197" t="s">
        <v>44</v>
      </c>
      <c r="BG228" s="221">
        <v>84.2</v>
      </c>
      <c r="BH228" s="200">
        <v>2016</v>
      </c>
      <c r="BI228" s="167" t="s">
        <v>44</v>
      </c>
      <c r="BJ228" s="202">
        <v>7.3</v>
      </c>
      <c r="BK228" s="202">
        <v>6.9</v>
      </c>
      <c r="BL228" s="202">
        <v>6.7</v>
      </c>
      <c r="BM228" s="202">
        <v>6.7</v>
      </c>
      <c r="BN228" s="202">
        <v>6.8</v>
      </c>
      <c r="BO228" s="197">
        <v>7.1</v>
      </c>
      <c r="BV228" s="167"/>
      <c r="BX228" s="200"/>
      <c r="BY228" s="167"/>
      <c r="BZ228" s="167"/>
      <c r="CA228" s="200">
        <v>0</v>
      </c>
      <c r="CB228" s="202">
        <v>0</v>
      </c>
      <c r="CD228" s="167" t="s">
        <v>2512</v>
      </c>
      <c r="CE228" s="167" t="s">
        <v>6374</v>
      </c>
      <c r="CF228" s="167" t="s">
        <v>6518</v>
      </c>
      <c r="CG228" s="167" t="s">
        <v>6519</v>
      </c>
      <c r="CH228" s="167" t="s">
        <v>6521</v>
      </c>
      <c r="CI228" s="167" t="s">
        <v>6521</v>
      </c>
      <c r="CJ228" s="167" t="s">
        <v>6517</v>
      </c>
      <c r="CK228" s="199">
        <v>8696913425</v>
      </c>
      <c r="CL228" s="167" t="s">
        <v>14274</v>
      </c>
    </row>
    <row r="229" spans="1:90" s="197" customFormat="1" ht="15">
      <c r="A229" s="167" t="s">
        <v>15961</v>
      </c>
      <c r="B229" s="199">
        <v>17103211</v>
      </c>
      <c r="C229" s="510" t="e">
        <v>#N/A</v>
      </c>
      <c r="D229" s="167" t="s">
        <v>6594</v>
      </c>
      <c r="E229" s="197" t="s">
        <v>3366</v>
      </c>
      <c r="F229" s="197" t="s">
        <v>11215</v>
      </c>
      <c r="G229" s="197" t="s">
        <v>784</v>
      </c>
      <c r="H229" s="197" t="s">
        <v>35</v>
      </c>
      <c r="I229" s="198">
        <v>36547</v>
      </c>
      <c r="J229" s="199">
        <v>9773682489</v>
      </c>
      <c r="K229" s="199" t="s">
        <v>6599</v>
      </c>
      <c r="L229" s="339" t="s">
        <v>15961</v>
      </c>
      <c r="M229" s="167" t="s">
        <v>16002</v>
      </c>
      <c r="N229" s="197">
        <v>7</v>
      </c>
      <c r="O229" s="197">
        <v>1</v>
      </c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339" t="s">
        <v>15960</v>
      </c>
      <c r="AH229" s="339"/>
      <c r="AI229" s="339"/>
      <c r="AJ229" s="339"/>
      <c r="AK229" s="339"/>
      <c r="AL229" s="339"/>
      <c r="AM229" s="339"/>
      <c r="AN229" s="339"/>
      <c r="AO229" s="339"/>
      <c r="AP229" s="339"/>
      <c r="AQ229" s="339"/>
      <c r="AR229" s="339"/>
      <c r="AS229" s="339"/>
      <c r="AT229" s="339"/>
      <c r="AU229" s="339"/>
      <c r="AV229" s="339"/>
      <c r="AW229" s="339"/>
      <c r="AX229" s="339"/>
      <c r="AY229" s="339"/>
      <c r="AZ229" s="339"/>
      <c r="BA229" s="339"/>
      <c r="BB229" s="339"/>
      <c r="BC229" s="339"/>
      <c r="BD229" s="221">
        <v>95</v>
      </c>
      <c r="BE229" s="200">
        <v>2015</v>
      </c>
      <c r="BF229" s="197" t="s">
        <v>44</v>
      </c>
      <c r="BG229" s="221">
        <v>92.6</v>
      </c>
      <c r="BH229" s="200">
        <v>2017</v>
      </c>
      <c r="BI229" s="167" t="s">
        <v>44</v>
      </c>
      <c r="BJ229" s="202">
        <v>7.7</v>
      </c>
      <c r="BK229" s="202">
        <v>7.3</v>
      </c>
      <c r="BL229" s="202">
        <v>7.1</v>
      </c>
      <c r="BM229" s="202">
        <v>7.1</v>
      </c>
      <c r="BN229" s="202">
        <v>7.2</v>
      </c>
      <c r="BO229" s="197">
        <v>7.5</v>
      </c>
      <c r="BV229" s="167"/>
      <c r="BX229" s="200"/>
      <c r="BY229" s="167"/>
      <c r="BZ229" s="167"/>
      <c r="CA229" s="200">
        <v>0</v>
      </c>
      <c r="CB229" s="202">
        <v>0</v>
      </c>
      <c r="CD229" s="167" t="s">
        <v>6596</v>
      </c>
      <c r="CE229" s="167" t="s">
        <v>6597</v>
      </c>
      <c r="CF229" s="167" t="s">
        <v>6598</v>
      </c>
      <c r="CG229" s="167"/>
      <c r="CH229" s="167" t="s">
        <v>6600</v>
      </c>
      <c r="CI229" s="167" t="s">
        <v>6601</v>
      </c>
      <c r="CJ229" s="167" t="s">
        <v>6595</v>
      </c>
      <c r="CK229" s="199">
        <v>6200590340</v>
      </c>
      <c r="CL229" s="167" t="s">
        <v>14071</v>
      </c>
    </row>
    <row r="230" spans="1:90" s="197" customFormat="1" ht="15">
      <c r="A230" s="167" t="s">
        <v>15961</v>
      </c>
      <c r="B230" s="199">
        <v>17103279</v>
      </c>
      <c r="C230" s="510" t="e">
        <v>#N/A</v>
      </c>
      <c r="D230" s="167" t="s">
        <v>7042</v>
      </c>
      <c r="E230" s="197" t="s">
        <v>3366</v>
      </c>
      <c r="F230" s="197" t="s">
        <v>11215</v>
      </c>
      <c r="G230" s="197" t="s">
        <v>784</v>
      </c>
      <c r="H230" s="197" t="s">
        <v>35</v>
      </c>
      <c r="I230" s="198">
        <v>36293</v>
      </c>
      <c r="J230" s="199">
        <v>8299159085</v>
      </c>
      <c r="K230" s="199" t="s">
        <v>15723</v>
      </c>
      <c r="L230" s="339" t="s">
        <v>15961</v>
      </c>
      <c r="M230" s="167" t="s">
        <v>16002</v>
      </c>
      <c r="N230" s="197">
        <v>7</v>
      </c>
      <c r="O230" s="197">
        <v>1</v>
      </c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339" t="s">
        <v>15960</v>
      </c>
      <c r="AH230" s="339"/>
      <c r="AI230" s="339"/>
      <c r="AJ230" s="339"/>
      <c r="AK230" s="339"/>
      <c r="AL230" s="339"/>
      <c r="AM230" s="339"/>
      <c r="AN230" s="339"/>
      <c r="AO230" s="339"/>
      <c r="AP230" s="339"/>
      <c r="AQ230" s="339"/>
      <c r="AR230" s="339"/>
      <c r="AS230" s="339"/>
      <c r="AT230" s="339"/>
      <c r="AU230" s="339"/>
      <c r="AV230" s="339"/>
      <c r="AW230" s="339"/>
      <c r="AX230" s="339"/>
      <c r="AY230" s="339"/>
      <c r="AZ230" s="339"/>
      <c r="BA230" s="339"/>
      <c r="BB230" s="339"/>
      <c r="BC230" s="339"/>
      <c r="BD230" s="221">
        <v>89.83</v>
      </c>
      <c r="BE230" s="200">
        <v>2015</v>
      </c>
      <c r="BF230" s="197" t="s">
        <v>53</v>
      </c>
      <c r="BG230" s="221">
        <v>87</v>
      </c>
      <c r="BH230" s="200">
        <v>2017</v>
      </c>
      <c r="BI230" s="167" t="s">
        <v>44</v>
      </c>
      <c r="BJ230" s="202">
        <v>6.7</v>
      </c>
      <c r="BK230" s="202">
        <v>6.5</v>
      </c>
      <c r="BL230" s="202">
        <v>6.9</v>
      </c>
      <c r="BM230" s="202">
        <v>7.3</v>
      </c>
      <c r="BN230" s="202">
        <v>7.4</v>
      </c>
      <c r="BO230" s="197">
        <v>7.7</v>
      </c>
      <c r="BV230" s="167"/>
      <c r="BX230" s="200"/>
      <c r="BY230" s="167"/>
      <c r="BZ230" s="167"/>
      <c r="CA230" s="200">
        <v>0</v>
      </c>
      <c r="CB230" s="202">
        <v>0</v>
      </c>
      <c r="CD230" s="167" t="s">
        <v>7044</v>
      </c>
      <c r="CE230" s="167" t="s">
        <v>5297</v>
      </c>
      <c r="CF230" s="167" t="s">
        <v>7045</v>
      </c>
      <c r="CG230" s="167" t="s">
        <v>7046</v>
      </c>
      <c r="CH230" s="167" t="s">
        <v>7047</v>
      </c>
      <c r="CI230" s="167" t="s">
        <v>7048</v>
      </c>
      <c r="CJ230" s="167" t="s">
        <v>7043</v>
      </c>
      <c r="CK230" s="199">
        <v>9454882288</v>
      </c>
      <c r="CL230" s="167" t="s">
        <v>14619</v>
      </c>
    </row>
    <row r="231" spans="1:90" s="197" customFormat="1" ht="15">
      <c r="A231" s="167" t="s">
        <v>15961</v>
      </c>
      <c r="B231" s="199">
        <v>17103349</v>
      </c>
      <c r="C231" s="510" t="e">
        <v>#N/A</v>
      </c>
      <c r="D231" s="167" t="s">
        <v>7501</v>
      </c>
      <c r="E231" s="197" t="s">
        <v>3366</v>
      </c>
      <c r="F231" s="197" t="s">
        <v>11215</v>
      </c>
      <c r="G231" s="197" t="s">
        <v>784</v>
      </c>
      <c r="H231" s="197" t="s">
        <v>35</v>
      </c>
      <c r="I231" s="198">
        <v>36514</v>
      </c>
      <c r="J231" s="199">
        <v>9001772621</v>
      </c>
      <c r="K231" s="199" t="s">
        <v>15750</v>
      </c>
      <c r="L231" s="339" t="s">
        <v>15961</v>
      </c>
      <c r="M231" s="167" t="s">
        <v>16002</v>
      </c>
      <c r="N231" s="197">
        <v>7</v>
      </c>
      <c r="O231" s="197">
        <v>1</v>
      </c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339" t="s">
        <v>15960</v>
      </c>
      <c r="AH231" s="339"/>
      <c r="AI231" s="339"/>
      <c r="AJ231" s="339"/>
      <c r="AK231" s="339"/>
      <c r="AL231" s="339"/>
      <c r="AM231" s="339"/>
      <c r="AN231" s="339"/>
      <c r="AO231" s="339"/>
      <c r="AP231" s="339"/>
      <c r="AQ231" s="339"/>
      <c r="AR231" s="339"/>
      <c r="AS231" s="339"/>
      <c r="AT231" s="339"/>
      <c r="AU231" s="339"/>
      <c r="AV231" s="339"/>
      <c r="AW231" s="339"/>
      <c r="AX231" s="339"/>
      <c r="AY231" s="339"/>
      <c r="AZ231" s="339"/>
      <c r="BA231" s="339"/>
      <c r="BB231" s="339"/>
      <c r="BC231" s="339"/>
      <c r="BD231" s="221">
        <v>87.4</v>
      </c>
      <c r="BE231" s="200">
        <v>2015</v>
      </c>
      <c r="BF231" s="197" t="s">
        <v>44</v>
      </c>
      <c r="BG231" s="221">
        <v>87</v>
      </c>
      <c r="BH231" s="200">
        <v>2017</v>
      </c>
      <c r="BI231" s="167" t="s">
        <v>44</v>
      </c>
      <c r="BJ231" s="202">
        <v>7.4</v>
      </c>
      <c r="BK231" s="202">
        <v>7.5</v>
      </c>
      <c r="BL231" s="202">
        <v>7.5</v>
      </c>
      <c r="BM231" s="202">
        <v>7.7</v>
      </c>
      <c r="BN231" s="202">
        <v>7.7</v>
      </c>
      <c r="BO231" s="197">
        <v>7.8</v>
      </c>
      <c r="BV231" s="167"/>
      <c r="BX231" s="200"/>
      <c r="BY231" s="167"/>
      <c r="BZ231" s="167"/>
      <c r="CA231" s="200">
        <v>0</v>
      </c>
      <c r="CB231" s="202">
        <v>0</v>
      </c>
      <c r="CD231" s="167" t="s">
        <v>7503</v>
      </c>
      <c r="CE231" s="167" t="s">
        <v>7504</v>
      </c>
      <c r="CF231" s="167" t="s">
        <v>7505</v>
      </c>
      <c r="CG231" s="167"/>
      <c r="CH231" s="167" t="s">
        <v>7506</v>
      </c>
      <c r="CI231" s="167" t="s">
        <v>7507</v>
      </c>
      <c r="CJ231" s="167" t="s">
        <v>7502</v>
      </c>
      <c r="CK231" s="199">
        <v>8949959870</v>
      </c>
      <c r="CL231" s="167" t="s">
        <v>14597</v>
      </c>
    </row>
    <row r="232" spans="1:90" s="197" customFormat="1" ht="15">
      <c r="A232" s="167" t="s">
        <v>15956</v>
      </c>
      <c r="B232" s="199">
        <v>17103005</v>
      </c>
      <c r="C232" s="510" t="e">
        <v>#N/A</v>
      </c>
      <c r="D232" s="167" t="s">
        <v>5338</v>
      </c>
      <c r="E232" s="197" t="s">
        <v>3366</v>
      </c>
      <c r="F232" s="197" t="s">
        <v>11215</v>
      </c>
      <c r="G232" s="197" t="s">
        <v>784</v>
      </c>
      <c r="H232" s="197" t="s">
        <v>35</v>
      </c>
      <c r="I232" s="198">
        <v>36350</v>
      </c>
      <c r="J232" s="199">
        <v>8800813413</v>
      </c>
      <c r="K232" s="199" t="s">
        <v>15632</v>
      </c>
      <c r="L232" s="347" t="s">
        <v>15956</v>
      </c>
      <c r="M232" s="167" t="s">
        <v>16002</v>
      </c>
      <c r="N232" s="197">
        <v>8</v>
      </c>
      <c r="O232" s="197">
        <v>1</v>
      </c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7" t="s">
        <v>15955</v>
      </c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221">
        <v>81.7</v>
      </c>
      <c r="BE232" s="200">
        <v>2014</v>
      </c>
      <c r="BF232" s="197" t="s">
        <v>44</v>
      </c>
      <c r="BG232" s="221">
        <v>80.2</v>
      </c>
      <c r="BH232" s="200">
        <v>2016</v>
      </c>
      <c r="BI232" s="167" t="s">
        <v>44</v>
      </c>
      <c r="BJ232" s="202">
        <v>7</v>
      </c>
      <c r="BK232" s="202">
        <v>7</v>
      </c>
      <c r="BL232" s="202">
        <v>7.1</v>
      </c>
      <c r="BM232" s="202">
        <v>7</v>
      </c>
      <c r="BN232" s="202">
        <v>7.2</v>
      </c>
      <c r="BO232" s="197">
        <v>7.3</v>
      </c>
      <c r="BV232" s="167"/>
      <c r="BX232" s="200"/>
      <c r="BY232" s="167"/>
      <c r="BZ232" s="167"/>
      <c r="CA232" s="200">
        <v>0</v>
      </c>
      <c r="CB232" s="202">
        <v>0</v>
      </c>
      <c r="CD232" s="167" t="s">
        <v>5340</v>
      </c>
      <c r="CE232" s="167" t="s">
        <v>5341</v>
      </c>
      <c r="CF232" s="167" t="s">
        <v>5342</v>
      </c>
      <c r="CG232" s="167" t="s">
        <v>5343</v>
      </c>
      <c r="CH232" s="167" t="s">
        <v>5344</v>
      </c>
      <c r="CI232" s="167" t="s">
        <v>5345</v>
      </c>
      <c r="CJ232" s="167" t="s">
        <v>5339</v>
      </c>
      <c r="CK232" s="199">
        <v>9044438620</v>
      </c>
      <c r="CL232" s="167" t="s">
        <v>14077</v>
      </c>
    </row>
    <row r="233" spans="1:90" s="197" customFormat="1" ht="15">
      <c r="A233" s="167" t="s">
        <v>15957</v>
      </c>
      <c r="B233" s="199">
        <v>17103033</v>
      </c>
      <c r="C233" s="510" t="e">
        <v>#N/A</v>
      </c>
      <c r="D233" s="167" t="s">
        <v>5520</v>
      </c>
      <c r="E233" s="197" t="s">
        <v>3366</v>
      </c>
      <c r="F233" s="197" t="s">
        <v>11215</v>
      </c>
      <c r="G233" s="197" t="s">
        <v>784</v>
      </c>
      <c r="H233" s="197" t="s">
        <v>65</v>
      </c>
      <c r="I233" s="198">
        <v>35601</v>
      </c>
      <c r="J233" s="199">
        <v>9973278061</v>
      </c>
      <c r="K233" s="199" t="s">
        <v>15641</v>
      </c>
      <c r="L233" s="347" t="s">
        <v>15957</v>
      </c>
      <c r="M233" s="167" t="s">
        <v>16002</v>
      </c>
      <c r="N233" s="197">
        <v>8</v>
      </c>
      <c r="O233" s="197">
        <v>1</v>
      </c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7" t="s">
        <v>15955</v>
      </c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221">
        <v>87.83</v>
      </c>
      <c r="BE233" s="200">
        <v>2014</v>
      </c>
      <c r="BF233" s="197" t="s">
        <v>53</v>
      </c>
      <c r="BG233" s="221">
        <v>92.2</v>
      </c>
      <c r="BH233" s="200">
        <v>2017</v>
      </c>
      <c r="BI233" s="167" t="s">
        <v>44</v>
      </c>
      <c r="BJ233" s="202">
        <v>6.5</v>
      </c>
      <c r="BK233" s="202">
        <v>6.3</v>
      </c>
      <c r="BL233" s="202">
        <v>6.3</v>
      </c>
      <c r="BM233" s="202">
        <v>6.4</v>
      </c>
      <c r="BN233" s="202">
        <v>6.7</v>
      </c>
      <c r="BO233" s="197">
        <v>7</v>
      </c>
      <c r="BV233" s="167"/>
      <c r="BX233" s="200"/>
      <c r="BY233" s="167"/>
      <c r="BZ233" s="167"/>
      <c r="CA233" s="200">
        <v>0</v>
      </c>
      <c r="CB233" s="202">
        <v>0</v>
      </c>
      <c r="CD233" s="167" t="s">
        <v>5522</v>
      </c>
      <c r="CE233" s="167" t="s">
        <v>5523</v>
      </c>
      <c r="CF233" s="167" t="s">
        <v>5524</v>
      </c>
      <c r="CG233" s="167" t="s">
        <v>5525</v>
      </c>
      <c r="CH233" s="167" t="s">
        <v>5526</v>
      </c>
      <c r="CI233" s="167" t="s">
        <v>5527</v>
      </c>
      <c r="CJ233" s="167" t="s">
        <v>5521</v>
      </c>
      <c r="CK233" s="199">
        <v>9973278061</v>
      </c>
      <c r="CL233" s="167" t="s">
        <v>14673</v>
      </c>
    </row>
    <row r="234" spans="1:90" s="197" customFormat="1" ht="15">
      <c r="A234" s="167" t="s">
        <v>15956</v>
      </c>
      <c r="B234" s="199">
        <v>17103265</v>
      </c>
      <c r="C234" s="510" t="e">
        <v>#N/A</v>
      </c>
      <c r="D234" s="167" t="s">
        <v>6950</v>
      </c>
      <c r="E234" s="197" t="s">
        <v>3366</v>
      </c>
      <c r="F234" s="197" t="s">
        <v>11215</v>
      </c>
      <c r="G234" s="197" t="s">
        <v>784</v>
      </c>
      <c r="H234" s="197" t="s">
        <v>35</v>
      </c>
      <c r="I234" s="198">
        <v>36136</v>
      </c>
      <c r="J234" s="199">
        <v>9810917489</v>
      </c>
      <c r="K234" s="199" t="s">
        <v>15717</v>
      </c>
      <c r="L234" s="347" t="s">
        <v>15956</v>
      </c>
      <c r="M234" s="167" t="s">
        <v>16002</v>
      </c>
      <c r="N234" s="197">
        <v>8</v>
      </c>
      <c r="O234" s="197">
        <v>1</v>
      </c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7" t="s">
        <v>15955</v>
      </c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221">
        <v>76</v>
      </c>
      <c r="BE234" s="200">
        <v>2014</v>
      </c>
      <c r="BF234" s="197" t="s">
        <v>44</v>
      </c>
      <c r="BG234" s="221">
        <v>79.599999999999994</v>
      </c>
      <c r="BH234" s="200">
        <v>2016</v>
      </c>
      <c r="BI234" s="167" t="s">
        <v>44</v>
      </c>
      <c r="BJ234" s="202">
        <v>7</v>
      </c>
      <c r="BK234" s="202">
        <v>7.1</v>
      </c>
      <c r="BL234" s="202">
        <v>7.4</v>
      </c>
      <c r="BM234" s="202">
        <v>7.3</v>
      </c>
      <c r="BN234" s="202">
        <v>7.5</v>
      </c>
      <c r="BO234" s="197">
        <v>7.7</v>
      </c>
      <c r="BV234" s="167"/>
      <c r="BX234" s="200"/>
      <c r="BY234" s="167"/>
      <c r="BZ234" s="167"/>
      <c r="CA234" s="200">
        <v>0</v>
      </c>
      <c r="CB234" s="202">
        <v>0</v>
      </c>
      <c r="CD234" s="167" t="s">
        <v>6952</v>
      </c>
      <c r="CE234" s="167" t="s">
        <v>6953</v>
      </c>
      <c r="CF234" s="167" t="s">
        <v>6954</v>
      </c>
      <c r="CG234" s="167"/>
      <c r="CH234" s="167" t="s">
        <v>6955</v>
      </c>
      <c r="CI234" s="167" t="s">
        <v>6956</v>
      </c>
      <c r="CJ234" s="167" t="s">
        <v>6951</v>
      </c>
      <c r="CK234" s="199">
        <v>8279718127</v>
      </c>
      <c r="CL234" s="167" t="s">
        <v>14616</v>
      </c>
    </row>
    <row r="235" spans="1:90" s="197" customFormat="1" ht="15">
      <c r="A235" s="167" t="s">
        <v>15956</v>
      </c>
      <c r="B235" s="199">
        <v>17103351</v>
      </c>
      <c r="C235" s="510" t="e">
        <v>#N/A</v>
      </c>
      <c r="D235" s="167" t="s">
        <v>7515</v>
      </c>
      <c r="E235" s="197" t="s">
        <v>3366</v>
      </c>
      <c r="F235" s="197" t="s">
        <v>11215</v>
      </c>
      <c r="G235" s="197" t="s">
        <v>784</v>
      </c>
      <c r="H235" s="197" t="s">
        <v>35</v>
      </c>
      <c r="I235" s="198">
        <v>36159</v>
      </c>
      <c r="J235" s="199">
        <v>8218249216</v>
      </c>
      <c r="K235" s="199" t="s">
        <v>7521</v>
      </c>
      <c r="L235" s="347" t="s">
        <v>15956</v>
      </c>
      <c r="M235" s="167" t="s">
        <v>16002</v>
      </c>
      <c r="N235" s="197">
        <v>8</v>
      </c>
      <c r="O235" s="197">
        <v>1</v>
      </c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7" t="s">
        <v>15955</v>
      </c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221">
        <v>89.5</v>
      </c>
      <c r="BE235" s="200">
        <v>2014</v>
      </c>
      <c r="BF235" s="197" t="s">
        <v>53</v>
      </c>
      <c r="BG235" s="221">
        <v>92</v>
      </c>
      <c r="BH235" s="200">
        <v>2016</v>
      </c>
      <c r="BI235" s="167" t="s">
        <v>380</v>
      </c>
      <c r="BJ235" s="202">
        <v>7.5</v>
      </c>
      <c r="BK235" s="202">
        <v>7.4</v>
      </c>
      <c r="BL235" s="202">
        <v>7.6</v>
      </c>
      <c r="BM235" s="202">
        <v>7.7</v>
      </c>
      <c r="BN235" s="202">
        <v>7.8</v>
      </c>
      <c r="BO235" s="197">
        <v>8</v>
      </c>
      <c r="BV235" s="167"/>
      <c r="BX235" s="200"/>
      <c r="BY235" s="167"/>
      <c r="BZ235" s="167"/>
      <c r="CA235" s="200">
        <v>0</v>
      </c>
      <c r="CB235" s="202">
        <v>0</v>
      </c>
      <c r="CD235" s="167" t="s">
        <v>7517</v>
      </c>
      <c r="CE235" s="167" t="s">
        <v>7518</v>
      </c>
      <c r="CF235" s="167" t="s">
        <v>7519</v>
      </c>
      <c r="CG235" s="167" t="s">
        <v>7520</v>
      </c>
      <c r="CH235" s="167" t="s">
        <v>7522</v>
      </c>
      <c r="CI235" s="167" t="s">
        <v>7523</v>
      </c>
      <c r="CJ235" s="167" t="s">
        <v>7516</v>
      </c>
      <c r="CK235" s="199">
        <v>8585923515</v>
      </c>
      <c r="CL235" s="167" t="s">
        <v>14053</v>
      </c>
    </row>
    <row r="236" spans="1:90" s="197" customFormat="1" ht="15">
      <c r="A236" s="167"/>
      <c r="B236" s="199">
        <v>17103341</v>
      </c>
      <c r="C236" s="510" t="e">
        <v>#N/A</v>
      </c>
      <c r="D236" s="167" t="s">
        <v>7453</v>
      </c>
      <c r="E236" s="197" t="s">
        <v>3366</v>
      </c>
      <c r="F236" s="197" t="s">
        <v>11215</v>
      </c>
      <c r="G236" s="197" t="s">
        <v>784</v>
      </c>
      <c r="H236" s="197" t="s">
        <v>35</v>
      </c>
      <c r="I236" s="198">
        <v>36398</v>
      </c>
      <c r="J236" s="199">
        <v>7007640561</v>
      </c>
      <c r="K236" s="199" t="s">
        <v>15749</v>
      </c>
      <c r="L236" s="167" t="s">
        <v>15941</v>
      </c>
      <c r="M236" s="167" t="s">
        <v>16002</v>
      </c>
      <c r="N236" s="197">
        <v>8</v>
      </c>
      <c r="O236" s="197">
        <v>1</v>
      </c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310" t="s">
        <v>15941</v>
      </c>
      <c r="AE236" s="310"/>
      <c r="AF236" s="310"/>
      <c r="AG236" s="310"/>
      <c r="AH236" s="310"/>
      <c r="AI236" s="310"/>
      <c r="AJ236" s="310"/>
      <c r="AK236" s="310"/>
      <c r="AL236" s="310"/>
      <c r="AM236" s="310"/>
      <c r="AN236" s="310"/>
      <c r="AO236" s="310"/>
      <c r="AP236" s="310"/>
      <c r="AQ236" s="310"/>
      <c r="AR236" s="310"/>
      <c r="AS236" s="310"/>
      <c r="AT236" s="310"/>
      <c r="AU236" s="310"/>
      <c r="AV236" s="310"/>
      <c r="AW236" s="310"/>
      <c r="AX236" s="310"/>
      <c r="AY236" s="310"/>
      <c r="AZ236" s="310"/>
      <c r="BA236" s="310"/>
      <c r="BB236" s="310"/>
      <c r="BC236" s="310"/>
      <c r="BD236" s="221">
        <v>92.17</v>
      </c>
      <c r="BE236" s="200">
        <v>2014</v>
      </c>
      <c r="BF236" s="197" t="s">
        <v>53</v>
      </c>
      <c r="BG236" s="221">
        <v>95.33</v>
      </c>
      <c r="BH236" s="200">
        <v>2016</v>
      </c>
      <c r="BI236" s="167" t="s">
        <v>380</v>
      </c>
      <c r="BJ236" s="202">
        <v>8.1</v>
      </c>
      <c r="BK236" s="202">
        <v>8.1</v>
      </c>
      <c r="BL236" s="202">
        <v>7.9</v>
      </c>
      <c r="BM236" s="202">
        <v>7.9</v>
      </c>
      <c r="BN236" s="202">
        <v>7.9</v>
      </c>
      <c r="BO236" s="197">
        <v>8</v>
      </c>
      <c r="BV236" s="167"/>
      <c r="BX236" s="200"/>
      <c r="BY236" s="167"/>
      <c r="BZ236" s="167"/>
      <c r="CA236" s="200">
        <v>0</v>
      </c>
      <c r="CB236" s="202">
        <v>0</v>
      </c>
      <c r="CD236" s="167" t="s">
        <v>7455</v>
      </c>
      <c r="CE236" s="167" t="s">
        <v>7456</v>
      </c>
      <c r="CF236" s="167" t="s">
        <v>7457</v>
      </c>
      <c r="CG236" s="167" t="s">
        <v>7458</v>
      </c>
      <c r="CH236" s="167" t="s">
        <v>7459</v>
      </c>
      <c r="CI236" s="167" t="s">
        <v>7460</v>
      </c>
      <c r="CJ236" s="167" t="s">
        <v>7454</v>
      </c>
      <c r="CK236" s="199">
        <v>8853437279</v>
      </c>
      <c r="CL236" s="167" t="s">
        <v>14587</v>
      </c>
    </row>
    <row r="237" spans="1:90" s="197" customFormat="1" ht="15">
      <c r="A237" s="167" t="s">
        <v>15943</v>
      </c>
      <c r="B237" s="199">
        <v>17103053</v>
      </c>
      <c r="C237" s="510" t="e">
        <v>#N/A</v>
      </c>
      <c r="D237" s="167" t="s">
        <v>5637</v>
      </c>
      <c r="E237" s="197" t="s">
        <v>3366</v>
      </c>
      <c r="F237" s="197" t="s">
        <v>11215</v>
      </c>
      <c r="G237" s="197" t="s">
        <v>784</v>
      </c>
      <c r="H237" s="197" t="s">
        <v>35</v>
      </c>
      <c r="I237" s="198">
        <v>36387</v>
      </c>
      <c r="J237" s="199">
        <v>9034493344</v>
      </c>
      <c r="K237" s="199" t="s">
        <v>15650</v>
      </c>
      <c r="L237" s="167" t="s">
        <v>15943</v>
      </c>
      <c r="M237" s="167" t="s">
        <v>16002</v>
      </c>
      <c r="N237" s="197">
        <v>7</v>
      </c>
      <c r="O237" s="197">
        <v>1</v>
      </c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310" t="s">
        <v>15938</v>
      </c>
      <c r="AD237" s="310"/>
      <c r="AE237" s="310"/>
      <c r="AF237" s="310"/>
      <c r="AG237" s="310"/>
      <c r="AH237" s="310"/>
      <c r="AI237" s="310"/>
      <c r="AJ237" s="310"/>
      <c r="AK237" s="310"/>
      <c r="AL237" s="310"/>
      <c r="AM237" s="310"/>
      <c r="AN237" s="310"/>
      <c r="AO237" s="310"/>
      <c r="AP237" s="310"/>
      <c r="AQ237" s="310"/>
      <c r="AR237" s="310"/>
      <c r="AS237" s="310"/>
      <c r="AT237" s="310"/>
      <c r="AU237" s="310"/>
      <c r="AV237" s="310"/>
      <c r="AW237" s="310"/>
      <c r="AX237" s="310"/>
      <c r="AY237" s="310"/>
      <c r="AZ237" s="310"/>
      <c r="BA237" s="310"/>
      <c r="BB237" s="310"/>
      <c r="BC237" s="310"/>
      <c r="BD237" s="221">
        <v>83.6</v>
      </c>
      <c r="BE237" s="200">
        <v>2015</v>
      </c>
      <c r="BF237" s="197" t="s">
        <v>44</v>
      </c>
      <c r="BG237" s="221">
        <v>87.6</v>
      </c>
      <c r="BH237" s="200">
        <v>2017</v>
      </c>
      <c r="BI237" s="167" t="s">
        <v>44</v>
      </c>
      <c r="BJ237" s="202">
        <v>7.6</v>
      </c>
      <c r="BK237" s="202">
        <v>7.5</v>
      </c>
      <c r="BL237" s="202">
        <v>7.4</v>
      </c>
      <c r="BM237" s="202">
        <v>7.6</v>
      </c>
      <c r="BN237" s="202">
        <v>7.7</v>
      </c>
      <c r="BO237" s="197">
        <v>7.9</v>
      </c>
      <c r="BV237" s="167"/>
      <c r="BX237" s="200"/>
      <c r="BY237" s="167"/>
      <c r="BZ237" s="167"/>
      <c r="CA237" s="200">
        <v>0</v>
      </c>
      <c r="CB237" s="202">
        <v>0</v>
      </c>
      <c r="CD237" s="167" t="s">
        <v>5639</v>
      </c>
      <c r="CE237" s="167" t="s">
        <v>5640</v>
      </c>
      <c r="CF237" s="167" t="s">
        <v>5641</v>
      </c>
      <c r="CG237" s="167" t="s">
        <v>5642</v>
      </c>
      <c r="CH237" s="167" t="s">
        <v>5643</v>
      </c>
      <c r="CI237" s="167" t="s">
        <v>5643</v>
      </c>
      <c r="CJ237" s="167" t="s">
        <v>5638</v>
      </c>
      <c r="CK237" s="199">
        <v>9416468100</v>
      </c>
      <c r="CL237" s="167" t="s">
        <v>14596</v>
      </c>
    </row>
    <row r="238" spans="1:90" s="197" customFormat="1" ht="15">
      <c r="A238" s="167" t="s">
        <v>15943</v>
      </c>
      <c r="B238" s="199">
        <v>17103037</v>
      </c>
      <c r="C238" s="510" t="e">
        <v>#N/A</v>
      </c>
      <c r="D238" s="167" t="s">
        <v>5535</v>
      </c>
      <c r="E238" s="197" t="s">
        <v>3366</v>
      </c>
      <c r="F238" s="197" t="s">
        <v>11215</v>
      </c>
      <c r="G238" s="197" t="s">
        <v>784</v>
      </c>
      <c r="H238" s="197" t="s">
        <v>35</v>
      </c>
      <c r="I238" s="198">
        <v>36313</v>
      </c>
      <c r="J238" s="199">
        <v>9711835404</v>
      </c>
      <c r="K238" s="199" t="s">
        <v>15643</v>
      </c>
      <c r="L238" s="236" t="s">
        <v>15943</v>
      </c>
      <c r="M238" s="236" t="s">
        <v>16002</v>
      </c>
      <c r="N238" s="230">
        <v>7</v>
      </c>
      <c r="O238" s="230">
        <v>1</v>
      </c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544" t="s">
        <v>15938</v>
      </c>
      <c r="AD238" s="544"/>
      <c r="AE238" s="544"/>
      <c r="AF238" s="544"/>
      <c r="AG238" s="544"/>
      <c r="AH238" s="544"/>
      <c r="AI238" s="544"/>
      <c r="AJ238" s="544"/>
      <c r="AK238" s="544"/>
      <c r="AL238" s="544"/>
      <c r="AM238" s="544"/>
      <c r="AN238" s="544"/>
      <c r="AO238" s="544"/>
      <c r="AP238" s="544"/>
      <c r="AQ238" s="544"/>
      <c r="AR238" s="544"/>
      <c r="AS238" s="544"/>
      <c r="AT238" s="544"/>
      <c r="AU238" s="544"/>
      <c r="AV238" s="544"/>
      <c r="AW238" s="544"/>
      <c r="AX238" s="544"/>
      <c r="AY238" s="544"/>
      <c r="AZ238" s="544"/>
      <c r="BA238" s="544"/>
      <c r="BB238" s="544"/>
      <c r="BC238" s="544"/>
      <c r="BD238" s="221">
        <v>83.6</v>
      </c>
      <c r="BE238" s="200">
        <v>2015</v>
      </c>
      <c r="BF238" s="197" t="s">
        <v>44</v>
      </c>
      <c r="BG238" s="221">
        <v>93.4</v>
      </c>
      <c r="BH238" s="200">
        <v>2017</v>
      </c>
      <c r="BI238" s="167" t="s">
        <v>44</v>
      </c>
      <c r="BJ238" s="202">
        <v>7</v>
      </c>
      <c r="BK238" s="202">
        <v>7.2</v>
      </c>
      <c r="BL238" s="202">
        <v>6.8</v>
      </c>
      <c r="BM238" s="202">
        <v>6.6</v>
      </c>
      <c r="BN238" s="202">
        <v>6.8</v>
      </c>
      <c r="BO238" s="197">
        <v>7.1</v>
      </c>
      <c r="BV238" s="167"/>
      <c r="BX238" s="200"/>
      <c r="BY238" s="167"/>
      <c r="BZ238" s="167"/>
      <c r="CA238" s="200">
        <v>0</v>
      </c>
      <c r="CB238" s="202">
        <v>0</v>
      </c>
      <c r="CD238" s="167" t="s">
        <v>5536</v>
      </c>
      <c r="CE238" s="167" t="s">
        <v>5537</v>
      </c>
      <c r="CF238" s="167" t="s">
        <v>5538</v>
      </c>
      <c r="CG238" s="167" t="s">
        <v>5539</v>
      </c>
      <c r="CH238" s="167" t="s">
        <v>5540</v>
      </c>
      <c r="CI238" s="167" t="s">
        <v>5541</v>
      </c>
      <c r="CJ238" s="167"/>
      <c r="CK238" s="199">
        <v>9711835404</v>
      </c>
      <c r="CL238" s="167" t="s">
        <v>14662</v>
      </c>
    </row>
    <row r="239" spans="1:90" s="197" customFormat="1" ht="15">
      <c r="A239" s="167" t="s">
        <v>15943</v>
      </c>
      <c r="B239" s="199">
        <v>17103304</v>
      </c>
      <c r="C239" s="510" t="e">
        <v>#N/A</v>
      </c>
      <c r="D239" s="167" t="s">
        <v>7210</v>
      </c>
      <c r="E239" s="197" t="s">
        <v>3366</v>
      </c>
      <c r="F239" s="197" t="s">
        <v>11215</v>
      </c>
      <c r="G239" s="197" t="s">
        <v>784</v>
      </c>
      <c r="H239" s="197" t="s">
        <v>35</v>
      </c>
      <c r="I239" s="198">
        <v>36119</v>
      </c>
      <c r="J239" s="199">
        <v>7976263241</v>
      </c>
      <c r="K239" s="199" t="s">
        <v>15735</v>
      </c>
      <c r="L239" s="167" t="s">
        <v>15943</v>
      </c>
      <c r="M239" s="167" t="s">
        <v>16002</v>
      </c>
      <c r="N239" s="197">
        <v>7</v>
      </c>
      <c r="O239" s="197">
        <v>1</v>
      </c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310" t="s">
        <v>15938</v>
      </c>
      <c r="AD239" s="310"/>
      <c r="AE239" s="310"/>
      <c r="AF239" s="310"/>
      <c r="AG239" s="310"/>
      <c r="AH239" s="310"/>
      <c r="AI239" s="310"/>
      <c r="AJ239" s="310"/>
      <c r="AK239" s="310"/>
      <c r="AL239" s="310"/>
      <c r="AM239" s="310"/>
      <c r="AN239" s="310"/>
      <c r="AO239" s="310"/>
      <c r="AP239" s="310"/>
      <c r="AQ239" s="310"/>
      <c r="AR239" s="310"/>
      <c r="AS239" s="310"/>
      <c r="AT239" s="310"/>
      <c r="AU239" s="310"/>
      <c r="AV239" s="310"/>
      <c r="AW239" s="310"/>
      <c r="AX239" s="310"/>
      <c r="AY239" s="310"/>
      <c r="AZ239" s="310"/>
      <c r="BA239" s="310"/>
      <c r="BB239" s="310"/>
      <c r="BC239" s="310"/>
      <c r="BD239" s="221">
        <v>83.6</v>
      </c>
      <c r="BE239" s="200">
        <v>2014</v>
      </c>
      <c r="BF239" s="197" t="s">
        <v>44</v>
      </c>
      <c r="BG239" s="221">
        <v>76.8</v>
      </c>
      <c r="BH239" s="200">
        <v>2016</v>
      </c>
      <c r="BI239" s="167" t="s">
        <v>44</v>
      </c>
      <c r="BJ239" s="202">
        <v>5.8</v>
      </c>
      <c r="BK239" s="202">
        <v>5.9</v>
      </c>
      <c r="BL239" s="202">
        <v>6</v>
      </c>
      <c r="BM239" s="202">
        <v>6.1</v>
      </c>
      <c r="BN239" s="202">
        <v>6.4</v>
      </c>
      <c r="BO239" s="197">
        <v>6.7</v>
      </c>
      <c r="BV239" s="167"/>
      <c r="BX239" s="200"/>
      <c r="BY239" s="167"/>
      <c r="BZ239" s="167"/>
      <c r="CA239" s="200">
        <v>0</v>
      </c>
      <c r="CB239" s="202">
        <v>0</v>
      </c>
      <c r="CD239" s="167" t="s">
        <v>7212</v>
      </c>
      <c r="CE239" s="167" t="s">
        <v>7213</v>
      </c>
      <c r="CF239" s="167" t="s">
        <v>7214</v>
      </c>
      <c r="CG239" s="167" t="s">
        <v>7215</v>
      </c>
      <c r="CH239" s="167" t="s">
        <v>7216</v>
      </c>
      <c r="CI239" s="167" t="s">
        <v>7216</v>
      </c>
      <c r="CJ239" s="167" t="s">
        <v>7211</v>
      </c>
      <c r="CK239" s="199">
        <v>7976263241</v>
      </c>
      <c r="CL239" s="167" t="s">
        <v>14695</v>
      </c>
    </row>
    <row r="240" spans="1:90" s="197" customFormat="1" ht="15">
      <c r="A240" s="167"/>
      <c r="B240" s="199">
        <v>17103101</v>
      </c>
      <c r="C240" s="510" t="e">
        <v>#N/A</v>
      </c>
      <c r="D240" s="167" t="s">
        <v>5927</v>
      </c>
      <c r="E240" s="197" t="s">
        <v>3366</v>
      </c>
      <c r="F240" s="197" t="s">
        <v>11215</v>
      </c>
      <c r="G240" s="197" t="s">
        <v>784</v>
      </c>
      <c r="H240" s="197" t="s">
        <v>35</v>
      </c>
      <c r="I240" s="198">
        <v>36201</v>
      </c>
      <c r="J240" s="199">
        <v>8376969998</v>
      </c>
      <c r="K240" s="199" t="s">
        <v>15663</v>
      </c>
      <c r="L240" s="309" t="s">
        <v>15915</v>
      </c>
      <c r="M240" s="167" t="s">
        <v>16002</v>
      </c>
      <c r="N240" s="197">
        <v>8</v>
      </c>
      <c r="O240" s="197">
        <v>1</v>
      </c>
      <c r="P240" s="167"/>
      <c r="Q240" s="167"/>
      <c r="R240" s="167"/>
      <c r="S240" s="167"/>
      <c r="T240" s="167"/>
      <c r="U240" s="167"/>
      <c r="V240" s="167"/>
      <c r="W240" s="307" t="s">
        <v>15915</v>
      </c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  <c r="AK240" s="307"/>
      <c r="AL240" s="307"/>
      <c r="AM240" s="307"/>
      <c r="AN240" s="307"/>
      <c r="AO240" s="307"/>
      <c r="AP240" s="307"/>
      <c r="AQ240" s="307"/>
      <c r="AR240" s="307"/>
      <c r="AS240" s="307"/>
      <c r="AT240" s="307"/>
      <c r="AU240" s="307"/>
      <c r="AV240" s="307"/>
      <c r="AW240" s="307"/>
      <c r="AX240" s="307"/>
      <c r="AY240" s="307"/>
      <c r="AZ240" s="307"/>
      <c r="BA240" s="307"/>
      <c r="BB240" s="307"/>
      <c r="BC240" s="307"/>
      <c r="BD240" s="221">
        <v>89.3</v>
      </c>
      <c r="BE240" s="200">
        <v>2015</v>
      </c>
      <c r="BF240" s="197" t="s">
        <v>44</v>
      </c>
      <c r="BG240" s="221">
        <v>95.4</v>
      </c>
      <c r="BH240" s="200">
        <v>2017</v>
      </c>
      <c r="BI240" s="167" t="s">
        <v>44</v>
      </c>
      <c r="BJ240" s="202">
        <v>7.6</v>
      </c>
      <c r="BK240" s="202">
        <v>8.1</v>
      </c>
      <c r="BL240" s="202">
        <v>8.1999999999999993</v>
      </c>
      <c r="BM240" s="202">
        <v>8.3000000000000007</v>
      </c>
      <c r="BN240" s="202">
        <v>8.3000000000000007</v>
      </c>
      <c r="BO240" s="197">
        <v>8.3000000000000007</v>
      </c>
      <c r="BV240" s="167"/>
      <c r="BX240" s="200"/>
      <c r="BY240" s="167"/>
      <c r="BZ240" s="167"/>
      <c r="CA240" s="200">
        <v>0</v>
      </c>
      <c r="CB240" s="202">
        <v>0</v>
      </c>
      <c r="CD240" s="167" t="s">
        <v>5929</v>
      </c>
      <c r="CE240" s="167" t="s">
        <v>5930</v>
      </c>
      <c r="CF240" s="167" t="s">
        <v>5931</v>
      </c>
      <c r="CG240" s="167"/>
      <c r="CH240" s="167" t="s">
        <v>5932</v>
      </c>
      <c r="CI240" s="167" t="s">
        <v>5932</v>
      </c>
      <c r="CJ240" s="167" t="s">
        <v>5928</v>
      </c>
      <c r="CK240" s="199">
        <v>8588997696</v>
      </c>
      <c r="CL240" s="167" t="s">
        <v>14559</v>
      </c>
    </row>
    <row r="241" spans="1:90" s="197" customFormat="1" ht="15">
      <c r="A241" s="167"/>
      <c r="B241" s="199">
        <v>17103060</v>
      </c>
      <c r="C241" s="510" t="e">
        <v>#N/A</v>
      </c>
      <c r="D241" s="167" t="s">
        <v>5671</v>
      </c>
      <c r="E241" s="197" t="s">
        <v>3366</v>
      </c>
      <c r="F241" s="197" t="s">
        <v>11215</v>
      </c>
      <c r="G241" s="197" t="s">
        <v>784</v>
      </c>
      <c r="H241" s="197" t="s">
        <v>35</v>
      </c>
      <c r="I241" s="198">
        <v>36168</v>
      </c>
      <c r="J241" s="199">
        <v>8708166922</v>
      </c>
      <c r="K241" s="199" t="s">
        <v>5677</v>
      </c>
      <c r="L241" s="340" t="s">
        <v>15917</v>
      </c>
      <c r="M241" s="167" t="s">
        <v>16002</v>
      </c>
      <c r="N241" s="197">
        <v>13</v>
      </c>
      <c r="O241" s="197">
        <v>1</v>
      </c>
      <c r="P241" s="167"/>
      <c r="Q241" s="167"/>
      <c r="R241" s="167"/>
      <c r="S241" s="167"/>
      <c r="T241" s="167"/>
      <c r="U241" s="167"/>
      <c r="V241" s="167"/>
      <c r="W241" s="167"/>
      <c r="X241" s="309" t="s">
        <v>15917</v>
      </c>
      <c r="Y241" s="309"/>
      <c r="Z241" s="309"/>
      <c r="AA241" s="309"/>
      <c r="AB241" s="309"/>
      <c r="AC241" s="309"/>
      <c r="AD241" s="309"/>
      <c r="AE241" s="309"/>
      <c r="AF241" s="309"/>
      <c r="AG241" s="309"/>
      <c r="AH241" s="309"/>
      <c r="AI241" s="309"/>
      <c r="AJ241" s="309"/>
      <c r="AK241" s="309"/>
      <c r="AL241" s="309"/>
      <c r="AM241" s="309"/>
      <c r="AN241" s="309"/>
      <c r="AO241" s="309"/>
      <c r="AP241" s="309"/>
      <c r="AQ241" s="309"/>
      <c r="AR241" s="309"/>
      <c r="AS241" s="309"/>
      <c r="AT241" s="309"/>
      <c r="AU241" s="309"/>
      <c r="AV241" s="309"/>
      <c r="AW241" s="309"/>
      <c r="AX241" s="309"/>
      <c r="AY241" s="309"/>
      <c r="AZ241" s="309"/>
      <c r="BA241" s="309"/>
      <c r="BB241" s="309"/>
      <c r="BC241" s="309"/>
      <c r="BD241" s="221">
        <v>83.6</v>
      </c>
      <c r="BE241" s="200">
        <v>2015</v>
      </c>
      <c r="BF241" s="197" t="s">
        <v>44</v>
      </c>
      <c r="BG241" s="221">
        <v>82.8</v>
      </c>
      <c r="BH241" s="200">
        <v>2017</v>
      </c>
      <c r="BI241" s="167" t="s">
        <v>44</v>
      </c>
      <c r="BJ241" s="202">
        <v>8.3000000000000007</v>
      </c>
      <c r="BK241" s="202">
        <v>8.5</v>
      </c>
      <c r="BL241" s="202">
        <v>8.1999999999999993</v>
      </c>
      <c r="BM241" s="202">
        <v>8</v>
      </c>
      <c r="BN241" s="202">
        <v>7.8</v>
      </c>
      <c r="BO241" s="197">
        <v>7.9</v>
      </c>
      <c r="BV241" s="167"/>
      <c r="BX241" s="200"/>
      <c r="BY241" s="167"/>
      <c r="BZ241" s="167"/>
      <c r="CA241" s="200">
        <v>0</v>
      </c>
      <c r="CB241" s="202">
        <v>0</v>
      </c>
      <c r="CD241" s="167" t="s">
        <v>5673</v>
      </c>
      <c r="CE241" s="167" t="s">
        <v>5674</v>
      </c>
      <c r="CF241" s="167" t="s">
        <v>5675</v>
      </c>
      <c r="CG241" s="167" t="s">
        <v>5676</v>
      </c>
      <c r="CH241" s="167" t="s">
        <v>5678</v>
      </c>
      <c r="CI241" s="167" t="s">
        <v>5678</v>
      </c>
      <c r="CJ241" s="167" t="s">
        <v>5672</v>
      </c>
      <c r="CK241" s="199">
        <v>8950704244</v>
      </c>
      <c r="CL241" s="167" t="s">
        <v>14056</v>
      </c>
    </row>
    <row r="242" spans="1:90" s="197" customFormat="1" ht="15">
      <c r="A242" s="167"/>
      <c r="B242" s="199">
        <v>17103240</v>
      </c>
      <c r="C242" s="510" t="e">
        <v>#N/A</v>
      </c>
      <c r="D242" s="167" t="s">
        <v>6776</v>
      </c>
      <c r="E242" s="197" t="s">
        <v>3366</v>
      </c>
      <c r="F242" s="197" t="s">
        <v>11215</v>
      </c>
      <c r="G242" s="197" t="s">
        <v>784</v>
      </c>
      <c r="H242" s="197" t="s">
        <v>35</v>
      </c>
      <c r="I242" s="198">
        <v>35912</v>
      </c>
      <c r="J242" s="199">
        <v>8538975607</v>
      </c>
      <c r="K242" s="199" t="s">
        <v>6780</v>
      </c>
      <c r="L242" s="309" t="s">
        <v>15910</v>
      </c>
      <c r="M242" s="167" t="s">
        <v>16002</v>
      </c>
      <c r="N242" s="197">
        <v>11.25</v>
      </c>
      <c r="O242" s="197">
        <v>1</v>
      </c>
      <c r="P242" s="167"/>
      <c r="Q242" s="167"/>
      <c r="R242" s="167"/>
      <c r="S242" s="167"/>
      <c r="T242" s="167"/>
      <c r="U242" s="167"/>
      <c r="V242" s="307" t="s">
        <v>15910</v>
      </c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  <c r="AK242" s="307"/>
      <c r="AL242" s="307"/>
      <c r="AM242" s="307"/>
      <c r="AN242" s="307"/>
      <c r="AO242" s="307"/>
      <c r="AP242" s="307"/>
      <c r="AQ242" s="307"/>
      <c r="AR242" s="307"/>
      <c r="AS242" s="307"/>
      <c r="AT242" s="307"/>
      <c r="AU242" s="307"/>
      <c r="AV242" s="307"/>
      <c r="AW242" s="307"/>
      <c r="AX242" s="307"/>
      <c r="AY242" s="307"/>
      <c r="AZ242" s="307"/>
      <c r="BA242" s="307"/>
      <c r="BB242" s="307"/>
      <c r="BC242" s="307"/>
      <c r="BD242" s="221">
        <v>95</v>
      </c>
      <c r="BE242" s="200">
        <v>2014</v>
      </c>
      <c r="BF242" s="197" t="s">
        <v>44</v>
      </c>
      <c r="BG242" s="221">
        <v>81.400000000000006</v>
      </c>
      <c r="BH242" s="200">
        <v>2016</v>
      </c>
      <c r="BI242" s="167" t="s">
        <v>44</v>
      </c>
      <c r="BJ242" s="202">
        <v>8.1999999999999993</v>
      </c>
      <c r="BK242" s="202">
        <v>7.9</v>
      </c>
      <c r="BL242" s="202">
        <v>7.9</v>
      </c>
      <c r="BM242" s="202">
        <v>7.8</v>
      </c>
      <c r="BN242" s="202">
        <v>7.7</v>
      </c>
      <c r="BO242" s="197">
        <v>7.8</v>
      </c>
      <c r="BV242" s="167"/>
      <c r="BX242" s="200"/>
      <c r="BY242" s="167"/>
      <c r="BZ242" s="167"/>
      <c r="CA242" s="200">
        <v>0</v>
      </c>
      <c r="CB242" s="202">
        <v>0</v>
      </c>
      <c r="CD242" s="167" t="s">
        <v>6778</v>
      </c>
      <c r="CE242" s="167" t="s">
        <v>2363</v>
      </c>
      <c r="CF242" s="167" t="s">
        <v>6779</v>
      </c>
      <c r="CG242" s="167"/>
      <c r="CH242" s="167" t="s">
        <v>6781</v>
      </c>
      <c r="CI242" s="167" t="s">
        <v>6782</v>
      </c>
      <c r="CJ242" s="167" t="s">
        <v>6777</v>
      </c>
      <c r="CK242" s="199">
        <v>8871904557</v>
      </c>
      <c r="CL242" s="167" t="s">
        <v>14599</v>
      </c>
    </row>
    <row r="243" spans="1:90" s="197" customFormat="1" ht="15">
      <c r="A243" s="167"/>
      <c r="B243" s="199">
        <v>17103141</v>
      </c>
      <c r="C243" s="510" t="e">
        <v>#N/A</v>
      </c>
      <c r="D243" s="167" t="s">
        <v>6158</v>
      </c>
      <c r="E243" s="197" t="s">
        <v>3366</v>
      </c>
      <c r="F243" s="197" t="s">
        <v>11215</v>
      </c>
      <c r="G243" s="197" t="s">
        <v>784</v>
      </c>
      <c r="H243" s="197" t="s">
        <v>65</v>
      </c>
      <c r="I243" s="198">
        <v>36270</v>
      </c>
      <c r="J243" s="199">
        <v>9654737727</v>
      </c>
      <c r="K243" s="199" t="s">
        <v>6163</v>
      </c>
      <c r="L243" s="167" t="s">
        <v>13570</v>
      </c>
      <c r="M243" s="167" t="s">
        <v>16002</v>
      </c>
      <c r="N243" s="197">
        <v>28</v>
      </c>
      <c r="O243" s="197">
        <v>1</v>
      </c>
      <c r="P243" s="167"/>
      <c r="Q243" s="310" t="s">
        <v>13570</v>
      </c>
      <c r="R243" s="310"/>
      <c r="S243" s="310"/>
      <c r="T243" s="310"/>
      <c r="U243" s="310"/>
      <c r="V243" s="310"/>
      <c r="W243" s="310"/>
      <c r="X243" s="310"/>
      <c r="Y243" s="310"/>
      <c r="Z243" s="310"/>
      <c r="AA243" s="310"/>
      <c r="AB243" s="310"/>
      <c r="AC243" s="310"/>
      <c r="AD243" s="310"/>
      <c r="AE243" s="310"/>
      <c r="AF243" s="310"/>
      <c r="AG243" s="310"/>
      <c r="AH243" s="310"/>
      <c r="AI243" s="310"/>
      <c r="AJ243" s="310"/>
      <c r="AK243" s="310"/>
      <c r="AL243" s="310"/>
      <c r="AM243" s="310"/>
      <c r="AN243" s="310"/>
      <c r="AO243" s="310"/>
      <c r="AP243" s="310"/>
      <c r="AQ243" s="310"/>
      <c r="AR243" s="310"/>
      <c r="AS243" s="310"/>
      <c r="AT243" s="310"/>
      <c r="AU243" s="310"/>
      <c r="AV243" s="310"/>
      <c r="AW243" s="310"/>
      <c r="AX243" s="310"/>
      <c r="AY243" s="310"/>
      <c r="AZ243" s="310"/>
      <c r="BA243" s="310"/>
      <c r="BB243" s="310"/>
      <c r="BC243" s="310"/>
      <c r="BD243" s="221">
        <v>95</v>
      </c>
      <c r="BE243" s="200">
        <v>2015</v>
      </c>
      <c r="BF243" s="197" t="s">
        <v>44</v>
      </c>
      <c r="BG243" s="221">
        <v>94.4</v>
      </c>
      <c r="BH243" s="200">
        <v>2017</v>
      </c>
      <c r="BI243" s="167" t="s">
        <v>44</v>
      </c>
      <c r="BJ243" s="202">
        <v>9.5</v>
      </c>
      <c r="BK243" s="202">
        <v>9.5</v>
      </c>
      <c r="BL243" s="202">
        <v>9.4</v>
      </c>
      <c r="BM243" s="202">
        <v>9.5</v>
      </c>
      <c r="BN243" s="202">
        <v>9.4</v>
      </c>
      <c r="BO243" s="197">
        <v>9.3000000000000007</v>
      </c>
      <c r="BV243" s="167"/>
      <c r="BX243" s="200"/>
      <c r="BY243" s="167"/>
      <c r="BZ243" s="167"/>
      <c r="CA243" s="200">
        <v>0</v>
      </c>
      <c r="CB243" s="202">
        <v>0</v>
      </c>
      <c r="CD243" s="167" t="s">
        <v>6160</v>
      </c>
      <c r="CE243" s="167" t="s">
        <v>6161</v>
      </c>
      <c r="CF243" s="167" t="s">
        <v>6162</v>
      </c>
      <c r="CG243" s="167"/>
      <c r="CH243" s="167" t="s">
        <v>6164</v>
      </c>
      <c r="CI243" s="167" t="s">
        <v>6165</v>
      </c>
      <c r="CJ243" s="167" t="s">
        <v>6159</v>
      </c>
      <c r="CK243" s="199">
        <v>9899879642</v>
      </c>
      <c r="CL243" s="167" t="s">
        <v>14024</v>
      </c>
    </row>
    <row r="244" spans="1:90" s="197" customFormat="1" ht="15">
      <c r="A244" s="167"/>
      <c r="B244" s="199">
        <v>17103187</v>
      </c>
      <c r="C244" s="510" t="e">
        <v>#N/A</v>
      </c>
      <c r="D244" s="167" t="s">
        <v>6446</v>
      </c>
      <c r="E244" s="197" t="s">
        <v>3366</v>
      </c>
      <c r="F244" s="197" t="s">
        <v>11215</v>
      </c>
      <c r="G244" s="197" t="s">
        <v>784</v>
      </c>
      <c r="H244" s="197" t="s">
        <v>65</v>
      </c>
      <c r="I244" s="198">
        <v>36250</v>
      </c>
      <c r="J244" s="199">
        <v>8587863645</v>
      </c>
      <c r="K244" s="199" t="s">
        <v>6452</v>
      </c>
      <c r="L244" s="167" t="s">
        <v>13570</v>
      </c>
      <c r="M244" s="167" t="s">
        <v>16002</v>
      </c>
      <c r="N244" s="197">
        <v>28</v>
      </c>
      <c r="O244" s="197">
        <v>1</v>
      </c>
      <c r="P244" s="167"/>
      <c r="Q244" s="310" t="s">
        <v>13570</v>
      </c>
      <c r="R244" s="310"/>
      <c r="S244" s="310"/>
      <c r="T244" s="310"/>
      <c r="U244" s="310"/>
      <c r="V244" s="310"/>
      <c r="W244" s="310"/>
      <c r="X244" s="310"/>
      <c r="Y244" s="310"/>
      <c r="Z244" s="310"/>
      <c r="AA244" s="310"/>
      <c r="AB244" s="310"/>
      <c r="AC244" s="310"/>
      <c r="AD244" s="310"/>
      <c r="AE244" s="310"/>
      <c r="AF244" s="310"/>
      <c r="AG244" s="310"/>
      <c r="AH244" s="310"/>
      <c r="AI244" s="310"/>
      <c r="AJ244" s="310"/>
      <c r="AK244" s="310"/>
      <c r="AL244" s="310"/>
      <c r="AM244" s="310"/>
      <c r="AN244" s="310"/>
      <c r="AO244" s="310"/>
      <c r="AP244" s="310"/>
      <c r="AQ244" s="310"/>
      <c r="AR244" s="310"/>
      <c r="AS244" s="310"/>
      <c r="AT244" s="310"/>
      <c r="AU244" s="310"/>
      <c r="AV244" s="310"/>
      <c r="AW244" s="310"/>
      <c r="AX244" s="310"/>
      <c r="AY244" s="310"/>
      <c r="AZ244" s="310"/>
      <c r="BA244" s="310"/>
      <c r="BB244" s="310"/>
      <c r="BC244" s="310"/>
      <c r="BD244" s="221">
        <v>93.1</v>
      </c>
      <c r="BE244" s="200">
        <v>2015</v>
      </c>
      <c r="BF244" s="197" t="s">
        <v>44</v>
      </c>
      <c r="BG244" s="221">
        <v>93</v>
      </c>
      <c r="BH244" s="200">
        <v>2017</v>
      </c>
      <c r="BI244" s="167" t="s">
        <v>44</v>
      </c>
      <c r="BJ244" s="202">
        <v>8.1</v>
      </c>
      <c r="BK244" s="202">
        <v>7.9</v>
      </c>
      <c r="BL244" s="202">
        <v>7.9</v>
      </c>
      <c r="BM244" s="202">
        <v>8</v>
      </c>
      <c r="BN244" s="202">
        <v>8</v>
      </c>
      <c r="BO244" s="197">
        <v>8.1999999999999993</v>
      </c>
      <c r="BV244" s="167"/>
      <c r="BX244" s="200"/>
      <c r="BY244" s="167"/>
      <c r="BZ244" s="167"/>
      <c r="CA244" s="200">
        <v>0</v>
      </c>
      <c r="CB244" s="202">
        <v>0</v>
      </c>
      <c r="CD244" s="167" t="s">
        <v>6448</v>
      </c>
      <c r="CE244" s="167" t="s">
        <v>6449</v>
      </c>
      <c r="CF244" s="167" t="s">
        <v>6450</v>
      </c>
      <c r="CG244" s="167" t="s">
        <v>6451</v>
      </c>
      <c r="CH244" s="167" t="s">
        <v>6453</v>
      </c>
      <c r="CI244" s="167" t="s">
        <v>6454</v>
      </c>
      <c r="CJ244" s="167" t="s">
        <v>6447</v>
      </c>
      <c r="CK244" s="199">
        <v>9873960040</v>
      </c>
      <c r="CL244" s="167" t="s">
        <v>14025</v>
      </c>
    </row>
    <row r="245" spans="1:90" s="197" customFormat="1" ht="15">
      <c r="A245" s="167"/>
      <c r="B245" s="199">
        <v>17103207</v>
      </c>
      <c r="C245" s="510" t="e">
        <v>#N/A</v>
      </c>
      <c r="D245" s="167" t="s">
        <v>6563</v>
      </c>
      <c r="E245" s="197" t="s">
        <v>3366</v>
      </c>
      <c r="F245" s="197" t="s">
        <v>11215</v>
      </c>
      <c r="G245" s="197" t="s">
        <v>784</v>
      </c>
      <c r="H245" s="197" t="s">
        <v>35</v>
      </c>
      <c r="I245" s="198">
        <v>36284</v>
      </c>
      <c r="J245" s="199">
        <v>8765516920</v>
      </c>
      <c r="K245" s="199" t="s">
        <v>6569</v>
      </c>
      <c r="L245" s="309" t="s">
        <v>15176</v>
      </c>
      <c r="M245" s="167" t="s">
        <v>16002</v>
      </c>
      <c r="N245" s="197">
        <v>11</v>
      </c>
      <c r="O245" s="197">
        <v>1</v>
      </c>
      <c r="P245" s="167"/>
      <c r="Q245" s="167"/>
      <c r="R245" s="307" t="s">
        <v>15176</v>
      </c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221">
        <v>87.33</v>
      </c>
      <c r="BE245" s="200">
        <v>2015</v>
      </c>
      <c r="BF245" s="197" t="s">
        <v>53</v>
      </c>
      <c r="BG245" s="221">
        <v>90.4</v>
      </c>
      <c r="BH245" s="200">
        <v>2017</v>
      </c>
      <c r="BI245" s="167" t="s">
        <v>380</v>
      </c>
      <c r="BJ245" s="202">
        <v>8.5</v>
      </c>
      <c r="BK245" s="202">
        <v>8.5</v>
      </c>
      <c r="BL245" s="202">
        <v>8.6</v>
      </c>
      <c r="BM245" s="202">
        <v>8.5</v>
      </c>
      <c r="BN245" s="202">
        <v>8.6</v>
      </c>
      <c r="BO245" s="197">
        <v>8.6</v>
      </c>
      <c r="BV245" s="167"/>
      <c r="BX245" s="200"/>
      <c r="BY245" s="167"/>
      <c r="BZ245" s="167"/>
      <c r="CA245" s="200">
        <v>0</v>
      </c>
      <c r="CB245" s="202">
        <v>0</v>
      </c>
      <c r="CD245" s="167" t="s">
        <v>6565</v>
      </c>
      <c r="CE245" s="167" t="s">
        <v>6566</v>
      </c>
      <c r="CF245" s="167" t="s">
        <v>6567</v>
      </c>
      <c r="CG245" s="167" t="s">
        <v>6568</v>
      </c>
      <c r="CH245" s="167" t="s">
        <v>6570</v>
      </c>
      <c r="CI245" s="167" t="s">
        <v>6571</v>
      </c>
      <c r="CJ245" s="167" t="s">
        <v>6564</v>
      </c>
      <c r="CK245" s="199">
        <v>9956788077</v>
      </c>
      <c r="CL245" s="167" t="s">
        <v>14552</v>
      </c>
    </row>
    <row r="246" spans="1:90" s="197" customFormat="1" ht="15">
      <c r="A246" s="167"/>
      <c r="B246" s="199">
        <v>17103044</v>
      </c>
      <c r="C246" s="510" t="e">
        <v>#N/A</v>
      </c>
      <c r="D246" s="167" t="s">
        <v>5589</v>
      </c>
      <c r="E246" s="197" t="s">
        <v>3366</v>
      </c>
      <c r="F246" s="197" t="s">
        <v>11215</v>
      </c>
      <c r="G246" s="197" t="s">
        <v>784</v>
      </c>
      <c r="H246" s="197" t="s">
        <v>65</v>
      </c>
      <c r="I246" s="198">
        <v>36197</v>
      </c>
      <c r="J246" s="199">
        <v>8448428035</v>
      </c>
      <c r="K246" s="199" t="s">
        <v>5595</v>
      </c>
      <c r="L246" s="309" t="s">
        <v>15179</v>
      </c>
      <c r="M246" s="167" t="s">
        <v>16002</v>
      </c>
      <c r="N246" s="197">
        <v>25</v>
      </c>
      <c r="O246" s="197">
        <v>1</v>
      </c>
      <c r="P246" s="167"/>
      <c r="Q246" s="167"/>
      <c r="R246" s="167"/>
      <c r="S246" s="307" t="s">
        <v>15179</v>
      </c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  <c r="AK246" s="307"/>
      <c r="AL246" s="307"/>
      <c r="AM246" s="307"/>
      <c r="AN246" s="307"/>
      <c r="AO246" s="307"/>
      <c r="AP246" s="307"/>
      <c r="AQ246" s="307"/>
      <c r="AR246" s="307"/>
      <c r="AS246" s="307"/>
      <c r="AT246" s="307"/>
      <c r="AU246" s="307"/>
      <c r="AV246" s="307"/>
      <c r="AW246" s="307"/>
      <c r="AX246" s="307"/>
      <c r="AY246" s="307"/>
      <c r="AZ246" s="307"/>
      <c r="BA246" s="307"/>
      <c r="BB246" s="307"/>
      <c r="BC246" s="307"/>
      <c r="BD246" s="221">
        <v>95</v>
      </c>
      <c r="BE246" s="200">
        <v>2015</v>
      </c>
      <c r="BF246" s="197" t="s">
        <v>44</v>
      </c>
      <c r="BG246" s="221">
        <v>95.2</v>
      </c>
      <c r="BH246" s="200">
        <v>2017</v>
      </c>
      <c r="BI246" s="167" t="s">
        <v>44</v>
      </c>
      <c r="BJ246" s="202">
        <v>8.4</v>
      </c>
      <c r="BK246" s="202">
        <v>8.4</v>
      </c>
      <c r="BL246" s="202">
        <v>8.1999999999999993</v>
      </c>
      <c r="BM246" s="202">
        <v>8.1999999999999993</v>
      </c>
      <c r="BN246" s="202">
        <v>8.1999999999999993</v>
      </c>
      <c r="BO246" s="197">
        <v>8.3000000000000007</v>
      </c>
      <c r="BV246" s="167"/>
      <c r="BX246" s="200"/>
      <c r="BY246" s="167"/>
      <c r="BZ246" s="167"/>
      <c r="CA246" s="200">
        <v>0</v>
      </c>
      <c r="CB246" s="202">
        <v>0</v>
      </c>
      <c r="CD246" s="167" t="s">
        <v>5591</v>
      </c>
      <c r="CE246" s="167" t="s">
        <v>5592</v>
      </c>
      <c r="CF246" s="167" t="s">
        <v>5593</v>
      </c>
      <c r="CG246" s="167" t="s">
        <v>5594</v>
      </c>
      <c r="CH246" s="167" t="s">
        <v>5596</v>
      </c>
      <c r="CI246" s="167" t="s">
        <v>5597</v>
      </c>
      <c r="CJ246" s="167" t="s">
        <v>5590</v>
      </c>
      <c r="CK246" s="199">
        <v>8448170968</v>
      </c>
      <c r="CL246" s="167" t="s">
        <v>14039</v>
      </c>
    </row>
    <row r="247" spans="1:90" s="197" customFormat="1" ht="15">
      <c r="A247" s="167"/>
      <c r="B247" s="199">
        <v>17103206</v>
      </c>
      <c r="C247" s="510" t="e">
        <v>#N/A</v>
      </c>
      <c r="D247" s="167" t="s">
        <v>6554</v>
      </c>
      <c r="E247" s="197" t="s">
        <v>3366</v>
      </c>
      <c r="F247" s="197" t="s">
        <v>11215</v>
      </c>
      <c r="G247" s="197" t="s">
        <v>784</v>
      </c>
      <c r="H247" s="197" t="s">
        <v>35</v>
      </c>
      <c r="I247" s="198">
        <v>35783</v>
      </c>
      <c r="J247" s="199">
        <v>7905316235</v>
      </c>
      <c r="K247" s="199" t="s">
        <v>6560</v>
      </c>
      <c r="L247" s="309" t="s">
        <v>15179</v>
      </c>
      <c r="M247" s="167" t="s">
        <v>16002</v>
      </c>
      <c r="N247" s="197">
        <v>25</v>
      </c>
      <c r="O247" s="197">
        <v>1</v>
      </c>
      <c r="P247" s="167"/>
      <c r="Q247" s="167"/>
      <c r="R247" s="167"/>
      <c r="S247" s="307" t="s">
        <v>15179</v>
      </c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  <c r="AK247" s="307"/>
      <c r="AL247" s="307"/>
      <c r="AM247" s="307"/>
      <c r="AN247" s="307"/>
      <c r="AO247" s="307"/>
      <c r="AP247" s="307"/>
      <c r="AQ247" s="307"/>
      <c r="AR247" s="307"/>
      <c r="AS247" s="307"/>
      <c r="AT247" s="307"/>
      <c r="AU247" s="307"/>
      <c r="AV247" s="307"/>
      <c r="AW247" s="307"/>
      <c r="AX247" s="307"/>
      <c r="AY247" s="307"/>
      <c r="AZ247" s="307"/>
      <c r="BA247" s="307"/>
      <c r="BB247" s="307"/>
      <c r="BC247" s="307"/>
      <c r="BD247" s="221">
        <v>91.5</v>
      </c>
      <c r="BE247" s="200">
        <v>2014</v>
      </c>
      <c r="BF247" s="197" t="s">
        <v>53</v>
      </c>
      <c r="BG247" s="221">
        <v>91.83</v>
      </c>
      <c r="BH247" s="200">
        <v>2016</v>
      </c>
      <c r="BI247" s="167" t="s">
        <v>380</v>
      </c>
      <c r="BJ247" s="202">
        <v>9</v>
      </c>
      <c r="BK247" s="202">
        <v>8.6</v>
      </c>
      <c r="BL247" s="202">
        <v>8.4</v>
      </c>
      <c r="BM247" s="202">
        <v>8.4</v>
      </c>
      <c r="BN247" s="202">
        <v>8.3000000000000007</v>
      </c>
      <c r="BO247" s="197">
        <v>8.3000000000000007</v>
      </c>
      <c r="BV247" s="167"/>
      <c r="BX247" s="200"/>
      <c r="BY247" s="167"/>
      <c r="BZ247" s="167"/>
      <c r="CA247" s="200">
        <v>0</v>
      </c>
      <c r="CB247" s="202">
        <v>0</v>
      </c>
      <c r="CD247" s="167" t="s">
        <v>6556</v>
      </c>
      <c r="CE247" s="167" t="s">
        <v>6557</v>
      </c>
      <c r="CF247" s="167" t="s">
        <v>6558</v>
      </c>
      <c r="CG247" s="167" t="s">
        <v>6559</v>
      </c>
      <c r="CH247" s="167" t="s">
        <v>6561</v>
      </c>
      <c r="CI247" s="167" t="s">
        <v>6562</v>
      </c>
      <c r="CJ247" s="167" t="s">
        <v>6555</v>
      </c>
      <c r="CK247" s="199">
        <v>9453522435</v>
      </c>
      <c r="CL247" s="167" t="s">
        <v>14150</v>
      </c>
    </row>
    <row r="248" spans="1:90" s="197" customFormat="1" ht="15">
      <c r="A248" s="167"/>
      <c r="B248" s="199">
        <v>17103031</v>
      </c>
      <c r="C248" s="510" t="e">
        <v>#N/A</v>
      </c>
      <c r="D248" s="167" t="s">
        <v>5504</v>
      </c>
      <c r="E248" s="197" t="s">
        <v>3366</v>
      </c>
      <c r="F248" s="197" t="s">
        <v>11215</v>
      </c>
      <c r="G248" s="197" t="s">
        <v>784</v>
      </c>
      <c r="H248" s="197" t="s">
        <v>35</v>
      </c>
      <c r="I248" s="198">
        <v>36211</v>
      </c>
      <c r="J248" s="199">
        <v>9650427844</v>
      </c>
      <c r="K248" s="199" t="s">
        <v>5509</v>
      </c>
      <c r="L248" s="167" t="s">
        <v>15800</v>
      </c>
      <c r="M248" s="167" t="s">
        <v>16002</v>
      </c>
      <c r="N248" s="197">
        <v>9.25</v>
      </c>
      <c r="O248" s="197">
        <v>1</v>
      </c>
      <c r="P248" s="167"/>
      <c r="Q248" s="167"/>
      <c r="R248" s="167"/>
      <c r="S248" s="167"/>
      <c r="T248" s="167" t="s">
        <v>15800</v>
      </c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221">
        <v>93.1</v>
      </c>
      <c r="BE248" s="200">
        <v>2015</v>
      </c>
      <c r="BF248" s="197" t="s">
        <v>44</v>
      </c>
      <c r="BG248" s="221">
        <v>90.4</v>
      </c>
      <c r="BH248" s="200">
        <v>2017</v>
      </c>
      <c r="BI248" s="167" t="s">
        <v>44</v>
      </c>
      <c r="BJ248" s="202">
        <v>8.1999999999999993</v>
      </c>
      <c r="BK248" s="202">
        <v>8.1</v>
      </c>
      <c r="BL248" s="202">
        <v>8</v>
      </c>
      <c r="BM248" s="202">
        <v>8.1</v>
      </c>
      <c r="BN248" s="202">
        <v>8.3000000000000007</v>
      </c>
      <c r="BO248" s="197">
        <v>8.6</v>
      </c>
      <c r="BV248" s="167"/>
      <c r="BX248" s="200"/>
      <c r="BY248" s="167"/>
      <c r="BZ248" s="167"/>
      <c r="CA248" s="200">
        <v>0</v>
      </c>
      <c r="CB248" s="202">
        <v>0</v>
      </c>
      <c r="CD248" s="167" t="s">
        <v>5506</v>
      </c>
      <c r="CE248" s="167" t="s">
        <v>5450</v>
      </c>
      <c r="CF248" s="167" t="s">
        <v>5507</v>
      </c>
      <c r="CG248" s="167" t="s">
        <v>5508</v>
      </c>
      <c r="CH248" s="167" t="s">
        <v>5510</v>
      </c>
      <c r="CI248" s="167" t="s">
        <v>5511</v>
      </c>
      <c r="CJ248" s="167" t="s">
        <v>5505</v>
      </c>
      <c r="CK248" s="199">
        <v>9986067981</v>
      </c>
      <c r="CL248" s="167" t="s">
        <v>14151</v>
      </c>
    </row>
    <row r="249" spans="1:90" s="197" customFormat="1" ht="15">
      <c r="A249" s="167"/>
      <c r="B249" s="199">
        <v>17103040</v>
      </c>
      <c r="C249" s="510" t="e">
        <v>#N/A</v>
      </c>
      <c r="D249" s="167" t="s">
        <v>5558</v>
      </c>
      <c r="E249" s="197" t="s">
        <v>3366</v>
      </c>
      <c r="F249" s="197" t="s">
        <v>11215</v>
      </c>
      <c r="G249" s="197" t="s">
        <v>784</v>
      </c>
      <c r="H249" s="197" t="s">
        <v>35</v>
      </c>
      <c r="I249" s="198">
        <v>36369</v>
      </c>
      <c r="J249" s="199">
        <v>9045207101</v>
      </c>
      <c r="K249" s="199" t="s">
        <v>15644</v>
      </c>
      <c r="L249" s="167" t="s">
        <v>15800</v>
      </c>
      <c r="M249" s="167" t="s">
        <v>16002</v>
      </c>
      <c r="N249" s="197">
        <v>9.25</v>
      </c>
      <c r="O249" s="197">
        <v>1</v>
      </c>
      <c r="P249" s="167"/>
      <c r="Q249" s="167"/>
      <c r="R249" s="167"/>
      <c r="S249" s="167"/>
      <c r="T249" s="167" t="s">
        <v>15800</v>
      </c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221">
        <v>95</v>
      </c>
      <c r="BE249" s="200">
        <v>2015</v>
      </c>
      <c r="BF249" s="197" t="s">
        <v>44</v>
      </c>
      <c r="BG249" s="221">
        <v>98.17</v>
      </c>
      <c r="BH249" s="200">
        <v>2017</v>
      </c>
      <c r="BI249" s="167" t="s">
        <v>44</v>
      </c>
      <c r="BJ249" s="202">
        <v>9.8000000000000007</v>
      </c>
      <c r="BK249" s="202">
        <v>9.9</v>
      </c>
      <c r="BL249" s="202">
        <v>9.9</v>
      </c>
      <c r="BM249" s="202">
        <v>9.9</v>
      </c>
      <c r="BN249" s="202">
        <v>9.9</v>
      </c>
      <c r="BO249" s="197">
        <v>9.9</v>
      </c>
      <c r="BV249" s="167"/>
      <c r="BX249" s="200"/>
      <c r="BY249" s="167"/>
      <c r="BZ249" s="167"/>
      <c r="CA249" s="200">
        <v>0</v>
      </c>
      <c r="CB249" s="202">
        <v>0</v>
      </c>
      <c r="CD249" s="167" t="s">
        <v>1597</v>
      </c>
      <c r="CE249" s="167" t="s">
        <v>5046</v>
      </c>
      <c r="CF249" s="167" t="s">
        <v>5560</v>
      </c>
      <c r="CG249" s="167" t="s">
        <v>5561</v>
      </c>
      <c r="CH249" s="167" t="s">
        <v>5562</v>
      </c>
      <c r="CI249" s="167" t="s">
        <v>5563</v>
      </c>
      <c r="CJ249" s="167" t="s">
        <v>5559</v>
      </c>
      <c r="CK249" s="199">
        <v>8077636933</v>
      </c>
      <c r="CL249" s="167" t="s">
        <v>14126</v>
      </c>
    </row>
    <row r="250" spans="1:90" s="197" customFormat="1" ht="15">
      <c r="A250" s="167"/>
      <c r="B250" s="199">
        <v>17103184</v>
      </c>
      <c r="C250" s="510" t="e">
        <v>#N/A</v>
      </c>
      <c r="D250" s="167" t="s">
        <v>6429</v>
      </c>
      <c r="E250" s="197" t="s">
        <v>3366</v>
      </c>
      <c r="F250" s="197" t="s">
        <v>11215</v>
      </c>
      <c r="G250" s="197" t="s">
        <v>784</v>
      </c>
      <c r="H250" s="197" t="s">
        <v>35</v>
      </c>
      <c r="I250" s="198">
        <v>36410</v>
      </c>
      <c r="J250" s="199">
        <v>7389350102</v>
      </c>
      <c r="K250" s="199" t="s">
        <v>6435</v>
      </c>
      <c r="L250" s="167" t="s">
        <v>15800</v>
      </c>
      <c r="M250" s="167" t="s">
        <v>16002</v>
      </c>
      <c r="N250" s="197">
        <v>9.25</v>
      </c>
      <c r="O250" s="197">
        <v>1</v>
      </c>
      <c r="P250" s="167"/>
      <c r="Q250" s="167"/>
      <c r="R250" s="167"/>
      <c r="S250" s="167"/>
      <c r="T250" s="167" t="s">
        <v>15800</v>
      </c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221">
        <v>95</v>
      </c>
      <c r="BE250" s="200">
        <v>2015</v>
      </c>
      <c r="BF250" s="197" t="s">
        <v>44</v>
      </c>
      <c r="BG250" s="221">
        <v>91.4</v>
      </c>
      <c r="BH250" s="200">
        <v>2017</v>
      </c>
      <c r="BI250" s="167" t="s">
        <v>44</v>
      </c>
      <c r="BJ250" s="202">
        <v>9.5</v>
      </c>
      <c r="BK250" s="202">
        <v>9.3000000000000007</v>
      </c>
      <c r="BL250" s="202">
        <v>9.1999999999999993</v>
      </c>
      <c r="BM250" s="202">
        <v>9.3000000000000007</v>
      </c>
      <c r="BN250" s="202">
        <v>9.3000000000000007</v>
      </c>
      <c r="BO250" s="197">
        <v>9.3000000000000007</v>
      </c>
      <c r="BV250" s="167"/>
      <c r="BX250" s="200"/>
      <c r="BY250" s="167"/>
      <c r="BZ250" s="167"/>
      <c r="CA250" s="200">
        <v>0</v>
      </c>
      <c r="CB250" s="202">
        <v>0</v>
      </c>
      <c r="CD250" s="167" t="s">
        <v>6431</v>
      </c>
      <c r="CE250" s="167" t="s">
        <v>6432</v>
      </c>
      <c r="CF250" s="167" t="s">
        <v>6433</v>
      </c>
      <c r="CG250" s="167" t="s">
        <v>6434</v>
      </c>
      <c r="CH250" s="167" t="s">
        <v>6436</v>
      </c>
      <c r="CI250" s="167" t="s">
        <v>6437</v>
      </c>
      <c r="CJ250" s="167" t="s">
        <v>6430</v>
      </c>
      <c r="CK250" s="199">
        <v>7011834364</v>
      </c>
      <c r="CL250" s="167" t="s">
        <v>14129</v>
      </c>
    </row>
    <row r="251" spans="1:90" s="197" customFormat="1" ht="15">
      <c r="A251" s="310"/>
      <c r="B251" s="199">
        <v>17103091</v>
      </c>
      <c r="C251" s="510" t="e">
        <v>#N/A</v>
      </c>
      <c r="D251" s="167" t="s">
        <v>679</v>
      </c>
      <c r="E251" s="197" t="s">
        <v>3366</v>
      </c>
      <c r="F251" s="197" t="s">
        <v>11215</v>
      </c>
      <c r="G251" s="197" t="s">
        <v>784</v>
      </c>
      <c r="H251" s="197" t="s">
        <v>35</v>
      </c>
      <c r="I251" s="198">
        <v>35840</v>
      </c>
      <c r="J251" s="199">
        <v>7906048908</v>
      </c>
      <c r="K251" s="199" t="s">
        <v>15662</v>
      </c>
      <c r="L251" s="167" t="s">
        <v>16064</v>
      </c>
      <c r="M251" s="167" t="s">
        <v>16002</v>
      </c>
      <c r="N251" s="197">
        <v>8</v>
      </c>
      <c r="O251" s="197">
        <v>1</v>
      </c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 t="s">
        <v>16064</v>
      </c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221">
        <v>95</v>
      </c>
      <c r="BE251" s="200">
        <v>2014</v>
      </c>
      <c r="BF251" s="197" t="s">
        <v>44</v>
      </c>
      <c r="BG251" s="221">
        <v>90.4</v>
      </c>
      <c r="BH251" s="200">
        <v>2016</v>
      </c>
      <c r="BI251" s="167" t="s">
        <v>44</v>
      </c>
      <c r="BJ251" s="202">
        <v>8</v>
      </c>
      <c r="BK251" s="202">
        <v>7.7</v>
      </c>
      <c r="BL251" s="202">
        <v>7.5</v>
      </c>
      <c r="BM251" s="202">
        <v>7.4</v>
      </c>
      <c r="BN251" s="202">
        <v>7.4</v>
      </c>
      <c r="BO251" s="197">
        <v>7.5</v>
      </c>
      <c r="BV251" s="167"/>
      <c r="BX251" s="200"/>
      <c r="BY251" s="167"/>
      <c r="BZ251" s="167"/>
      <c r="CA251" s="200">
        <v>0</v>
      </c>
      <c r="CB251" s="202">
        <v>0</v>
      </c>
      <c r="CD251" s="167" t="s">
        <v>5870</v>
      </c>
      <c r="CE251" s="167" t="s">
        <v>5871</v>
      </c>
      <c r="CF251" s="167" t="s">
        <v>5872</v>
      </c>
      <c r="CG251" s="167"/>
      <c r="CH251" s="167" t="s">
        <v>5873</v>
      </c>
      <c r="CI251" s="167" t="s">
        <v>5874</v>
      </c>
      <c r="CJ251" s="167" t="s">
        <v>5869</v>
      </c>
      <c r="CK251" s="199">
        <v>7906048908</v>
      </c>
      <c r="CL251" s="167" t="s">
        <v>14216</v>
      </c>
    </row>
    <row r="252" spans="1:90" s="197" customFormat="1" ht="15">
      <c r="A252" s="167" t="s">
        <v>15985</v>
      </c>
      <c r="B252" s="199">
        <v>17103069</v>
      </c>
      <c r="C252" s="510" t="e">
        <v>#N/A</v>
      </c>
      <c r="D252" s="167" t="s">
        <v>5726</v>
      </c>
      <c r="E252" s="197" t="s">
        <v>3366</v>
      </c>
      <c r="F252" s="197" t="s">
        <v>11215</v>
      </c>
      <c r="G252" s="197" t="s">
        <v>784</v>
      </c>
      <c r="H252" s="197" t="s">
        <v>35</v>
      </c>
      <c r="I252" s="198">
        <v>36035</v>
      </c>
      <c r="J252" s="199">
        <v>9818324718</v>
      </c>
      <c r="K252" s="199" t="s">
        <v>15655</v>
      </c>
      <c r="L252" s="363" t="s">
        <v>15985</v>
      </c>
      <c r="M252" s="167"/>
      <c r="N252" s="197">
        <v>7.6</v>
      </c>
      <c r="O252" s="197">
        <v>1</v>
      </c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363" t="s">
        <v>15985</v>
      </c>
      <c r="AM252" s="363"/>
      <c r="AN252" s="363"/>
      <c r="AO252" s="363"/>
      <c r="AP252" s="363"/>
      <c r="AQ252" s="363"/>
      <c r="AR252" s="363"/>
      <c r="AS252" s="363"/>
      <c r="AT252" s="363"/>
      <c r="AU252" s="363"/>
      <c r="AV252" s="363"/>
      <c r="AW252" s="363"/>
      <c r="AX252" s="363"/>
      <c r="AY252" s="363"/>
      <c r="AZ252" s="363"/>
      <c r="BA252" s="363"/>
      <c r="BB252" s="363"/>
      <c r="BC252" s="363"/>
      <c r="BD252" s="221">
        <v>94.33</v>
      </c>
      <c r="BE252" s="200">
        <v>2017</v>
      </c>
      <c r="BF252" s="197" t="s">
        <v>53</v>
      </c>
      <c r="BG252" s="221">
        <v>85.6</v>
      </c>
      <c r="BH252" s="200">
        <v>2017</v>
      </c>
      <c r="BI252" s="167" t="s">
        <v>44</v>
      </c>
      <c r="BJ252" s="202">
        <v>7.9</v>
      </c>
      <c r="BK252" s="202">
        <v>7.9</v>
      </c>
      <c r="BL252" s="202">
        <v>7.5</v>
      </c>
      <c r="BM252" s="202">
        <v>7.3</v>
      </c>
      <c r="BN252" s="202">
        <v>7.3</v>
      </c>
      <c r="BO252" s="197">
        <v>7.6</v>
      </c>
      <c r="BV252" s="167"/>
      <c r="BX252" s="200"/>
      <c r="BY252" s="167"/>
      <c r="BZ252" s="167"/>
      <c r="CA252" s="200">
        <v>0</v>
      </c>
      <c r="CB252" s="202">
        <v>0</v>
      </c>
      <c r="CD252" s="167" t="s">
        <v>5728</v>
      </c>
      <c r="CE252" s="167" t="s">
        <v>5729</v>
      </c>
      <c r="CF252" s="167" t="s">
        <v>5730</v>
      </c>
      <c r="CG252" s="167"/>
      <c r="CH252" s="167" t="s">
        <v>5731</v>
      </c>
      <c r="CI252" s="167" t="s">
        <v>5732</v>
      </c>
      <c r="CJ252" s="167" t="s">
        <v>5727</v>
      </c>
      <c r="CK252" s="199">
        <v>7088574392</v>
      </c>
      <c r="CL252" s="167" t="s">
        <v>14231</v>
      </c>
    </row>
    <row r="253" spans="1:90" s="197" customFormat="1" ht="15">
      <c r="A253" s="167" t="s">
        <v>15985</v>
      </c>
      <c r="B253" s="199">
        <v>17102089</v>
      </c>
      <c r="C253" s="510" t="e">
        <v>#N/A</v>
      </c>
      <c r="D253" s="167" t="s">
        <v>4234</v>
      </c>
      <c r="E253" s="197" t="s">
        <v>3366</v>
      </c>
      <c r="F253" s="197" t="s">
        <v>11215</v>
      </c>
      <c r="G253" s="197" t="s">
        <v>39</v>
      </c>
      <c r="H253" s="197" t="s">
        <v>65</v>
      </c>
      <c r="I253" s="198">
        <v>36453</v>
      </c>
      <c r="J253" s="199">
        <v>8130655720</v>
      </c>
      <c r="K253" s="199" t="s">
        <v>15581</v>
      </c>
      <c r="L253" s="363" t="s">
        <v>15985</v>
      </c>
      <c r="M253" s="167"/>
      <c r="N253" s="197">
        <v>7.6</v>
      </c>
      <c r="O253" s="197">
        <v>1</v>
      </c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363" t="s">
        <v>15985</v>
      </c>
      <c r="AM253" s="363"/>
      <c r="AN253" s="363"/>
      <c r="AO253" s="363"/>
      <c r="AP253" s="363"/>
      <c r="AQ253" s="363"/>
      <c r="AR253" s="363"/>
      <c r="AS253" s="363"/>
      <c r="AT253" s="363"/>
      <c r="AU253" s="363"/>
      <c r="AV253" s="363"/>
      <c r="AW253" s="363"/>
      <c r="AX253" s="363"/>
      <c r="AY253" s="363"/>
      <c r="AZ253" s="363"/>
      <c r="BA253" s="363"/>
      <c r="BB253" s="363"/>
      <c r="BC253" s="363"/>
      <c r="BD253" s="221">
        <v>89.3</v>
      </c>
      <c r="BE253" s="200">
        <v>2014</v>
      </c>
      <c r="BF253" s="197" t="s">
        <v>44</v>
      </c>
      <c r="BG253" s="221">
        <v>77</v>
      </c>
      <c r="BH253" s="200">
        <v>2016</v>
      </c>
      <c r="BI253" s="167" t="s">
        <v>44</v>
      </c>
      <c r="BJ253" s="202">
        <v>6.9</v>
      </c>
      <c r="BK253" s="202">
        <v>7.5</v>
      </c>
      <c r="BL253" s="202">
        <v>7.4</v>
      </c>
      <c r="BM253" s="202">
        <v>7.6</v>
      </c>
      <c r="BN253" s="202">
        <v>8</v>
      </c>
      <c r="BO253" s="197">
        <v>8.3000000000000007</v>
      </c>
      <c r="BV253" s="167"/>
      <c r="BX253" s="200"/>
      <c r="BY253" s="167"/>
      <c r="BZ253" s="167"/>
      <c r="CA253" s="200">
        <v>0</v>
      </c>
      <c r="CB253" s="202">
        <v>0</v>
      </c>
      <c r="CD253" s="167" t="s">
        <v>4236</v>
      </c>
      <c r="CE253" s="167" t="s">
        <v>12174</v>
      </c>
      <c r="CF253" s="167" t="s">
        <v>4237</v>
      </c>
      <c r="CG253" s="167" t="s">
        <v>4238</v>
      </c>
      <c r="CH253" s="167" t="s">
        <v>12388</v>
      </c>
      <c r="CI253" s="167" t="s">
        <v>4239</v>
      </c>
      <c r="CJ253" s="167" t="s">
        <v>4235</v>
      </c>
      <c r="CK253" s="199">
        <v>9973363145</v>
      </c>
      <c r="CL253" s="167" t="s">
        <v>14174</v>
      </c>
    </row>
    <row r="254" spans="1:90" s="197" customFormat="1" ht="15">
      <c r="A254" s="167" t="s">
        <v>15993</v>
      </c>
      <c r="B254" s="199">
        <v>17102246</v>
      </c>
      <c r="C254" s="510" t="e">
        <v>#N/A</v>
      </c>
      <c r="D254" s="167" t="s">
        <v>5136</v>
      </c>
      <c r="E254" s="197" t="s">
        <v>3366</v>
      </c>
      <c r="F254" s="197" t="s">
        <v>11215</v>
      </c>
      <c r="G254" s="197" t="s">
        <v>39</v>
      </c>
      <c r="H254" s="197" t="s">
        <v>65</v>
      </c>
      <c r="I254" s="198">
        <v>36299</v>
      </c>
      <c r="J254" s="199">
        <v>7310921575</v>
      </c>
      <c r="K254" s="217" t="s">
        <v>15891</v>
      </c>
      <c r="L254" s="363" t="s">
        <v>15993</v>
      </c>
      <c r="M254" s="167"/>
      <c r="N254" s="197">
        <v>7.6</v>
      </c>
      <c r="O254" s="197">
        <v>1</v>
      </c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363" t="s">
        <v>15992</v>
      </c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221">
        <v>95</v>
      </c>
      <c r="BE254" s="200">
        <v>2014</v>
      </c>
      <c r="BF254" s="197" t="s">
        <v>44</v>
      </c>
      <c r="BG254" s="221">
        <v>80.400000000000006</v>
      </c>
      <c r="BH254" s="200">
        <v>2016</v>
      </c>
      <c r="BI254" s="167" t="s">
        <v>44</v>
      </c>
      <c r="BJ254" s="202">
        <v>7.4</v>
      </c>
      <c r="BK254" s="202">
        <v>7.1</v>
      </c>
      <c r="BL254" s="202">
        <v>7.2</v>
      </c>
      <c r="BM254" s="202">
        <v>7.2</v>
      </c>
      <c r="BN254" s="202">
        <v>7.3</v>
      </c>
      <c r="BO254" s="197">
        <v>7.4</v>
      </c>
      <c r="BV254" s="167"/>
      <c r="BX254" s="200"/>
      <c r="BY254" s="167"/>
      <c r="BZ254" s="167"/>
      <c r="CA254" s="200">
        <v>0</v>
      </c>
      <c r="CB254" s="202">
        <v>0</v>
      </c>
      <c r="CD254" s="167" t="s">
        <v>5138</v>
      </c>
      <c r="CE254" s="167" t="s">
        <v>3994</v>
      </c>
      <c r="CF254" s="167" t="s">
        <v>5139</v>
      </c>
      <c r="CG254" s="167" t="s">
        <v>5140</v>
      </c>
      <c r="CH254" s="167" t="s">
        <v>5141</v>
      </c>
      <c r="CI254" s="167" t="s">
        <v>5142</v>
      </c>
      <c r="CJ254" s="167" t="s">
        <v>5137</v>
      </c>
      <c r="CL254" s="167" t="s">
        <v>14234</v>
      </c>
    </row>
    <row r="255" spans="1:90" s="197" customFormat="1" ht="15">
      <c r="A255" s="167" t="s">
        <v>15993</v>
      </c>
      <c r="B255" s="199">
        <v>17102017</v>
      </c>
      <c r="C255" s="510" t="e">
        <v>#N/A</v>
      </c>
      <c r="D255" s="167" t="s">
        <v>3797</v>
      </c>
      <c r="E255" s="197" t="s">
        <v>3366</v>
      </c>
      <c r="F255" s="197" t="s">
        <v>11215</v>
      </c>
      <c r="G255" s="197" t="s">
        <v>39</v>
      </c>
      <c r="H255" s="197" t="s">
        <v>65</v>
      </c>
      <c r="I255" s="198">
        <v>35784</v>
      </c>
      <c r="J255" s="199">
        <v>7388505295</v>
      </c>
      <c r="K255" s="199" t="s">
        <v>3800</v>
      </c>
      <c r="L255" s="363" t="s">
        <v>15993</v>
      </c>
      <c r="M255" s="167"/>
      <c r="N255" s="197">
        <v>7.6</v>
      </c>
      <c r="O255" s="197">
        <v>1</v>
      </c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363" t="s">
        <v>15992</v>
      </c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221">
        <v>93.83</v>
      </c>
      <c r="BE255" s="200">
        <v>2014</v>
      </c>
      <c r="BF255" s="197" t="s">
        <v>53</v>
      </c>
      <c r="BG255" s="221">
        <v>90.8</v>
      </c>
      <c r="BH255" s="200">
        <v>2016</v>
      </c>
      <c r="BI255" s="167" t="s">
        <v>380</v>
      </c>
      <c r="BJ255" s="202">
        <v>7.3</v>
      </c>
      <c r="BK255" s="202">
        <v>7.6</v>
      </c>
      <c r="BL255" s="202">
        <v>7.6</v>
      </c>
      <c r="BM255" s="202">
        <v>7.4</v>
      </c>
      <c r="BN255" s="202">
        <v>7.3</v>
      </c>
      <c r="BO255" s="197">
        <v>7.4</v>
      </c>
      <c r="BV255" s="167"/>
      <c r="BX255" s="200"/>
      <c r="BY255" s="167"/>
      <c r="BZ255" s="167"/>
      <c r="CA255" s="200">
        <v>0</v>
      </c>
      <c r="CB255" s="202">
        <v>0</v>
      </c>
      <c r="CD255" s="167" t="s">
        <v>12172</v>
      </c>
      <c r="CE255" s="167" t="s">
        <v>12173</v>
      </c>
      <c r="CF255" s="167" t="s">
        <v>3798</v>
      </c>
      <c r="CG255" s="167" t="s">
        <v>3799</v>
      </c>
      <c r="CH255" s="167" t="s">
        <v>3801</v>
      </c>
      <c r="CI255" s="167" t="s">
        <v>3802</v>
      </c>
      <c r="CJ255" s="167"/>
      <c r="CK255" s="199">
        <v>7388505295</v>
      </c>
      <c r="CL255" s="167" t="s">
        <v>14627</v>
      </c>
    </row>
    <row r="256" spans="1:90" s="197" customFormat="1" ht="15">
      <c r="A256" s="167" t="s">
        <v>15993</v>
      </c>
      <c r="B256" s="199">
        <v>17102245</v>
      </c>
      <c r="C256" s="510" t="e">
        <v>#N/A</v>
      </c>
      <c r="D256" s="167" t="s">
        <v>5130</v>
      </c>
      <c r="E256" s="197" t="s">
        <v>3366</v>
      </c>
      <c r="F256" s="197" t="s">
        <v>11215</v>
      </c>
      <c r="G256" s="197" t="s">
        <v>39</v>
      </c>
      <c r="H256" s="197" t="s">
        <v>35</v>
      </c>
      <c r="I256" s="198">
        <v>36429</v>
      </c>
      <c r="J256" s="199">
        <v>9711037396</v>
      </c>
      <c r="K256" s="199" t="s">
        <v>15619</v>
      </c>
      <c r="L256" s="363" t="s">
        <v>15993</v>
      </c>
      <c r="M256" s="167"/>
      <c r="N256" s="197">
        <v>7.6</v>
      </c>
      <c r="O256" s="197">
        <v>1</v>
      </c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363" t="s">
        <v>15992</v>
      </c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221">
        <v>95</v>
      </c>
      <c r="BE256" s="200">
        <v>2015</v>
      </c>
      <c r="BF256" s="197" t="s">
        <v>44</v>
      </c>
      <c r="BG256" s="221">
        <v>93.8</v>
      </c>
      <c r="BH256" s="200">
        <v>2017</v>
      </c>
      <c r="BI256" s="167" t="s">
        <v>44</v>
      </c>
      <c r="BJ256" s="202">
        <v>8</v>
      </c>
      <c r="BK256" s="202">
        <v>7.8</v>
      </c>
      <c r="BL256" s="202">
        <v>7.6</v>
      </c>
      <c r="BM256" s="202">
        <v>7.7</v>
      </c>
      <c r="BN256" s="202">
        <v>7.8</v>
      </c>
      <c r="BO256" s="197">
        <v>7.8</v>
      </c>
      <c r="BV256" s="167"/>
      <c r="BX256" s="200"/>
      <c r="BY256" s="167"/>
      <c r="BZ256" s="167"/>
      <c r="CA256" s="200">
        <v>0</v>
      </c>
      <c r="CB256" s="202">
        <v>0</v>
      </c>
      <c r="CD256" s="167" t="s">
        <v>5132</v>
      </c>
      <c r="CE256" s="167" t="s">
        <v>5133</v>
      </c>
      <c r="CF256" s="167"/>
      <c r="CG256" s="167"/>
      <c r="CH256" s="167" t="s">
        <v>5134</v>
      </c>
      <c r="CI256" s="167" t="s">
        <v>5135</v>
      </c>
      <c r="CJ256" s="167" t="s">
        <v>5131</v>
      </c>
      <c r="CK256" s="199">
        <v>9711037396</v>
      </c>
      <c r="CL256" s="167" t="s">
        <v>14182</v>
      </c>
    </row>
    <row r="257" spans="1:90" s="197" customFormat="1" ht="15">
      <c r="A257" s="167" t="s">
        <v>15993</v>
      </c>
      <c r="B257" s="199">
        <v>17102170</v>
      </c>
      <c r="C257" s="510" t="e">
        <v>#N/A</v>
      </c>
      <c r="D257" s="167" t="s">
        <v>4676</v>
      </c>
      <c r="E257" s="197" t="s">
        <v>3366</v>
      </c>
      <c r="F257" s="197" t="s">
        <v>11215</v>
      </c>
      <c r="G257" s="197" t="s">
        <v>39</v>
      </c>
      <c r="H257" s="197" t="s">
        <v>35</v>
      </c>
      <c r="I257" s="198">
        <v>36496</v>
      </c>
      <c r="J257" s="199">
        <v>9313427279</v>
      </c>
      <c r="K257" s="199" t="s">
        <v>15599</v>
      </c>
      <c r="L257" s="363" t="s">
        <v>15993</v>
      </c>
      <c r="M257" s="167"/>
      <c r="N257" s="197">
        <v>7.6</v>
      </c>
      <c r="O257" s="197">
        <v>1</v>
      </c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363" t="s">
        <v>15992</v>
      </c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221">
        <v>85.5</v>
      </c>
      <c r="BE257" s="200">
        <v>2015</v>
      </c>
      <c r="BF257" s="197" t="s">
        <v>44</v>
      </c>
      <c r="BG257" s="221">
        <v>78.8</v>
      </c>
      <c r="BH257" s="200">
        <v>2017</v>
      </c>
      <c r="BI257" s="167" t="s">
        <v>44</v>
      </c>
      <c r="BJ257" s="202">
        <v>5.6</v>
      </c>
      <c r="BK257" s="202">
        <v>5.2</v>
      </c>
      <c r="BL257" s="202">
        <v>5.7</v>
      </c>
      <c r="BM257" s="202">
        <v>5.9</v>
      </c>
      <c r="BN257" s="202">
        <v>6.4</v>
      </c>
      <c r="BO257" s="197">
        <v>6.6</v>
      </c>
      <c r="BV257" s="167"/>
      <c r="BX257" s="200"/>
      <c r="BY257" s="167"/>
      <c r="BZ257" s="167"/>
      <c r="CA257" s="200">
        <v>0</v>
      </c>
      <c r="CB257" s="202">
        <v>0</v>
      </c>
      <c r="CD257" s="167" t="s">
        <v>4678</v>
      </c>
      <c r="CE257" s="167" t="s">
        <v>4679</v>
      </c>
      <c r="CF257" s="167" t="s">
        <v>4680</v>
      </c>
      <c r="CG257" s="167" t="s">
        <v>4681</v>
      </c>
      <c r="CH257" s="167" t="s">
        <v>4682</v>
      </c>
      <c r="CI257" s="167" t="s">
        <v>4683</v>
      </c>
      <c r="CJ257" s="167" t="s">
        <v>4677</v>
      </c>
      <c r="CL257" s="167" t="s">
        <v>14310</v>
      </c>
    </row>
    <row r="258" spans="1:90" s="197" customFormat="1" ht="15">
      <c r="A258" s="167" t="s">
        <v>13177</v>
      </c>
      <c r="B258" s="199">
        <v>17102144</v>
      </c>
      <c r="C258" s="510" t="e">
        <v>#N/A</v>
      </c>
      <c r="D258" s="167" t="s">
        <v>4517</v>
      </c>
      <c r="E258" s="197" t="s">
        <v>3366</v>
      </c>
      <c r="F258" s="197" t="s">
        <v>11215</v>
      </c>
      <c r="G258" s="197" t="s">
        <v>39</v>
      </c>
      <c r="H258" s="197" t="s">
        <v>35</v>
      </c>
      <c r="I258" s="198">
        <v>35798</v>
      </c>
      <c r="J258" s="199">
        <v>7355129703</v>
      </c>
      <c r="K258" s="199" t="s">
        <v>4522</v>
      </c>
      <c r="L258" s="167" t="s">
        <v>15988</v>
      </c>
      <c r="M258" s="167"/>
      <c r="N258" s="197">
        <v>3.6</v>
      </c>
      <c r="O258" s="197">
        <v>1</v>
      </c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 t="s">
        <v>15988</v>
      </c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221">
        <v>89.67</v>
      </c>
      <c r="BE258" s="200">
        <v>2014</v>
      </c>
      <c r="BF258" s="197" t="s">
        <v>53</v>
      </c>
      <c r="BG258" s="221">
        <v>85.4</v>
      </c>
      <c r="BH258" s="200">
        <v>2016</v>
      </c>
      <c r="BI258" s="167" t="s">
        <v>53</v>
      </c>
      <c r="BJ258" s="202">
        <v>6.4</v>
      </c>
      <c r="BK258" s="202">
        <v>6.5</v>
      </c>
      <c r="BL258" s="202">
        <v>6.1</v>
      </c>
      <c r="BM258" s="202">
        <v>6.3</v>
      </c>
      <c r="BN258" s="202">
        <v>6.4</v>
      </c>
      <c r="BO258" s="197">
        <v>6.6</v>
      </c>
      <c r="BV258" s="167"/>
      <c r="BX258" s="200"/>
      <c r="BY258" s="167"/>
      <c r="BZ258" s="167"/>
      <c r="CA258" s="200">
        <v>0</v>
      </c>
      <c r="CB258" s="202">
        <v>0</v>
      </c>
      <c r="CD258" s="167" t="s">
        <v>4519</v>
      </c>
      <c r="CE258" s="167" t="s">
        <v>4520</v>
      </c>
      <c r="CF258" s="167" t="s">
        <v>4521</v>
      </c>
      <c r="CG258" s="167"/>
      <c r="CH258" s="167" t="s">
        <v>4523</v>
      </c>
      <c r="CI258" s="167" t="s">
        <v>4523</v>
      </c>
      <c r="CJ258" s="167" t="s">
        <v>4518</v>
      </c>
      <c r="CK258" s="199">
        <v>7355129703</v>
      </c>
      <c r="CL258" s="167" t="s">
        <v>14692</v>
      </c>
    </row>
    <row r="259" spans="1:90" s="197" customFormat="1" ht="15">
      <c r="A259" s="167"/>
      <c r="B259" s="199">
        <v>17102176</v>
      </c>
      <c r="C259" s="510" t="e">
        <v>#N/A</v>
      </c>
      <c r="D259" s="167" t="s">
        <v>4709</v>
      </c>
      <c r="E259" s="197" t="s">
        <v>3366</v>
      </c>
      <c r="F259" s="197" t="s">
        <v>11215</v>
      </c>
      <c r="G259" s="197" t="s">
        <v>39</v>
      </c>
      <c r="H259" s="197" t="s">
        <v>65</v>
      </c>
      <c r="I259" s="198">
        <v>36327</v>
      </c>
      <c r="J259" s="199">
        <v>8826339383</v>
      </c>
      <c r="K259" s="313" t="s">
        <v>15913</v>
      </c>
      <c r="L259" s="452" t="s">
        <v>13493</v>
      </c>
      <c r="M259" s="167" t="s">
        <v>16002</v>
      </c>
      <c r="N259" s="197">
        <v>8.93</v>
      </c>
      <c r="O259" s="197">
        <v>1</v>
      </c>
      <c r="P259" s="452" t="s">
        <v>13493</v>
      </c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221">
        <v>95</v>
      </c>
      <c r="BE259" s="200">
        <v>2015</v>
      </c>
      <c r="BF259" s="197" t="s">
        <v>44</v>
      </c>
      <c r="BG259" s="221">
        <v>92.4</v>
      </c>
      <c r="BH259" s="200">
        <v>2017</v>
      </c>
      <c r="BI259" s="167" t="s">
        <v>44</v>
      </c>
      <c r="BJ259" s="202">
        <v>8.1999999999999993</v>
      </c>
      <c r="BK259" s="202">
        <v>8.3000000000000007</v>
      </c>
      <c r="BL259" s="202">
        <v>8.3000000000000007</v>
      </c>
      <c r="BM259" s="202">
        <v>8.3000000000000007</v>
      </c>
      <c r="BN259" s="202">
        <v>8.1</v>
      </c>
      <c r="BO259" s="197">
        <v>8</v>
      </c>
      <c r="BV259" s="167"/>
      <c r="BX259" s="200"/>
      <c r="BY259" s="167"/>
      <c r="BZ259" s="167"/>
      <c r="CA259" s="200">
        <v>0</v>
      </c>
      <c r="CB259" s="202">
        <v>0</v>
      </c>
      <c r="CD259" s="167" t="s">
        <v>4711</v>
      </c>
      <c r="CE259" s="167" t="s">
        <v>4712</v>
      </c>
      <c r="CF259" s="167" t="s">
        <v>4713</v>
      </c>
      <c r="CG259" s="167" t="s">
        <v>4714</v>
      </c>
      <c r="CH259" s="167" t="s">
        <v>4715</v>
      </c>
      <c r="CI259" s="167" t="s">
        <v>4715</v>
      </c>
      <c r="CJ259" s="167" t="s">
        <v>4710</v>
      </c>
      <c r="CK259" s="199">
        <v>9650653738</v>
      </c>
      <c r="CL259" s="167" t="s">
        <v>14164</v>
      </c>
    </row>
    <row r="260" spans="1:90" s="197" customFormat="1" ht="15">
      <c r="A260" s="167"/>
      <c r="B260" s="199">
        <v>17102043</v>
      </c>
      <c r="C260" s="510" t="e">
        <v>#N/A</v>
      </c>
      <c r="D260" s="167" t="s">
        <v>3955</v>
      </c>
      <c r="E260" s="197" t="s">
        <v>3366</v>
      </c>
      <c r="F260" s="197" t="s">
        <v>11215</v>
      </c>
      <c r="G260" s="197" t="s">
        <v>39</v>
      </c>
      <c r="H260" s="197" t="s">
        <v>65</v>
      </c>
      <c r="I260" s="198">
        <v>36049</v>
      </c>
      <c r="J260" s="199">
        <v>7050535557</v>
      </c>
      <c r="K260" s="199" t="s">
        <v>15571</v>
      </c>
      <c r="L260" s="452" t="s">
        <v>13493</v>
      </c>
      <c r="M260" s="167" t="s">
        <v>16002</v>
      </c>
      <c r="N260" s="197">
        <v>8.93</v>
      </c>
      <c r="O260" s="197">
        <v>1</v>
      </c>
      <c r="P260" s="452" t="s">
        <v>13493</v>
      </c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221">
        <v>93.2</v>
      </c>
      <c r="BE260" s="200">
        <v>2014</v>
      </c>
      <c r="BF260" s="197" t="s">
        <v>53</v>
      </c>
      <c r="BG260" s="221">
        <v>91.6</v>
      </c>
      <c r="BH260" s="200">
        <v>2017</v>
      </c>
      <c r="BI260" s="167" t="s">
        <v>44</v>
      </c>
      <c r="BJ260" s="202">
        <v>6.4</v>
      </c>
      <c r="BK260" s="202">
        <v>5.9</v>
      </c>
      <c r="BL260" s="202">
        <v>6.2</v>
      </c>
      <c r="BM260" s="202">
        <v>6.5</v>
      </c>
      <c r="BN260" s="202">
        <v>6.7</v>
      </c>
      <c r="BO260" s="197">
        <v>7.1</v>
      </c>
      <c r="BV260" s="167"/>
      <c r="BX260" s="200"/>
      <c r="BY260" s="167"/>
      <c r="BZ260" s="167"/>
      <c r="CA260" s="200">
        <v>0</v>
      </c>
      <c r="CB260" s="202">
        <v>0</v>
      </c>
      <c r="CD260" s="167" t="s">
        <v>3957</v>
      </c>
      <c r="CE260" s="167" t="s">
        <v>3958</v>
      </c>
      <c r="CF260" s="167" t="s">
        <v>3959</v>
      </c>
      <c r="CG260" s="167" t="s">
        <v>3960</v>
      </c>
      <c r="CH260" s="167" t="s">
        <v>3961</v>
      </c>
      <c r="CI260" s="167" t="s">
        <v>3961</v>
      </c>
      <c r="CJ260" s="167" t="s">
        <v>3956</v>
      </c>
      <c r="CK260" s="199">
        <v>9430565464</v>
      </c>
      <c r="CL260" s="167" t="s">
        <v>14674</v>
      </c>
    </row>
    <row r="261" spans="1:90" s="197" customFormat="1" ht="15">
      <c r="A261" s="167"/>
      <c r="B261" s="199">
        <v>17102077</v>
      </c>
      <c r="C261" s="510" t="e">
        <v>#N/A</v>
      </c>
      <c r="D261" s="167" t="s">
        <v>4147</v>
      </c>
      <c r="E261" s="197" t="s">
        <v>3366</v>
      </c>
      <c r="F261" s="197" t="s">
        <v>11215</v>
      </c>
      <c r="G261" s="197" t="s">
        <v>39</v>
      </c>
      <c r="H261" s="197" t="s">
        <v>65</v>
      </c>
      <c r="I261" s="198">
        <v>36110</v>
      </c>
      <c r="J261" s="199">
        <v>9113375709</v>
      </c>
      <c r="K261" s="199" t="s">
        <v>13565</v>
      </c>
      <c r="L261" s="452" t="s">
        <v>13493</v>
      </c>
      <c r="M261" s="167" t="s">
        <v>16002</v>
      </c>
      <c r="N261" s="197">
        <v>8.93</v>
      </c>
      <c r="O261" s="197">
        <v>1</v>
      </c>
      <c r="P261" s="452" t="s">
        <v>13493</v>
      </c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221">
        <v>95</v>
      </c>
      <c r="BE261" s="200">
        <v>2014</v>
      </c>
      <c r="BF261" s="197" t="s">
        <v>44</v>
      </c>
      <c r="BG261" s="221">
        <v>88.8</v>
      </c>
      <c r="BH261" s="200">
        <v>2016</v>
      </c>
      <c r="BI261" s="167" t="s">
        <v>44</v>
      </c>
      <c r="BJ261" s="202">
        <v>8.1999999999999993</v>
      </c>
      <c r="BK261" s="202">
        <v>8.3000000000000007</v>
      </c>
      <c r="BL261" s="202">
        <v>8.1</v>
      </c>
      <c r="BM261" s="202">
        <v>8.1999999999999993</v>
      </c>
      <c r="BN261" s="202">
        <v>8.3000000000000007</v>
      </c>
      <c r="BO261" s="197">
        <v>8.5</v>
      </c>
      <c r="BV261" s="167"/>
      <c r="BX261" s="200"/>
      <c r="BY261" s="167"/>
      <c r="BZ261" s="167"/>
      <c r="CA261" s="200">
        <v>0</v>
      </c>
      <c r="CB261" s="202">
        <v>0</v>
      </c>
      <c r="CD261" s="167" t="s">
        <v>4149</v>
      </c>
      <c r="CE261" s="167" t="s">
        <v>4150</v>
      </c>
      <c r="CF261" s="167"/>
      <c r="CG261" s="167"/>
      <c r="CH261" s="167" t="s">
        <v>12384</v>
      </c>
      <c r="CI261" s="167" t="s">
        <v>4151</v>
      </c>
      <c r="CJ261" s="167" t="s">
        <v>4148</v>
      </c>
      <c r="CK261" s="199">
        <v>9334389001</v>
      </c>
      <c r="CL261" s="167" t="s">
        <v>14152</v>
      </c>
    </row>
    <row r="262" spans="1:90" s="197" customFormat="1" ht="15">
      <c r="A262" s="167"/>
      <c r="B262" s="199">
        <v>17102125</v>
      </c>
      <c r="C262" s="510" t="e">
        <v>#N/A</v>
      </c>
      <c r="D262" s="167" t="s">
        <v>4385</v>
      </c>
      <c r="E262" s="197" t="s">
        <v>3366</v>
      </c>
      <c r="F262" s="197" t="s">
        <v>11215</v>
      </c>
      <c r="G262" s="197" t="s">
        <v>39</v>
      </c>
      <c r="H262" s="197" t="s">
        <v>65</v>
      </c>
      <c r="I262" s="198">
        <v>35823</v>
      </c>
      <c r="J262" s="199">
        <v>8802677082</v>
      </c>
      <c r="K262" s="199" t="s">
        <v>4390</v>
      </c>
      <c r="L262" s="167" t="s">
        <v>13494</v>
      </c>
      <c r="M262" s="167" t="s">
        <v>16002</v>
      </c>
      <c r="N262" s="197">
        <v>8.93</v>
      </c>
      <c r="O262" s="197">
        <v>1</v>
      </c>
      <c r="P262" s="167" t="s">
        <v>13494</v>
      </c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221">
        <v>89.3</v>
      </c>
      <c r="BE262" s="200">
        <v>2014</v>
      </c>
      <c r="BF262" s="197" t="s">
        <v>44</v>
      </c>
      <c r="BG262" s="221">
        <v>76.400000000000006</v>
      </c>
      <c r="BH262" s="200">
        <v>2016</v>
      </c>
      <c r="BI262" s="167" t="s">
        <v>44</v>
      </c>
      <c r="BJ262" s="202">
        <v>8.3000000000000007</v>
      </c>
      <c r="BK262" s="202">
        <v>8.6</v>
      </c>
      <c r="BL262" s="202">
        <v>8.8000000000000007</v>
      </c>
      <c r="BM262" s="202">
        <v>9</v>
      </c>
      <c r="BN262" s="202">
        <v>9.1999999999999993</v>
      </c>
      <c r="BO262" s="197">
        <v>9.3000000000000007</v>
      </c>
      <c r="BV262" s="167"/>
      <c r="BX262" s="200"/>
      <c r="BY262" s="167"/>
      <c r="BZ262" s="167"/>
      <c r="CA262" s="200">
        <v>0</v>
      </c>
      <c r="CB262" s="202">
        <v>0</v>
      </c>
      <c r="CD262" s="167" t="s">
        <v>4387</v>
      </c>
      <c r="CE262" s="167" t="s">
        <v>2607</v>
      </c>
      <c r="CF262" s="167" t="s">
        <v>4388</v>
      </c>
      <c r="CG262" s="167" t="s">
        <v>4389</v>
      </c>
      <c r="CH262" s="167" t="s">
        <v>12394</v>
      </c>
      <c r="CI262" s="167" t="s">
        <v>4391</v>
      </c>
      <c r="CJ262" s="167" t="s">
        <v>4386</v>
      </c>
      <c r="CK262" s="199">
        <v>8076070289</v>
      </c>
      <c r="CL262" s="167" t="s">
        <v>14021</v>
      </c>
    </row>
    <row r="263" spans="1:90" s="197" customFormat="1" ht="15">
      <c r="A263" s="167" t="s">
        <v>16007</v>
      </c>
      <c r="B263" s="199">
        <v>17102058</v>
      </c>
      <c r="C263" s="510" t="e">
        <v>#N/A</v>
      </c>
      <c r="D263" s="167" t="s">
        <v>4040</v>
      </c>
      <c r="E263" s="197" t="s">
        <v>3366</v>
      </c>
      <c r="F263" s="197" t="s">
        <v>11215</v>
      </c>
      <c r="G263" s="197" t="s">
        <v>39</v>
      </c>
      <c r="H263" s="197" t="s">
        <v>35</v>
      </c>
      <c r="I263" s="198">
        <v>36079</v>
      </c>
      <c r="J263" s="199">
        <v>9899597332</v>
      </c>
      <c r="K263" s="199" t="s">
        <v>15575</v>
      </c>
      <c r="L263" s="167" t="s">
        <v>16007</v>
      </c>
      <c r="M263" s="167"/>
      <c r="N263" s="197">
        <v>12.5</v>
      </c>
      <c r="O263" s="197">
        <v>1</v>
      </c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307" t="s">
        <v>16005</v>
      </c>
      <c r="AP263" s="307"/>
      <c r="AQ263" s="307"/>
      <c r="AR263" s="307"/>
      <c r="AS263" s="307"/>
      <c r="AT263" s="307"/>
      <c r="AU263" s="307"/>
      <c r="AV263" s="307"/>
      <c r="AW263" s="307"/>
      <c r="AX263" s="307"/>
      <c r="AY263" s="307"/>
      <c r="AZ263" s="307"/>
      <c r="BA263" s="307"/>
      <c r="BB263" s="307"/>
      <c r="BC263" s="307"/>
      <c r="BD263" s="221">
        <v>93.1</v>
      </c>
      <c r="BE263" s="200">
        <v>2015</v>
      </c>
      <c r="BF263" s="197" t="s">
        <v>44</v>
      </c>
      <c r="BG263" s="221">
        <v>92.8</v>
      </c>
      <c r="BH263" s="200">
        <v>2017</v>
      </c>
      <c r="BI263" s="167" t="s">
        <v>44</v>
      </c>
      <c r="BJ263" s="202">
        <v>7.5</v>
      </c>
      <c r="BK263" s="202">
        <v>7.9</v>
      </c>
      <c r="BL263" s="202">
        <v>7.9</v>
      </c>
      <c r="BM263" s="202">
        <v>7.7</v>
      </c>
      <c r="BN263" s="202">
        <v>7.7</v>
      </c>
      <c r="BO263" s="197">
        <v>7.8</v>
      </c>
      <c r="BV263" s="167"/>
      <c r="BX263" s="200"/>
      <c r="BY263" s="167"/>
      <c r="BZ263" s="167"/>
      <c r="CA263" s="200">
        <v>0</v>
      </c>
      <c r="CB263" s="202">
        <v>0</v>
      </c>
      <c r="CD263" s="167" t="s">
        <v>4042</v>
      </c>
      <c r="CE263" s="167" t="s">
        <v>4043</v>
      </c>
      <c r="CF263" s="167" t="s">
        <v>4044</v>
      </c>
      <c r="CG263" s="167" t="s">
        <v>4045</v>
      </c>
      <c r="CH263" s="167" t="s">
        <v>4046</v>
      </c>
      <c r="CI263" s="167" t="s">
        <v>4047</v>
      </c>
      <c r="CJ263" s="167" t="s">
        <v>4041</v>
      </c>
      <c r="CK263" s="199">
        <v>9654521131</v>
      </c>
      <c r="CL263" s="167" t="s">
        <v>14188</v>
      </c>
    </row>
    <row r="264" spans="1:90" s="197" customFormat="1" ht="15">
      <c r="A264" s="167" t="s">
        <v>16007</v>
      </c>
      <c r="B264" s="199">
        <v>17102078</v>
      </c>
      <c r="C264" s="510" t="e">
        <v>#N/A</v>
      </c>
      <c r="D264" s="167" t="s">
        <v>4152</v>
      </c>
      <c r="E264" s="197" t="s">
        <v>3366</v>
      </c>
      <c r="F264" s="197" t="s">
        <v>11215</v>
      </c>
      <c r="G264" s="197" t="s">
        <v>39</v>
      </c>
      <c r="H264" s="197" t="s">
        <v>35</v>
      </c>
      <c r="I264" s="198">
        <v>36435</v>
      </c>
      <c r="J264" s="199">
        <v>9999459116</v>
      </c>
      <c r="K264" s="199" t="s">
        <v>15577</v>
      </c>
      <c r="L264" s="167" t="s">
        <v>16007</v>
      </c>
      <c r="M264" s="167"/>
      <c r="N264" s="197">
        <v>12.5</v>
      </c>
      <c r="O264" s="197">
        <v>1</v>
      </c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307" t="s">
        <v>16005</v>
      </c>
      <c r="AP264" s="307"/>
      <c r="AQ264" s="307"/>
      <c r="AR264" s="307"/>
      <c r="AS264" s="307"/>
      <c r="AT264" s="307"/>
      <c r="AU264" s="307"/>
      <c r="AV264" s="307"/>
      <c r="AW264" s="307"/>
      <c r="AX264" s="307"/>
      <c r="AY264" s="307"/>
      <c r="AZ264" s="307"/>
      <c r="BA264" s="307"/>
      <c r="BB264" s="307"/>
      <c r="BC264" s="307"/>
      <c r="BD264" s="221">
        <v>83.6</v>
      </c>
      <c r="BE264" s="200">
        <v>2015</v>
      </c>
      <c r="BF264" s="197" t="s">
        <v>44</v>
      </c>
      <c r="BG264" s="221">
        <v>88.8</v>
      </c>
      <c r="BH264" s="200">
        <v>2017</v>
      </c>
      <c r="BI264" s="167" t="s">
        <v>44</v>
      </c>
      <c r="BJ264" s="202">
        <v>6.8</v>
      </c>
      <c r="BK264" s="202">
        <v>6.9</v>
      </c>
      <c r="BL264" s="202">
        <v>6.7</v>
      </c>
      <c r="BM264" s="202">
        <v>6.8</v>
      </c>
      <c r="BN264" s="202">
        <v>6.8</v>
      </c>
      <c r="BO264" s="197">
        <v>7.1</v>
      </c>
      <c r="BV264" s="167"/>
      <c r="BX264" s="200"/>
      <c r="BY264" s="167"/>
      <c r="BZ264" s="167"/>
      <c r="CA264" s="200">
        <v>0</v>
      </c>
      <c r="CB264" s="202">
        <v>0</v>
      </c>
      <c r="CD264" s="167" t="s">
        <v>1431</v>
      </c>
      <c r="CE264" s="167" t="s">
        <v>4154</v>
      </c>
      <c r="CF264" s="167" t="s">
        <v>4155</v>
      </c>
      <c r="CG264" s="167" t="s">
        <v>4156</v>
      </c>
      <c r="CH264" s="167" t="s">
        <v>4157</v>
      </c>
      <c r="CI264" s="167" t="s">
        <v>4158</v>
      </c>
      <c r="CJ264" s="167" t="s">
        <v>4153</v>
      </c>
      <c r="CK264" s="199">
        <v>9999459116</v>
      </c>
      <c r="CL264" s="167" t="s">
        <v>14272</v>
      </c>
    </row>
    <row r="265" spans="1:90" s="197" customFormat="1" ht="15">
      <c r="A265" s="167" t="s">
        <v>16007</v>
      </c>
      <c r="B265" s="199">
        <v>17102087</v>
      </c>
      <c r="C265" s="510" t="e">
        <v>#N/A</v>
      </c>
      <c r="D265" s="167" t="s">
        <v>4218</v>
      </c>
      <c r="E265" s="197" t="s">
        <v>3366</v>
      </c>
      <c r="F265" s="197" t="s">
        <v>11215</v>
      </c>
      <c r="G265" s="197" t="s">
        <v>39</v>
      </c>
      <c r="H265" s="197" t="s">
        <v>35</v>
      </c>
      <c r="I265" s="198">
        <v>36046</v>
      </c>
      <c r="J265" s="199">
        <v>7984586546</v>
      </c>
      <c r="K265" s="199" t="s">
        <v>4224</v>
      </c>
      <c r="L265" s="167" t="s">
        <v>16007</v>
      </c>
      <c r="M265" s="167"/>
      <c r="N265" s="197">
        <v>12.5</v>
      </c>
      <c r="O265" s="197">
        <v>1</v>
      </c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307" t="s">
        <v>16005</v>
      </c>
      <c r="AP265" s="307"/>
      <c r="AQ265" s="307"/>
      <c r="AR265" s="307"/>
      <c r="AS265" s="307"/>
      <c r="AT265" s="307"/>
      <c r="AU265" s="307"/>
      <c r="AV265" s="307"/>
      <c r="AW265" s="307"/>
      <c r="AX265" s="307"/>
      <c r="AY265" s="307"/>
      <c r="AZ265" s="307"/>
      <c r="BA265" s="307"/>
      <c r="BB265" s="307"/>
      <c r="BC265" s="307"/>
      <c r="BD265" s="221">
        <v>95</v>
      </c>
      <c r="BE265" s="200">
        <v>2014</v>
      </c>
      <c r="BF265" s="197" t="s">
        <v>44</v>
      </c>
      <c r="BG265" s="221">
        <v>78.2</v>
      </c>
      <c r="BH265" s="200">
        <v>2017</v>
      </c>
      <c r="BI265" s="167" t="s">
        <v>44</v>
      </c>
      <c r="BJ265" s="202">
        <v>6</v>
      </c>
      <c r="BK265" s="202">
        <v>6.1</v>
      </c>
      <c r="BL265" s="202">
        <v>5.9</v>
      </c>
      <c r="BM265" s="202">
        <v>5.9</v>
      </c>
      <c r="BN265" s="202">
        <v>6.2</v>
      </c>
      <c r="BO265" s="197">
        <v>6.5</v>
      </c>
      <c r="BV265" s="167"/>
      <c r="BX265" s="200"/>
      <c r="BY265" s="167"/>
      <c r="BZ265" s="167"/>
      <c r="CA265" s="200">
        <v>0</v>
      </c>
      <c r="CB265" s="202">
        <v>0</v>
      </c>
      <c r="CD265" s="167" t="s">
        <v>4220</v>
      </c>
      <c r="CE265" s="167" t="s">
        <v>4221</v>
      </c>
      <c r="CF265" s="167" t="s">
        <v>4222</v>
      </c>
      <c r="CG265" s="167" t="s">
        <v>4223</v>
      </c>
      <c r="CH265" s="167" t="s">
        <v>4225</v>
      </c>
      <c r="CI265" s="167" t="s">
        <v>4225</v>
      </c>
      <c r="CJ265" s="167" t="s">
        <v>4219</v>
      </c>
      <c r="CK265" s="199">
        <v>9587041717</v>
      </c>
      <c r="CL265" s="167" t="s">
        <v>14704</v>
      </c>
    </row>
    <row r="266" spans="1:90" s="197" customFormat="1" ht="15">
      <c r="A266" s="167" t="s">
        <v>16007</v>
      </c>
      <c r="B266" s="199">
        <v>17102143</v>
      </c>
      <c r="C266" s="510" t="e">
        <v>#N/A</v>
      </c>
      <c r="D266" s="167" t="s">
        <v>4508</v>
      </c>
      <c r="E266" s="197" t="s">
        <v>3366</v>
      </c>
      <c r="F266" s="197" t="s">
        <v>11215</v>
      </c>
      <c r="G266" s="197" t="s">
        <v>39</v>
      </c>
      <c r="H266" s="197" t="s">
        <v>65</v>
      </c>
      <c r="I266" s="198">
        <v>36246</v>
      </c>
      <c r="J266" s="199">
        <v>8003165022</v>
      </c>
      <c r="K266" s="199" t="s">
        <v>4514</v>
      </c>
      <c r="L266" s="167" t="s">
        <v>16007</v>
      </c>
      <c r="M266" s="167"/>
      <c r="N266" s="197">
        <v>12.5</v>
      </c>
      <c r="O266" s="197">
        <v>1</v>
      </c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307" t="s">
        <v>16005</v>
      </c>
      <c r="AP266" s="307"/>
      <c r="AQ266" s="307"/>
      <c r="AR266" s="307"/>
      <c r="AS266" s="307"/>
      <c r="AT266" s="307"/>
      <c r="AU266" s="307"/>
      <c r="AV266" s="307"/>
      <c r="AW266" s="307"/>
      <c r="AX266" s="307"/>
      <c r="AY266" s="307"/>
      <c r="AZ266" s="307"/>
      <c r="BA266" s="307"/>
      <c r="BB266" s="307"/>
      <c r="BC266" s="307"/>
      <c r="BD266" s="221">
        <v>95</v>
      </c>
      <c r="BE266" s="200">
        <v>2014</v>
      </c>
      <c r="BF266" s="197" t="s">
        <v>44</v>
      </c>
      <c r="BG266" s="221">
        <v>90.8</v>
      </c>
      <c r="BH266" s="200">
        <v>2016</v>
      </c>
      <c r="BI266" s="167" t="s">
        <v>44</v>
      </c>
      <c r="BJ266" s="202">
        <v>6.9</v>
      </c>
      <c r="BK266" s="202">
        <v>7.4</v>
      </c>
      <c r="BL266" s="202">
        <v>8</v>
      </c>
      <c r="BM266" s="202">
        <v>8.1999999999999993</v>
      </c>
      <c r="BN266" s="202">
        <v>8.3000000000000007</v>
      </c>
      <c r="BO266" s="197">
        <v>8.3000000000000007</v>
      </c>
      <c r="BV266" s="167"/>
      <c r="BX266" s="200"/>
      <c r="BY266" s="167"/>
      <c r="BZ266" s="167"/>
      <c r="CA266" s="200">
        <v>0</v>
      </c>
      <c r="CB266" s="202">
        <v>0</v>
      </c>
      <c r="CD266" s="167" t="s">
        <v>4510</v>
      </c>
      <c r="CE266" s="167" t="s">
        <v>4511</v>
      </c>
      <c r="CF266" s="167" t="s">
        <v>4512</v>
      </c>
      <c r="CG266" s="167" t="s">
        <v>4513</v>
      </c>
      <c r="CH266" s="167" t="s">
        <v>4515</v>
      </c>
      <c r="CI266" s="167" t="s">
        <v>4516</v>
      </c>
      <c r="CJ266" s="167" t="s">
        <v>4509</v>
      </c>
      <c r="CK266" s="199">
        <v>9717689187</v>
      </c>
      <c r="CL266" s="167" t="s">
        <v>14562</v>
      </c>
    </row>
    <row r="267" spans="1:90" s="197" customFormat="1" ht="15">
      <c r="A267" s="167" t="s">
        <v>15965</v>
      </c>
      <c r="B267" s="199">
        <v>17102267</v>
      </c>
      <c r="C267" s="510" t="e">
        <v>#N/A</v>
      </c>
      <c r="D267" s="167" t="s">
        <v>5294</v>
      </c>
      <c r="E267" s="197" t="s">
        <v>3366</v>
      </c>
      <c r="F267" s="197" t="s">
        <v>11215</v>
      </c>
      <c r="G267" s="197" t="s">
        <v>39</v>
      </c>
      <c r="H267" s="197" t="s">
        <v>35</v>
      </c>
      <c r="I267" s="198">
        <v>36056</v>
      </c>
      <c r="J267" s="199">
        <v>7678422080</v>
      </c>
      <c r="K267" s="199" t="s">
        <v>15628</v>
      </c>
      <c r="L267" s="167" t="s">
        <v>15965</v>
      </c>
      <c r="M267" s="167" t="s">
        <v>16002</v>
      </c>
      <c r="N267" s="197">
        <v>6</v>
      </c>
      <c r="O267" s="197">
        <v>1</v>
      </c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 t="s">
        <v>15964</v>
      </c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221">
        <v>87.4</v>
      </c>
      <c r="BE267" s="200">
        <v>2014</v>
      </c>
      <c r="BF267" s="197" t="s">
        <v>44</v>
      </c>
      <c r="BG267" s="221">
        <v>85.2</v>
      </c>
      <c r="BH267" s="200">
        <v>2016</v>
      </c>
      <c r="BI267" s="167" t="s">
        <v>44</v>
      </c>
      <c r="BJ267" s="202">
        <v>5.6</v>
      </c>
      <c r="BK267" s="202">
        <v>6.3</v>
      </c>
      <c r="BL267" s="202">
        <v>7</v>
      </c>
      <c r="BM267" s="202">
        <v>7.2</v>
      </c>
      <c r="BN267" s="202">
        <v>7.4</v>
      </c>
      <c r="BO267" s="197">
        <v>7.8</v>
      </c>
      <c r="BV267" s="167"/>
      <c r="BX267" s="200"/>
      <c r="BY267" s="167"/>
      <c r="BZ267" s="167"/>
      <c r="CA267" s="200">
        <v>0</v>
      </c>
      <c r="CB267" s="202">
        <v>0</v>
      </c>
      <c r="CD267" s="167" t="s">
        <v>5296</v>
      </c>
      <c r="CE267" s="167" t="s">
        <v>5297</v>
      </c>
      <c r="CF267" s="167" t="s">
        <v>5298</v>
      </c>
      <c r="CG267" s="167" t="s">
        <v>5299</v>
      </c>
      <c r="CH267" s="167" t="s">
        <v>5300</v>
      </c>
      <c r="CI267" s="167" t="s">
        <v>5301</v>
      </c>
      <c r="CJ267" s="167" t="s">
        <v>5295</v>
      </c>
      <c r="CK267" s="199">
        <v>9818356923</v>
      </c>
      <c r="CL267" s="167" t="s">
        <v>14220</v>
      </c>
    </row>
    <row r="268" spans="1:90" s="197" customFormat="1" ht="15">
      <c r="A268" s="167" t="s">
        <v>15943</v>
      </c>
      <c r="B268" s="199">
        <v>17102220</v>
      </c>
      <c r="C268" s="510" t="e">
        <v>#N/A</v>
      </c>
      <c r="D268" s="167" t="s">
        <v>4975</v>
      </c>
      <c r="E268" s="197" t="s">
        <v>3366</v>
      </c>
      <c r="F268" s="197" t="s">
        <v>11215</v>
      </c>
      <c r="G268" s="197" t="s">
        <v>39</v>
      </c>
      <c r="H268" s="197" t="s">
        <v>65</v>
      </c>
      <c r="I268" s="198">
        <v>36187</v>
      </c>
      <c r="J268" s="199">
        <v>9149113590</v>
      </c>
      <c r="K268" s="199" t="s">
        <v>15616</v>
      </c>
      <c r="L268" s="167" t="s">
        <v>15943</v>
      </c>
      <c r="M268" s="167" t="s">
        <v>16002</v>
      </c>
      <c r="N268" s="197">
        <v>7</v>
      </c>
      <c r="O268" s="197">
        <v>1</v>
      </c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310" t="s">
        <v>15938</v>
      </c>
      <c r="AD268" s="310"/>
      <c r="AE268" s="310"/>
      <c r="AF268" s="310"/>
      <c r="AG268" s="310"/>
      <c r="AH268" s="310"/>
      <c r="AI268" s="310"/>
      <c r="AJ268" s="310"/>
      <c r="AK268" s="310"/>
      <c r="AL268" s="310"/>
      <c r="AM268" s="310"/>
      <c r="AN268" s="310"/>
      <c r="AO268" s="310"/>
      <c r="AP268" s="310"/>
      <c r="AQ268" s="310"/>
      <c r="AR268" s="310"/>
      <c r="AS268" s="310"/>
      <c r="AT268" s="310"/>
      <c r="AU268" s="310"/>
      <c r="AV268" s="310"/>
      <c r="AW268" s="310"/>
      <c r="AX268" s="310"/>
      <c r="AY268" s="310"/>
      <c r="AZ268" s="310"/>
      <c r="BA268" s="310"/>
      <c r="BB268" s="310"/>
      <c r="BC268" s="310"/>
      <c r="BD268" s="221">
        <v>94.33</v>
      </c>
      <c r="BE268" s="200">
        <v>2017</v>
      </c>
      <c r="BF268" s="197" t="s">
        <v>53</v>
      </c>
      <c r="BG268" s="221">
        <v>92.8</v>
      </c>
      <c r="BH268" s="200">
        <v>2016</v>
      </c>
      <c r="BI268" s="167" t="s">
        <v>44</v>
      </c>
      <c r="BJ268" s="202">
        <v>7.9</v>
      </c>
      <c r="BK268" s="202">
        <v>7.9</v>
      </c>
      <c r="BL268" s="202">
        <v>8.1999999999999993</v>
      </c>
      <c r="BM268" s="202">
        <v>8.5</v>
      </c>
      <c r="BN268" s="202">
        <v>8.6</v>
      </c>
      <c r="BO268" s="197">
        <v>8.6999999999999993</v>
      </c>
      <c r="BV268" s="167"/>
      <c r="BX268" s="200"/>
      <c r="BY268" s="167"/>
      <c r="BZ268" s="167"/>
      <c r="CA268" s="200">
        <v>0</v>
      </c>
      <c r="CB268" s="202">
        <v>0</v>
      </c>
      <c r="CD268" s="167" t="s">
        <v>4977</v>
      </c>
      <c r="CE268" s="167" t="s">
        <v>4978</v>
      </c>
      <c r="CF268" s="167" t="s">
        <v>4979</v>
      </c>
      <c r="CG268" s="167" t="s">
        <v>4980</v>
      </c>
      <c r="CH268" s="167" t="s">
        <v>4981</v>
      </c>
      <c r="CI268" s="167" t="s">
        <v>4982</v>
      </c>
      <c r="CJ268" s="167" t="s">
        <v>4976</v>
      </c>
      <c r="CK268" s="199">
        <v>8126587660</v>
      </c>
      <c r="CL268" s="167" t="s">
        <v>14036</v>
      </c>
    </row>
    <row r="269" spans="1:90" s="197" customFormat="1" ht="15">
      <c r="A269" s="167" t="s">
        <v>16022</v>
      </c>
      <c r="B269" s="199">
        <v>17102138</v>
      </c>
      <c r="C269" s="510" t="e">
        <v>#N/A</v>
      </c>
      <c r="D269" s="167" t="s">
        <v>4472</v>
      </c>
      <c r="E269" s="197" t="s">
        <v>3366</v>
      </c>
      <c r="F269" s="197" t="s">
        <v>11215</v>
      </c>
      <c r="G269" s="197" t="s">
        <v>39</v>
      </c>
      <c r="H269" s="197" t="s">
        <v>35</v>
      </c>
      <c r="I269" s="198">
        <v>35994</v>
      </c>
      <c r="J269" s="199">
        <v>7080855660</v>
      </c>
      <c r="K269" s="199" t="s">
        <v>15591</v>
      </c>
      <c r="L269" s="167" t="s">
        <v>16023</v>
      </c>
      <c r="M269" s="167"/>
      <c r="N269" s="197">
        <v>5</v>
      </c>
      <c r="O269" s="197">
        <v>1</v>
      </c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 t="s">
        <v>16023</v>
      </c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221">
        <v>81.7</v>
      </c>
      <c r="BE269" s="200">
        <v>2016</v>
      </c>
      <c r="BF269" s="197" t="s">
        <v>44</v>
      </c>
      <c r="BG269" s="221">
        <v>75.83</v>
      </c>
      <c r="BH269" s="200">
        <v>2016</v>
      </c>
      <c r="BI269" s="167" t="s">
        <v>44</v>
      </c>
      <c r="BJ269" s="202">
        <v>6.2</v>
      </c>
      <c r="BK269" s="202">
        <v>6.2</v>
      </c>
      <c r="BL269" s="202">
        <v>6.5</v>
      </c>
      <c r="BM269" s="202">
        <v>7</v>
      </c>
      <c r="BN269" s="202">
        <v>7.3</v>
      </c>
      <c r="BO269" s="197">
        <v>7.7</v>
      </c>
      <c r="BV269" s="167"/>
      <c r="BX269" s="200"/>
      <c r="BY269" s="167"/>
      <c r="BZ269" s="167"/>
      <c r="CA269" s="200">
        <v>0</v>
      </c>
      <c r="CB269" s="202">
        <v>0</v>
      </c>
      <c r="CD269" s="167" t="s">
        <v>4474</v>
      </c>
      <c r="CE269" s="167" t="s">
        <v>12176</v>
      </c>
      <c r="CF269" s="167" t="s">
        <v>4475</v>
      </c>
      <c r="CG269" s="167" t="s">
        <v>4476</v>
      </c>
      <c r="CH269" s="167" t="s">
        <v>4477</v>
      </c>
      <c r="CI269" s="167" t="s">
        <v>4477</v>
      </c>
      <c r="CJ269" s="167" t="s">
        <v>4473</v>
      </c>
      <c r="CK269" s="199">
        <v>7651817951</v>
      </c>
      <c r="CL269" s="167" t="s">
        <v>14632</v>
      </c>
    </row>
    <row r="270" spans="1:90" s="197" customFormat="1" ht="15">
      <c r="A270" s="167"/>
      <c r="B270" s="199">
        <v>17102009</v>
      </c>
      <c r="C270" s="510" t="e">
        <v>#N/A</v>
      </c>
      <c r="D270" s="167" t="s">
        <v>3749</v>
      </c>
      <c r="E270" s="197" t="s">
        <v>3366</v>
      </c>
      <c r="F270" s="197" t="s">
        <v>11215</v>
      </c>
      <c r="G270" s="197" t="s">
        <v>39</v>
      </c>
      <c r="H270" s="197" t="s">
        <v>65</v>
      </c>
      <c r="I270" s="198">
        <v>36854</v>
      </c>
      <c r="J270" s="199">
        <v>7830322651</v>
      </c>
      <c r="K270" s="199" t="s">
        <v>15563</v>
      </c>
      <c r="L270" s="167" t="s">
        <v>15800</v>
      </c>
      <c r="M270" s="167" t="s">
        <v>16002</v>
      </c>
      <c r="N270" s="197">
        <v>9.25</v>
      </c>
      <c r="O270" s="197">
        <v>1</v>
      </c>
      <c r="P270" s="167"/>
      <c r="Q270" s="167"/>
      <c r="R270" s="167"/>
      <c r="S270" s="167"/>
      <c r="T270" s="167" t="s">
        <v>15800</v>
      </c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221">
        <v>95</v>
      </c>
      <c r="BE270" s="200">
        <v>2017</v>
      </c>
      <c r="BF270" s="197" t="s">
        <v>44</v>
      </c>
      <c r="BG270" s="221">
        <v>91</v>
      </c>
      <c r="BH270" s="200">
        <v>2017</v>
      </c>
      <c r="BI270" s="167" t="s">
        <v>44</v>
      </c>
      <c r="BJ270" s="202">
        <v>8.5</v>
      </c>
      <c r="BK270" s="202">
        <v>8.5</v>
      </c>
      <c r="BL270" s="202">
        <v>8.6999999999999993</v>
      </c>
      <c r="BM270" s="202">
        <v>8.9</v>
      </c>
      <c r="BN270" s="202">
        <v>9</v>
      </c>
      <c r="BO270" s="197">
        <v>9.1</v>
      </c>
      <c r="BV270" s="167"/>
      <c r="BX270" s="200"/>
      <c r="BY270" s="167"/>
      <c r="BZ270" s="167"/>
      <c r="CA270" s="200">
        <v>0</v>
      </c>
      <c r="CB270" s="202">
        <v>0</v>
      </c>
      <c r="CD270" s="167" t="s">
        <v>3751</v>
      </c>
      <c r="CE270" s="167" t="s">
        <v>3752</v>
      </c>
      <c r="CF270" s="167" t="s">
        <v>3753</v>
      </c>
      <c r="CG270" s="167"/>
      <c r="CH270" s="167" t="s">
        <v>3754</v>
      </c>
      <c r="CI270" s="167" t="s">
        <v>3754</v>
      </c>
      <c r="CJ270" s="167" t="s">
        <v>3750</v>
      </c>
      <c r="CK270" s="199">
        <v>9149150693</v>
      </c>
      <c r="CL270" s="167" t="s">
        <v>14033</v>
      </c>
    </row>
    <row r="271" spans="1:90" s="197" customFormat="1" ht="15">
      <c r="A271" s="167" t="s">
        <v>15993</v>
      </c>
      <c r="B271" s="199">
        <v>17104041</v>
      </c>
      <c r="C271" s="510" t="e">
        <v>#N/A</v>
      </c>
      <c r="D271" s="167" t="s">
        <v>7852</v>
      </c>
      <c r="E271" s="197" t="s">
        <v>3366</v>
      </c>
      <c r="F271" s="197" t="s">
        <v>11215</v>
      </c>
      <c r="G271" s="197" t="s">
        <v>7591</v>
      </c>
      <c r="H271" s="197" t="s">
        <v>65</v>
      </c>
      <c r="I271" s="198">
        <v>36313</v>
      </c>
      <c r="J271" s="199">
        <v>9599557330</v>
      </c>
      <c r="K271" s="199" t="s">
        <v>15767</v>
      </c>
      <c r="L271" s="363" t="s">
        <v>15993</v>
      </c>
      <c r="M271" s="167"/>
      <c r="N271" s="197">
        <v>7.6</v>
      </c>
      <c r="O271" s="197">
        <v>1</v>
      </c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363" t="s">
        <v>15992</v>
      </c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221">
        <v>95</v>
      </c>
      <c r="BE271" s="200">
        <v>2015</v>
      </c>
      <c r="BF271" s="197" t="s">
        <v>44</v>
      </c>
      <c r="BG271" s="221">
        <v>94</v>
      </c>
      <c r="BH271" s="200">
        <v>2017</v>
      </c>
      <c r="BI271" s="167" t="s">
        <v>44</v>
      </c>
      <c r="BJ271" s="202">
        <v>7</v>
      </c>
      <c r="BK271" s="202">
        <v>7.2</v>
      </c>
      <c r="BL271" s="202">
        <v>7.6</v>
      </c>
      <c r="BM271" s="202">
        <v>7.8</v>
      </c>
      <c r="BN271" s="202">
        <v>8</v>
      </c>
      <c r="BO271" s="197">
        <v>8.1999999999999993</v>
      </c>
      <c r="BV271" s="167"/>
      <c r="BX271" s="200"/>
      <c r="BY271" s="167"/>
      <c r="BZ271" s="167"/>
      <c r="CA271" s="200">
        <v>0</v>
      </c>
      <c r="CB271" s="202">
        <v>0</v>
      </c>
      <c r="CD271" s="167" t="s">
        <v>7854</v>
      </c>
      <c r="CE271" s="167" t="s">
        <v>7855</v>
      </c>
      <c r="CF271" s="167" t="s">
        <v>7856</v>
      </c>
      <c r="CG271" s="167" t="s">
        <v>7857</v>
      </c>
      <c r="CH271" s="167" t="s">
        <v>7858</v>
      </c>
      <c r="CI271" s="167" t="s">
        <v>7858</v>
      </c>
      <c r="CJ271" s="167" t="s">
        <v>7853</v>
      </c>
      <c r="CK271" s="199">
        <v>9560044402</v>
      </c>
      <c r="CL271" s="167" t="s">
        <v>14579</v>
      </c>
    </row>
    <row r="272" spans="1:90" s="197" customFormat="1" ht="15">
      <c r="A272" s="167" t="s">
        <v>16022</v>
      </c>
      <c r="B272" s="199">
        <v>17104009</v>
      </c>
      <c r="C272" s="510" t="e">
        <v>#N/A</v>
      </c>
      <c r="D272" s="167" t="s">
        <v>7633</v>
      </c>
      <c r="E272" s="197" t="s">
        <v>3366</v>
      </c>
      <c r="F272" s="197" t="s">
        <v>11215</v>
      </c>
      <c r="G272" s="197" t="s">
        <v>7591</v>
      </c>
      <c r="H272" s="197" t="s">
        <v>35</v>
      </c>
      <c r="I272" s="198">
        <v>35757</v>
      </c>
      <c r="J272" s="199">
        <v>8800867538</v>
      </c>
      <c r="K272" s="199" t="s">
        <v>15755</v>
      </c>
      <c r="L272" s="167" t="s">
        <v>16023</v>
      </c>
      <c r="M272" s="167"/>
      <c r="N272" s="197">
        <v>5</v>
      </c>
      <c r="O272" s="197">
        <v>1</v>
      </c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 t="s">
        <v>16023</v>
      </c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221">
        <v>95</v>
      </c>
      <c r="BE272" s="200">
        <v>2014</v>
      </c>
      <c r="BF272" s="197" t="s">
        <v>44</v>
      </c>
      <c r="BG272" s="221">
        <v>88.4</v>
      </c>
      <c r="BH272" s="200">
        <v>2016</v>
      </c>
      <c r="BI272" s="167" t="s">
        <v>44</v>
      </c>
      <c r="BJ272" s="202">
        <v>6.6</v>
      </c>
      <c r="BK272" s="202">
        <v>6.3</v>
      </c>
      <c r="BL272" s="202">
        <v>6.2</v>
      </c>
      <c r="BM272" s="202">
        <v>6.4</v>
      </c>
      <c r="BN272" s="202">
        <v>6.5</v>
      </c>
      <c r="BO272" s="197">
        <v>6.9</v>
      </c>
      <c r="BV272" s="167"/>
      <c r="BX272" s="200"/>
      <c r="BY272" s="167"/>
      <c r="BZ272" s="167"/>
      <c r="CA272" s="200">
        <v>0</v>
      </c>
      <c r="CB272" s="202">
        <v>0</v>
      </c>
      <c r="CD272" s="167" t="s">
        <v>7635</v>
      </c>
      <c r="CE272" s="167" t="s">
        <v>5700</v>
      </c>
      <c r="CF272" s="167" t="s">
        <v>7636</v>
      </c>
      <c r="CG272" s="167" t="s">
        <v>7637</v>
      </c>
      <c r="CH272" s="167" t="s">
        <v>7638</v>
      </c>
      <c r="CI272" s="167" t="s">
        <v>7639</v>
      </c>
      <c r="CJ272" s="167" t="s">
        <v>7634</v>
      </c>
      <c r="CK272" s="199">
        <v>9818226931</v>
      </c>
      <c r="CL272" s="167" t="s">
        <v>14684</v>
      </c>
    </row>
    <row r="273" spans="1:90" s="197" customFormat="1" ht="15">
      <c r="A273" s="167" t="s">
        <v>16022</v>
      </c>
      <c r="B273" s="199">
        <v>17104024</v>
      </c>
      <c r="C273" s="510" t="e">
        <v>#N/A</v>
      </c>
      <c r="D273" s="167" t="s">
        <v>7733</v>
      </c>
      <c r="E273" s="197" t="s">
        <v>3366</v>
      </c>
      <c r="F273" s="197" t="s">
        <v>11215</v>
      </c>
      <c r="G273" s="197" t="s">
        <v>7591</v>
      </c>
      <c r="H273" s="197" t="s">
        <v>35</v>
      </c>
      <c r="I273" s="198">
        <v>36556</v>
      </c>
      <c r="J273" s="199">
        <v>8868063463</v>
      </c>
      <c r="K273" s="199" t="s">
        <v>15760</v>
      </c>
      <c r="L273" s="167" t="s">
        <v>16023</v>
      </c>
      <c r="M273" s="167"/>
      <c r="N273" s="197">
        <v>5</v>
      </c>
      <c r="O273" s="197">
        <v>1</v>
      </c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 t="s">
        <v>16023</v>
      </c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221">
        <v>95</v>
      </c>
      <c r="BE273" s="200">
        <v>2015</v>
      </c>
      <c r="BF273" s="197" t="s">
        <v>44</v>
      </c>
      <c r="BG273" s="221">
        <v>88.17</v>
      </c>
      <c r="BH273" s="200">
        <v>2017</v>
      </c>
      <c r="BI273" s="167" t="s">
        <v>44</v>
      </c>
      <c r="BJ273" s="202">
        <v>7.5</v>
      </c>
      <c r="BK273" s="202">
        <v>7.4</v>
      </c>
      <c r="BL273" s="202">
        <v>7.2</v>
      </c>
      <c r="BM273" s="202">
        <v>7.3</v>
      </c>
      <c r="BN273" s="202">
        <v>7.4</v>
      </c>
      <c r="BO273" s="197">
        <v>7.6</v>
      </c>
      <c r="BV273" s="167"/>
      <c r="BX273" s="200"/>
      <c r="BY273" s="167"/>
      <c r="BZ273" s="167"/>
      <c r="CA273" s="200">
        <v>0</v>
      </c>
      <c r="CB273" s="202">
        <v>0</v>
      </c>
      <c r="CD273" s="167" t="s">
        <v>7735</v>
      </c>
      <c r="CE273" s="167" t="s">
        <v>7736</v>
      </c>
      <c r="CF273" s="167" t="s">
        <v>7737</v>
      </c>
      <c r="CG273" s="167" t="s">
        <v>7738</v>
      </c>
      <c r="CH273" s="167" t="s">
        <v>7739</v>
      </c>
      <c r="CI273" s="167" t="s">
        <v>7739</v>
      </c>
      <c r="CJ273" s="167" t="s">
        <v>7734</v>
      </c>
      <c r="CK273" s="199">
        <v>9149045778</v>
      </c>
      <c r="CL273" s="167" t="s">
        <v>14066</v>
      </c>
    </row>
    <row r="274" spans="1:90" s="197" customFormat="1" ht="15">
      <c r="A274" s="167"/>
      <c r="B274" s="199">
        <v>17104046</v>
      </c>
      <c r="C274" s="510" t="e">
        <v>#N/A</v>
      </c>
      <c r="D274" s="167" t="s">
        <v>7889</v>
      </c>
      <c r="E274" s="197" t="s">
        <v>3366</v>
      </c>
      <c r="F274" s="197" t="s">
        <v>11215</v>
      </c>
      <c r="G274" s="197" t="s">
        <v>7591</v>
      </c>
      <c r="H274" s="197" t="s">
        <v>35</v>
      </c>
      <c r="I274" s="198">
        <v>36389</v>
      </c>
      <c r="J274" s="199">
        <v>9079357950</v>
      </c>
      <c r="K274" s="167" t="s">
        <v>15811</v>
      </c>
      <c r="L274" s="452" t="s">
        <v>13493</v>
      </c>
      <c r="M274" s="167" t="s">
        <v>16002</v>
      </c>
      <c r="N274" s="197">
        <v>8.93</v>
      </c>
      <c r="O274" s="197">
        <v>1</v>
      </c>
      <c r="P274" s="452" t="s">
        <v>13493</v>
      </c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221">
        <v>95</v>
      </c>
      <c r="BE274" s="200">
        <v>2015</v>
      </c>
      <c r="BF274" s="197" t="s">
        <v>44</v>
      </c>
      <c r="BG274" s="221">
        <v>84.4</v>
      </c>
      <c r="BH274" s="200">
        <v>2017</v>
      </c>
      <c r="BI274" s="167" t="s">
        <v>44</v>
      </c>
      <c r="BJ274" s="202">
        <v>6.8</v>
      </c>
      <c r="BK274" s="202">
        <v>6.8</v>
      </c>
      <c r="BL274" s="202">
        <v>6.9</v>
      </c>
      <c r="BM274" s="202">
        <v>7.1</v>
      </c>
      <c r="BN274" s="202">
        <v>7.2</v>
      </c>
      <c r="BO274" s="197">
        <v>7.5</v>
      </c>
      <c r="BV274" s="167"/>
      <c r="BX274" s="200"/>
      <c r="BY274" s="167"/>
      <c r="BZ274" s="167"/>
      <c r="CA274" s="200">
        <v>0</v>
      </c>
      <c r="CB274" s="202">
        <v>0</v>
      </c>
      <c r="CD274" s="167" t="s">
        <v>7891</v>
      </c>
      <c r="CE274" s="167" t="s">
        <v>7892</v>
      </c>
      <c r="CF274" s="167" t="s">
        <v>7893</v>
      </c>
      <c r="CG274" s="167" t="s">
        <v>7894</v>
      </c>
      <c r="CH274" s="167" t="s">
        <v>7895</v>
      </c>
      <c r="CI274" s="167" t="s">
        <v>7895</v>
      </c>
      <c r="CJ274" s="167" t="s">
        <v>7890</v>
      </c>
      <c r="CK274" s="199">
        <v>9521556241</v>
      </c>
      <c r="CL274" s="167" t="s">
        <v>14075</v>
      </c>
    </row>
    <row r="275" spans="1:90" s="197" customFormat="1" ht="15">
      <c r="A275" s="167"/>
      <c r="B275" s="199">
        <v>17104007</v>
      </c>
      <c r="C275" s="510" t="e">
        <v>#N/A</v>
      </c>
      <c r="D275" s="167" t="s">
        <v>7617</v>
      </c>
      <c r="E275" s="197" t="s">
        <v>3366</v>
      </c>
      <c r="F275" s="197" t="s">
        <v>11215</v>
      </c>
      <c r="G275" s="197" t="s">
        <v>7591</v>
      </c>
      <c r="H275" s="197" t="s">
        <v>65</v>
      </c>
      <c r="I275" s="198">
        <v>36011</v>
      </c>
      <c r="J275" s="199">
        <v>9650508210</v>
      </c>
      <c r="K275" s="199" t="s">
        <v>7623</v>
      </c>
      <c r="L275" s="167" t="s">
        <v>13494</v>
      </c>
      <c r="M275" s="167" t="s">
        <v>16002</v>
      </c>
      <c r="N275" s="197">
        <v>8.93</v>
      </c>
      <c r="O275" s="197">
        <v>1</v>
      </c>
      <c r="P275" s="167" t="s">
        <v>13494</v>
      </c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221">
        <v>95</v>
      </c>
      <c r="BE275" s="200">
        <v>2014</v>
      </c>
      <c r="BF275" s="197" t="s">
        <v>44</v>
      </c>
      <c r="BG275" s="221">
        <v>90.8</v>
      </c>
      <c r="BH275" s="200">
        <v>2016</v>
      </c>
      <c r="BI275" s="167" t="s">
        <v>44</v>
      </c>
      <c r="BJ275" s="202">
        <v>7.5</v>
      </c>
      <c r="BK275" s="202">
        <v>7.3</v>
      </c>
      <c r="BL275" s="202">
        <v>7.5</v>
      </c>
      <c r="BM275" s="202">
        <v>7.6</v>
      </c>
      <c r="BN275" s="202">
        <v>7.7</v>
      </c>
      <c r="BO275" s="197">
        <v>7.9</v>
      </c>
      <c r="BV275" s="167"/>
      <c r="BX275" s="200"/>
      <c r="BY275" s="167"/>
      <c r="BZ275" s="167"/>
      <c r="CA275" s="200">
        <v>0</v>
      </c>
      <c r="CB275" s="202">
        <v>0</v>
      </c>
      <c r="CD275" s="167" t="s">
        <v>7619</v>
      </c>
      <c r="CE275" s="167" t="s">
        <v>7620</v>
      </c>
      <c r="CF275" s="167" t="s">
        <v>7621</v>
      </c>
      <c r="CG275" s="167" t="s">
        <v>7622</v>
      </c>
      <c r="CH275" s="167" t="s">
        <v>7624</v>
      </c>
      <c r="CI275" s="167" t="s">
        <v>7624</v>
      </c>
      <c r="CJ275" s="167" t="s">
        <v>7618</v>
      </c>
      <c r="CK275" s="199">
        <v>9810708210</v>
      </c>
      <c r="CL275" s="167" t="s">
        <v>14022</v>
      </c>
    </row>
    <row r="276" spans="1:90" s="197" customFormat="1" ht="15">
      <c r="A276" s="167"/>
      <c r="B276" s="199">
        <v>17104016</v>
      </c>
      <c r="C276" s="510" t="e">
        <v>#N/A</v>
      </c>
      <c r="D276" s="167" t="s">
        <v>7678</v>
      </c>
      <c r="E276" s="197" t="s">
        <v>3366</v>
      </c>
      <c r="F276" s="197" t="s">
        <v>11215</v>
      </c>
      <c r="G276" s="197" t="s">
        <v>7591</v>
      </c>
      <c r="H276" s="197" t="s">
        <v>35</v>
      </c>
      <c r="I276" s="198">
        <v>36375</v>
      </c>
      <c r="J276" s="199">
        <v>8126983616</v>
      </c>
      <c r="K276" s="199" t="s">
        <v>7684</v>
      </c>
      <c r="L276" s="167" t="s">
        <v>13494</v>
      </c>
      <c r="M276" s="167" t="s">
        <v>16002</v>
      </c>
      <c r="N276" s="197">
        <v>8.93</v>
      </c>
      <c r="O276" s="197">
        <v>1</v>
      </c>
      <c r="P276" s="167" t="s">
        <v>13494</v>
      </c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221">
        <v>87.4</v>
      </c>
      <c r="BE276" s="200">
        <v>2015</v>
      </c>
      <c r="BF276" s="197" t="s">
        <v>44</v>
      </c>
      <c r="BG276" s="221">
        <v>94.2</v>
      </c>
      <c r="BH276" s="200">
        <v>2017</v>
      </c>
      <c r="BI276" s="167" t="s">
        <v>44</v>
      </c>
      <c r="BJ276" s="202">
        <v>7.5</v>
      </c>
      <c r="BK276" s="202">
        <v>7.5</v>
      </c>
      <c r="BL276" s="202">
        <v>7.6</v>
      </c>
      <c r="BM276" s="202">
        <v>7.6</v>
      </c>
      <c r="BN276" s="202">
        <v>7.6</v>
      </c>
      <c r="BO276" s="197">
        <v>7.8</v>
      </c>
      <c r="BV276" s="167"/>
      <c r="BX276" s="200"/>
      <c r="BY276" s="167"/>
      <c r="BZ276" s="167"/>
      <c r="CA276" s="200">
        <v>0</v>
      </c>
      <c r="CB276" s="202">
        <v>0</v>
      </c>
      <c r="CD276" s="167" t="s">
        <v>7680</v>
      </c>
      <c r="CE276" s="167" t="s">
        <v>7681</v>
      </c>
      <c r="CF276" s="167" t="s">
        <v>7682</v>
      </c>
      <c r="CG276" s="167" t="s">
        <v>7683</v>
      </c>
      <c r="CH276" s="167" t="s">
        <v>7685</v>
      </c>
      <c r="CI276" s="167" t="s">
        <v>7686</v>
      </c>
      <c r="CJ276" s="167" t="s">
        <v>7679</v>
      </c>
      <c r="CK276" s="199">
        <v>8979189309</v>
      </c>
      <c r="CL276" s="167" t="s">
        <v>14023</v>
      </c>
    </row>
    <row r="277" spans="1:90" s="197" customFormat="1" ht="15">
      <c r="A277" s="167"/>
      <c r="B277" s="199">
        <v>17104051</v>
      </c>
      <c r="C277" s="510" t="e">
        <v>#N/A</v>
      </c>
      <c r="D277" s="167" t="s">
        <v>7916</v>
      </c>
      <c r="E277" s="197" t="s">
        <v>3366</v>
      </c>
      <c r="F277" s="197" t="s">
        <v>11215</v>
      </c>
      <c r="G277" s="197" t="s">
        <v>7591</v>
      </c>
      <c r="H277" s="197" t="s">
        <v>65</v>
      </c>
      <c r="I277" s="198">
        <v>36145</v>
      </c>
      <c r="J277" s="199">
        <v>8076555315</v>
      </c>
      <c r="K277" s="199" t="s">
        <v>7919</v>
      </c>
      <c r="L277" s="167" t="s">
        <v>13494</v>
      </c>
      <c r="M277" s="167" t="s">
        <v>16002</v>
      </c>
      <c r="N277" s="197">
        <v>8.93</v>
      </c>
      <c r="O277" s="197">
        <v>1</v>
      </c>
      <c r="P277" s="167" t="s">
        <v>13494</v>
      </c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221">
        <v>95</v>
      </c>
      <c r="BE277" s="200">
        <v>2015</v>
      </c>
      <c r="BF277" s="197" t="s">
        <v>44</v>
      </c>
      <c r="BG277" s="221">
        <v>95.2</v>
      </c>
      <c r="BH277" s="200">
        <v>2017</v>
      </c>
      <c r="BI277" s="167" t="s">
        <v>44</v>
      </c>
      <c r="BJ277" s="202">
        <v>7.9</v>
      </c>
      <c r="BK277" s="202">
        <v>7.9</v>
      </c>
      <c r="BL277" s="202">
        <v>8</v>
      </c>
      <c r="BM277" s="202">
        <v>7.9</v>
      </c>
      <c r="BN277" s="202">
        <v>8</v>
      </c>
      <c r="BO277" s="197">
        <v>8.1999999999999993</v>
      </c>
      <c r="BV277" s="167"/>
      <c r="BX277" s="200"/>
      <c r="BY277" s="167"/>
      <c r="BZ277" s="167"/>
      <c r="CA277" s="200">
        <v>0</v>
      </c>
      <c r="CB277" s="202">
        <v>0</v>
      </c>
      <c r="CD277" s="167" t="s">
        <v>5368</v>
      </c>
      <c r="CE277" s="167" t="s">
        <v>3856</v>
      </c>
      <c r="CF277" s="167" t="s">
        <v>6077</v>
      </c>
      <c r="CG277" s="167" t="s">
        <v>7918</v>
      </c>
      <c r="CH277" s="167" t="s">
        <v>6079</v>
      </c>
      <c r="CI277" s="167" t="s">
        <v>6079</v>
      </c>
      <c r="CJ277" s="167" t="s">
        <v>7917</v>
      </c>
      <c r="CK277" s="199">
        <v>8506903908</v>
      </c>
      <c r="CL277" s="167" t="s">
        <v>14020</v>
      </c>
    </row>
    <row r="278" spans="1:90" s="197" customFormat="1" ht="15">
      <c r="A278" s="167" t="s">
        <v>15965</v>
      </c>
      <c r="B278" s="199">
        <v>17104027</v>
      </c>
      <c r="C278" s="510" t="e">
        <v>#N/A</v>
      </c>
      <c r="D278" s="167" t="s">
        <v>6580</v>
      </c>
      <c r="E278" s="197" t="s">
        <v>3366</v>
      </c>
      <c r="F278" s="197" t="s">
        <v>11215</v>
      </c>
      <c r="G278" s="197" t="s">
        <v>7591</v>
      </c>
      <c r="H278" s="197" t="s">
        <v>35</v>
      </c>
      <c r="I278" s="198">
        <v>36018</v>
      </c>
      <c r="J278" s="199">
        <v>9675528156</v>
      </c>
      <c r="K278" s="199" t="s">
        <v>7760</v>
      </c>
      <c r="L278" s="167" t="s">
        <v>15965</v>
      </c>
      <c r="M278" s="167" t="s">
        <v>16002</v>
      </c>
      <c r="N278" s="197">
        <v>6</v>
      </c>
      <c r="O278" s="197">
        <v>1</v>
      </c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 t="s">
        <v>15964</v>
      </c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221">
        <v>91.33</v>
      </c>
      <c r="BE278" s="200">
        <v>2015</v>
      </c>
      <c r="BF278" s="197" t="s">
        <v>53</v>
      </c>
      <c r="BG278" s="221">
        <v>83.67</v>
      </c>
      <c r="BH278" s="200">
        <v>2017</v>
      </c>
      <c r="BI278" s="167" t="s">
        <v>44</v>
      </c>
      <c r="BJ278" s="202">
        <v>7.6</v>
      </c>
      <c r="BK278" s="202">
        <v>7.6</v>
      </c>
      <c r="BL278" s="202">
        <v>7.5</v>
      </c>
      <c r="BM278" s="202">
        <v>7.5</v>
      </c>
      <c r="BN278" s="202">
        <v>7.6</v>
      </c>
      <c r="BO278" s="197">
        <v>7.8</v>
      </c>
      <c r="BV278" s="167"/>
      <c r="BX278" s="200"/>
      <c r="BY278" s="167"/>
      <c r="BZ278" s="167"/>
      <c r="CA278" s="200">
        <v>0</v>
      </c>
      <c r="CB278" s="202">
        <v>0</v>
      </c>
      <c r="CD278" s="167" t="s">
        <v>7757</v>
      </c>
      <c r="CE278" s="167" t="s">
        <v>5674</v>
      </c>
      <c r="CF278" s="167" t="s">
        <v>7758</v>
      </c>
      <c r="CG278" s="167" t="s">
        <v>7759</v>
      </c>
      <c r="CH278" s="167" t="s">
        <v>7761</v>
      </c>
      <c r="CI278" s="167" t="s">
        <v>7762</v>
      </c>
      <c r="CJ278" s="167" t="s">
        <v>7756</v>
      </c>
      <c r="CK278" s="199">
        <v>9971368146</v>
      </c>
      <c r="CL278" s="167" t="s">
        <v>14605</v>
      </c>
    </row>
    <row r="279" spans="1:90" s="197" customFormat="1" ht="15">
      <c r="A279" s="167" t="s">
        <v>15961</v>
      </c>
      <c r="B279" s="199">
        <v>17104036</v>
      </c>
      <c r="C279" s="510" t="e">
        <v>#N/A</v>
      </c>
      <c r="D279" s="167" t="s">
        <v>7816</v>
      </c>
      <c r="E279" s="197" t="s">
        <v>3366</v>
      </c>
      <c r="F279" s="197" t="s">
        <v>11215</v>
      </c>
      <c r="G279" s="197" t="s">
        <v>7591</v>
      </c>
      <c r="H279" s="197" t="s">
        <v>35</v>
      </c>
      <c r="I279" s="198">
        <v>36394</v>
      </c>
      <c r="J279" s="199">
        <v>8859056790</v>
      </c>
      <c r="K279" s="199" t="s">
        <v>15765</v>
      </c>
      <c r="L279" s="339" t="s">
        <v>15961</v>
      </c>
      <c r="M279" s="167" t="s">
        <v>16002</v>
      </c>
      <c r="N279" s="197">
        <v>7</v>
      </c>
      <c r="O279" s="197">
        <v>1</v>
      </c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339" t="s">
        <v>15960</v>
      </c>
      <c r="AH279" s="339"/>
      <c r="AI279" s="339"/>
      <c r="AJ279" s="339"/>
      <c r="AK279" s="339"/>
      <c r="AL279" s="339"/>
      <c r="AM279" s="339"/>
      <c r="AN279" s="339"/>
      <c r="AO279" s="339"/>
      <c r="AP279" s="339"/>
      <c r="AQ279" s="339"/>
      <c r="AR279" s="339"/>
      <c r="AS279" s="339"/>
      <c r="AT279" s="339"/>
      <c r="AU279" s="339"/>
      <c r="AV279" s="339"/>
      <c r="AW279" s="339"/>
      <c r="AX279" s="339"/>
      <c r="AY279" s="339"/>
      <c r="AZ279" s="339"/>
      <c r="BA279" s="339"/>
      <c r="BB279" s="339"/>
      <c r="BC279" s="339"/>
      <c r="BD279" s="221">
        <v>93.1</v>
      </c>
      <c r="BE279" s="200">
        <v>2015</v>
      </c>
      <c r="BF279" s="197" t="s">
        <v>44</v>
      </c>
      <c r="BG279" s="221">
        <v>84.17</v>
      </c>
      <c r="BH279" s="200">
        <v>2017</v>
      </c>
      <c r="BI279" s="167" t="s">
        <v>44</v>
      </c>
      <c r="BJ279" s="202">
        <v>6.4</v>
      </c>
      <c r="BK279" s="202">
        <v>6.6</v>
      </c>
      <c r="BL279" s="202">
        <v>6.7</v>
      </c>
      <c r="BM279" s="202">
        <v>6.9</v>
      </c>
      <c r="BN279" s="202">
        <v>7.1</v>
      </c>
      <c r="BO279" s="197">
        <v>7.4</v>
      </c>
      <c r="BV279" s="167"/>
      <c r="BX279" s="200"/>
      <c r="BY279" s="167"/>
      <c r="BZ279" s="167"/>
      <c r="CA279" s="200">
        <v>0</v>
      </c>
      <c r="CB279" s="202">
        <v>0</v>
      </c>
      <c r="CD279" s="167" t="s">
        <v>424</v>
      </c>
      <c r="CE279" s="167" t="s">
        <v>1969</v>
      </c>
      <c r="CF279" s="167" t="s">
        <v>7818</v>
      </c>
      <c r="CG279" s="167" t="s">
        <v>7819</v>
      </c>
      <c r="CH279" s="167" t="s">
        <v>7820</v>
      </c>
      <c r="CI279" s="167" t="s">
        <v>7821</v>
      </c>
      <c r="CJ279" s="167" t="s">
        <v>7817</v>
      </c>
      <c r="CK279" s="199">
        <v>7017268498</v>
      </c>
      <c r="CL279" s="167" t="s">
        <v>14649</v>
      </c>
    </row>
    <row r="280" spans="1:90" s="197" customFormat="1" ht="15">
      <c r="A280" s="167"/>
      <c r="B280" s="199">
        <v>17104059</v>
      </c>
      <c r="C280" s="510" t="e">
        <v>#N/A</v>
      </c>
      <c r="D280" s="167" t="s">
        <v>7959</v>
      </c>
      <c r="E280" s="197" t="s">
        <v>3366</v>
      </c>
      <c r="F280" s="197" t="s">
        <v>11215</v>
      </c>
      <c r="G280" s="197" t="s">
        <v>7591</v>
      </c>
      <c r="H280" s="197" t="s">
        <v>35</v>
      </c>
      <c r="I280" s="198">
        <v>36421</v>
      </c>
      <c r="J280" s="199">
        <v>9811478410</v>
      </c>
      <c r="K280" s="199" t="s">
        <v>7964</v>
      </c>
      <c r="L280" s="309" t="s">
        <v>15915</v>
      </c>
      <c r="M280" s="167" t="s">
        <v>16002</v>
      </c>
      <c r="N280" s="197">
        <v>8</v>
      </c>
      <c r="O280" s="197">
        <v>1</v>
      </c>
      <c r="P280" s="167"/>
      <c r="Q280" s="167"/>
      <c r="R280" s="167"/>
      <c r="S280" s="167"/>
      <c r="T280" s="167"/>
      <c r="U280" s="167"/>
      <c r="V280" s="167"/>
      <c r="W280" s="307" t="s">
        <v>15915</v>
      </c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  <c r="AK280" s="307"/>
      <c r="AL280" s="307"/>
      <c r="AM280" s="307"/>
      <c r="AN280" s="307"/>
      <c r="AO280" s="307"/>
      <c r="AP280" s="307"/>
      <c r="AQ280" s="307"/>
      <c r="AR280" s="307"/>
      <c r="AS280" s="307"/>
      <c r="AT280" s="307"/>
      <c r="AU280" s="307"/>
      <c r="AV280" s="307"/>
      <c r="AW280" s="307"/>
      <c r="AX280" s="307"/>
      <c r="AY280" s="307"/>
      <c r="AZ280" s="307"/>
      <c r="BA280" s="307"/>
      <c r="BB280" s="307"/>
      <c r="BC280" s="307"/>
      <c r="BD280" s="221">
        <v>85.5</v>
      </c>
      <c r="BE280" s="200">
        <v>2015</v>
      </c>
      <c r="BF280" s="197" t="s">
        <v>44</v>
      </c>
      <c r="BG280" s="221">
        <v>88.2</v>
      </c>
      <c r="BH280" s="200">
        <v>2017</v>
      </c>
      <c r="BI280" s="167" t="s">
        <v>44</v>
      </c>
      <c r="BJ280" s="202">
        <v>5.6</v>
      </c>
      <c r="BK280" s="202">
        <v>5.8</v>
      </c>
      <c r="BL280" s="202">
        <v>6</v>
      </c>
      <c r="BM280" s="202">
        <v>6.3</v>
      </c>
      <c r="BN280" s="202">
        <v>6.8</v>
      </c>
      <c r="BO280" s="197">
        <v>7.1</v>
      </c>
      <c r="BV280" s="167"/>
      <c r="BX280" s="200"/>
      <c r="BY280" s="167"/>
      <c r="BZ280" s="167"/>
      <c r="CA280" s="200">
        <v>0</v>
      </c>
      <c r="CB280" s="202">
        <v>0</v>
      </c>
      <c r="CD280" s="167" t="s">
        <v>7961</v>
      </c>
      <c r="CE280" s="167" t="s">
        <v>7962</v>
      </c>
      <c r="CF280" s="167" t="s">
        <v>7963</v>
      </c>
      <c r="CG280" s="167" t="s">
        <v>7964</v>
      </c>
      <c r="CH280" s="167" t="s">
        <v>7965</v>
      </c>
      <c r="CI280" s="167" t="s">
        <v>7965</v>
      </c>
      <c r="CJ280" s="167" t="s">
        <v>7960</v>
      </c>
      <c r="CK280" s="199">
        <v>9811478410</v>
      </c>
      <c r="CL280" s="167" t="s">
        <v>14664</v>
      </c>
    </row>
    <row r="281" spans="1:90" s="197" customFormat="1" ht="15">
      <c r="A281" s="167"/>
      <c r="B281" s="199">
        <v>17104065</v>
      </c>
      <c r="C281" s="510" t="e">
        <v>#N/A</v>
      </c>
      <c r="D281" s="167" t="s">
        <v>8002</v>
      </c>
      <c r="E281" s="197" t="s">
        <v>3366</v>
      </c>
      <c r="F281" s="197" t="s">
        <v>11215</v>
      </c>
      <c r="G281" s="197" t="s">
        <v>7591</v>
      </c>
      <c r="H281" s="197" t="s">
        <v>35</v>
      </c>
      <c r="I281" s="198">
        <v>36053</v>
      </c>
      <c r="J281" s="199">
        <v>9873880419</v>
      </c>
      <c r="K281" s="199" t="s">
        <v>8006</v>
      </c>
      <c r="L281" s="309" t="s">
        <v>15915</v>
      </c>
      <c r="M281" s="167" t="s">
        <v>16002</v>
      </c>
      <c r="N281" s="197">
        <v>8</v>
      </c>
      <c r="O281" s="197">
        <v>1</v>
      </c>
      <c r="P281" s="167"/>
      <c r="Q281" s="167"/>
      <c r="R281" s="167"/>
      <c r="S281" s="167"/>
      <c r="T281" s="167"/>
      <c r="U281" s="167"/>
      <c r="V281" s="167"/>
      <c r="W281" s="307" t="s">
        <v>15915</v>
      </c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  <c r="AK281" s="307"/>
      <c r="AL281" s="307"/>
      <c r="AM281" s="307"/>
      <c r="AN281" s="307"/>
      <c r="AO281" s="307"/>
      <c r="AP281" s="307"/>
      <c r="AQ281" s="307"/>
      <c r="AR281" s="307"/>
      <c r="AS281" s="307"/>
      <c r="AT281" s="307"/>
      <c r="AU281" s="307"/>
      <c r="AV281" s="307"/>
      <c r="AW281" s="307"/>
      <c r="AX281" s="307"/>
      <c r="AY281" s="307"/>
      <c r="AZ281" s="307"/>
      <c r="BA281" s="307"/>
      <c r="BB281" s="307"/>
      <c r="BC281" s="307"/>
      <c r="BD281" s="221">
        <v>81.7</v>
      </c>
      <c r="BE281" s="200">
        <v>2014</v>
      </c>
      <c r="BF281" s="197" t="s">
        <v>44</v>
      </c>
      <c r="BG281" s="221">
        <v>76.33</v>
      </c>
      <c r="BH281" s="200">
        <v>2016</v>
      </c>
      <c r="BI281" s="167" t="s">
        <v>44</v>
      </c>
      <c r="BJ281" s="202">
        <v>8.1</v>
      </c>
      <c r="BK281" s="202">
        <v>7.9</v>
      </c>
      <c r="BL281" s="202">
        <v>8.1</v>
      </c>
      <c r="BM281" s="202">
        <v>8</v>
      </c>
      <c r="BN281" s="202">
        <v>7.9</v>
      </c>
      <c r="BO281" s="197">
        <v>8</v>
      </c>
      <c r="BV281" s="167"/>
      <c r="BX281" s="200"/>
      <c r="BY281" s="167"/>
      <c r="BZ281" s="167"/>
      <c r="CA281" s="200">
        <v>0</v>
      </c>
      <c r="CB281" s="202">
        <v>0</v>
      </c>
      <c r="CD281" s="167" t="s">
        <v>1446</v>
      </c>
      <c r="CE281" s="167" t="s">
        <v>8004</v>
      </c>
      <c r="CF281" s="167" t="s">
        <v>8005</v>
      </c>
      <c r="CG281" s="167"/>
      <c r="CH281" s="167" t="s">
        <v>8007</v>
      </c>
      <c r="CI281" s="167" t="s">
        <v>8007</v>
      </c>
      <c r="CJ281" s="167" t="s">
        <v>8003</v>
      </c>
      <c r="CK281" s="199">
        <v>7488188085</v>
      </c>
      <c r="CL281" s="167" t="s">
        <v>14180</v>
      </c>
    </row>
    <row r="282" spans="1:90" s="197" customFormat="1" ht="15">
      <c r="A282" s="167"/>
      <c r="B282" s="199">
        <v>17104045</v>
      </c>
      <c r="C282" s="510" t="e">
        <v>#N/A</v>
      </c>
      <c r="D282" s="167" t="s">
        <v>7881</v>
      </c>
      <c r="E282" s="197" t="s">
        <v>3366</v>
      </c>
      <c r="F282" s="197" t="s">
        <v>11215</v>
      </c>
      <c r="G282" s="197" t="s">
        <v>7591</v>
      </c>
      <c r="H282" s="197" t="s">
        <v>65</v>
      </c>
      <c r="I282" s="198">
        <v>36320</v>
      </c>
      <c r="J282" s="199">
        <v>7354831998</v>
      </c>
      <c r="K282" s="199" t="s">
        <v>7886</v>
      </c>
      <c r="L282" s="167" t="s">
        <v>13570</v>
      </c>
      <c r="M282" s="167" t="s">
        <v>16002</v>
      </c>
      <c r="N282" s="197">
        <v>28</v>
      </c>
      <c r="O282" s="197">
        <v>1</v>
      </c>
      <c r="P282" s="167"/>
      <c r="Q282" s="310" t="s">
        <v>13570</v>
      </c>
      <c r="R282" s="310"/>
      <c r="S282" s="310"/>
      <c r="T282" s="310"/>
      <c r="U282" s="310"/>
      <c r="V282" s="310"/>
      <c r="W282" s="310"/>
      <c r="X282" s="310"/>
      <c r="Y282" s="310"/>
      <c r="Z282" s="310"/>
      <c r="AA282" s="310"/>
      <c r="AB282" s="310"/>
      <c r="AC282" s="310"/>
      <c r="AD282" s="310"/>
      <c r="AE282" s="310"/>
      <c r="AF282" s="310"/>
      <c r="AG282" s="310"/>
      <c r="AH282" s="310"/>
      <c r="AI282" s="310"/>
      <c r="AJ282" s="310"/>
      <c r="AK282" s="310"/>
      <c r="AL282" s="310"/>
      <c r="AM282" s="310"/>
      <c r="AN282" s="310"/>
      <c r="AO282" s="310"/>
      <c r="AP282" s="310"/>
      <c r="AQ282" s="310"/>
      <c r="AR282" s="310"/>
      <c r="AS282" s="310"/>
      <c r="AT282" s="310"/>
      <c r="AU282" s="310"/>
      <c r="AV282" s="310"/>
      <c r="AW282" s="310"/>
      <c r="AX282" s="310"/>
      <c r="AY282" s="310"/>
      <c r="AZ282" s="310"/>
      <c r="BA282" s="310"/>
      <c r="BB282" s="310"/>
      <c r="BC282" s="310"/>
      <c r="BD282" s="221">
        <v>95</v>
      </c>
      <c r="BE282" s="200">
        <v>2015</v>
      </c>
      <c r="BF282" s="197" t="s">
        <v>44</v>
      </c>
      <c r="BG282" s="221">
        <v>87.8</v>
      </c>
      <c r="BH282" s="200">
        <v>2017</v>
      </c>
      <c r="BI282" s="167" t="s">
        <v>44</v>
      </c>
      <c r="BJ282" s="202">
        <v>7.1</v>
      </c>
      <c r="BK282" s="202">
        <v>7.2</v>
      </c>
      <c r="BL282" s="202">
        <v>7.5</v>
      </c>
      <c r="BM282" s="202">
        <v>7.6</v>
      </c>
      <c r="BN282" s="202">
        <v>7.8</v>
      </c>
      <c r="BO282" s="197">
        <v>8.1</v>
      </c>
      <c r="BV282" s="167"/>
      <c r="BX282" s="200"/>
      <c r="BY282" s="167"/>
      <c r="BZ282" s="167"/>
      <c r="CA282" s="200">
        <v>0</v>
      </c>
      <c r="CB282" s="202">
        <v>0</v>
      </c>
      <c r="CD282" s="167" t="s">
        <v>401</v>
      </c>
      <c r="CE282" s="167" t="s">
        <v>7883</v>
      </c>
      <c r="CF282" s="167" t="s">
        <v>7884</v>
      </c>
      <c r="CG282" s="167" t="s">
        <v>7885</v>
      </c>
      <c r="CH282" s="167" t="s">
        <v>7887</v>
      </c>
      <c r="CI282" s="167" t="s">
        <v>7888</v>
      </c>
      <c r="CJ282" s="167" t="s">
        <v>7882</v>
      </c>
      <c r="CK282" s="199">
        <v>7089237775</v>
      </c>
      <c r="CL282" s="167" t="s">
        <v>14026</v>
      </c>
    </row>
    <row r="283" spans="1:90" s="197" customFormat="1" ht="15">
      <c r="A283" s="167"/>
      <c r="B283" s="199">
        <v>17104032</v>
      </c>
      <c r="C283" s="510" t="e">
        <v>#N/A</v>
      </c>
      <c r="D283" s="167" t="s">
        <v>7785</v>
      </c>
      <c r="E283" s="197" t="s">
        <v>3366</v>
      </c>
      <c r="F283" s="197" t="s">
        <v>11215</v>
      </c>
      <c r="G283" s="197" t="s">
        <v>7591</v>
      </c>
      <c r="H283" s="197" t="s">
        <v>65</v>
      </c>
      <c r="I283" s="198">
        <v>36194</v>
      </c>
      <c r="J283" s="199">
        <v>9868001600</v>
      </c>
      <c r="K283" s="199" t="s">
        <v>7790</v>
      </c>
      <c r="L283" s="167" t="s">
        <v>15800</v>
      </c>
      <c r="M283" s="167" t="s">
        <v>16002</v>
      </c>
      <c r="N283" s="197">
        <v>9.25</v>
      </c>
      <c r="O283" s="197">
        <v>1</v>
      </c>
      <c r="P283" s="167"/>
      <c r="Q283" s="167"/>
      <c r="R283" s="167"/>
      <c r="S283" s="167"/>
      <c r="T283" s="167" t="s">
        <v>15800</v>
      </c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221">
        <v>95</v>
      </c>
      <c r="BE283" s="200">
        <v>2015</v>
      </c>
      <c r="BF283" s="197" t="s">
        <v>44</v>
      </c>
      <c r="BG283" s="221">
        <v>93.6</v>
      </c>
      <c r="BH283" s="200">
        <v>2017</v>
      </c>
      <c r="BI283" s="167" t="s">
        <v>44</v>
      </c>
      <c r="BJ283" s="202">
        <v>7.2</v>
      </c>
      <c r="BK283" s="202">
        <v>7.6</v>
      </c>
      <c r="BL283" s="202">
        <v>7.8</v>
      </c>
      <c r="BM283" s="202">
        <v>8.1</v>
      </c>
      <c r="BN283" s="202">
        <v>8.3000000000000007</v>
      </c>
      <c r="BO283" s="197">
        <v>8.4</v>
      </c>
      <c r="BV283" s="167"/>
      <c r="BX283" s="200"/>
      <c r="BY283" s="167"/>
      <c r="BZ283" s="167"/>
      <c r="CA283" s="200">
        <v>0</v>
      </c>
      <c r="CB283" s="202">
        <v>0</v>
      </c>
      <c r="CD283" s="167" t="s">
        <v>7787</v>
      </c>
      <c r="CE283" s="167" t="s">
        <v>7788</v>
      </c>
      <c r="CF283" s="167" t="s">
        <v>7789</v>
      </c>
      <c r="CG283" s="167" t="s">
        <v>7790</v>
      </c>
      <c r="CH283" s="167" t="s">
        <v>7791</v>
      </c>
      <c r="CI283" s="167" t="s">
        <v>7792</v>
      </c>
      <c r="CJ283" s="167" t="s">
        <v>7786</v>
      </c>
      <c r="CK283" s="199">
        <v>9818367505</v>
      </c>
      <c r="CL283" s="167" t="s">
        <v>14560</v>
      </c>
    </row>
    <row r="284" spans="1:90" s="197" customFormat="1" ht="15">
      <c r="A284" s="167" t="s">
        <v>15985</v>
      </c>
      <c r="B284" s="199">
        <v>16803007</v>
      </c>
      <c r="C284" s="510" t="e">
        <v>#N/A</v>
      </c>
      <c r="D284" s="167" t="s">
        <v>12463</v>
      </c>
      <c r="E284" s="197" t="s">
        <v>3366</v>
      </c>
      <c r="F284" s="197" t="s">
        <v>12485</v>
      </c>
      <c r="G284" s="197" t="s">
        <v>784</v>
      </c>
      <c r="H284" s="197" t="s">
        <v>65</v>
      </c>
      <c r="I284" s="198">
        <v>35683</v>
      </c>
      <c r="J284" s="199">
        <v>8860637400</v>
      </c>
      <c r="K284" s="199" t="s">
        <v>12513</v>
      </c>
      <c r="L284" s="363" t="s">
        <v>15985</v>
      </c>
      <c r="M284" s="167" t="s">
        <v>16002</v>
      </c>
      <c r="N284" s="197">
        <v>7.6</v>
      </c>
      <c r="O284" s="197">
        <v>1</v>
      </c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363" t="s">
        <v>15985</v>
      </c>
      <c r="AM284" s="363"/>
      <c r="AN284" s="363"/>
      <c r="AO284" s="363"/>
      <c r="AP284" s="363"/>
      <c r="AQ284" s="363"/>
      <c r="AR284" s="363"/>
      <c r="AS284" s="363"/>
      <c r="AT284" s="363"/>
      <c r="AU284" s="363"/>
      <c r="AV284" s="363"/>
      <c r="AW284" s="363"/>
      <c r="AX284" s="363"/>
      <c r="AY284" s="363"/>
      <c r="AZ284" s="363"/>
      <c r="BA284" s="363"/>
      <c r="BB284" s="363"/>
      <c r="BC284" s="363"/>
      <c r="BD284" s="221">
        <v>95</v>
      </c>
      <c r="BE284" s="200">
        <v>2014</v>
      </c>
      <c r="BF284" s="197" t="s">
        <v>44</v>
      </c>
      <c r="BG284" s="221">
        <v>87.6</v>
      </c>
      <c r="BH284" s="200">
        <v>2016</v>
      </c>
      <c r="BI284" s="167" t="s">
        <v>44</v>
      </c>
      <c r="BJ284" s="202">
        <v>6.5</v>
      </c>
      <c r="BK284" s="202">
        <v>6.5</v>
      </c>
      <c r="BL284" s="202">
        <v>6.5</v>
      </c>
      <c r="BM284" s="202">
        <v>6.6</v>
      </c>
      <c r="BN284" s="202">
        <v>6.8</v>
      </c>
      <c r="BO284" s="202">
        <v>7.1</v>
      </c>
      <c r="BP284" s="202">
        <v>7.3</v>
      </c>
      <c r="BQ284" s="197">
        <v>7.6</v>
      </c>
      <c r="BR284" s="197">
        <v>7.8</v>
      </c>
      <c r="BV284" s="167"/>
      <c r="BX284" s="200"/>
      <c r="BY284" s="167"/>
      <c r="BZ284" s="167"/>
      <c r="CA284" s="200">
        <v>0</v>
      </c>
      <c r="CB284" s="202">
        <v>0</v>
      </c>
      <c r="CD284" s="167" t="s">
        <v>12594</v>
      </c>
      <c r="CE284" s="167" t="s">
        <v>12595</v>
      </c>
      <c r="CF284" s="167" t="s">
        <v>12693</v>
      </c>
      <c r="CG284" s="167" t="s">
        <v>12694</v>
      </c>
      <c r="CH284" s="167" t="s">
        <v>12796</v>
      </c>
      <c r="CI284" s="167" t="s">
        <v>12797</v>
      </c>
      <c r="CJ284" s="167" t="s">
        <v>12874</v>
      </c>
      <c r="CK284" s="199">
        <v>9999687055</v>
      </c>
      <c r="CL284" s="167" t="s">
        <v>14472</v>
      </c>
    </row>
    <row r="285" spans="1:90" s="197" customFormat="1" ht="15">
      <c r="A285" s="167" t="s">
        <v>15985</v>
      </c>
      <c r="B285" s="199">
        <v>16803022</v>
      </c>
      <c r="C285" s="510" t="e">
        <v>#N/A</v>
      </c>
      <c r="D285" s="167" t="s">
        <v>12477</v>
      </c>
      <c r="E285" s="197" t="s">
        <v>3366</v>
      </c>
      <c r="F285" s="197" t="s">
        <v>12485</v>
      </c>
      <c r="G285" s="197" t="s">
        <v>784</v>
      </c>
      <c r="H285" s="197" t="s">
        <v>35</v>
      </c>
      <c r="I285" s="198">
        <v>35758</v>
      </c>
      <c r="J285" s="199">
        <v>9536456744</v>
      </c>
      <c r="K285" s="199" t="s">
        <v>15790</v>
      </c>
      <c r="L285" s="363" t="s">
        <v>15985</v>
      </c>
      <c r="M285" s="167" t="s">
        <v>16002</v>
      </c>
      <c r="N285" s="197">
        <v>7.6</v>
      </c>
      <c r="O285" s="197">
        <v>1</v>
      </c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363" t="s">
        <v>15985</v>
      </c>
      <c r="AM285" s="363"/>
      <c r="AN285" s="363"/>
      <c r="AO285" s="363"/>
      <c r="AP285" s="363"/>
      <c r="AQ285" s="363"/>
      <c r="AR285" s="363"/>
      <c r="AS285" s="363"/>
      <c r="AT285" s="363"/>
      <c r="AU285" s="363"/>
      <c r="AV285" s="363"/>
      <c r="AW285" s="363"/>
      <c r="AX285" s="363"/>
      <c r="AY285" s="363"/>
      <c r="AZ285" s="363"/>
      <c r="BA285" s="363"/>
      <c r="BB285" s="363"/>
      <c r="BC285" s="363"/>
      <c r="BD285" s="221">
        <v>95</v>
      </c>
      <c r="BE285" s="200">
        <v>2014</v>
      </c>
      <c r="BF285" s="197" t="s">
        <v>44</v>
      </c>
      <c r="BG285" s="221">
        <v>92.5</v>
      </c>
      <c r="BH285" s="200">
        <v>2016</v>
      </c>
      <c r="BI285" s="167" t="s">
        <v>44</v>
      </c>
      <c r="BJ285" s="202">
        <v>7.6</v>
      </c>
      <c r="BK285" s="202">
        <v>7.2</v>
      </c>
      <c r="BL285" s="202">
        <v>7.2</v>
      </c>
      <c r="BM285" s="202">
        <v>7.1</v>
      </c>
      <c r="BN285" s="202">
        <v>7.2</v>
      </c>
      <c r="BO285" s="202">
        <v>7.2</v>
      </c>
      <c r="BP285" s="202">
        <v>7.3</v>
      </c>
      <c r="BQ285" s="197">
        <v>7.5</v>
      </c>
      <c r="BR285" s="197">
        <v>7.6</v>
      </c>
      <c r="BV285" s="167"/>
      <c r="BX285" s="200"/>
      <c r="BY285" s="167"/>
      <c r="BZ285" s="167"/>
      <c r="CA285" s="200">
        <v>0</v>
      </c>
      <c r="CB285" s="202">
        <v>0</v>
      </c>
      <c r="CD285" s="167" t="s">
        <v>12615</v>
      </c>
      <c r="CE285" s="167" t="s">
        <v>12616</v>
      </c>
      <c r="CF285" s="167" t="s">
        <v>12717</v>
      </c>
      <c r="CG285" s="167" t="s">
        <v>12718</v>
      </c>
      <c r="CH285" s="167" t="s">
        <v>12824</v>
      </c>
      <c r="CI285" s="167" t="s">
        <v>12825</v>
      </c>
      <c r="CJ285" s="167" t="s">
        <v>12889</v>
      </c>
      <c r="CK285" s="199">
        <v>9927769210</v>
      </c>
      <c r="CL285" s="167" t="s">
        <v>14466</v>
      </c>
    </row>
    <row r="286" spans="1:90" s="197" customFormat="1" ht="15">
      <c r="A286" s="167" t="s">
        <v>15985</v>
      </c>
      <c r="B286" s="199">
        <v>16803028</v>
      </c>
      <c r="C286" s="510" t="e">
        <v>#N/A</v>
      </c>
      <c r="D286" s="167" t="s">
        <v>12482</v>
      </c>
      <c r="E286" s="197" t="s">
        <v>3366</v>
      </c>
      <c r="F286" s="197" t="s">
        <v>12485</v>
      </c>
      <c r="G286" s="197" t="s">
        <v>784</v>
      </c>
      <c r="H286" s="197" t="s">
        <v>35</v>
      </c>
      <c r="I286" s="198">
        <v>36113</v>
      </c>
      <c r="J286" s="199">
        <v>6200664672</v>
      </c>
      <c r="K286" s="199" t="s">
        <v>12528</v>
      </c>
      <c r="L286" s="363" t="s">
        <v>15985</v>
      </c>
      <c r="M286" s="167" t="s">
        <v>16002</v>
      </c>
      <c r="N286" s="197">
        <v>7.6</v>
      </c>
      <c r="O286" s="197">
        <v>1</v>
      </c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363" t="s">
        <v>15985</v>
      </c>
      <c r="AM286" s="363"/>
      <c r="AN286" s="363"/>
      <c r="AO286" s="363"/>
      <c r="AP286" s="363"/>
      <c r="AQ286" s="363"/>
      <c r="AR286" s="363"/>
      <c r="AS286" s="363"/>
      <c r="AT286" s="363"/>
      <c r="AU286" s="363"/>
      <c r="AV286" s="363"/>
      <c r="AW286" s="363"/>
      <c r="AX286" s="363"/>
      <c r="AY286" s="363"/>
      <c r="AZ286" s="363"/>
      <c r="BA286" s="363"/>
      <c r="BB286" s="363"/>
      <c r="BC286" s="363"/>
      <c r="BD286" s="221">
        <v>77.2</v>
      </c>
      <c r="BE286" s="200">
        <v>2013</v>
      </c>
      <c r="BF286" s="197" t="s">
        <v>93</v>
      </c>
      <c r="BG286" s="221">
        <v>77</v>
      </c>
      <c r="BH286" s="200">
        <v>2015</v>
      </c>
      <c r="BI286" s="167" t="s">
        <v>93</v>
      </c>
      <c r="BJ286" s="202">
        <v>5.4</v>
      </c>
      <c r="BK286" s="202">
        <v>5.7</v>
      </c>
      <c r="BL286" s="202">
        <v>5.8</v>
      </c>
      <c r="BM286" s="202">
        <v>5.7</v>
      </c>
      <c r="BN286" s="202">
        <v>5.7</v>
      </c>
      <c r="BO286" s="202">
        <v>5.9</v>
      </c>
      <c r="BP286" s="202">
        <v>6</v>
      </c>
      <c r="BQ286" s="197">
        <v>6.3</v>
      </c>
      <c r="BR286" s="197">
        <v>6.4</v>
      </c>
      <c r="BV286" s="167"/>
      <c r="BX286" s="200"/>
      <c r="BY286" s="167"/>
      <c r="BZ286" s="167"/>
      <c r="CA286" s="200">
        <v>0</v>
      </c>
      <c r="CB286" s="202">
        <v>0</v>
      </c>
      <c r="CD286" s="167" t="s">
        <v>12625</v>
      </c>
      <c r="CE286" s="167" t="s">
        <v>12626</v>
      </c>
      <c r="CF286" s="167" t="s">
        <v>12725</v>
      </c>
      <c r="CG286" s="167"/>
      <c r="CH286" s="167" t="s">
        <v>12833</v>
      </c>
      <c r="CI286" s="167" t="s">
        <v>12834</v>
      </c>
      <c r="CJ286" s="167" t="s">
        <v>12893</v>
      </c>
      <c r="CK286" s="199">
        <v>7258883478</v>
      </c>
      <c r="CL286" s="167" t="s">
        <v>14491</v>
      </c>
    </row>
    <row r="287" spans="1:90" s="197" customFormat="1" ht="15">
      <c r="A287" s="167" t="s">
        <v>15969</v>
      </c>
      <c r="B287" s="199">
        <v>16803001</v>
      </c>
      <c r="C287" s="510" t="e">
        <v>#N/A</v>
      </c>
      <c r="D287" s="167" t="s">
        <v>12459</v>
      </c>
      <c r="E287" s="197" t="s">
        <v>3366</v>
      </c>
      <c r="F287" s="197" t="s">
        <v>12485</v>
      </c>
      <c r="G287" s="197" t="s">
        <v>784</v>
      </c>
      <c r="H287" s="197" t="s">
        <v>35</v>
      </c>
      <c r="I287" s="198">
        <v>35674</v>
      </c>
      <c r="J287" s="199">
        <v>8979840393</v>
      </c>
      <c r="K287" s="199" t="s">
        <v>15784</v>
      </c>
      <c r="L287" s="167" t="s">
        <v>15971</v>
      </c>
      <c r="M287" s="167"/>
      <c r="N287" s="197">
        <v>8</v>
      </c>
      <c r="O287" s="197">
        <v>1</v>
      </c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 t="s">
        <v>15971</v>
      </c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221">
        <v>84.33</v>
      </c>
      <c r="BE287" s="200">
        <v>2014</v>
      </c>
      <c r="BF287" s="197" t="s">
        <v>53</v>
      </c>
      <c r="BG287" s="221">
        <v>92.83</v>
      </c>
      <c r="BH287" s="200">
        <v>2016</v>
      </c>
      <c r="BI287" s="167" t="s">
        <v>44</v>
      </c>
      <c r="BJ287" s="202">
        <v>9.1999999999999993</v>
      </c>
      <c r="BK287" s="202">
        <v>9.1999999999999993</v>
      </c>
      <c r="BL287" s="202">
        <v>8.9</v>
      </c>
      <c r="BM287" s="202">
        <v>8.6999999999999993</v>
      </c>
      <c r="BN287" s="202">
        <v>8.6999999999999993</v>
      </c>
      <c r="BO287" s="202">
        <v>8.6999999999999993</v>
      </c>
      <c r="BP287" s="202">
        <v>8.8000000000000007</v>
      </c>
      <c r="BQ287" s="197">
        <v>8.8000000000000007</v>
      </c>
      <c r="BR287" s="197">
        <v>8.9</v>
      </c>
      <c r="BV287" s="167"/>
      <c r="BX287" s="200"/>
      <c r="BY287" s="167"/>
      <c r="BZ287" s="167"/>
      <c r="CA287" s="200">
        <v>0</v>
      </c>
      <c r="CB287" s="202">
        <v>0</v>
      </c>
      <c r="CD287" s="167" t="s">
        <v>2170</v>
      </c>
      <c r="CE287" s="167" t="s">
        <v>12584</v>
      </c>
      <c r="CF287" s="167" t="s">
        <v>12681</v>
      </c>
      <c r="CG287" s="167" t="s">
        <v>12682</v>
      </c>
      <c r="CH287" s="167" t="s">
        <v>12786</v>
      </c>
      <c r="CI287" s="167" t="s">
        <v>12787</v>
      </c>
      <c r="CJ287" s="167" t="s">
        <v>12868</v>
      </c>
      <c r="CK287" s="199">
        <v>8077128794</v>
      </c>
      <c r="CL287" s="167" t="s">
        <v>14448</v>
      </c>
    </row>
    <row r="288" spans="1:90" s="197" customFormat="1" ht="15">
      <c r="A288" s="167" t="s">
        <v>15969</v>
      </c>
      <c r="B288" s="199">
        <v>16803004</v>
      </c>
      <c r="C288" s="510" t="e">
        <v>#N/A</v>
      </c>
      <c r="D288" s="167" t="s">
        <v>4944</v>
      </c>
      <c r="E288" s="197" t="s">
        <v>3366</v>
      </c>
      <c r="F288" s="197" t="s">
        <v>12485</v>
      </c>
      <c r="G288" s="197" t="s">
        <v>784</v>
      </c>
      <c r="H288" s="197" t="s">
        <v>35</v>
      </c>
      <c r="I288" s="198">
        <v>35608</v>
      </c>
      <c r="J288" s="199">
        <v>6387568580</v>
      </c>
      <c r="K288" s="199" t="s">
        <v>15786</v>
      </c>
      <c r="L288" s="167" t="s">
        <v>15971</v>
      </c>
      <c r="M288" s="167"/>
      <c r="N288" s="197">
        <v>8</v>
      </c>
      <c r="O288" s="197">
        <v>1</v>
      </c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 t="s">
        <v>15971</v>
      </c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221">
        <v>85.67</v>
      </c>
      <c r="BE288" s="200">
        <v>2013</v>
      </c>
      <c r="BF288" s="197" t="s">
        <v>53</v>
      </c>
      <c r="BG288" s="221">
        <v>91.67</v>
      </c>
      <c r="BH288" s="200">
        <v>2015</v>
      </c>
      <c r="BI288" s="167" t="s">
        <v>380</v>
      </c>
      <c r="BJ288" s="202">
        <v>7.6</v>
      </c>
      <c r="BK288" s="202">
        <v>7.4</v>
      </c>
      <c r="BL288" s="202">
        <v>7.7</v>
      </c>
      <c r="BM288" s="202">
        <v>7.8</v>
      </c>
      <c r="BN288" s="202">
        <v>7.9</v>
      </c>
      <c r="BO288" s="202">
        <v>8.1</v>
      </c>
      <c r="BP288" s="202">
        <v>8.1999999999999993</v>
      </c>
      <c r="BQ288" s="197">
        <v>8.3000000000000007</v>
      </c>
      <c r="BR288" s="197">
        <v>8.4</v>
      </c>
      <c r="BV288" s="167"/>
      <c r="BX288" s="200"/>
      <c r="BY288" s="167"/>
      <c r="BZ288" s="167"/>
      <c r="CA288" s="200">
        <v>0</v>
      </c>
      <c r="CB288" s="202">
        <v>0</v>
      </c>
      <c r="CD288" s="167" t="s">
        <v>12589</v>
      </c>
      <c r="CE288" s="167" t="s">
        <v>5994</v>
      </c>
      <c r="CF288" s="167" t="s">
        <v>12687</v>
      </c>
      <c r="CG288" s="167" t="s">
        <v>12688</v>
      </c>
      <c r="CH288" s="167" t="s">
        <v>12791</v>
      </c>
      <c r="CI288" s="167" t="s">
        <v>12792</v>
      </c>
      <c r="CJ288" s="167" t="s">
        <v>12871</v>
      </c>
      <c r="CK288" s="199">
        <v>9450426461</v>
      </c>
      <c r="CL288" s="167" t="s">
        <v>14453</v>
      </c>
    </row>
    <row r="289" spans="1:90" s="197" customFormat="1" ht="15">
      <c r="A289" s="167" t="s">
        <v>15969</v>
      </c>
      <c r="B289" s="199">
        <v>16803021</v>
      </c>
      <c r="C289" s="510" t="e">
        <v>#N/A</v>
      </c>
      <c r="D289" s="167" t="s">
        <v>12476</v>
      </c>
      <c r="E289" s="197" t="s">
        <v>3366</v>
      </c>
      <c r="F289" s="197" t="s">
        <v>12485</v>
      </c>
      <c r="G289" s="197" t="s">
        <v>784</v>
      </c>
      <c r="H289" s="197" t="s">
        <v>65</v>
      </c>
      <c r="I289" s="198">
        <v>36082</v>
      </c>
      <c r="J289" s="199">
        <v>9268114926</v>
      </c>
      <c r="K289" s="199" t="s">
        <v>12524</v>
      </c>
      <c r="L289" s="167" t="s">
        <v>15971</v>
      </c>
      <c r="M289" s="167"/>
      <c r="N289" s="197">
        <v>8</v>
      </c>
      <c r="O289" s="197">
        <v>1</v>
      </c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 t="s">
        <v>15971</v>
      </c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221">
        <v>95</v>
      </c>
      <c r="BE289" s="200">
        <v>2014</v>
      </c>
      <c r="BF289" s="197" t="s">
        <v>44</v>
      </c>
      <c r="BG289" s="221">
        <v>89.4</v>
      </c>
      <c r="BH289" s="200">
        <v>2016</v>
      </c>
      <c r="BI289" s="167" t="s">
        <v>44</v>
      </c>
      <c r="BJ289" s="202">
        <v>7.5</v>
      </c>
      <c r="BK289" s="202">
        <v>7.3</v>
      </c>
      <c r="BL289" s="202">
        <v>7.3</v>
      </c>
      <c r="BM289" s="202">
        <v>7.3</v>
      </c>
      <c r="BN289" s="202">
        <v>7.4</v>
      </c>
      <c r="BO289" s="202">
        <v>7.5</v>
      </c>
      <c r="BP289" s="202">
        <v>7.7</v>
      </c>
      <c r="BQ289" s="197">
        <v>8</v>
      </c>
      <c r="BR289" s="197">
        <v>8.1</v>
      </c>
      <c r="BV289" s="167"/>
      <c r="BX289" s="200"/>
      <c r="BY289" s="167"/>
      <c r="BZ289" s="167"/>
      <c r="CA289" s="200">
        <v>0</v>
      </c>
      <c r="CB289" s="202">
        <v>0</v>
      </c>
      <c r="CD289" s="167" t="s">
        <v>9080</v>
      </c>
      <c r="CE289" s="167" t="s">
        <v>12614</v>
      </c>
      <c r="CF289" s="167" t="s">
        <v>12715</v>
      </c>
      <c r="CG289" s="167" t="s">
        <v>12716</v>
      </c>
      <c r="CH289" s="167" t="s">
        <v>12822</v>
      </c>
      <c r="CI289" s="167" t="s">
        <v>12823</v>
      </c>
      <c r="CJ289" s="167" t="s">
        <v>12888</v>
      </c>
      <c r="CK289" s="199">
        <v>9810918926</v>
      </c>
      <c r="CL289" s="167" t="s">
        <v>14461</v>
      </c>
    </row>
    <row r="290" spans="1:90" s="197" customFormat="1" ht="15">
      <c r="A290" s="167" t="s">
        <v>15969</v>
      </c>
      <c r="B290" s="199">
        <v>16803019</v>
      </c>
      <c r="C290" s="510" t="e">
        <v>#N/A</v>
      </c>
      <c r="D290" s="167" t="s">
        <v>12474</v>
      </c>
      <c r="E290" s="197" t="s">
        <v>3366</v>
      </c>
      <c r="F290" s="197" t="s">
        <v>12485</v>
      </c>
      <c r="G290" s="197" t="s">
        <v>784</v>
      </c>
      <c r="H290" s="197" t="s">
        <v>35</v>
      </c>
      <c r="I290" s="198">
        <v>36414</v>
      </c>
      <c r="J290" s="199">
        <v>7042094357</v>
      </c>
      <c r="K290" s="199" t="s">
        <v>12522</v>
      </c>
      <c r="L290" s="167" t="s">
        <v>15971</v>
      </c>
      <c r="M290" s="167"/>
      <c r="N290" s="197">
        <v>8</v>
      </c>
      <c r="O290" s="197">
        <v>1</v>
      </c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 t="s">
        <v>15971</v>
      </c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221">
        <v>88.83</v>
      </c>
      <c r="BE290" s="200">
        <v>2014</v>
      </c>
      <c r="BF290" s="197" t="s">
        <v>53</v>
      </c>
      <c r="BG290" s="221">
        <v>87.83</v>
      </c>
      <c r="BH290" s="200">
        <v>2016</v>
      </c>
      <c r="BI290" s="167" t="s">
        <v>44</v>
      </c>
      <c r="BJ290" s="202">
        <v>6.2</v>
      </c>
      <c r="BK290" s="202">
        <v>6</v>
      </c>
      <c r="BL290" s="202">
        <v>6.2</v>
      </c>
      <c r="BM290" s="202">
        <v>6.3</v>
      </c>
      <c r="BN290" s="202">
        <v>6.6</v>
      </c>
      <c r="BO290" s="202">
        <v>6.7</v>
      </c>
      <c r="BP290" s="202">
        <v>6.9</v>
      </c>
      <c r="BQ290" s="197">
        <v>7.3</v>
      </c>
      <c r="BR290" s="197">
        <v>7.4</v>
      </c>
      <c r="BV290" s="167"/>
      <c r="BX290" s="200"/>
      <c r="BY290" s="167"/>
      <c r="BZ290" s="167"/>
      <c r="CA290" s="200">
        <v>0</v>
      </c>
      <c r="CB290" s="202">
        <v>0</v>
      </c>
      <c r="CD290" s="167" t="s">
        <v>8674</v>
      </c>
      <c r="CE290" s="167" t="s">
        <v>12611</v>
      </c>
      <c r="CF290" s="167" t="s">
        <v>12712</v>
      </c>
      <c r="CG290" s="167" t="s">
        <v>12713</v>
      </c>
      <c r="CH290" s="167" t="s">
        <v>12819</v>
      </c>
      <c r="CI290" s="167" t="s">
        <v>12820</v>
      </c>
      <c r="CJ290" s="167" t="s">
        <v>12886</v>
      </c>
      <c r="CK290" s="199">
        <v>9718410449</v>
      </c>
      <c r="CL290" s="167" t="s">
        <v>14475</v>
      </c>
    </row>
    <row r="291" spans="1:90" s="197" customFormat="1" ht="15">
      <c r="A291" s="167" t="s">
        <v>13177</v>
      </c>
      <c r="B291" s="199">
        <v>16803020</v>
      </c>
      <c r="C291" s="510" t="e">
        <v>#N/A</v>
      </c>
      <c r="D291" s="167" t="s">
        <v>12475</v>
      </c>
      <c r="E291" s="197" t="s">
        <v>3366</v>
      </c>
      <c r="F291" s="197" t="s">
        <v>12485</v>
      </c>
      <c r="G291" s="197" t="s">
        <v>784</v>
      </c>
      <c r="H291" s="197" t="s">
        <v>35</v>
      </c>
      <c r="I291" s="198">
        <v>36178</v>
      </c>
      <c r="J291" s="199">
        <v>9818027701</v>
      </c>
      <c r="K291" s="199" t="s">
        <v>12523</v>
      </c>
      <c r="L291" s="167" t="s">
        <v>15988</v>
      </c>
      <c r="M291" s="167"/>
      <c r="N291" s="197">
        <v>3.6</v>
      </c>
      <c r="O291" s="197">
        <v>1</v>
      </c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 t="s">
        <v>15988</v>
      </c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221">
        <v>87.4</v>
      </c>
      <c r="BE291" s="200">
        <v>2014</v>
      </c>
      <c r="BF291" s="197" t="s">
        <v>44</v>
      </c>
      <c r="BG291" s="221">
        <v>85.83</v>
      </c>
      <c r="BH291" s="200">
        <v>2016</v>
      </c>
      <c r="BI291" s="167" t="s">
        <v>44</v>
      </c>
      <c r="BJ291" s="202">
        <v>6.2</v>
      </c>
      <c r="BK291" s="202">
        <v>6</v>
      </c>
      <c r="BL291" s="202">
        <v>6.3</v>
      </c>
      <c r="BM291" s="202">
        <v>6.1</v>
      </c>
      <c r="BN291" s="202">
        <v>6.1</v>
      </c>
      <c r="BO291" s="202">
        <v>6.1</v>
      </c>
      <c r="BP291" s="202">
        <v>6.2</v>
      </c>
      <c r="BQ291" s="197">
        <v>6.4</v>
      </c>
      <c r="BR291" s="197">
        <v>6.5</v>
      </c>
      <c r="BV291" s="167"/>
      <c r="BX291" s="200"/>
      <c r="BY291" s="167"/>
      <c r="BZ291" s="167"/>
      <c r="CA291" s="200">
        <v>0</v>
      </c>
      <c r="CB291" s="202">
        <v>0</v>
      </c>
      <c r="CD291" s="167" t="s">
        <v>12612</v>
      </c>
      <c r="CE291" s="167" t="s">
        <v>12613</v>
      </c>
      <c r="CF291" s="167" t="s">
        <v>12714</v>
      </c>
      <c r="CG291" s="167"/>
      <c r="CH291" s="167" t="s">
        <v>12821</v>
      </c>
      <c r="CI291" s="167" t="s">
        <v>12821</v>
      </c>
      <c r="CJ291" s="167" t="s">
        <v>12887</v>
      </c>
      <c r="CK291" s="199">
        <v>9818027701</v>
      </c>
      <c r="CL291" s="167" t="s">
        <v>14483</v>
      </c>
    </row>
    <row r="292" spans="1:90" s="197" customFormat="1" ht="15">
      <c r="A292" s="167"/>
      <c r="B292" s="199">
        <v>16803012</v>
      </c>
      <c r="C292" s="510" t="e">
        <v>#N/A</v>
      </c>
      <c r="D292" s="167" t="s">
        <v>12467</v>
      </c>
      <c r="E292" s="197" t="s">
        <v>3366</v>
      </c>
      <c r="F292" s="197" t="s">
        <v>12485</v>
      </c>
      <c r="G292" s="197" t="s">
        <v>784</v>
      </c>
      <c r="H292" s="197" t="s">
        <v>65</v>
      </c>
      <c r="I292" s="198">
        <v>36169</v>
      </c>
      <c r="J292" s="199">
        <v>9958528992</v>
      </c>
      <c r="K292" s="199" t="s">
        <v>15788</v>
      </c>
      <c r="L292" s="452" t="s">
        <v>13493</v>
      </c>
      <c r="M292" s="167" t="s">
        <v>16002</v>
      </c>
      <c r="N292" s="197">
        <v>8.93</v>
      </c>
      <c r="O292" s="197">
        <v>1</v>
      </c>
      <c r="P292" s="452" t="s">
        <v>13493</v>
      </c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221">
        <v>88.5</v>
      </c>
      <c r="BE292" s="200">
        <v>2014</v>
      </c>
      <c r="BF292" s="197" t="s">
        <v>53</v>
      </c>
      <c r="BG292" s="221">
        <v>87.8</v>
      </c>
      <c r="BH292" s="200">
        <v>2016</v>
      </c>
      <c r="BI292" s="167" t="s">
        <v>44</v>
      </c>
      <c r="BJ292" s="202">
        <v>6.4</v>
      </c>
      <c r="BK292" s="202">
        <v>6.3</v>
      </c>
      <c r="BL292" s="202">
        <v>6.4</v>
      </c>
      <c r="BM292" s="202">
        <v>6.7</v>
      </c>
      <c r="BN292" s="202">
        <v>6.8</v>
      </c>
      <c r="BO292" s="202">
        <v>7</v>
      </c>
      <c r="BP292" s="202">
        <v>7.2</v>
      </c>
      <c r="BQ292" s="197">
        <v>7.4</v>
      </c>
      <c r="BR292" s="197">
        <v>7.5</v>
      </c>
      <c r="BV292" s="167"/>
      <c r="BX292" s="200"/>
      <c r="BY292" s="167"/>
      <c r="BZ292" s="167"/>
      <c r="CA292" s="200">
        <v>0</v>
      </c>
      <c r="CB292" s="202">
        <v>0</v>
      </c>
      <c r="CD292" s="167" t="s">
        <v>12601</v>
      </c>
      <c r="CE292" s="167" t="s">
        <v>12602</v>
      </c>
      <c r="CF292" s="167" t="s">
        <v>12701</v>
      </c>
      <c r="CG292" s="167" t="s">
        <v>12702</v>
      </c>
      <c r="CH292" s="167" t="s">
        <v>12806</v>
      </c>
      <c r="CI292" s="167" t="s">
        <v>12807</v>
      </c>
      <c r="CJ292" s="167" t="s">
        <v>12879</v>
      </c>
      <c r="CK292" s="199">
        <v>7982178765</v>
      </c>
      <c r="CL292" s="167" t="s">
        <v>14471</v>
      </c>
    </row>
    <row r="293" spans="1:90" s="197" customFormat="1" ht="15">
      <c r="A293" s="167" t="s">
        <v>15977</v>
      </c>
      <c r="B293" s="199">
        <v>16803023</v>
      </c>
      <c r="C293" s="510" t="e">
        <v>#N/A</v>
      </c>
      <c r="D293" s="167" t="s">
        <v>12478</v>
      </c>
      <c r="E293" s="197" t="s">
        <v>3366</v>
      </c>
      <c r="F293" s="197" t="s">
        <v>12485</v>
      </c>
      <c r="G293" s="197" t="s">
        <v>784</v>
      </c>
      <c r="H293" s="197" t="s">
        <v>35</v>
      </c>
      <c r="I293" s="198">
        <v>35830</v>
      </c>
      <c r="J293" s="199">
        <v>8826575564</v>
      </c>
      <c r="K293" s="199" t="s">
        <v>12525</v>
      </c>
      <c r="L293" s="167" t="s">
        <v>15977</v>
      </c>
      <c r="M293" s="167"/>
      <c r="N293" s="197">
        <v>3.6</v>
      </c>
      <c r="O293" s="197">
        <v>1</v>
      </c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 t="s">
        <v>15977</v>
      </c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221">
        <v>89.3</v>
      </c>
      <c r="BE293" s="200">
        <v>2014</v>
      </c>
      <c r="BF293" s="197" t="s">
        <v>44</v>
      </c>
      <c r="BG293" s="221">
        <v>87.6</v>
      </c>
      <c r="BH293" s="200">
        <v>2016</v>
      </c>
      <c r="BI293" s="167" t="s">
        <v>44</v>
      </c>
      <c r="BJ293" s="202">
        <v>8.1999999999999993</v>
      </c>
      <c r="BK293" s="202">
        <v>8</v>
      </c>
      <c r="BL293" s="202">
        <v>7.7</v>
      </c>
      <c r="BM293" s="202">
        <v>7.8</v>
      </c>
      <c r="BN293" s="202">
        <v>7.7</v>
      </c>
      <c r="BO293" s="202">
        <v>7.7</v>
      </c>
      <c r="BP293" s="202">
        <v>7.8</v>
      </c>
      <c r="BQ293" s="197">
        <v>8</v>
      </c>
      <c r="BR293" s="197">
        <v>8.1</v>
      </c>
      <c r="BV293" s="167"/>
      <c r="BX293" s="200"/>
      <c r="BY293" s="167"/>
      <c r="BZ293" s="167"/>
      <c r="CA293" s="200">
        <v>0</v>
      </c>
      <c r="CB293" s="202">
        <v>0</v>
      </c>
      <c r="CD293" s="167" t="s">
        <v>12617</v>
      </c>
      <c r="CE293" s="167" t="s">
        <v>12618</v>
      </c>
      <c r="CF293" s="167"/>
      <c r="CG293" s="167"/>
      <c r="CH293" s="167" t="s">
        <v>12826</v>
      </c>
      <c r="CI293" s="167" t="s">
        <v>12826</v>
      </c>
      <c r="CJ293" s="167" t="s">
        <v>12890</v>
      </c>
      <c r="CK293" s="199">
        <v>9818214564</v>
      </c>
      <c r="CL293" s="167" t="s">
        <v>14455</v>
      </c>
    </row>
    <row r="294" spans="1:90" s="197" customFormat="1" ht="15">
      <c r="A294" s="167" t="s">
        <v>15966</v>
      </c>
      <c r="B294" s="199">
        <v>16803016</v>
      </c>
      <c r="C294" s="510" t="e">
        <v>#N/A</v>
      </c>
      <c r="D294" s="167" t="s">
        <v>12471</v>
      </c>
      <c r="E294" s="197" t="s">
        <v>3366</v>
      </c>
      <c r="F294" s="197" t="s">
        <v>12485</v>
      </c>
      <c r="G294" s="197" t="s">
        <v>784</v>
      </c>
      <c r="H294" s="197" t="s">
        <v>65</v>
      </c>
      <c r="I294" s="198">
        <v>35989</v>
      </c>
      <c r="J294" s="199">
        <v>9557962488</v>
      </c>
      <c r="K294" s="199" t="s">
        <v>12520</v>
      </c>
      <c r="L294" s="307" t="s">
        <v>15967</v>
      </c>
      <c r="M294" s="167" t="s">
        <v>16002</v>
      </c>
      <c r="N294" s="197">
        <v>8</v>
      </c>
      <c r="O294" s="197">
        <v>1</v>
      </c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307" t="s">
        <v>15924</v>
      </c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  <c r="AK294" s="307"/>
      <c r="AL294" s="307"/>
      <c r="AM294" s="307"/>
      <c r="AN294" s="307"/>
      <c r="AO294" s="307"/>
      <c r="AP294" s="307"/>
      <c r="AQ294" s="307"/>
      <c r="AR294" s="307"/>
      <c r="AS294" s="307"/>
      <c r="AT294" s="307"/>
      <c r="AU294" s="307"/>
      <c r="AV294" s="307"/>
      <c r="AW294" s="307"/>
      <c r="AX294" s="307"/>
      <c r="AY294" s="307"/>
      <c r="AZ294" s="307"/>
      <c r="BA294" s="307"/>
      <c r="BB294" s="307"/>
      <c r="BC294" s="307"/>
      <c r="BD294" s="221">
        <v>95</v>
      </c>
      <c r="BE294" s="200">
        <v>2014</v>
      </c>
      <c r="BF294" s="197" t="s">
        <v>44</v>
      </c>
      <c r="BG294" s="221">
        <v>93</v>
      </c>
      <c r="BH294" s="200">
        <v>2016</v>
      </c>
      <c r="BI294" s="167" t="s">
        <v>44</v>
      </c>
      <c r="BJ294" s="202">
        <v>8.1999999999999993</v>
      </c>
      <c r="BK294" s="202">
        <v>7.8</v>
      </c>
      <c r="BL294" s="202">
        <v>8</v>
      </c>
      <c r="BM294" s="202">
        <v>8</v>
      </c>
      <c r="BN294" s="202">
        <v>8.1</v>
      </c>
      <c r="BO294" s="202">
        <v>8.1999999999999993</v>
      </c>
      <c r="BP294" s="202">
        <v>8.3000000000000007</v>
      </c>
      <c r="BQ294" s="197">
        <v>8.5</v>
      </c>
      <c r="BR294" s="197">
        <v>8.6</v>
      </c>
      <c r="BV294" s="167"/>
      <c r="BX294" s="200"/>
      <c r="BY294" s="167"/>
      <c r="BZ294" s="167"/>
      <c r="CA294" s="200">
        <v>0</v>
      </c>
      <c r="CB294" s="202">
        <v>0</v>
      </c>
      <c r="CD294" s="167" t="s">
        <v>1388</v>
      </c>
      <c r="CE294" s="167" t="s">
        <v>12606</v>
      </c>
      <c r="CF294" s="167" t="s">
        <v>12708</v>
      </c>
      <c r="CG294" s="167" t="s">
        <v>12709</v>
      </c>
      <c r="CH294" s="167" t="s">
        <v>12814</v>
      </c>
      <c r="CI294" s="167" t="s">
        <v>12815</v>
      </c>
      <c r="CJ294" s="167" t="s">
        <v>12883</v>
      </c>
      <c r="CK294" s="199">
        <v>9012916786</v>
      </c>
      <c r="CL294" s="167" t="s">
        <v>14451</v>
      </c>
    </row>
    <row r="295" spans="1:90" s="197" customFormat="1" ht="15">
      <c r="A295" s="167" t="s">
        <v>15928</v>
      </c>
      <c r="B295" s="366">
        <v>16803026</v>
      </c>
      <c r="C295" s="510" t="e">
        <v>#N/A</v>
      </c>
      <c r="D295" s="367" t="s">
        <v>12481</v>
      </c>
      <c r="E295" s="41" t="s">
        <v>3366</v>
      </c>
      <c r="F295" s="197" t="s">
        <v>12485</v>
      </c>
      <c r="G295" s="197" t="s">
        <v>784</v>
      </c>
      <c r="H295" s="197" t="s">
        <v>65</v>
      </c>
      <c r="I295" s="198">
        <v>35907</v>
      </c>
      <c r="J295" s="199">
        <v>8756357398</v>
      </c>
      <c r="K295" s="199" t="s">
        <v>12527</v>
      </c>
      <c r="L295" s="309" t="s">
        <v>15927</v>
      </c>
      <c r="M295" s="167" t="s">
        <v>16002</v>
      </c>
      <c r="N295" s="197">
        <v>30</v>
      </c>
      <c r="O295" s="197">
        <v>1</v>
      </c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307" t="s">
        <v>15929</v>
      </c>
      <c r="AB295" s="307"/>
      <c r="AC295" s="307"/>
      <c r="AD295" s="307"/>
      <c r="AE295" s="307"/>
      <c r="AF295" s="307"/>
      <c r="AG295" s="307"/>
      <c r="AH295" s="307"/>
      <c r="AI295" s="307"/>
      <c r="AJ295" s="307"/>
      <c r="AK295" s="307"/>
      <c r="AL295" s="307"/>
      <c r="AM295" s="307"/>
      <c r="AN295" s="307"/>
      <c r="AO295" s="307"/>
      <c r="AP295" s="307"/>
      <c r="AQ295" s="307"/>
      <c r="AR295" s="307"/>
      <c r="AS295" s="307"/>
      <c r="AT295" s="307"/>
      <c r="AU295" s="307"/>
      <c r="AV295" s="307"/>
      <c r="AW295" s="307"/>
      <c r="AX295" s="307"/>
      <c r="AY295" s="307"/>
      <c r="AZ295" s="307"/>
      <c r="BA295" s="307"/>
      <c r="BB295" s="307"/>
      <c r="BC295" s="307"/>
      <c r="BD295" s="221">
        <v>91.33</v>
      </c>
      <c r="BE295" s="200">
        <v>2013</v>
      </c>
      <c r="BF295" s="197" t="s">
        <v>53</v>
      </c>
      <c r="BG295" s="221">
        <v>91.5</v>
      </c>
      <c r="BH295" s="200">
        <v>2015</v>
      </c>
      <c r="BI295" s="167" t="s">
        <v>380</v>
      </c>
      <c r="BJ295" s="202">
        <v>6.9</v>
      </c>
      <c r="BK295" s="202">
        <v>6.5</v>
      </c>
      <c r="BL295" s="202">
        <v>6.7</v>
      </c>
      <c r="BM295" s="202">
        <v>7</v>
      </c>
      <c r="BN295" s="202">
        <v>7.3</v>
      </c>
      <c r="BO295" s="202">
        <v>7.5</v>
      </c>
      <c r="BP295" s="202">
        <v>7.8</v>
      </c>
      <c r="BQ295" s="197">
        <v>8</v>
      </c>
      <c r="BR295" s="197">
        <v>8.1</v>
      </c>
      <c r="BV295" s="167"/>
      <c r="BX295" s="200"/>
      <c r="BY295" s="167"/>
      <c r="BZ295" s="167"/>
      <c r="CA295" s="200">
        <v>0</v>
      </c>
      <c r="CB295" s="202">
        <v>0</v>
      </c>
      <c r="CD295" s="167" t="s">
        <v>12623</v>
      </c>
      <c r="CE295" s="167" t="s">
        <v>12624</v>
      </c>
      <c r="CF295" s="167" t="s">
        <v>12723</v>
      </c>
      <c r="CG295" s="167" t="s">
        <v>12724</v>
      </c>
      <c r="CH295" s="167" t="s">
        <v>12831</v>
      </c>
      <c r="CI295" s="167" t="s">
        <v>12832</v>
      </c>
      <c r="CJ295" s="167" t="s">
        <v>12892</v>
      </c>
      <c r="CK295" s="199">
        <v>9838292007</v>
      </c>
      <c r="CL295" s="167" t="s">
        <v>14464</v>
      </c>
    </row>
    <row r="296" spans="1:90" s="197" customFormat="1" ht="15">
      <c r="A296" s="167"/>
      <c r="B296" s="199">
        <v>16803017</v>
      </c>
      <c r="C296" s="510" t="e">
        <v>#N/A</v>
      </c>
      <c r="D296" s="167" t="s">
        <v>12472</v>
      </c>
      <c r="E296" s="197" t="s">
        <v>3366</v>
      </c>
      <c r="F296" s="197" t="s">
        <v>12485</v>
      </c>
      <c r="G296" s="197" t="s">
        <v>784</v>
      </c>
      <c r="H296" s="197" t="s">
        <v>65</v>
      </c>
      <c r="I296" s="198">
        <v>36114</v>
      </c>
      <c r="J296" s="199">
        <v>9205005951</v>
      </c>
      <c r="K296" s="199" t="s">
        <v>12521</v>
      </c>
      <c r="L296" s="167" t="s">
        <v>13570</v>
      </c>
      <c r="M296" s="167" t="s">
        <v>16002</v>
      </c>
      <c r="N296" s="197">
        <v>28</v>
      </c>
      <c r="O296" s="197">
        <v>1</v>
      </c>
      <c r="P296" s="167"/>
      <c r="Q296" s="310" t="s">
        <v>13570</v>
      </c>
      <c r="R296" s="310"/>
      <c r="S296" s="310"/>
      <c r="T296" s="310"/>
      <c r="U296" s="310"/>
      <c r="V296" s="310"/>
      <c r="W296" s="310"/>
      <c r="X296" s="310"/>
      <c r="Y296" s="310"/>
      <c r="Z296" s="310"/>
      <c r="AA296" s="310"/>
      <c r="AB296" s="310"/>
      <c r="AC296" s="310"/>
      <c r="AD296" s="310"/>
      <c r="AE296" s="310"/>
      <c r="AF296" s="310"/>
      <c r="AG296" s="310"/>
      <c r="AH296" s="310"/>
      <c r="AI296" s="310"/>
      <c r="AJ296" s="310"/>
      <c r="AK296" s="310"/>
      <c r="AL296" s="310"/>
      <c r="AM296" s="310"/>
      <c r="AN296" s="310"/>
      <c r="AO296" s="310"/>
      <c r="AP296" s="310"/>
      <c r="AQ296" s="310"/>
      <c r="AR296" s="310"/>
      <c r="AS296" s="310"/>
      <c r="AT296" s="310"/>
      <c r="AU296" s="310"/>
      <c r="AV296" s="310"/>
      <c r="AW296" s="310"/>
      <c r="AX296" s="310"/>
      <c r="AY296" s="310"/>
      <c r="AZ296" s="310"/>
      <c r="BA296" s="310"/>
      <c r="BB296" s="310"/>
      <c r="BC296" s="310"/>
      <c r="BD296" s="221">
        <v>95</v>
      </c>
      <c r="BE296" s="200">
        <v>2014</v>
      </c>
      <c r="BF296" s="197" t="s">
        <v>44</v>
      </c>
      <c r="BG296" s="221">
        <v>86.2</v>
      </c>
      <c r="BH296" s="200">
        <v>2016</v>
      </c>
      <c r="BI296" s="167" t="s">
        <v>44</v>
      </c>
      <c r="BJ296" s="202">
        <v>8.4</v>
      </c>
      <c r="BK296" s="202">
        <v>8.4</v>
      </c>
      <c r="BL296" s="202">
        <v>8.4</v>
      </c>
      <c r="BM296" s="202">
        <v>8.3000000000000007</v>
      </c>
      <c r="BN296" s="202">
        <v>8.4</v>
      </c>
      <c r="BP296" s="202">
        <v>8.5</v>
      </c>
      <c r="BQ296" s="197">
        <v>8.6999999999999993</v>
      </c>
      <c r="BR296" s="197">
        <v>8.6999999999999993</v>
      </c>
      <c r="BV296" s="167"/>
      <c r="BX296" s="200"/>
      <c r="BY296" s="167"/>
      <c r="BZ296" s="167"/>
      <c r="CA296" s="200">
        <v>0</v>
      </c>
      <c r="CB296" s="202">
        <v>0</v>
      </c>
      <c r="CD296" s="167" t="s">
        <v>12607</v>
      </c>
      <c r="CE296" s="167" t="s">
        <v>12608</v>
      </c>
      <c r="CF296" s="167" t="s">
        <v>12710</v>
      </c>
      <c r="CG296" s="167"/>
      <c r="CH296" s="167" t="s">
        <v>12816</v>
      </c>
      <c r="CI296" s="167" t="s">
        <v>12817</v>
      </c>
      <c r="CJ296" s="167" t="s">
        <v>12884</v>
      </c>
      <c r="CK296" s="199">
        <v>9412537808</v>
      </c>
      <c r="CL296" s="167" t="e">
        <v>#N/A</v>
      </c>
    </row>
    <row r="297" spans="1:90" s="197" customFormat="1" ht="15">
      <c r="A297" s="167"/>
      <c r="B297" s="199">
        <v>17103277</v>
      </c>
      <c r="C297" s="510" t="e">
        <v>#N/A</v>
      </c>
      <c r="D297" s="167" t="s">
        <v>7027</v>
      </c>
      <c r="E297" s="197" t="s">
        <v>3366</v>
      </c>
      <c r="F297" s="197" t="s">
        <v>11215</v>
      </c>
      <c r="G297" s="197" t="s">
        <v>784</v>
      </c>
      <c r="H297" s="197" t="s">
        <v>65</v>
      </c>
      <c r="I297" s="198">
        <v>36071</v>
      </c>
      <c r="J297" s="199">
        <v>8700879437</v>
      </c>
      <c r="K297" s="199" t="s">
        <v>15722</v>
      </c>
      <c r="L297" s="167" t="s">
        <v>16104</v>
      </c>
      <c r="M297" s="167"/>
      <c r="N297" s="197">
        <v>22</v>
      </c>
      <c r="O297" s="197">
        <v>2</v>
      </c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363" t="s">
        <v>15990</v>
      </c>
      <c r="AN297" s="363"/>
      <c r="AO297" s="363"/>
      <c r="AP297" s="363"/>
      <c r="AQ297" s="363"/>
      <c r="AR297" s="363"/>
      <c r="AS297" s="363"/>
      <c r="AT297" s="363"/>
      <c r="AU297" s="363"/>
      <c r="AV297" s="167" t="s">
        <v>16103</v>
      </c>
      <c r="AW297" s="167"/>
      <c r="AX297" s="167"/>
      <c r="AY297" s="167"/>
      <c r="AZ297" s="167"/>
      <c r="BA297" s="167"/>
      <c r="BB297" s="167"/>
      <c r="BC297" s="167"/>
      <c r="BD297" s="221">
        <v>92.67</v>
      </c>
      <c r="BE297" s="200">
        <v>2015</v>
      </c>
      <c r="BF297" s="197" t="s">
        <v>53</v>
      </c>
      <c r="BG297" s="221">
        <v>90.2</v>
      </c>
      <c r="BH297" s="200">
        <v>2017</v>
      </c>
      <c r="BI297" s="167" t="s">
        <v>380</v>
      </c>
      <c r="BJ297" s="202">
        <v>8.3000000000000007</v>
      </c>
      <c r="BK297" s="202">
        <v>8.1999999999999993</v>
      </c>
      <c r="BL297" s="202">
        <v>8.1</v>
      </c>
      <c r="BM297" s="202">
        <v>8.1</v>
      </c>
      <c r="BN297" s="202">
        <v>8.1999999999999993</v>
      </c>
      <c r="BO297" s="197">
        <v>8.4</v>
      </c>
      <c r="BV297" s="167"/>
      <c r="BX297" s="200"/>
      <c r="BY297" s="167"/>
      <c r="BZ297" s="167"/>
      <c r="CA297" s="200">
        <v>0</v>
      </c>
      <c r="CB297" s="202">
        <v>0</v>
      </c>
      <c r="CD297" s="167" t="s">
        <v>3014</v>
      </c>
      <c r="CE297" s="167" t="s">
        <v>7029</v>
      </c>
      <c r="CF297" s="167" t="s">
        <v>7030</v>
      </c>
      <c r="CG297" s="167" t="s">
        <v>7031</v>
      </c>
      <c r="CH297" s="167" t="s">
        <v>7032</v>
      </c>
      <c r="CI297" s="167" t="s">
        <v>7033</v>
      </c>
      <c r="CJ297" s="167" t="s">
        <v>7028</v>
      </c>
      <c r="CK297" s="199">
        <v>9919095777</v>
      </c>
      <c r="CL297" s="167" t="s">
        <v>14568</v>
      </c>
    </row>
    <row r="298" spans="1:90" s="197" customFormat="1" ht="15">
      <c r="A298" s="167"/>
      <c r="B298" s="199">
        <v>17104052</v>
      </c>
      <c r="C298" s="510" t="e">
        <v>#N/A</v>
      </c>
      <c r="D298" s="167" t="s">
        <v>7920</v>
      </c>
      <c r="E298" s="197" t="s">
        <v>3366</v>
      </c>
      <c r="F298" s="197" t="s">
        <v>11215</v>
      </c>
      <c r="G298" s="197" t="s">
        <v>7591</v>
      </c>
      <c r="H298" s="197" t="s">
        <v>35</v>
      </c>
      <c r="I298" s="198">
        <v>36410</v>
      </c>
      <c r="J298" s="199">
        <v>9999730348</v>
      </c>
      <c r="K298" s="199" t="s">
        <v>15772</v>
      </c>
      <c r="L298" s="309" t="s">
        <v>16100</v>
      </c>
      <c r="M298" s="167" t="s">
        <v>16002</v>
      </c>
      <c r="N298" s="197">
        <v>8</v>
      </c>
      <c r="O298" s="197">
        <v>2</v>
      </c>
      <c r="P298" s="167"/>
      <c r="Q298" s="167"/>
      <c r="R298" s="167"/>
      <c r="S298" s="167"/>
      <c r="T298" s="167"/>
      <c r="U298" s="167"/>
      <c r="V298" s="167"/>
      <c r="W298" s="307" t="s">
        <v>15915</v>
      </c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  <c r="AK298" s="307"/>
      <c r="AL298" s="307" t="s">
        <v>16102</v>
      </c>
      <c r="AM298" s="307"/>
      <c r="AN298" s="307"/>
      <c r="AO298" s="307"/>
      <c r="AP298" s="307"/>
      <c r="AQ298" s="307"/>
      <c r="AR298" s="307"/>
      <c r="AS298" s="307"/>
      <c r="AT298" s="307"/>
      <c r="AU298" s="307"/>
      <c r="AV298" s="307"/>
      <c r="AW298" s="307"/>
      <c r="AX298" s="307"/>
      <c r="AY298" s="307"/>
      <c r="AZ298" s="307"/>
      <c r="BA298" s="307"/>
      <c r="BB298" s="307"/>
      <c r="BC298" s="307"/>
      <c r="BD298" s="221">
        <v>89.3</v>
      </c>
      <c r="BE298" s="200">
        <v>2015</v>
      </c>
      <c r="BF298" s="197" t="s">
        <v>44</v>
      </c>
      <c r="BG298" s="221">
        <v>90.8</v>
      </c>
      <c r="BH298" s="200">
        <v>2017</v>
      </c>
      <c r="BI298" s="167" t="s">
        <v>44</v>
      </c>
      <c r="BJ298" s="202">
        <v>8.4</v>
      </c>
      <c r="BK298" s="202">
        <v>8</v>
      </c>
      <c r="BL298" s="202">
        <v>7.9</v>
      </c>
      <c r="BM298" s="202">
        <v>7.9</v>
      </c>
      <c r="BN298" s="202">
        <v>8</v>
      </c>
      <c r="BO298" s="197">
        <v>8.1999999999999993</v>
      </c>
      <c r="BV298" s="167"/>
      <c r="BX298" s="200"/>
      <c r="BY298" s="167"/>
      <c r="BZ298" s="167"/>
      <c r="CA298" s="200">
        <v>0</v>
      </c>
      <c r="CB298" s="202">
        <v>0</v>
      </c>
      <c r="CD298" s="167" t="s">
        <v>7922</v>
      </c>
      <c r="CE298" s="167" t="s">
        <v>7923</v>
      </c>
      <c r="CF298" s="167" t="s">
        <v>7924</v>
      </c>
      <c r="CG298" s="167" t="s">
        <v>7925</v>
      </c>
      <c r="CH298" s="167" t="s">
        <v>7926</v>
      </c>
      <c r="CI298" s="167" t="s">
        <v>7927</v>
      </c>
      <c r="CJ298" s="167" t="s">
        <v>7921</v>
      </c>
      <c r="CK298" s="199">
        <v>9711800287</v>
      </c>
      <c r="CL298" s="167" t="s">
        <v>14048</v>
      </c>
    </row>
    <row r="299" spans="1:90" s="197" customFormat="1" ht="15">
      <c r="A299" s="167" t="s">
        <v>13177</v>
      </c>
      <c r="B299" s="199">
        <v>17103010</v>
      </c>
      <c r="C299" s="510" t="e">
        <v>#N/A</v>
      </c>
      <c r="D299" s="167" t="s">
        <v>5359</v>
      </c>
      <c r="E299" s="197" t="s">
        <v>3366</v>
      </c>
      <c r="F299" s="197" t="s">
        <v>11215</v>
      </c>
      <c r="G299" s="197" t="s">
        <v>784</v>
      </c>
      <c r="H299" s="197" t="s">
        <v>35</v>
      </c>
      <c r="I299" s="198">
        <v>36518</v>
      </c>
      <c r="J299" s="199">
        <v>9650302624</v>
      </c>
      <c r="K299" s="167" t="s">
        <v>15796</v>
      </c>
      <c r="L299" s="167" t="s">
        <v>16073</v>
      </c>
      <c r="M299" s="167"/>
      <c r="N299" s="197">
        <v>7</v>
      </c>
      <c r="O299" s="197">
        <v>2</v>
      </c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 t="s">
        <v>15988</v>
      </c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97" t="s">
        <v>16071</v>
      </c>
      <c r="BD299" s="221">
        <v>95</v>
      </c>
      <c r="BE299" s="200">
        <v>2014</v>
      </c>
      <c r="BF299" s="197" t="s">
        <v>44</v>
      </c>
      <c r="BG299" s="221">
        <v>91.8</v>
      </c>
      <c r="BH299" s="200">
        <v>2016</v>
      </c>
      <c r="BI299" s="167" t="s">
        <v>44</v>
      </c>
      <c r="BJ299" s="202">
        <v>8.5</v>
      </c>
      <c r="BK299" s="202">
        <v>8.3000000000000007</v>
      </c>
      <c r="BL299" s="202">
        <v>8.1999999999999993</v>
      </c>
      <c r="BM299" s="202">
        <v>8.1999999999999993</v>
      </c>
      <c r="BN299" s="202">
        <v>8.1999999999999993</v>
      </c>
      <c r="BO299" s="197">
        <v>8.4</v>
      </c>
      <c r="BV299" s="167"/>
      <c r="BX299" s="200"/>
      <c r="BY299" s="167"/>
      <c r="BZ299" s="167"/>
      <c r="CA299" s="200">
        <v>0</v>
      </c>
      <c r="CB299" s="202">
        <v>0</v>
      </c>
      <c r="CD299" s="167" t="s">
        <v>5361</v>
      </c>
      <c r="CE299" s="167" t="s">
        <v>5362</v>
      </c>
      <c r="CF299" s="167" t="s">
        <v>5363</v>
      </c>
      <c r="CG299" s="167"/>
      <c r="CH299" s="167" t="s">
        <v>5364</v>
      </c>
      <c r="CI299" s="167" t="s">
        <v>5365</v>
      </c>
      <c r="CJ299" s="167" t="s">
        <v>5360</v>
      </c>
      <c r="CK299" s="199">
        <v>8076999029</v>
      </c>
      <c r="CL299" s="167" t="s">
        <v>14042</v>
      </c>
    </row>
    <row r="300" spans="1:90" s="197" customFormat="1" ht="15">
      <c r="A300" s="167" t="s">
        <v>13177</v>
      </c>
      <c r="B300" s="199">
        <v>17103116</v>
      </c>
      <c r="C300" s="510" t="e">
        <v>#N/A</v>
      </c>
      <c r="D300" s="167" t="s">
        <v>6013</v>
      </c>
      <c r="E300" s="197" t="s">
        <v>3366</v>
      </c>
      <c r="F300" s="197" t="s">
        <v>11215</v>
      </c>
      <c r="G300" s="197" t="s">
        <v>784</v>
      </c>
      <c r="H300" s="197" t="s">
        <v>65</v>
      </c>
      <c r="I300" s="198">
        <v>36262</v>
      </c>
      <c r="J300" s="199">
        <v>9870591721</v>
      </c>
      <c r="K300" s="199" t="s">
        <v>6019</v>
      </c>
      <c r="L300" s="167" t="s">
        <v>16074</v>
      </c>
      <c r="M300" s="167"/>
      <c r="N300" s="197">
        <v>7</v>
      </c>
      <c r="O300" s="197">
        <v>2</v>
      </c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 t="s">
        <v>15988</v>
      </c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97" t="s">
        <v>16071</v>
      </c>
      <c r="BD300" s="221">
        <v>87.4</v>
      </c>
      <c r="BE300" s="200">
        <v>2015</v>
      </c>
      <c r="BF300" s="197" t="s">
        <v>44</v>
      </c>
      <c r="BG300" s="221">
        <v>69.400000000000006</v>
      </c>
      <c r="BH300" s="200">
        <v>2017</v>
      </c>
      <c r="BI300" s="167" t="s">
        <v>44</v>
      </c>
      <c r="BJ300" s="202">
        <v>6.2</v>
      </c>
      <c r="BK300" s="202">
        <v>6.4</v>
      </c>
      <c r="BL300" s="202">
        <v>6.2</v>
      </c>
      <c r="BM300" s="202">
        <v>6.1</v>
      </c>
      <c r="BN300" s="202">
        <v>6.2</v>
      </c>
      <c r="BO300" s="197">
        <v>6.4</v>
      </c>
      <c r="BV300" s="167"/>
      <c r="BX300" s="200"/>
      <c r="BY300" s="167"/>
      <c r="BZ300" s="167"/>
      <c r="CA300" s="200">
        <v>1</v>
      </c>
      <c r="CB300" s="202">
        <v>0</v>
      </c>
      <c r="CD300" s="167" t="s">
        <v>6015</v>
      </c>
      <c r="CE300" s="167" t="s">
        <v>6016</v>
      </c>
      <c r="CF300" s="167" t="s">
        <v>6017</v>
      </c>
      <c r="CG300" s="167" t="s">
        <v>6018</v>
      </c>
      <c r="CH300" s="167" t="s">
        <v>6020</v>
      </c>
      <c r="CI300" s="167" t="s">
        <v>6021</v>
      </c>
      <c r="CJ300" s="167" t="s">
        <v>6014</v>
      </c>
      <c r="CK300" s="199">
        <v>9870869755</v>
      </c>
      <c r="CL300" s="167" t="s">
        <v>14108</v>
      </c>
    </row>
    <row r="301" spans="1:90" s="197" customFormat="1" ht="15">
      <c r="A301" s="167"/>
      <c r="B301" s="199">
        <v>17103093</v>
      </c>
      <c r="C301" s="510" t="e">
        <v>#N/A</v>
      </c>
      <c r="D301" s="167" t="s">
        <v>5882</v>
      </c>
      <c r="E301" s="197" t="s">
        <v>3366</v>
      </c>
      <c r="F301" s="197" t="s">
        <v>11215</v>
      </c>
      <c r="G301" s="197" t="s">
        <v>784</v>
      </c>
      <c r="H301" s="197" t="s">
        <v>65</v>
      </c>
      <c r="I301" s="198">
        <v>36437</v>
      </c>
      <c r="J301" s="199">
        <v>8448213420</v>
      </c>
      <c r="K301" s="199" t="s">
        <v>15165</v>
      </c>
      <c r="L301" s="167" t="s">
        <v>16075</v>
      </c>
      <c r="M301" s="167"/>
      <c r="N301" s="197">
        <v>7.15</v>
      </c>
      <c r="O301" s="197">
        <v>2</v>
      </c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363" t="s">
        <v>15990</v>
      </c>
      <c r="AN301" s="363"/>
      <c r="AO301" s="363"/>
      <c r="AP301" s="363"/>
      <c r="AQ301" s="363"/>
      <c r="AR301" s="363"/>
      <c r="AS301" s="197" t="s">
        <v>16071</v>
      </c>
      <c r="BD301" s="221">
        <v>95</v>
      </c>
      <c r="BE301" s="200">
        <v>2014</v>
      </c>
      <c r="BF301" s="197" t="s">
        <v>44</v>
      </c>
      <c r="BG301" s="221">
        <v>93.4</v>
      </c>
      <c r="BH301" s="200">
        <v>2016</v>
      </c>
      <c r="BI301" s="167" t="s">
        <v>44</v>
      </c>
      <c r="BJ301" s="202">
        <v>7.1</v>
      </c>
      <c r="BK301" s="202">
        <v>7.1</v>
      </c>
      <c r="BL301" s="202">
        <v>7.3</v>
      </c>
      <c r="BM301" s="202">
        <v>7.4</v>
      </c>
      <c r="BN301" s="202">
        <v>7.5</v>
      </c>
      <c r="BO301" s="197">
        <v>7.7</v>
      </c>
      <c r="BV301" s="167"/>
      <c r="BX301" s="200"/>
      <c r="BY301" s="167"/>
      <c r="BZ301" s="167"/>
      <c r="CA301" s="200">
        <v>0</v>
      </c>
      <c r="CB301" s="202">
        <v>0</v>
      </c>
      <c r="CD301" s="167" t="s">
        <v>5884</v>
      </c>
      <c r="CE301" s="167" t="s">
        <v>3973</v>
      </c>
      <c r="CF301" s="167" t="s">
        <v>5885</v>
      </c>
      <c r="CG301" s="167"/>
      <c r="CH301" s="167" t="s">
        <v>5886</v>
      </c>
      <c r="CI301" s="167" t="s">
        <v>5886</v>
      </c>
      <c r="CJ301" s="167" t="s">
        <v>5883</v>
      </c>
      <c r="CK301" s="199">
        <v>9813127298</v>
      </c>
      <c r="CL301" s="167" t="s">
        <v>14608</v>
      </c>
    </row>
    <row r="302" spans="1:90" s="197" customFormat="1" ht="15">
      <c r="A302" s="167" t="s">
        <v>15977</v>
      </c>
      <c r="B302" s="199">
        <v>17103104</v>
      </c>
      <c r="C302" s="510" t="e">
        <v>#N/A</v>
      </c>
      <c r="D302" s="167" t="s">
        <v>1173</v>
      </c>
      <c r="E302" s="197" t="s">
        <v>3366</v>
      </c>
      <c r="F302" s="197" t="s">
        <v>11215</v>
      </c>
      <c r="G302" s="197" t="s">
        <v>784</v>
      </c>
      <c r="H302" s="197" t="s">
        <v>35</v>
      </c>
      <c r="I302" s="198">
        <v>36125</v>
      </c>
      <c r="J302" s="199">
        <v>9870840574</v>
      </c>
      <c r="K302" s="199" t="s">
        <v>15665</v>
      </c>
      <c r="L302" s="167" t="s">
        <v>16076</v>
      </c>
      <c r="M302" s="167"/>
      <c r="N302" s="197">
        <v>7</v>
      </c>
      <c r="O302" s="197">
        <v>2</v>
      </c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 t="s">
        <v>15977</v>
      </c>
      <c r="AK302" s="167"/>
      <c r="AL302" s="167"/>
      <c r="AM302" s="167"/>
      <c r="AN302" s="167"/>
      <c r="AO302" s="167"/>
      <c r="AP302" s="167"/>
      <c r="AQ302" s="167"/>
      <c r="AR302" s="167"/>
      <c r="AS302" s="197" t="s">
        <v>16071</v>
      </c>
      <c r="BD302" s="221">
        <v>92.83</v>
      </c>
      <c r="BE302" s="200">
        <v>2015</v>
      </c>
      <c r="BF302" s="197" t="s">
        <v>53</v>
      </c>
      <c r="BG302" s="221">
        <v>92.8</v>
      </c>
      <c r="BH302" s="200">
        <v>2017</v>
      </c>
      <c r="BI302" s="167" t="s">
        <v>44</v>
      </c>
      <c r="BJ302" s="202">
        <v>8.1999999999999993</v>
      </c>
      <c r="BK302" s="202">
        <v>7.9</v>
      </c>
      <c r="BL302" s="202">
        <v>7.6</v>
      </c>
      <c r="BM302" s="202">
        <v>7.7</v>
      </c>
      <c r="BN302" s="202">
        <v>7.6</v>
      </c>
      <c r="BO302" s="197">
        <v>7.8</v>
      </c>
      <c r="BV302" s="167"/>
      <c r="BX302" s="200"/>
      <c r="BY302" s="167"/>
      <c r="BZ302" s="167"/>
      <c r="CA302" s="200">
        <v>0</v>
      </c>
      <c r="CB302" s="202">
        <v>0</v>
      </c>
      <c r="CD302" s="167" t="s">
        <v>5941</v>
      </c>
      <c r="CE302" s="167" t="s">
        <v>3329</v>
      </c>
      <c r="CF302" s="167" t="s">
        <v>5942</v>
      </c>
      <c r="CG302" s="167" t="s">
        <v>5943</v>
      </c>
      <c r="CH302" s="167" t="s">
        <v>5944</v>
      </c>
      <c r="CI302" s="167" t="s">
        <v>5945</v>
      </c>
      <c r="CJ302" s="167" t="s">
        <v>5940</v>
      </c>
      <c r="CK302" s="199">
        <v>9412162814</v>
      </c>
      <c r="CL302" s="167" t="s">
        <v>14061</v>
      </c>
    </row>
    <row r="303" spans="1:90" s="197" customFormat="1" ht="15">
      <c r="A303" s="167" t="s">
        <v>15969</v>
      </c>
      <c r="B303" s="199">
        <v>17103132</v>
      </c>
      <c r="C303" s="510" t="e">
        <v>#N/A</v>
      </c>
      <c r="D303" s="167" t="s">
        <v>6111</v>
      </c>
      <c r="E303" s="197" t="s">
        <v>3366</v>
      </c>
      <c r="F303" s="197" t="s">
        <v>11215</v>
      </c>
      <c r="G303" s="197" t="s">
        <v>784</v>
      </c>
      <c r="H303" s="197" t="s">
        <v>35</v>
      </c>
      <c r="I303" s="198">
        <v>35753</v>
      </c>
      <c r="J303" s="199">
        <v>8449172079</v>
      </c>
      <c r="K303" s="199" t="s">
        <v>15675</v>
      </c>
      <c r="L303" s="167" t="s">
        <v>16082</v>
      </c>
      <c r="M303" s="167"/>
      <c r="N303" s="197">
        <v>8</v>
      </c>
      <c r="O303" s="197">
        <v>2</v>
      </c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 t="s">
        <v>15971</v>
      </c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97" t="s">
        <v>16070</v>
      </c>
      <c r="BD303" s="221">
        <v>91.2</v>
      </c>
      <c r="BE303" s="200">
        <v>2014</v>
      </c>
      <c r="BF303" s="197" t="s">
        <v>44</v>
      </c>
      <c r="BG303" s="221">
        <v>92.2</v>
      </c>
      <c r="BH303" s="200">
        <v>2016</v>
      </c>
      <c r="BI303" s="167" t="s">
        <v>44</v>
      </c>
      <c r="BJ303" s="202">
        <v>7.4</v>
      </c>
      <c r="BK303" s="202">
        <v>7.1</v>
      </c>
      <c r="BL303" s="202">
        <v>6.7</v>
      </c>
      <c r="BM303" s="202">
        <v>7.1</v>
      </c>
      <c r="BN303" s="202">
        <v>7.2</v>
      </c>
      <c r="BO303" s="197">
        <v>7.4</v>
      </c>
      <c r="BV303" s="167"/>
      <c r="BX303" s="200"/>
      <c r="BY303" s="167"/>
      <c r="BZ303" s="167"/>
      <c r="CA303" s="200">
        <v>0</v>
      </c>
      <c r="CB303" s="202">
        <v>0</v>
      </c>
      <c r="CD303" s="167" t="s">
        <v>6113</v>
      </c>
      <c r="CE303" s="167" t="s">
        <v>6114</v>
      </c>
      <c r="CF303" s="167" t="s">
        <v>6115</v>
      </c>
      <c r="CG303" s="167" t="s">
        <v>6116</v>
      </c>
      <c r="CH303" s="167" t="s">
        <v>6117</v>
      </c>
      <c r="CI303" s="167" t="s">
        <v>6118</v>
      </c>
      <c r="CJ303" s="167" t="s">
        <v>6112</v>
      </c>
      <c r="CK303" s="199">
        <v>8449172079</v>
      </c>
      <c r="CL303" s="167" t="s">
        <v>14634</v>
      </c>
    </row>
    <row r="304" spans="1:90" s="197" customFormat="1" ht="15">
      <c r="A304" s="167" t="s">
        <v>15969</v>
      </c>
      <c r="B304" s="199">
        <v>17103019</v>
      </c>
      <c r="C304" s="510" t="e">
        <v>#N/A</v>
      </c>
      <c r="D304" s="167" t="s">
        <v>5427</v>
      </c>
      <c r="E304" s="197" t="s">
        <v>3366</v>
      </c>
      <c r="F304" s="197" t="s">
        <v>11215</v>
      </c>
      <c r="G304" s="197" t="s">
        <v>784</v>
      </c>
      <c r="H304" s="197" t="s">
        <v>35</v>
      </c>
      <c r="I304" s="198">
        <v>35853</v>
      </c>
      <c r="J304" s="199">
        <v>9504622372</v>
      </c>
      <c r="K304" s="199" t="s">
        <v>15636</v>
      </c>
      <c r="L304" s="167" t="s">
        <v>16082</v>
      </c>
      <c r="M304" s="167"/>
      <c r="N304" s="197">
        <v>8</v>
      </c>
      <c r="O304" s="197">
        <v>2</v>
      </c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 t="s">
        <v>15971</v>
      </c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97" t="s">
        <v>16070</v>
      </c>
      <c r="BD304" s="221">
        <v>87.4</v>
      </c>
      <c r="BE304" s="200">
        <v>2014</v>
      </c>
      <c r="BF304" s="197" t="s">
        <v>44</v>
      </c>
      <c r="BG304" s="221">
        <v>75.8</v>
      </c>
      <c r="BH304" s="200">
        <v>2016</v>
      </c>
      <c r="BI304" s="167" t="s">
        <v>93</v>
      </c>
      <c r="BJ304" s="202">
        <v>7.8</v>
      </c>
      <c r="BK304" s="202">
        <v>8.3000000000000007</v>
      </c>
      <c r="BL304" s="202">
        <v>8.1999999999999993</v>
      </c>
      <c r="BM304" s="202">
        <v>8.3000000000000007</v>
      </c>
      <c r="BN304" s="202">
        <v>8.3000000000000007</v>
      </c>
      <c r="BO304" s="197">
        <v>8.5</v>
      </c>
      <c r="BV304" s="167"/>
      <c r="BX304" s="200"/>
      <c r="BY304" s="167"/>
      <c r="BZ304" s="167"/>
      <c r="CA304" s="200">
        <v>0</v>
      </c>
      <c r="CB304" s="202">
        <v>0</v>
      </c>
      <c r="CD304" s="167" t="s">
        <v>5429</v>
      </c>
      <c r="CE304" s="167" t="s">
        <v>5430</v>
      </c>
      <c r="CF304" s="167" t="s">
        <v>5431</v>
      </c>
      <c r="CG304" s="167"/>
      <c r="CH304" s="167" t="s">
        <v>5432</v>
      </c>
      <c r="CI304" s="167" t="s">
        <v>5433</v>
      </c>
      <c r="CJ304" s="167" t="s">
        <v>5428</v>
      </c>
      <c r="CK304" s="199">
        <v>9934124349</v>
      </c>
      <c r="CL304" s="167" t="s">
        <v>14155</v>
      </c>
    </row>
    <row r="305" spans="1:90" s="197" customFormat="1" ht="15">
      <c r="A305" s="167" t="s">
        <v>13177</v>
      </c>
      <c r="B305" s="199">
        <v>17103016</v>
      </c>
      <c r="C305" s="510" t="e">
        <v>#N/A</v>
      </c>
      <c r="D305" s="167" t="s">
        <v>5403</v>
      </c>
      <c r="E305" s="197" t="s">
        <v>3366</v>
      </c>
      <c r="F305" s="197" t="s">
        <v>11215</v>
      </c>
      <c r="G305" s="197" t="s">
        <v>784</v>
      </c>
      <c r="H305" s="197" t="s">
        <v>35</v>
      </c>
      <c r="I305" s="198">
        <v>36449</v>
      </c>
      <c r="J305" s="199">
        <v>7011764807</v>
      </c>
      <c r="K305" s="199" t="s">
        <v>5409</v>
      </c>
      <c r="L305" s="167" t="s">
        <v>16083</v>
      </c>
      <c r="M305" s="167"/>
      <c r="N305" s="197">
        <v>3.6</v>
      </c>
      <c r="O305" s="197">
        <v>2</v>
      </c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 t="s">
        <v>15988</v>
      </c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97" t="s">
        <v>16070</v>
      </c>
      <c r="BD305" s="221">
        <v>93.1</v>
      </c>
      <c r="BE305" s="200">
        <v>2015</v>
      </c>
      <c r="BF305" s="197" t="s">
        <v>44</v>
      </c>
      <c r="BG305" s="221">
        <v>73</v>
      </c>
      <c r="BH305" s="200">
        <v>2017</v>
      </c>
      <c r="BI305" s="167" t="s">
        <v>93</v>
      </c>
      <c r="BJ305" s="202">
        <v>6.3</v>
      </c>
      <c r="BK305" s="202">
        <v>6</v>
      </c>
      <c r="BL305" s="202">
        <v>6.1</v>
      </c>
      <c r="BM305" s="202">
        <v>6.1</v>
      </c>
      <c r="BN305" s="202">
        <v>6.4</v>
      </c>
      <c r="BO305" s="197">
        <v>6.8</v>
      </c>
      <c r="BV305" s="167"/>
      <c r="BX305" s="200"/>
      <c r="BY305" s="167"/>
      <c r="BZ305" s="167"/>
      <c r="CA305" s="200">
        <v>0</v>
      </c>
      <c r="CB305" s="202">
        <v>0</v>
      </c>
      <c r="CD305" s="167" t="s">
        <v>5405</v>
      </c>
      <c r="CE305" s="167" t="s">
        <v>5406</v>
      </c>
      <c r="CF305" s="167" t="s">
        <v>5407</v>
      </c>
      <c r="CG305" s="167" t="s">
        <v>5408</v>
      </c>
      <c r="CH305" s="167" t="s">
        <v>5410</v>
      </c>
      <c r="CI305" s="167" t="s">
        <v>5411</v>
      </c>
      <c r="CJ305" s="167" t="s">
        <v>5404</v>
      </c>
      <c r="CK305" s="199">
        <v>7011764807</v>
      </c>
      <c r="CL305" s="167" t="s">
        <v>14697</v>
      </c>
    </row>
    <row r="306" spans="1:90" s="197" customFormat="1" ht="15">
      <c r="A306" s="167"/>
      <c r="B306" s="199">
        <v>17103177</v>
      </c>
      <c r="C306" s="510" t="e">
        <v>#N/A</v>
      </c>
      <c r="D306" s="167" t="s">
        <v>6378</v>
      </c>
      <c r="E306" s="197" t="s">
        <v>3366</v>
      </c>
      <c r="F306" s="197" t="s">
        <v>11215</v>
      </c>
      <c r="G306" s="197" t="s">
        <v>784</v>
      </c>
      <c r="H306" s="197" t="s">
        <v>35</v>
      </c>
      <c r="I306" s="198">
        <v>35950</v>
      </c>
      <c r="J306" s="199">
        <v>9170777555</v>
      </c>
      <c r="K306" s="199" t="s">
        <v>6382</v>
      </c>
      <c r="L306" s="309" t="s">
        <v>16089</v>
      </c>
      <c r="M306" s="167" t="s">
        <v>16002</v>
      </c>
      <c r="N306" s="197">
        <v>25</v>
      </c>
      <c r="O306" s="197">
        <v>2</v>
      </c>
      <c r="P306" s="167"/>
      <c r="Q306" s="167"/>
      <c r="R306" s="167"/>
      <c r="S306" s="307" t="s">
        <v>15179</v>
      </c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  <c r="AK306" s="307"/>
      <c r="AL306" s="307"/>
      <c r="AM306" s="307"/>
      <c r="AN306" s="307"/>
      <c r="AO306" s="307"/>
      <c r="AP306" s="307"/>
      <c r="AQ306" s="307"/>
      <c r="AR306" s="307"/>
      <c r="AS306" s="197" t="s">
        <v>16070</v>
      </c>
      <c r="BD306" s="221">
        <v>93.83</v>
      </c>
      <c r="BE306" s="200">
        <v>2014</v>
      </c>
      <c r="BF306" s="197" t="s">
        <v>53</v>
      </c>
      <c r="BG306" s="221">
        <v>91.8</v>
      </c>
      <c r="BH306" s="200">
        <v>2016</v>
      </c>
      <c r="BI306" s="167" t="s">
        <v>380</v>
      </c>
      <c r="BJ306" s="202">
        <v>8.4</v>
      </c>
      <c r="BK306" s="202">
        <v>8</v>
      </c>
      <c r="BL306" s="202">
        <v>8.1999999999999993</v>
      </c>
      <c r="BM306" s="202">
        <v>8.1999999999999993</v>
      </c>
      <c r="BN306" s="202">
        <v>8.1</v>
      </c>
      <c r="BO306" s="197">
        <v>8.3000000000000007</v>
      </c>
      <c r="BV306" s="167"/>
      <c r="BX306" s="200"/>
      <c r="BY306" s="167"/>
      <c r="BZ306" s="167"/>
      <c r="CA306" s="200">
        <v>0</v>
      </c>
      <c r="CB306" s="202">
        <v>0</v>
      </c>
      <c r="CD306" s="167" t="s">
        <v>6380</v>
      </c>
      <c r="CE306" s="167" t="s">
        <v>5287</v>
      </c>
      <c r="CF306" s="167" t="s">
        <v>6381</v>
      </c>
      <c r="CG306" s="167"/>
      <c r="CH306" s="167" t="s">
        <v>6383</v>
      </c>
      <c r="CI306" s="167" t="s">
        <v>6384</v>
      </c>
      <c r="CJ306" s="167" t="s">
        <v>6379</v>
      </c>
      <c r="CK306" s="199">
        <v>9415542625</v>
      </c>
      <c r="CL306" s="167" t="s">
        <v>14165</v>
      </c>
    </row>
    <row r="307" spans="1:90" s="197" customFormat="1" ht="15">
      <c r="A307" s="167"/>
      <c r="B307" s="199">
        <v>17104011</v>
      </c>
      <c r="C307" s="510" t="e">
        <v>#N/A</v>
      </c>
      <c r="D307" s="167" t="s">
        <v>7648</v>
      </c>
      <c r="E307" s="197" t="s">
        <v>3366</v>
      </c>
      <c r="F307" s="197" t="s">
        <v>11215</v>
      </c>
      <c r="G307" s="197" t="s">
        <v>7591</v>
      </c>
      <c r="H307" s="197" t="s">
        <v>35</v>
      </c>
      <c r="I307" s="198">
        <v>36189</v>
      </c>
      <c r="J307" s="199">
        <v>8209714523</v>
      </c>
      <c r="K307" s="199" t="s">
        <v>7653</v>
      </c>
      <c r="L307" s="167" t="s">
        <v>16088</v>
      </c>
      <c r="M307" s="167" t="s">
        <v>16002</v>
      </c>
      <c r="N307" s="197">
        <v>8</v>
      </c>
      <c r="O307" s="197">
        <v>2</v>
      </c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310" t="s">
        <v>15941</v>
      </c>
      <c r="AE307" s="310"/>
      <c r="AF307" s="310"/>
      <c r="AG307" s="310"/>
      <c r="AH307" s="310"/>
      <c r="AI307" s="310"/>
      <c r="AJ307" s="310"/>
      <c r="AK307" s="310"/>
      <c r="AL307" s="310"/>
      <c r="AM307" s="310"/>
      <c r="AN307" s="310"/>
      <c r="AO307" s="310"/>
      <c r="AP307" s="310"/>
      <c r="AQ307" s="310"/>
      <c r="AR307" s="310"/>
      <c r="AS307" s="197" t="s">
        <v>16070</v>
      </c>
      <c r="BD307" s="221">
        <v>95</v>
      </c>
      <c r="BE307" s="200">
        <v>2015</v>
      </c>
      <c r="BF307" s="197" t="s">
        <v>44</v>
      </c>
      <c r="BG307" s="221">
        <v>90.2</v>
      </c>
      <c r="BH307" s="200">
        <v>2017</v>
      </c>
      <c r="BI307" s="167" t="s">
        <v>44</v>
      </c>
      <c r="BJ307" s="202">
        <v>8</v>
      </c>
      <c r="BK307" s="202">
        <v>8.3000000000000007</v>
      </c>
      <c r="BL307" s="202">
        <v>8.3000000000000007</v>
      </c>
      <c r="BM307" s="202">
        <v>8.1999999999999993</v>
      </c>
      <c r="BN307" s="202">
        <v>8.3000000000000007</v>
      </c>
      <c r="BO307" s="197">
        <v>8.4</v>
      </c>
      <c r="BV307" s="167"/>
      <c r="BX307" s="200"/>
      <c r="BY307" s="167"/>
      <c r="BZ307" s="167"/>
      <c r="CA307" s="200">
        <v>0</v>
      </c>
      <c r="CB307" s="202">
        <v>0</v>
      </c>
      <c r="CD307" s="167" t="s">
        <v>7650</v>
      </c>
      <c r="CE307" s="167" t="s">
        <v>7651</v>
      </c>
      <c r="CF307" s="167" t="s">
        <v>7652</v>
      </c>
      <c r="CG307" s="167" t="s">
        <v>7653</v>
      </c>
      <c r="CH307" s="167" t="s">
        <v>7654</v>
      </c>
      <c r="CI307" s="167" t="s">
        <v>7655</v>
      </c>
      <c r="CJ307" s="167" t="s">
        <v>7649</v>
      </c>
      <c r="CK307" s="199">
        <v>9311547671</v>
      </c>
      <c r="CL307" s="167" t="s">
        <v>14563</v>
      </c>
    </row>
    <row r="308" spans="1:90" s="197" customFormat="1" ht="15">
      <c r="A308" s="310"/>
      <c r="B308" s="199">
        <v>17104018</v>
      </c>
      <c r="C308" s="510" t="e">
        <v>#N/A</v>
      </c>
      <c r="D308" s="167" t="s">
        <v>7694</v>
      </c>
      <c r="E308" s="197" t="s">
        <v>3366</v>
      </c>
      <c r="F308" s="197" t="s">
        <v>11215</v>
      </c>
      <c r="G308" s="197" t="s">
        <v>7591</v>
      </c>
      <c r="H308" s="197" t="s">
        <v>65</v>
      </c>
      <c r="I308" s="198">
        <v>36150</v>
      </c>
      <c r="J308" s="199">
        <v>7355394059</v>
      </c>
      <c r="K308" s="199" t="s">
        <v>15758</v>
      </c>
      <c r="L308" s="167" t="s">
        <v>16069</v>
      </c>
      <c r="M308" s="167" t="s">
        <v>16002</v>
      </c>
      <c r="N308" s="197">
        <v>8</v>
      </c>
      <c r="O308" s="197">
        <v>2</v>
      </c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 t="s">
        <v>16064</v>
      </c>
      <c r="AR308" s="167" t="s">
        <v>16066</v>
      </c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221">
        <v>95</v>
      </c>
      <c r="BE308" s="200">
        <v>2015</v>
      </c>
      <c r="BF308" s="197" t="s">
        <v>380</v>
      </c>
      <c r="BG308" s="221">
        <v>92.6</v>
      </c>
      <c r="BH308" s="200">
        <v>2017</v>
      </c>
      <c r="BI308" s="167" t="s">
        <v>380</v>
      </c>
      <c r="BJ308" s="202">
        <v>8.6999999999999993</v>
      </c>
      <c r="BK308" s="202">
        <v>8.9</v>
      </c>
      <c r="BL308" s="202">
        <v>8.9</v>
      </c>
      <c r="BM308" s="202">
        <v>8.9</v>
      </c>
      <c r="BN308" s="202">
        <v>9</v>
      </c>
      <c r="BO308" s="197">
        <v>9.1999999999999993</v>
      </c>
      <c r="BV308" s="167"/>
      <c r="BX308" s="200"/>
      <c r="BY308" s="167"/>
      <c r="BZ308" s="167"/>
      <c r="CA308" s="200">
        <v>0</v>
      </c>
      <c r="CB308" s="202">
        <v>0</v>
      </c>
      <c r="CD308" s="167" t="s">
        <v>7696</v>
      </c>
      <c r="CE308" s="167" t="s">
        <v>7697</v>
      </c>
      <c r="CF308" s="167" t="s">
        <v>7698</v>
      </c>
      <c r="CG308" s="167" t="s">
        <v>7699</v>
      </c>
      <c r="CH308" s="167" t="s">
        <v>7700</v>
      </c>
      <c r="CI308" s="167" t="s">
        <v>7701</v>
      </c>
      <c r="CJ308" s="167" t="s">
        <v>7695</v>
      </c>
      <c r="CK308" s="199">
        <v>9044651164</v>
      </c>
      <c r="CL308" s="167" t="s">
        <v>14134</v>
      </c>
    </row>
    <row r="309" spans="1:90" s="197" customFormat="1" ht="15">
      <c r="A309" s="167" t="s">
        <v>15985</v>
      </c>
      <c r="B309" s="199">
        <v>17103157</v>
      </c>
      <c r="C309" s="510" t="e">
        <v>#N/A</v>
      </c>
      <c r="D309" s="167" t="s">
        <v>6275</v>
      </c>
      <c r="E309" s="197" t="s">
        <v>3366</v>
      </c>
      <c r="F309" s="197" t="s">
        <v>11215</v>
      </c>
      <c r="G309" s="197" t="s">
        <v>784</v>
      </c>
      <c r="H309" s="197" t="s">
        <v>35</v>
      </c>
      <c r="I309" s="198">
        <v>36229</v>
      </c>
      <c r="J309" s="199">
        <v>9582090775</v>
      </c>
      <c r="K309" s="199" t="s">
        <v>15683</v>
      </c>
      <c r="L309" s="363" t="s">
        <v>16028</v>
      </c>
      <c r="M309" s="167"/>
      <c r="N309" s="197">
        <v>7.6</v>
      </c>
      <c r="O309" s="197">
        <v>2</v>
      </c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 t="s">
        <v>16023</v>
      </c>
      <c r="AJ309" s="167"/>
      <c r="AK309" s="167"/>
      <c r="AL309" s="363" t="s">
        <v>15985</v>
      </c>
      <c r="AM309" s="363"/>
      <c r="AN309" s="363"/>
      <c r="AO309" s="363"/>
      <c r="AP309" s="363"/>
      <c r="AQ309" s="363"/>
      <c r="AR309" s="363"/>
      <c r="AS309" s="363"/>
      <c r="AT309" s="363"/>
      <c r="AU309" s="363"/>
      <c r="AV309" s="363"/>
      <c r="AW309" s="363"/>
      <c r="AX309" s="363"/>
      <c r="AY309" s="363"/>
      <c r="AZ309" s="363"/>
      <c r="BA309" s="363"/>
      <c r="BB309" s="363"/>
      <c r="BC309" s="363"/>
      <c r="BD309" s="221">
        <v>93.1</v>
      </c>
      <c r="BE309" s="200">
        <v>2015</v>
      </c>
      <c r="BF309" s="197" t="s">
        <v>44</v>
      </c>
      <c r="BG309" s="221">
        <v>89.8</v>
      </c>
      <c r="BH309" s="200">
        <v>2017</v>
      </c>
      <c r="BI309" s="167" t="s">
        <v>44</v>
      </c>
      <c r="BJ309" s="202">
        <v>8.1999999999999993</v>
      </c>
      <c r="BK309" s="202">
        <v>7.8</v>
      </c>
      <c r="BL309" s="202">
        <v>7.8</v>
      </c>
      <c r="BM309" s="202">
        <v>7.9</v>
      </c>
      <c r="BN309" s="202">
        <v>7.9</v>
      </c>
      <c r="BO309" s="197">
        <v>8</v>
      </c>
      <c r="BV309" s="167"/>
      <c r="BX309" s="200"/>
      <c r="BY309" s="167"/>
      <c r="BZ309" s="167"/>
      <c r="CA309" s="200">
        <v>0</v>
      </c>
      <c r="CB309" s="202">
        <v>0</v>
      </c>
      <c r="CD309" s="167" t="s">
        <v>6277</v>
      </c>
      <c r="CE309" s="167" t="s">
        <v>6278</v>
      </c>
      <c r="CF309" s="167"/>
      <c r="CG309" s="167" t="s">
        <v>6279</v>
      </c>
      <c r="CH309" s="167" t="s">
        <v>6280</v>
      </c>
      <c r="CI309" s="167" t="s">
        <v>6281</v>
      </c>
      <c r="CJ309" s="167" t="s">
        <v>6276</v>
      </c>
      <c r="CK309" s="199">
        <v>9654258984</v>
      </c>
      <c r="CL309" s="167" t="s">
        <v>14050</v>
      </c>
    </row>
    <row r="310" spans="1:90" s="197" customFormat="1" ht="15">
      <c r="A310" s="167" t="s">
        <v>15985</v>
      </c>
      <c r="B310" s="199">
        <v>17103264</v>
      </c>
      <c r="C310" s="510" t="e">
        <v>#N/A</v>
      </c>
      <c r="D310" s="167" t="s">
        <v>6942</v>
      </c>
      <c r="E310" s="197" t="s">
        <v>3366</v>
      </c>
      <c r="F310" s="197" t="s">
        <v>11215</v>
      </c>
      <c r="G310" s="197" t="s">
        <v>784</v>
      </c>
      <c r="H310" s="197" t="s">
        <v>35</v>
      </c>
      <c r="I310" s="198">
        <v>36212</v>
      </c>
      <c r="J310" s="199">
        <v>7355940324</v>
      </c>
      <c r="K310" s="199" t="s">
        <v>15716</v>
      </c>
      <c r="L310" s="363" t="s">
        <v>16028</v>
      </c>
      <c r="M310" s="167"/>
      <c r="N310" s="197">
        <v>7.6</v>
      </c>
      <c r="O310" s="197">
        <v>2</v>
      </c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 t="s">
        <v>16023</v>
      </c>
      <c r="AJ310" s="167"/>
      <c r="AK310" s="167"/>
      <c r="AL310" s="363" t="s">
        <v>15985</v>
      </c>
      <c r="AM310" s="363"/>
      <c r="AN310" s="363"/>
      <c r="AO310" s="363"/>
      <c r="AP310" s="363"/>
      <c r="AQ310" s="363"/>
      <c r="AR310" s="363"/>
      <c r="AS310" s="363"/>
      <c r="AT310" s="363"/>
      <c r="AU310" s="363"/>
      <c r="AV310" s="363"/>
      <c r="AW310" s="363"/>
      <c r="AX310" s="363"/>
      <c r="AY310" s="363"/>
      <c r="AZ310" s="363"/>
      <c r="BA310" s="363"/>
      <c r="BB310" s="363"/>
      <c r="BC310" s="363"/>
      <c r="BD310" s="221">
        <v>95.33</v>
      </c>
      <c r="BE310" s="200">
        <v>2014</v>
      </c>
      <c r="BF310" s="197" t="s">
        <v>380</v>
      </c>
      <c r="BG310" s="221">
        <v>93.67</v>
      </c>
      <c r="BH310" s="200">
        <v>2016</v>
      </c>
      <c r="BI310" s="167" t="s">
        <v>380</v>
      </c>
      <c r="BJ310" s="202">
        <v>8.5</v>
      </c>
      <c r="BK310" s="202">
        <v>8.3000000000000007</v>
      </c>
      <c r="BL310" s="202">
        <v>8.3000000000000007</v>
      </c>
      <c r="BM310" s="202">
        <v>8.5</v>
      </c>
      <c r="BN310" s="202">
        <v>8.4</v>
      </c>
      <c r="BO310" s="197">
        <v>8.5</v>
      </c>
      <c r="BV310" s="167"/>
      <c r="BX310" s="200"/>
      <c r="BY310" s="167"/>
      <c r="BZ310" s="167"/>
      <c r="CA310" s="200">
        <v>0</v>
      </c>
      <c r="CB310" s="202">
        <v>0</v>
      </c>
      <c r="CD310" s="167" t="s">
        <v>6944</v>
      </c>
      <c r="CE310" s="167" t="s">
        <v>6945</v>
      </c>
      <c r="CF310" s="167" t="s">
        <v>6946</v>
      </c>
      <c r="CG310" s="167" t="s">
        <v>6947</v>
      </c>
      <c r="CH310" s="167" t="s">
        <v>6948</v>
      </c>
      <c r="CI310" s="167" t="s">
        <v>6949</v>
      </c>
      <c r="CJ310" s="167" t="s">
        <v>6943</v>
      </c>
      <c r="CK310" s="199">
        <v>9761756096</v>
      </c>
      <c r="CL310" s="167" t="s">
        <v>14557</v>
      </c>
    </row>
    <row r="311" spans="1:90" s="197" customFormat="1" ht="15">
      <c r="A311" s="167" t="s">
        <v>15985</v>
      </c>
      <c r="B311" s="199">
        <v>17103310</v>
      </c>
      <c r="C311" s="510" t="e">
        <v>#N/A</v>
      </c>
      <c r="D311" s="167" t="s">
        <v>7247</v>
      </c>
      <c r="E311" s="197" t="s">
        <v>3366</v>
      </c>
      <c r="F311" s="197" t="s">
        <v>11215</v>
      </c>
      <c r="G311" s="197" t="s">
        <v>784</v>
      </c>
      <c r="H311" s="197" t="s">
        <v>35</v>
      </c>
      <c r="I311" s="198">
        <v>36145</v>
      </c>
      <c r="J311" s="199">
        <v>8368449974</v>
      </c>
      <c r="K311" s="199" t="s">
        <v>15738</v>
      </c>
      <c r="L311" s="185" t="s">
        <v>15986</v>
      </c>
      <c r="M311" s="167" t="s">
        <v>16002</v>
      </c>
      <c r="N311" s="197">
        <v>7.8</v>
      </c>
      <c r="O311" s="197">
        <v>2</v>
      </c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85" t="s">
        <v>15980</v>
      </c>
      <c r="AL311" s="363" t="s">
        <v>15985</v>
      </c>
      <c r="AM311" s="363"/>
      <c r="AN311" s="363"/>
      <c r="AO311" s="363"/>
      <c r="AP311" s="363"/>
      <c r="AQ311" s="363"/>
      <c r="AR311" s="363"/>
      <c r="AS311" s="363"/>
      <c r="AT311" s="363"/>
      <c r="AU311" s="363"/>
      <c r="AV311" s="363"/>
      <c r="AW311" s="363"/>
      <c r="AX311" s="363"/>
      <c r="AY311" s="363"/>
      <c r="AZ311" s="363"/>
      <c r="BA311" s="363"/>
      <c r="BB311" s="363"/>
      <c r="BC311" s="363"/>
      <c r="BD311" s="221">
        <v>95</v>
      </c>
      <c r="BE311" s="200">
        <v>2015</v>
      </c>
      <c r="BF311" s="197" t="s">
        <v>44</v>
      </c>
      <c r="BG311" s="221">
        <v>94.6</v>
      </c>
      <c r="BH311" s="200">
        <v>2017</v>
      </c>
      <c r="BI311" s="167" t="s">
        <v>44</v>
      </c>
      <c r="BJ311" s="202">
        <v>8.5</v>
      </c>
      <c r="BK311" s="202">
        <v>8.3000000000000007</v>
      </c>
      <c r="BL311" s="202">
        <v>8.3000000000000007</v>
      </c>
      <c r="BM311" s="202">
        <v>8.4</v>
      </c>
      <c r="BN311" s="202">
        <v>8.5</v>
      </c>
      <c r="BO311" s="197">
        <v>8.6</v>
      </c>
      <c r="BV311" s="167"/>
      <c r="BX311" s="200"/>
      <c r="BY311" s="167"/>
      <c r="BZ311" s="167"/>
      <c r="CA311" s="200">
        <v>0</v>
      </c>
      <c r="CB311" s="202">
        <v>0</v>
      </c>
      <c r="CD311" s="167" t="s">
        <v>666</v>
      </c>
      <c r="CE311" s="167" t="s">
        <v>7249</v>
      </c>
      <c r="CF311" s="167" t="s">
        <v>7250</v>
      </c>
      <c r="CG311" s="167" t="s">
        <v>7251</v>
      </c>
      <c r="CH311" s="167" t="s">
        <v>7252</v>
      </c>
      <c r="CI311" s="167" t="s">
        <v>7253</v>
      </c>
      <c r="CJ311" s="167" t="s">
        <v>7248</v>
      </c>
      <c r="CK311" s="199">
        <v>8506087406</v>
      </c>
      <c r="CL311" s="167" t="s">
        <v>14554</v>
      </c>
    </row>
    <row r="312" spans="1:90" s="197" customFormat="1" ht="15">
      <c r="A312" s="167" t="s">
        <v>15969</v>
      </c>
      <c r="B312" s="199">
        <v>17103127</v>
      </c>
      <c r="C312" s="510" t="e">
        <v>#N/A</v>
      </c>
      <c r="D312" s="167" t="s">
        <v>6080</v>
      </c>
      <c r="E312" s="197" t="s">
        <v>3366</v>
      </c>
      <c r="F312" s="197" t="s">
        <v>11215</v>
      </c>
      <c r="G312" s="197" t="s">
        <v>784</v>
      </c>
      <c r="H312" s="197" t="s">
        <v>35</v>
      </c>
      <c r="I312" s="198">
        <v>36763</v>
      </c>
      <c r="J312" s="199">
        <v>7905289805</v>
      </c>
      <c r="K312" s="199" t="s">
        <v>15673</v>
      </c>
      <c r="L312" s="167" t="s">
        <v>16035</v>
      </c>
      <c r="M312" s="167" t="s">
        <v>16002</v>
      </c>
      <c r="N312" s="197">
        <v>9.25</v>
      </c>
      <c r="O312" s="197">
        <v>2</v>
      </c>
      <c r="P312" s="167"/>
      <c r="Q312" s="167"/>
      <c r="R312" s="167"/>
      <c r="S312" s="167"/>
      <c r="T312" s="167" t="s">
        <v>15800</v>
      </c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 t="s">
        <v>15971</v>
      </c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221">
        <v>90.33</v>
      </c>
      <c r="BE312" s="200">
        <v>2015</v>
      </c>
      <c r="BF312" s="197" t="s">
        <v>53</v>
      </c>
      <c r="BG312" s="221">
        <v>86</v>
      </c>
      <c r="BH312" s="200">
        <v>2017</v>
      </c>
      <c r="BI312" s="167" t="s">
        <v>380</v>
      </c>
      <c r="BJ312" s="202">
        <v>9.1999999999999993</v>
      </c>
      <c r="BK312" s="202">
        <v>9.1999999999999993</v>
      </c>
      <c r="BL312" s="202">
        <v>9</v>
      </c>
      <c r="BM312" s="202">
        <v>8.8000000000000007</v>
      </c>
      <c r="BN312" s="202">
        <v>8.6999999999999993</v>
      </c>
      <c r="BO312" s="197">
        <v>8.6999999999999993</v>
      </c>
      <c r="BV312" s="167"/>
      <c r="BX312" s="200"/>
      <c r="BY312" s="167"/>
      <c r="BZ312" s="167"/>
      <c r="CA312" s="200">
        <v>0</v>
      </c>
      <c r="CB312" s="202">
        <v>0</v>
      </c>
      <c r="CD312" s="167" t="s">
        <v>6082</v>
      </c>
      <c r="CE312" s="167" t="s">
        <v>6083</v>
      </c>
      <c r="CF312" s="167" t="s">
        <v>6084</v>
      </c>
      <c r="CG312" s="167" t="s">
        <v>6085</v>
      </c>
      <c r="CH312" s="167" t="s">
        <v>6086</v>
      </c>
      <c r="CI312" s="167" t="s">
        <v>6086</v>
      </c>
      <c r="CJ312" s="167" t="s">
        <v>6081</v>
      </c>
      <c r="CK312" s="199">
        <v>9453768543</v>
      </c>
      <c r="CL312" s="167" t="s">
        <v>14142</v>
      </c>
    </row>
    <row r="313" spans="1:90" s="197" customFormat="1" ht="15">
      <c r="A313" s="167" t="s">
        <v>16051</v>
      </c>
      <c r="B313" s="199">
        <v>17103135</v>
      </c>
      <c r="C313" s="510" t="e">
        <v>#N/A</v>
      </c>
      <c r="D313" s="167" t="s">
        <v>6128</v>
      </c>
      <c r="E313" s="197" t="s">
        <v>3366</v>
      </c>
      <c r="F313" s="197" t="s">
        <v>11215</v>
      </c>
      <c r="G313" s="197" t="s">
        <v>784</v>
      </c>
      <c r="H313" s="197" t="s">
        <v>35</v>
      </c>
      <c r="I313" s="198">
        <v>36128</v>
      </c>
      <c r="J313" s="199">
        <v>8433462448</v>
      </c>
      <c r="K313" s="199" t="s">
        <v>6134</v>
      </c>
      <c r="L313" s="167" t="s">
        <v>16036</v>
      </c>
      <c r="M313" s="167"/>
      <c r="N313" s="197">
        <v>8</v>
      </c>
      <c r="O313" s="197">
        <v>2</v>
      </c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 t="s">
        <v>15971</v>
      </c>
      <c r="AJ313" s="167" t="s">
        <v>15977</v>
      </c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221">
        <v>95</v>
      </c>
      <c r="BE313" s="200">
        <v>2014</v>
      </c>
      <c r="BF313" s="197" t="s">
        <v>44</v>
      </c>
      <c r="BG313" s="221">
        <v>93.2</v>
      </c>
      <c r="BH313" s="200">
        <v>2016</v>
      </c>
      <c r="BI313" s="167" t="s">
        <v>44</v>
      </c>
      <c r="BJ313" s="202">
        <v>8.1</v>
      </c>
      <c r="BK313" s="202">
        <v>8.8000000000000007</v>
      </c>
      <c r="BL313" s="202">
        <v>8.9</v>
      </c>
      <c r="BM313" s="202">
        <v>8.6</v>
      </c>
      <c r="BN313" s="202">
        <v>8.5</v>
      </c>
      <c r="BO313" s="197">
        <v>8.6</v>
      </c>
      <c r="BV313" s="167"/>
      <c r="BX313" s="200"/>
      <c r="BY313" s="167"/>
      <c r="BZ313" s="167"/>
      <c r="CA313" s="200">
        <v>0</v>
      </c>
      <c r="CB313" s="202">
        <v>0</v>
      </c>
      <c r="CD313" s="167" t="s">
        <v>6130</v>
      </c>
      <c r="CE313" s="167" t="s">
        <v>6131</v>
      </c>
      <c r="CF313" s="167" t="s">
        <v>6132</v>
      </c>
      <c r="CG313" s="167" t="s">
        <v>6133</v>
      </c>
      <c r="CH313" s="167" t="s">
        <v>6135</v>
      </c>
      <c r="CI313" s="167" t="s">
        <v>6136</v>
      </c>
      <c r="CJ313" s="167" t="s">
        <v>6129</v>
      </c>
      <c r="CK313" s="199">
        <v>8475839424</v>
      </c>
      <c r="CL313" s="167" t="s">
        <v>14037</v>
      </c>
    </row>
    <row r="314" spans="1:90" s="197" customFormat="1" ht="15">
      <c r="A314" s="167" t="s">
        <v>16051</v>
      </c>
      <c r="B314" s="199">
        <v>17103299</v>
      </c>
      <c r="C314" s="510" t="e">
        <v>#N/A</v>
      </c>
      <c r="D314" s="167" t="s">
        <v>7169</v>
      </c>
      <c r="E314" s="197" t="s">
        <v>3366</v>
      </c>
      <c r="F314" s="197" t="s">
        <v>11215</v>
      </c>
      <c r="G314" s="197" t="s">
        <v>784</v>
      </c>
      <c r="H314" s="197" t="s">
        <v>35</v>
      </c>
      <c r="I314" s="198">
        <v>36955</v>
      </c>
      <c r="J314" s="199">
        <v>7727906300</v>
      </c>
      <c r="K314" s="237" t="s">
        <v>7174</v>
      </c>
      <c r="L314" s="167" t="s">
        <v>16036</v>
      </c>
      <c r="M314" s="167"/>
      <c r="N314" s="197">
        <v>8</v>
      </c>
      <c r="O314" s="197">
        <v>2</v>
      </c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 t="s">
        <v>15971</v>
      </c>
      <c r="AJ314" s="167" t="s">
        <v>15977</v>
      </c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221">
        <v>90.17</v>
      </c>
      <c r="BE314" s="200">
        <v>2015</v>
      </c>
      <c r="BF314" s="197" t="s">
        <v>907</v>
      </c>
      <c r="BG314" s="221">
        <v>87.8</v>
      </c>
      <c r="BH314" s="200">
        <v>2017</v>
      </c>
      <c r="BI314" s="167" t="s">
        <v>907</v>
      </c>
      <c r="BJ314" s="202">
        <v>7.1</v>
      </c>
      <c r="BK314" s="202">
        <v>7.8</v>
      </c>
      <c r="BL314" s="202">
        <v>8</v>
      </c>
      <c r="BM314" s="202">
        <v>7.9</v>
      </c>
      <c r="BN314" s="202">
        <v>8</v>
      </c>
      <c r="BO314" s="197">
        <v>8.1</v>
      </c>
      <c r="BV314" s="167"/>
      <c r="BX314" s="200"/>
      <c r="BY314" s="167"/>
      <c r="BZ314" s="167"/>
      <c r="CA314" s="200">
        <v>0</v>
      </c>
      <c r="CB314" s="202">
        <v>0</v>
      </c>
      <c r="CD314" s="167" t="s">
        <v>7171</v>
      </c>
      <c r="CE314" s="167" t="s">
        <v>7172</v>
      </c>
      <c r="CF314" s="167" t="s">
        <v>7173</v>
      </c>
      <c r="CG314" s="167"/>
      <c r="CH314" s="167" t="s">
        <v>7175</v>
      </c>
      <c r="CI314" s="167" t="s">
        <v>7176</v>
      </c>
      <c r="CJ314" s="167" t="s">
        <v>7170</v>
      </c>
      <c r="CK314" s="199">
        <v>9414385219</v>
      </c>
      <c r="CL314" s="167" t="s">
        <v>14583</v>
      </c>
    </row>
    <row r="315" spans="1:90" s="197" customFormat="1" ht="15">
      <c r="A315" s="167" t="s">
        <v>15969</v>
      </c>
      <c r="B315" s="199">
        <v>17103355</v>
      </c>
      <c r="C315" s="510" t="e">
        <v>#N/A</v>
      </c>
      <c r="D315" s="167" t="s">
        <v>7538</v>
      </c>
      <c r="E315" s="197" t="s">
        <v>3366</v>
      </c>
      <c r="F315" s="197" t="s">
        <v>11215</v>
      </c>
      <c r="G315" s="197" t="s">
        <v>784</v>
      </c>
      <c r="H315" s="197" t="s">
        <v>35</v>
      </c>
      <c r="I315" s="198">
        <v>36107</v>
      </c>
      <c r="J315" s="199">
        <v>9625486692</v>
      </c>
      <c r="K315" s="199" t="s">
        <v>7543</v>
      </c>
      <c r="L315" s="309" t="s">
        <v>16037</v>
      </c>
      <c r="M315" s="167" t="s">
        <v>16002</v>
      </c>
      <c r="N315" s="197">
        <v>11</v>
      </c>
      <c r="O315" s="197">
        <v>2</v>
      </c>
      <c r="P315" s="167"/>
      <c r="Q315" s="167"/>
      <c r="R315" s="307" t="s">
        <v>15176</v>
      </c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 t="s">
        <v>15971</v>
      </c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221">
        <v>91.2</v>
      </c>
      <c r="BE315" s="200">
        <v>2014</v>
      </c>
      <c r="BF315" s="197" t="s">
        <v>44</v>
      </c>
      <c r="BG315" s="221">
        <v>81.2</v>
      </c>
      <c r="BH315" s="200">
        <v>2016</v>
      </c>
      <c r="BI315" s="167" t="s">
        <v>907</v>
      </c>
      <c r="BJ315" s="202">
        <v>7.9</v>
      </c>
      <c r="BK315" s="202">
        <v>7.8</v>
      </c>
      <c r="BL315" s="202">
        <v>7.7</v>
      </c>
      <c r="BM315" s="202">
        <v>8</v>
      </c>
      <c r="BN315" s="202">
        <v>8</v>
      </c>
      <c r="BO315" s="197">
        <v>8.1999999999999993</v>
      </c>
      <c r="BV315" s="167"/>
      <c r="BX315" s="200"/>
      <c r="BY315" s="167"/>
      <c r="BZ315" s="167"/>
      <c r="CA315" s="200">
        <v>0</v>
      </c>
      <c r="CB315" s="202">
        <v>0</v>
      </c>
      <c r="CD315" s="167" t="s">
        <v>7540</v>
      </c>
      <c r="CE315" s="167" t="s">
        <v>7541</v>
      </c>
      <c r="CF315" s="167" t="s">
        <v>7542</v>
      </c>
      <c r="CG315" s="167"/>
      <c r="CH315" s="167" t="s">
        <v>7544</v>
      </c>
      <c r="CI315" s="167" t="s">
        <v>7545</v>
      </c>
      <c r="CJ315" s="167" t="s">
        <v>7539</v>
      </c>
      <c r="CK315" s="199">
        <v>8239817527</v>
      </c>
      <c r="CL315" s="167" t="s">
        <v>14586</v>
      </c>
    </row>
    <row r="316" spans="1:90" s="197" customFormat="1" ht="15">
      <c r="A316" s="167" t="s">
        <v>15966</v>
      </c>
      <c r="B316" s="199">
        <v>17103237</v>
      </c>
      <c r="C316" s="510" t="e">
        <v>#N/A</v>
      </c>
      <c r="D316" s="167" t="s">
        <v>6755</v>
      </c>
      <c r="E316" s="197" t="s">
        <v>3366</v>
      </c>
      <c r="F316" s="197" t="s">
        <v>11215</v>
      </c>
      <c r="G316" s="197" t="s">
        <v>784</v>
      </c>
      <c r="H316" s="197" t="s">
        <v>35</v>
      </c>
      <c r="I316" s="198">
        <v>35935</v>
      </c>
      <c r="J316" s="199">
        <v>8840040499</v>
      </c>
      <c r="K316" s="199" t="s">
        <v>15705</v>
      </c>
      <c r="L316" s="307" t="s">
        <v>15970</v>
      </c>
      <c r="M316" s="167" t="s">
        <v>16002</v>
      </c>
      <c r="N316" s="197">
        <v>8</v>
      </c>
      <c r="O316" s="197">
        <v>2</v>
      </c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307" t="s">
        <v>15924</v>
      </c>
      <c r="AA316" s="307"/>
      <c r="AB316" s="307"/>
      <c r="AC316" s="307"/>
      <c r="AD316" s="307"/>
      <c r="AE316" s="307"/>
      <c r="AF316" s="307"/>
      <c r="AG316" s="307"/>
      <c r="AH316" s="307"/>
      <c r="AI316" s="167" t="s">
        <v>15971</v>
      </c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221">
        <v>95</v>
      </c>
      <c r="BE316" s="200">
        <v>2014</v>
      </c>
      <c r="BF316" s="197" t="s">
        <v>44</v>
      </c>
      <c r="BG316" s="221">
        <v>94.5</v>
      </c>
      <c r="BH316" s="200">
        <v>2016</v>
      </c>
      <c r="BI316" s="167" t="s">
        <v>44</v>
      </c>
      <c r="BJ316" s="202">
        <v>9.8000000000000007</v>
      </c>
      <c r="BK316" s="202">
        <v>9.6999999999999993</v>
      </c>
      <c r="BL316" s="202">
        <v>9.5</v>
      </c>
      <c r="BM316" s="202">
        <v>9.5</v>
      </c>
      <c r="BN316" s="202">
        <v>9.4</v>
      </c>
      <c r="BO316" s="197">
        <v>9.4</v>
      </c>
      <c r="BV316" s="167"/>
      <c r="BX316" s="200"/>
      <c r="BY316" s="167"/>
      <c r="BZ316" s="167"/>
      <c r="CA316" s="200">
        <v>0</v>
      </c>
      <c r="CB316" s="202">
        <v>0</v>
      </c>
      <c r="CD316" s="167" t="s">
        <v>3602</v>
      </c>
      <c r="CE316" s="167" t="s">
        <v>6757</v>
      </c>
      <c r="CF316" s="167"/>
      <c r="CG316" s="167"/>
      <c r="CH316" s="167" t="s">
        <v>6758</v>
      </c>
      <c r="CI316" s="167" t="s">
        <v>6759</v>
      </c>
      <c r="CJ316" s="167" t="s">
        <v>6756</v>
      </c>
      <c r="CK316" s="199">
        <v>9450346756</v>
      </c>
      <c r="CL316" s="167" t="s">
        <v>14028</v>
      </c>
    </row>
    <row r="317" spans="1:90" s="197" customFormat="1" ht="15">
      <c r="A317" s="167" t="s">
        <v>16045</v>
      </c>
      <c r="B317" s="199">
        <v>17103004</v>
      </c>
      <c r="C317" s="510" t="e">
        <v>#N/A</v>
      </c>
      <c r="D317" s="167" t="s">
        <v>5331</v>
      </c>
      <c r="E317" s="197" t="s">
        <v>3366</v>
      </c>
      <c r="F317" s="197" t="s">
        <v>11215</v>
      </c>
      <c r="G317" s="197" t="s">
        <v>784</v>
      </c>
      <c r="H317" s="197" t="s">
        <v>35</v>
      </c>
      <c r="I317" s="198">
        <v>36002</v>
      </c>
      <c r="J317" s="199">
        <v>8318714549</v>
      </c>
      <c r="K317" s="199" t="s">
        <v>13566</v>
      </c>
      <c r="L317" s="307" t="s">
        <v>16026</v>
      </c>
      <c r="M317" s="167" t="s">
        <v>16002</v>
      </c>
      <c r="N317" s="197">
        <v>8</v>
      </c>
      <c r="O317" s="197">
        <v>2</v>
      </c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307" t="s">
        <v>15924</v>
      </c>
      <c r="AA317" s="307"/>
      <c r="AB317" s="307"/>
      <c r="AC317" s="307"/>
      <c r="AD317" s="307"/>
      <c r="AE317" s="307"/>
      <c r="AF317" s="307"/>
      <c r="AG317" s="307"/>
      <c r="AH317" s="307"/>
      <c r="AI317" s="167" t="s">
        <v>16023</v>
      </c>
      <c r="AJ317" s="307"/>
      <c r="AK317" s="307"/>
      <c r="AL317" s="307"/>
      <c r="AM317" s="307"/>
      <c r="AN317" s="307"/>
      <c r="AO317" s="307"/>
      <c r="AP317" s="307"/>
      <c r="AQ317" s="307"/>
      <c r="AR317" s="307"/>
      <c r="AS317" s="307"/>
      <c r="AT317" s="307"/>
      <c r="AU317" s="307"/>
      <c r="AV317" s="307"/>
      <c r="AW317" s="307"/>
      <c r="AX317" s="307"/>
      <c r="AY317" s="307"/>
      <c r="AZ317" s="307"/>
      <c r="BA317" s="307"/>
      <c r="BB317" s="307"/>
      <c r="BC317" s="307"/>
      <c r="BD317" s="221">
        <v>95.33</v>
      </c>
      <c r="BE317" s="200">
        <v>2014</v>
      </c>
      <c r="BF317" s="197" t="s">
        <v>53</v>
      </c>
      <c r="BG317" s="221">
        <v>97.17</v>
      </c>
      <c r="BH317" s="200">
        <v>2016</v>
      </c>
      <c r="BI317" s="167" t="s">
        <v>380</v>
      </c>
      <c r="BJ317" s="202">
        <v>9.8000000000000007</v>
      </c>
      <c r="BK317" s="202">
        <v>9.9</v>
      </c>
      <c r="BL317" s="202">
        <v>9.9</v>
      </c>
      <c r="BM317" s="202">
        <v>9.8000000000000007</v>
      </c>
      <c r="BN317" s="202">
        <v>9.6999999999999993</v>
      </c>
      <c r="BO317" s="197">
        <v>9.6999999999999993</v>
      </c>
      <c r="BV317" s="167"/>
      <c r="BX317" s="200"/>
      <c r="BY317" s="167"/>
      <c r="BZ317" s="167"/>
      <c r="CA317" s="200">
        <v>0</v>
      </c>
      <c r="CB317" s="202">
        <v>0</v>
      </c>
      <c r="CD317" s="167" t="s">
        <v>5333</v>
      </c>
      <c r="CE317" s="167" t="s">
        <v>5334</v>
      </c>
      <c r="CF317" s="167" t="s">
        <v>5335</v>
      </c>
      <c r="CG317" s="167"/>
      <c r="CH317" s="167" t="s">
        <v>5336</v>
      </c>
      <c r="CI317" s="167" t="s">
        <v>5337</v>
      </c>
      <c r="CJ317" s="167" t="s">
        <v>5332</v>
      </c>
      <c r="CK317" s="199">
        <v>7800160922</v>
      </c>
      <c r="CL317" s="167" t="s">
        <v>14027</v>
      </c>
    </row>
    <row r="318" spans="1:90" s="197" customFormat="1" ht="15">
      <c r="A318" s="167" t="s">
        <v>15998</v>
      </c>
      <c r="B318" s="199">
        <v>17103155</v>
      </c>
      <c r="C318" s="510" t="e">
        <v>#N/A</v>
      </c>
      <c r="D318" s="167" t="s">
        <v>6259</v>
      </c>
      <c r="E318" s="197" t="s">
        <v>3366</v>
      </c>
      <c r="F318" s="197" t="s">
        <v>11215</v>
      </c>
      <c r="G318" s="197" t="s">
        <v>784</v>
      </c>
      <c r="H318" s="197" t="s">
        <v>35</v>
      </c>
      <c r="I318" s="198">
        <v>36412</v>
      </c>
      <c r="J318" s="199">
        <v>9560966699</v>
      </c>
      <c r="K318" s="199" t="s">
        <v>15682</v>
      </c>
      <c r="L318" s="167" t="s">
        <v>16027</v>
      </c>
      <c r="M318" s="167" t="s">
        <v>16002</v>
      </c>
      <c r="N318" s="197">
        <v>11</v>
      </c>
      <c r="O318" s="197">
        <v>2</v>
      </c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 t="s">
        <v>16023</v>
      </c>
      <c r="AJ318" s="167"/>
      <c r="AK318" s="167"/>
      <c r="AL318" s="167"/>
      <c r="AM318" s="167"/>
      <c r="AN318" s="167" t="s">
        <v>15996</v>
      </c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221">
        <v>95</v>
      </c>
      <c r="BE318" s="200">
        <v>2015</v>
      </c>
      <c r="BF318" s="197" t="s">
        <v>44</v>
      </c>
      <c r="BG318" s="221">
        <v>95.6</v>
      </c>
      <c r="BH318" s="200">
        <v>2017</v>
      </c>
      <c r="BI318" s="167" t="s">
        <v>44</v>
      </c>
      <c r="BJ318" s="202">
        <v>8.4</v>
      </c>
      <c r="BK318" s="202">
        <v>8.4</v>
      </c>
      <c r="BL318" s="202">
        <v>8.1999999999999993</v>
      </c>
      <c r="BM318" s="202">
        <v>8.1999999999999993</v>
      </c>
      <c r="BN318" s="202">
        <v>8.1999999999999993</v>
      </c>
      <c r="BO318" s="197">
        <v>8.3000000000000007</v>
      </c>
      <c r="BV318" s="167"/>
      <c r="BX318" s="200"/>
      <c r="BY318" s="167"/>
      <c r="BZ318" s="167"/>
      <c r="CA318" s="200">
        <v>0</v>
      </c>
      <c r="CB318" s="202">
        <v>0</v>
      </c>
      <c r="CD318" s="167" t="s">
        <v>6261</v>
      </c>
      <c r="CE318" s="167" t="s">
        <v>6262</v>
      </c>
      <c r="CF318" s="167" t="s">
        <v>6263</v>
      </c>
      <c r="CG318" s="167" t="s">
        <v>6264</v>
      </c>
      <c r="CH318" s="167" t="s">
        <v>6265</v>
      </c>
      <c r="CI318" s="167" t="s">
        <v>6266</v>
      </c>
      <c r="CJ318" s="167" t="s">
        <v>6260</v>
      </c>
      <c r="CK318" s="199">
        <v>9250053365</v>
      </c>
      <c r="CL318" s="167" t="s">
        <v>14537</v>
      </c>
    </row>
    <row r="319" spans="1:90" s="197" customFormat="1" ht="15">
      <c r="A319" s="167" t="s">
        <v>16022</v>
      </c>
      <c r="B319" s="199">
        <v>17103312</v>
      </c>
      <c r="C319" s="510" t="e">
        <v>#N/A</v>
      </c>
      <c r="D319" s="167" t="s">
        <v>7261</v>
      </c>
      <c r="E319" s="197" t="s">
        <v>3366</v>
      </c>
      <c r="F319" s="197" t="s">
        <v>11215</v>
      </c>
      <c r="G319" s="197" t="s">
        <v>784</v>
      </c>
      <c r="H319" s="197" t="s">
        <v>65</v>
      </c>
      <c r="I319" s="198">
        <v>36287</v>
      </c>
      <c r="J319" s="199">
        <v>9910656799</v>
      </c>
      <c r="K319" s="199" t="s">
        <v>15739</v>
      </c>
      <c r="L319" s="167" t="s">
        <v>16030</v>
      </c>
      <c r="M319" s="167"/>
      <c r="N319" s="197">
        <v>7.15</v>
      </c>
      <c r="O319" s="197">
        <v>2</v>
      </c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 t="s">
        <v>16023</v>
      </c>
      <c r="AJ319" s="167"/>
      <c r="AK319" s="167"/>
      <c r="AL319" s="167"/>
      <c r="AM319" s="363" t="s">
        <v>15990</v>
      </c>
      <c r="AN319" s="363"/>
      <c r="AO319" s="363"/>
      <c r="AP319" s="363"/>
      <c r="AQ319" s="363"/>
      <c r="AR319" s="363"/>
      <c r="AS319" s="363"/>
      <c r="AT319" s="363"/>
      <c r="AU319" s="363"/>
      <c r="AV319" s="363"/>
      <c r="AW319" s="363"/>
      <c r="AX319" s="363"/>
      <c r="AY319" s="363"/>
      <c r="AZ319" s="363"/>
      <c r="BA319" s="363"/>
      <c r="BB319" s="363"/>
      <c r="BC319" s="363"/>
      <c r="BD319" s="221">
        <v>97</v>
      </c>
      <c r="BE319" s="200">
        <v>2015</v>
      </c>
      <c r="BF319" s="197" t="s">
        <v>380</v>
      </c>
      <c r="BG319" s="221">
        <v>95.83</v>
      </c>
      <c r="BH319" s="200">
        <v>2017</v>
      </c>
      <c r="BI319" s="167" t="s">
        <v>380</v>
      </c>
      <c r="BJ319" s="202">
        <v>8</v>
      </c>
      <c r="BK319" s="202">
        <v>8.6</v>
      </c>
      <c r="BL319" s="202">
        <v>8.6</v>
      </c>
      <c r="BM319" s="202">
        <v>8.6999999999999993</v>
      </c>
      <c r="BN319" s="202">
        <v>8.8000000000000007</v>
      </c>
      <c r="BO319" s="197">
        <v>8.8000000000000007</v>
      </c>
      <c r="BV319" s="167"/>
      <c r="BX319" s="200"/>
      <c r="BY319" s="167"/>
      <c r="BZ319" s="167"/>
      <c r="CA319" s="200">
        <v>0</v>
      </c>
      <c r="CB319" s="202">
        <v>0</v>
      </c>
      <c r="CD319" s="167" t="s">
        <v>4042</v>
      </c>
      <c r="CE319" s="167" t="s">
        <v>7263</v>
      </c>
      <c r="CF319" s="167" t="s">
        <v>7264</v>
      </c>
      <c r="CG319" s="167" t="s">
        <v>7265</v>
      </c>
      <c r="CH319" s="167" t="s">
        <v>7266</v>
      </c>
      <c r="CI319" s="167" t="s">
        <v>7267</v>
      </c>
      <c r="CJ319" s="167" t="s">
        <v>7262</v>
      </c>
      <c r="CK319" s="199">
        <v>9415900896</v>
      </c>
      <c r="CL319" s="167" t="s">
        <v>14138</v>
      </c>
    </row>
    <row r="320" spans="1:90" s="197" customFormat="1" ht="15">
      <c r="A320" s="167" t="s">
        <v>16022</v>
      </c>
      <c r="B320" s="199">
        <v>17103318</v>
      </c>
      <c r="C320" s="510" t="e">
        <v>#N/A</v>
      </c>
      <c r="D320" s="167" t="s">
        <v>7303</v>
      </c>
      <c r="E320" s="197" t="s">
        <v>3366</v>
      </c>
      <c r="F320" s="197" t="s">
        <v>11215</v>
      </c>
      <c r="G320" s="197" t="s">
        <v>784</v>
      </c>
      <c r="H320" s="197" t="s">
        <v>35</v>
      </c>
      <c r="I320" s="198">
        <v>36240</v>
      </c>
      <c r="J320" s="199">
        <v>9582226481</v>
      </c>
      <c r="K320" s="199" t="s">
        <v>15743</v>
      </c>
      <c r="L320" s="309" t="s">
        <v>16031</v>
      </c>
      <c r="M320" s="167" t="s">
        <v>16002</v>
      </c>
      <c r="N320" s="197">
        <v>8</v>
      </c>
      <c r="O320" s="197">
        <v>2</v>
      </c>
      <c r="P320" s="167"/>
      <c r="Q320" s="167"/>
      <c r="R320" s="167"/>
      <c r="S320" s="167"/>
      <c r="T320" s="167"/>
      <c r="U320" s="167"/>
      <c r="V320" s="167"/>
      <c r="W320" s="307" t="s">
        <v>15915</v>
      </c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167" t="s">
        <v>16023</v>
      </c>
      <c r="AJ320" s="307"/>
      <c r="AK320" s="307"/>
      <c r="AL320" s="307"/>
      <c r="AM320" s="307"/>
      <c r="AN320" s="307"/>
      <c r="AO320" s="307"/>
      <c r="AP320" s="307"/>
      <c r="AQ320" s="307"/>
      <c r="AR320" s="307"/>
      <c r="AS320" s="307"/>
      <c r="AT320" s="307"/>
      <c r="AU320" s="307"/>
      <c r="AV320" s="307"/>
      <c r="AW320" s="307"/>
      <c r="AX320" s="307"/>
      <c r="AY320" s="307"/>
      <c r="AZ320" s="307"/>
      <c r="BA320" s="307"/>
      <c r="BB320" s="307"/>
      <c r="BC320" s="307"/>
      <c r="BD320" s="221">
        <v>89.3</v>
      </c>
      <c r="BE320" s="200">
        <v>2015</v>
      </c>
      <c r="BF320" s="197" t="s">
        <v>44</v>
      </c>
      <c r="BG320" s="221">
        <v>90</v>
      </c>
      <c r="BH320" s="200">
        <v>2017</v>
      </c>
      <c r="BI320" s="167" t="s">
        <v>44</v>
      </c>
      <c r="BJ320" s="202">
        <v>7</v>
      </c>
      <c r="BK320" s="202">
        <v>7</v>
      </c>
      <c r="BL320" s="202">
        <v>6.8</v>
      </c>
      <c r="BM320" s="202">
        <v>7</v>
      </c>
      <c r="BN320" s="202">
        <v>7.2</v>
      </c>
      <c r="BO320" s="197">
        <v>7.5</v>
      </c>
      <c r="BV320" s="167"/>
      <c r="BX320" s="200"/>
      <c r="BY320" s="167"/>
      <c r="BZ320" s="167"/>
      <c r="CA320" s="200">
        <v>0</v>
      </c>
      <c r="CB320" s="202">
        <v>0</v>
      </c>
      <c r="CD320" s="167" t="s">
        <v>7305</v>
      </c>
      <c r="CE320" s="167" t="s">
        <v>7306</v>
      </c>
      <c r="CF320" s="167" t="s">
        <v>7307</v>
      </c>
      <c r="CG320" s="167" t="s">
        <v>7308</v>
      </c>
      <c r="CH320" s="167" t="s">
        <v>7309</v>
      </c>
      <c r="CI320" s="167" t="s">
        <v>7309</v>
      </c>
      <c r="CJ320" s="167" t="s">
        <v>7304</v>
      </c>
      <c r="CK320" s="199">
        <v>8700023702</v>
      </c>
      <c r="CL320" s="167" t="s">
        <v>14542</v>
      </c>
    </row>
    <row r="321" spans="1:90" s="197" customFormat="1" ht="15">
      <c r="A321" s="167" t="s">
        <v>16022</v>
      </c>
      <c r="B321" s="199">
        <v>17103350</v>
      </c>
      <c r="C321" s="510" t="e">
        <v>#N/A</v>
      </c>
      <c r="D321" s="167" t="s">
        <v>7508</v>
      </c>
      <c r="E321" s="197" t="s">
        <v>3366</v>
      </c>
      <c r="F321" s="197" t="s">
        <v>11215</v>
      </c>
      <c r="G321" s="197" t="s">
        <v>784</v>
      </c>
      <c r="H321" s="197" t="s">
        <v>35</v>
      </c>
      <c r="I321" s="198">
        <v>36645</v>
      </c>
      <c r="J321" s="199">
        <v>827385208</v>
      </c>
      <c r="K321" s="199" t="s">
        <v>15751</v>
      </c>
      <c r="L321" s="167" t="s">
        <v>16029</v>
      </c>
      <c r="M321" s="167" t="s">
        <v>16002</v>
      </c>
      <c r="N321" s="197">
        <v>8</v>
      </c>
      <c r="O321" s="197">
        <v>2</v>
      </c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310" t="s">
        <v>15941</v>
      </c>
      <c r="AE321" s="310"/>
      <c r="AF321" s="310"/>
      <c r="AG321" s="310"/>
      <c r="AH321" s="310"/>
      <c r="AI321" s="167" t="s">
        <v>16023</v>
      </c>
      <c r="AJ321" s="310"/>
      <c r="AK321" s="310"/>
      <c r="AL321" s="310"/>
      <c r="AM321" s="310"/>
      <c r="AN321" s="310"/>
      <c r="AO321" s="310"/>
      <c r="AP321" s="310"/>
      <c r="AQ321" s="310"/>
      <c r="AR321" s="310"/>
      <c r="AS321" s="310"/>
      <c r="AT321" s="310"/>
      <c r="AU321" s="310"/>
      <c r="AV321" s="310"/>
      <c r="AW321" s="310"/>
      <c r="AX321" s="310"/>
      <c r="AY321" s="310"/>
      <c r="AZ321" s="310"/>
      <c r="BA321" s="310"/>
      <c r="BB321" s="310"/>
      <c r="BC321" s="310"/>
      <c r="BD321" s="221">
        <v>91.2</v>
      </c>
      <c r="BE321" s="200">
        <v>2015</v>
      </c>
      <c r="BF321" s="197" t="s">
        <v>44</v>
      </c>
      <c r="BG321" s="221">
        <v>89.4</v>
      </c>
      <c r="BH321" s="200">
        <v>2017</v>
      </c>
      <c r="BI321" s="167" t="s">
        <v>44</v>
      </c>
      <c r="BJ321" s="202">
        <v>7.6</v>
      </c>
      <c r="BK321" s="202">
        <v>7.6</v>
      </c>
      <c r="BL321" s="202">
        <v>7.7</v>
      </c>
      <c r="BM321" s="202">
        <v>7.9</v>
      </c>
      <c r="BN321" s="202">
        <v>8</v>
      </c>
      <c r="BO321" s="197">
        <v>8.3000000000000007</v>
      </c>
      <c r="BV321" s="167"/>
      <c r="BX321" s="200"/>
      <c r="BY321" s="167"/>
      <c r="BZ321" s="167"/>
      <c r="CA321" s="200">
        <v>0</v>
      </c>
      <c r="CB321" s="202">
        <v>0</v>
      </c>
      <c r="CD321" s="167" t="s">
        <v>7510</v>
      </c>
      <c r="CE321" s="167" t="s">
        <v>7511</v>
      </c>
      <c r="CF321" s="167" t="s">
        <v>7512</v>
      </c>
      <c r="CG321" s="167"/>
      <c r="CH321" s="167" t="s">
        <v>7513</v>
      </c>
      <c r="CI321" s="167" t="s">
        <v>7514</v>
      </c>
      <c r="CJ321" s="167" t="s">
        <v>7509</v>
      </c>
      <c r="CK321" s="199">
        <v>9319761515</v>
      </c>
      <c r="CL321" s="167" t="s">
        <v>14581</v>
      </c>
    </row>
    <row r="322" spans="1:90" s="197" customFormat="1" ht="15">
      <c r="A322" s="167" t="s">
        <v>15977</v>
      </c>
      <c r="B322" s="199">
        <v>17103150</v>
      </c>
      <c r="C322" s="510" t="e">
        <v>#N/A</v>
      </c>
      <c r="D322" s="167" t="s">
        <v>6220</v>
      </c>
      <c r="E322" s="197" t="s">
        <v>3366</v>
      </c>
      <c r="F322" s="197" t="s">
        <v>11215</v>
      </c>
      <c r="G322" s="197" t="s">
        <v>784</v>
      </c>
      <c r="H322" s="197" t="s">
        <v>35</v>
      </c>
      <c r="I322" s="198">
        <v>36101</v>
      </c>
      <c r="J322" s="199">
        <v>8765200733</v>
      </c>
      <c r="K322" s="199" t="s">
        <v>6226</v>
      </c>
      <c r="L322" s="309" t="s">
        <v>15915</v>
      </c>
      <c r="M322" s="167" t="s">
        <v>16002</v>
      </c>
      <c r="N322" s="197">
        <v>8</v>
      </c>
      <c r="O322" s="197">
        <v>2</v>
      </c>
      <c r="P322" s="167"/>
      <c r="Q322" s="167"/>
      <c r="R322" s="167"/>
      <c r="S322" s="167"/>
      <c r="T322" s="167"/>
      <c r="U322" s="167"/>
      <c r="V322" s="167"/>
      <c r="W322" s="307" t="s">
        <v>15915</v>
      </c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167" t="s">
        <v>15977</v>
      </c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221">
        <v>95</v>
      </c>
      <c r="BE322" s="200">
        <v>2014</v>
      </c>
      <c r="BF322" s="197" t="s">
        <v>44</v>
      </c>
      <c r="BG322" s="221">
        <v>80.8</v>
      </c>
      <c r="BH322" s="200">
        <v>2017</v>
      </c>
      <c r="BI322" s="167" t="s">
        <v>44</v>
      </c>
      <c r="BJ322" s="202">
        <v>6.9</v>
      </c>
      <c r="BK322" s="202">
        <v>6.6</v>
      </c>
      <c r="BL322" s="202">
        <v>6.3</v>
      </c>
      <c r="BM322" s="202">
        <v>6.4</v>
      </c>
      <c r="BN322" s="202">
        <v>6.6</v>
      </c>
      <c r="BO322" s="197">
        <v>6.9</v>
      </c>
      <c r="BV322" s="167"/>
      <c r="BX322" s="200"/>
      <c r="BY322" s="167"/>
      <c r="BZ322" s="167"/>
      <c r="CA322" s="200">
        <v>0</v>
      </c>
      <c r="CB322" s="202">
        <v>0</v>
      </c>
      <c r="CD322" s="167" t="s">
        <v>6222</v>
      </c>
      <c r="CE322" s="167" t="s">
        <v>6223</v>
      </c>
      <c r="CF322" s="167" t="s">
        <v>6224</v>
      </c>
      <c r="CG322" s="167" t="s">
        <v>6225</v>
      </c>
      <c r="CH322" s="167" t="s">
        <v>6227</v>
      </c>
      <c r="CI322" s="167" t="s">
        <v>6227</v>
      </c>
      <c r="CJ322" s="167" t="s">
        <v>6221</v>
      </c>
      <c r="CK322" s="199">
        <v>8765200733</v>
      </c>
      <c r="CL322" s="167" t="s">
        <v>14294</v>
      </c>
    </row>
    <row r="323" spans="1:90" s="197" customFormat="1" ht="15">
      <c r="A323" s="167" t="s">
        <v>14734</v>
      </c>
      <c r="B323" s="199">
        <v>17103151</v>
      </c>
      <c r="C323" s="510" t="e">
        <v>#N/A</v>
      </c>
      <c r="D323" s="167" t="s">
        <v>6228</v>
      </c>
      <c r="E323" s="197" t="s">
        <v>3366</v>
      </c>
      <c r="F323" s="197" t="s">
        <v>11215</v>
      </c>
      <c r="G323" s="197" t="s">
        <v>784</v>
      </c>
      <c r="H323" s="197" t="s">
        <v>65</v>
      </c>
      <c r="I323" s="198">
        <v>36658</v>
      </c>
      <c r="J323" s="199">
        <v>8077282880</v>
      </c>
      <c r="K323" s="199" t="s">
        <v>6232</v>
      </c>
      <c r="L323" s="167" t="s">
        <v>15978</v>
      </c>
      <c r="M323" s="167" t="s">
        <v>16002</v>
      </c>
      <c r="N323" s="197">
        <v>28</v>
      </c>
      <c r="O323" s="197">
        <v>2</v>
      </c>
      <c r="P323" s="167"/>
      <c r="Q323" s="310" t="s">
        <v>14734</v>
      </c>
      <c r="R323" s="310"/>
      <c r="S323" s="310"/>
      <c r="T323" s="310"/>
      <c r="U323" s="310"/>
      <c r="V323" s="310"/>
      <c r="W323" s="310"/>
      <c r="X323" s="310"/>
      <c r="Y323" s="310"/>
      <c r="Z323" s="310"/>
      <c r="AA323" s="310"/>
      <c r="AB323" s="310"/>
      <c r="AC323" s="310"/>
      <c r="AD323" s="310"/>
      <c r="AE323" s="310"/>
      <c r="AF323" s="310"/>
      <c r="AG323" s="310"/>
      <c r="AH323" s="310"/>
      <c r="AI323" s="310"/>
      <c r="AJ323" s="167" t="s">
        <v>15977</v>
      </c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221">
        <v>93.33</v>
      </c>
      <c r="BE323" s="200">
        <v>2015</v>
      </c>
      <c r="BF323" s="197" t="s">
        <v>53</v>
      </c>
      <c r="BG323" s="221">
        <v>92.33</v>
      </c>
      <c r="BH323" s="200">
        <v>2017</v>
      </c>
      <c r="BI323" s="167" t="s">
        <v>44</v>
      </c>
      <c r="BJ323" s="202">
        <v>9</v>
      </c>
      <c r="BK323" s="202">
        <v>9</v>
      </c>
      <c r="BL323" s="202">
        <v>9</v>
      </c>
      <c r="BM323" s="202">
        <v>8.9</v>
      </c>
      <c r="BN323" s="202">
        <v>9</v>
      </c>
      <c r="BO323" s="197">
        <v>9.1</v>
      </c>
      <c r="BV323" s="167"/>
      <c r="BX323" s="200"/>
      <c r="BY323" s="167"/>
      <c r="BZ323" s="167"/>
      <c r="CA323" s="200">
        <v>0</v>
      </c>
      <c r="CB323" s="202">
        <v>0</v>
      </c>
      <c r="CD323" s="167" t="s">
        <v>5714</v>
      </c>
      <c r="CE323" s="167" t="s">
        <v>4695</v>
      </c>
      <c r="CF323" s="167" t="s">
        <v>6230</v>
      </c>
      <c r="CG323" s="167" t="s">
        <v>6231</v>
      </c>
      <c r="CH323" s="167" t="s">
        <v>6233</v>
      </c>
      <c r="CI323" s="167" t="s">
        <v>6234</v>
      </c>
      <c r="CJ323" s="167" t="s">
        <v>6229</v>
      </c>
      <c r="CK323" s="199">
        <v>7500696045</v>
      </c>
      <c r="CL323" s="167" t="s">
        <v>14032</v>
      </c>
    </row>
    <row r="324" spans="1:90" s="197" customFormat="1" ht="15">
      <c r="A324" s="167" t="s">
        <v>15977</v>
      </c>
      <c r="B324" s="199">
        <v>17103215</v>
      </c>
      <c r="C324" s="510" t="e">
        <v>#N/A</v>
      </c>
      <c r="D324" s="167" t="s">
        <v>3847</v>
      </c>
      <c r="E324" s="197" t="s">
        <v>3366</v>
      </c>
      <c r="F324" s="197" t="s">
        <v>11215</v>
      </c>
      <c r="G324" s="197" t="s">
        <v>784</v>
      </c>
      <c r="H324" s="197" t="s">
        <v>35</v>
      </c>
      <c r="I324" s="198">
        <v>36406</v>
      </c>
      <c r="J324" s="199">
        <v>9582222336</v>
      </c>
      <c r="K324" s="199" t="s">
        <v>15697</v>
      </c>
      <c r="L324" s="167" t="s">
        <v>15800</v>
      </c>
      <c r="M324" s="167" t="s">
        <v>16002</v>
      </c>
      <c r="N324" s="197">
        <v>9.25</v>
      </c>
      <c r="O324" s="197">
        <v>2</v>
      </c>
      <c r="P324" s="167"/>
      <c r="Q324" s="167"/>
      <c r="R324" s="167"/>
      <c r="S324" s="167"/>
      <c r="T324" s="167" t="s">
        <v>15800</v>
      </c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 t="s">
        <v>15977</v>
      </c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221">
        <v>95</v>
      </c>
      <c r="BE324" s="200">
        <v>2015</v>
      </c>
      <c r="BF324" s="197" t="s">
        <v>44</v>
      </c>
      <c r="BG324" s="221">
        <v>95</v>
      </c>
      <c r="BH324" s="200">
        <v>2017</v>
      </c>
      <c r="BI324" s="167" t="s">
        <v>44</v>
      </c>
      <c r="BJ324" s="202">
        <v>8.6</v>
      </c>
      <c r="BK324" s="202">
        <v>8.5</v>
      </c>
      <c r="BL324" s="202">
        <v>8.5</v>
      </c>
      <c r="BM324" s="202">
        <v>8.6999999999999993</v>
      </c>
      <c r="BN324" s="202">
        <v>8.8000000000000007</v>
      </c>
      <c r="BO324" s="197">
        <v>9</v>
      </c>
      <c r="BV324" s="167"/>
      <c r="BX324" s="200"/>
      <c r="BY324" s="167"/>
      <c r="BZ324" s="167"/>
      <c r="CA324" s="200">
        <v>0</v>
      </c>
      <c r="CB324" s="202">
        <v>0</v>
      </c>
      <c r="CD324" s="167" t="s">
        <v>6619</v>
      </c>
      <c r="CE324" s="167" t="s">
        <v>6620</v>
      </c>
      <c r="CF324" s="167" t="s">
        <v>6621</v>
      </c>
      <c r="CG324" s="167" t="s">
        <v>6622</v>
      </c>
      <c r="CH324" s="167" t="s">
        <v>6623</v>
      </c>
      <c r="CI324" s="167" t="s">
        <v>6624</v>
      </c>
      <c r="CJ324" s="167" t="s">
        <v>6618</v>
      </c>
      <c r="CK324" s="199">
        <v>9811515222</v>
      </c>
      <c r="CL324" s="167" t="s">
        <v>14549</v>
      </c>
    </row>
    <row r="325" spans="1:90" s="197" customFormat="1" ht="15">
      <c r="A325" s="167" t="s">
        <v>16022</v>
      </c>
      <c r="B325" s="199">
        <v>17102200</v>
      </c>
      <c r="C325" s="510" t="e">
        <v>#N/A</v>
      </c>
      <c r="D325" s="167" t="s">
        <v>4846</v>
      </c>
      <c r="E325" s="197" t="s">
        <v>3366</v>
      </c>
      <c r="F325" s="197" t="s">
        <v>11215</v>
      </c>
      <c r="G325" s="197" t="s">
        <v>39</v>
      </c>
      <c r="H325" s="197" t="s">
        <v>35</v>
      </c>
      <c r="I325" s="198">
        <v>36539</v>
      </c>
      <c r="J325" s="199">
        <v>8279784616</v>
      </c>
      <c r="K325" s="199" t="s">
        <v>4851</v>
      </c>
      <c r="L325" s="167" t="s">
        <v>16025</v>
      </c>
      <c r="M325" s="167" t="s">
        <v>16002</v>
      </c>
      <c r="N325" s="197">
        <v>9.25</v>
      </c>
      <c r="O325" s="197">
        <v>2</v>
      </c>
      <c r="P325" s="167"/>
      <c r="Q325" s="167"/>
      <c r="R325" s="167"/>
      <c r="S325" s="167"/>
      <c r="T325" s="167" t="s">
        <v>15800</v>
      </c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 t="s">
        <v>16023</v>
      </c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221">
        <v>91.2</v>
      </c>
      <c r="BE325" s="200">
        <v>2015</v>
      </c>
      <c r="BF325" s="197" t="s">
        <v>44</v>
      </c>
      <c r="BG325" s="221">
        <v>86.6</v>
      </c>
      <c r="BH325" s="200">
        <v>2017</v>
      </c>
      <c r="BI325" s="167" t="s">
        <v>44</v>
      </c>
      <c r="BJ325" s="202">
        <v>8.1999999999999993</v>
      </c>
      <c r="BK325" s="202">
        <v>8.4</v>
      </c>
      <c r="BL325" s="202">
        <v>8.4</v>
      </c>
      <c r="BM325" s="202">
        <v>8.6</v>
      </c>
      <c r="BN325" s="202">
        <v>8.6999999999999993</v>
      </c>
      <c r="BO325" s="197">
        <v>8.6999999999999993</v>
      </c>
      <c r="BV325" s="167"/>
      <c r="BX325" s="200"/>
      <c r="BY325" s="167"/>
      <c r="BZ325" s="167"/>
      <c r="CA325" s="200">
        <v>0</v>
      </c>
      <c r="CB325" s="202">
        <v>0</v>
      </c>
      <c r="CD325" s="167" t="s">
        <v>4848</v>
      </c>
      <c r="CE325" s="167" t="s">
        <v>1286</v>
      </c>
      <c r="CF325" s="167" t="s">
        <v>4849</v>
      </c>
      <c r="CG325" s="167" t="s">
        <v>4850</v>
      </c>
      <c r="CH325" s="167" t="s">
        <v>4852</v>
      </c>
      <c r="CI325" s="167" t="s">
        <v>4853</v>
      </c>
      <c r="CJ325" s="167" t="s">
        <v>4847</v>
      </c>
      <c r="CK325" s="199">
        <v>9760441441</v>
      </c>
      <c r="CL325" s="167" t="s">
        <v>14551</v>
      </c>
    </row>
    <row r="326" spans="1:90" s="197" customFormat="1" ht="15">
      <c r="A326" s="167" t="s">
        <v>15985</v>
      </c>
      <c r="B326" s="199">
        <v>16803030</v>
      </c>
      <c r="C326" s="510" t="e">
        <v>#N/A</v>
      </c>
      <c r="D326" s="167" t="s">
        <v>12484</v>
      </c>
      <c r="E326" s="197" t="s">
        <v>3366</v>
      </c>
      <c r="F326" s="197" t="s">
        <v>12485</v>
      </c>
      <c r="G326" s="197" t="s">
        <v>784</v>
      </c>
      <c r="H326" s="197" t="s">
        <v>35</v>
      </c>
      <c r="I326" s="198">
        <v>36003</v>
      </c>
      <c r="J326" s="199">
        <v>8218074372</v>
      </c>
      <c r="K326" s="199" t="s">
        <v>12530</v>
      </c>
      <c r="L326" s="363" t="s">
        <v>15985</v>
      </c>
      <c r="M326" s="167"/>
      <c r="N326" s="197">
        <v>7.6</v>
      </c>
      <c r="O326" s="197">
        <v>2</v>
      </c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 t="s">
        <v>15977</v>
      </c>
      <c r="AK326" s="167"/>
      <c r="AL326" s="363" t="s">
        <v>15985</v>
      </c>
      <c r="AM326" s="363"/>
      <c r="AN326" s="363"/>
      <c r="AO326" s="363"/>
      <c r="AP326" s="363"/>
      <c r="AQ326" s="363"/>
      <c r="AR326" s="363"/>
      <c r="AS326" s="363"/>
      <c r="AT326" s="363"/>
      <c r="AU326" s="363"/>
      <c r="AV326" s="363"/>
      <c r="AW326" s="363"/>
      <c r="AX326" s="363"/>
      <c r="AY326" s="363"/>
      <c r="AZ326" s="363"/>
      <c r="BA326" s="363"/>
      <c r="BB326" s="363"/>
      <c r="BC326" s="363"/>
      <c r="BD326" s="221">
        <v>87.4</v>
      </c>
      <c r="BE326" s="200">
        <v>2014</v>
      </c>
      <c r="BF326" s="197" t="s">
        <v>44</v>
      </c>
      <c r="BG326" s="221">
        <v>91.4</v>
      </c>
      <c r="BH326" s="200">
        <v>2016</v>
      </c>
      <c r="BI326" s="167" t="s">
        <v>44</v>
      </c>
      <c r="BJ326" s="202">
        <v>6.8</v>
      </c>
      <c r="BK326" s="202">
        <v>6.6</v>
      </c>
      <c r="BL326" s="202">
        <v>7</v>
      </c>
      <c r="BM326" s="202">
        <v>7.1</v>
      </c>
      <c r="BN326" s="202">
        <v>7.3</v>
      </c>
      <c r="BO326" s="202">
        <v>7.4</v>
      </c>
      <c r="BP326" s="202">
        <v>7.4</v>
      </c>
      <c r="BQ326" s="197">
        <v>7.6</v>
      </c>
      <c r="BR326" s="197">
        <v>7.6</v>
      </c>
      <c r="BV326" s="167"/>
      <c r="BX326" s="200"/>
      <c r="BY326" s="167"/>
      <c r="BZ326" s="167"/>
      <c r="CA326" s="200">
        <v>0</v>
      </c>
      <c r="CB326" s="202">
        <v>0</v>
      </c>
      <c r="CD326" s="167" t="s">
        <v>12628</v>
      </c>
      <c r="CE326" s="167" t="s">
        <v>12629</v>
      </c>
      <c r="CF326" s="167" t="s">
        <v>12728</v>
      </c>
      <c r="CG326" s="167"/>
      <c r="CH326" s="167" t="s">
        <v>12837</v>
      </c>
      <c r="CI326" s="167" t="s">
        <v>12838</v>
      </c>
      <c r="CJ326" s="167" t="s">
        <v>12895</v>
      </c>
      <c r="CK326" s="199">
        <v>9058706090</v>
      </c>
      <c r="CL326" s="167" t="s">
        <v>14465</v>
      </c>
    </row>
    <row r="327" spans="1:90" s="197" customFormat="1" ht="15">
      <c r="A327" s="167" t="s">
        <v>15930</v>
      </c>
      <c r="B327" s="366">
        <v>16803009</v>
      </c>
      <c r="C327" s="510" t="e">
        <v>#N/A</v>
      </c>
      <c r="D327" s="367" t="s">
        <v>12465</v>
      </c>
      <c r="E327" s="41" t="s">
        <v>3366</v>
      </c>
      <c r="F327" s="41" t="s">
        <v>12485</v>
      </c>
      <c r="G327" s="197" t="s">
        <v>784</v>
      </c>
      <c r="H327" s="197" t="s">
        <v>65</v>
      </c>
      <c r="I327" s="198">
        <v>36213</v>
      </c>
      <c r="J327" s="199">
        <v>8630843598</v>
      </c>
      <c r="K327" s="199" t="s">
        <v>12514</v>
      </c>
      <c r="L327" s="309" t="s">
        <v>15927</v>
      </c>
      <c r="M327" s="167" t="s">
        <v>16002</v>
      </c>
      <c r="N327" s="197">
        <v>30</v>
      </c>
      <c r="O327" s="197">
        <v>2</v>
      </c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307" t="s">
        <v>15927</v>
      </c>
      <c r="AB327" s="307"/>
      <c r="AC327" s="307"/>
      <c r="AD327" s="307"/>
      <c r="AE327" s="307"/>
      <c r="AF327" s="307"/>
      <c r="AG327" s="307"/>
      <c r="AH327" s="307"/>
      <c r="AI327" s="307"/>
      <c r="AJ327" s="167" t="s">
        <v>15977</v>
      </c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221">
        <v>95</v>
      </c>
      <c r="BE327" s="200">
        <v>2014</v>
      </c>
      <c r="BF327" s="197" t="s">
        <v>44</v>
      </c>
      <c r="BG327" s="221">
        <v>88</v>
      </c>
      <c r="BH327" s="200">
        <v>2016</v>
      </c>
      <c r="BI327" s="167" t="s">
        <v>44</v>
      </c>
      <c r="BJ327" s="202">
        <v>7.3</v>
      </c>
      <c r="BK327" s="202">
        <v>7.2</v>
      </c>
      <c r="BL327" s="202">
        <v>7.4</v>
      </c>
      <c r="BM327" s="202">
        <v>7.5</v>
      </c>
      <c r="BN327" s="202">
        <v>7.7</v>
      </c>
      <c r="BO327" s="202">
        <v>8</v>
      </c>
      <c r="BP327" s="202">
        <v>8.1999999999999993</v>
      </c>
      <c r="BQ327" s="197">
        <v>8.4</v>
      </c>
      <c r="BR327" s="197">
        <v>8.5</v>
      </c>
      <c r="BV327" s="167"/>
      <c r="BX327" s="200"/>
      <c r="BY327" s="167"/>
      <c r="BZ327" s="167"/>
      <c r="CA327" s="200">
        <v>0</v>
      </c>
      <c r="CB327" s="202">
        <v>0</v>
      </c>
      <c r="CD327" s="167" t="s">
        <v>8924</v>
      </c>
      <c r="CE327" s="167" t="s">
        <v>5674</v>
      </c>
      <c r="CF327" s="167" t="s">
        <v>12696</v>
      </c>
      <c r="CG327" s="167" t="s">
        <v>12697</v>
      </c>
      <c r="CH327" s="167" t="s">
        <v>12800</v>
      </c>
      <c r="CI327" s="167" t="s">
        <v>12801</v>
      </c>
      <c r="CJ327" s="167" t="s">
        <v>12876</v>
      </c>
      <c r="CK327" s="199">
        <v>8447355394</v>
      </c>
      <c r="CL327" s="167" t="s">
        <v>14454</v>
      </c>
    </row>
    <row r="328" spans="1:90" s="197" customFormat="1" ht="15">
      <c r="A328" s="167" t="s">
        <v>16006</v>
      </c>
      <c r="B328" s="199">
        <v>16802017</v>
      </c>
      <c r="C328" s="510" t="e">
        <v>#N/A</v>
      </c>
      <c r="D328" s="167" t="s">
        <v>12454</v>
      </c>
      <c r="E328" s="197" t="s">
        <v>3366</v>
      </c>
      <c r="F328" s="197" t="s">
        <v>12485</v>
      </c>
      <c r="G328" s="197" t="s">
        <v>39</v>
      </c>
      <c r="H328" s="197" t="s">
        <v>35</v>
      </c>
      <c r="I328" s="198">
        <v>36156</v>
      </c>
      <c r="J328" s="199">
        <v>8218161913</v>
      </c>
      <c r="K328" s="199" t="s">
        <v>15782</v>
      </c>
      <c r="L328" s="167" t="s">
        <v>16006</v>
      </c>
      <c r="M328" s="167"/>
      <c r="N328" s="197">
        <v>12.5</v>
      </c>
      <c r="O328" s="197">
        <v>2</v>
      </c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 t="s">
        <v>15977</v>
      </c>
      <c r="AK328" s="167"/>
      <c r="AL328" s="167"/>
      <c r="AM328" s="167"/>
      <c r="AN328" s="167"/>
      <c r="AO328" s="307" t="s">
        <v>16005</v>
      </c>
      <c r="AP328" s="307"/>
      <c r="AQ328" s="307"/>
      <c r="AR328" s="307"/>
      <c r="AS328" s="307"/>
      <c r="AT328" s="307"/>
      <c r="AU328" s="307"/>
      <c r="AV328" s="307"/>
      <c r="AW328" s="307"/>
      <c r="AX328" s="307"/>
      <c r="AY328" s="307"/>
      <c r="AZ328" s="307"/>
      <c r="BA328" s="307"/>
      <c r="BB328" s="307"/>
      <c r="BC328" s="307"/>
      <c r="BD328" s="221">
        <v>95</v>
      </c>
      <c r="BE328" s="200">
        <v>2014</v>
      </c>
      <c r="BF328" s="197" t="s">
        <v>44</v>
      </c>
      <c r="BG328" s="221">
        <v>93</v>
      </c>
      <c r="BH328" s="200">
        <v>2016</v>
      </c>
      <c r="BI328" s="167" t="s">
        <v>44</v>
      </c>
      <c r="BJ328" s="202">
        <v>7.3</v>
      </c>
      <c r="BK328" s="202">
        <v>7.2</v>
      </c>
      <c r="BL328" s="202">
        <v>7.4</v>
      </c>
      <c r="BM328" s="202">
        <v>7.4</v>
      </c>
      <c r="BN328" s="202">
        <v>7.5</v>
      </c>
      <c r="BO328" s="202">
        <v>7.5</v>
      </c>
      <c r="BP328" s="202">
        <v>7.8</v>
      </c>
      <c r="BQ328" s="197">
        <v>8</v>
      </c>
      <c r="BR328" s="197">
        <v>8</v>
      </c>
      <c r="BV328" s="167"/>
      <c r="BX328" s="200"/>
      <c r="BY328" s="167"/>
      <c r="BZ328" s="167"/>
      <c r="CA328" s="200">
        <v>0</v>
      </c>
      <c r="CB328" s="202">
        <v>0</v>
      </c>
      <c r="CD328" s="167" t="s">
        <v>12574</v>
      </c>
      <c r="CE328" s="167" t="s">
        <v>12575</v>
      </c>
      <c r="CF328" s="167" t="s">
        <v>12674</v>
      </c>
      <c r="CG328" s="167" t="s">
        <v>12675</v>
      </c>
      <c r="CH328" s="167" t="s">
        <v>12776</v>
      </c>
      <c r="CI328" s="167" t="s">
        <v>12777</v>
      </c>
      <c r="CJ328" s="167" t="s">
        <v>12864</v>
      </c>
      <c r="CK328" s="199">
        <v>8218161913</v>
      </c>
      <c r="CL328" s="167" t="s">
        <v>14458</v>
      </c>
    </row>
    <row r="329" spans="1:90" s="197" customFormat="1" ht="15">
      <c r="A329" s="167" t="s">
        <v>16022</v>
      </c>
      <c r="B329" s="199">
        <v>17104040</v>
      </c>
      <c r="C329" s="510" t="e">
        <v>#N/A</v>
      </c>
      <c r="D329" s="167" t="s">
        <v>7844</v>
      </c>
      <c r="E329" s="197" t="s">
        <v>3366</v>
      </c>
      <c r="F329" s="197" t="s">
        <v>11215</v>
      </c>
      <c r="G329" s="197" t="s">
        <v>7591</v>
      </c>
      <c r="H329" s="197" t="s">
        <v>35</v>
      </c>
      <c r="I329" s="198">
        <v>36227</v>
      </c>
      <c r="J329" s="199">
        <v>7017769751</v>
      </c>
      <c r="K329" s="199" t="s">
        <v>15766</v>
      </c>
      <c r="L329" s="167" t="s">
        <v>16101</v>
      </c>
      <c r="M329" s="167"/>
      <c r="N329" s="197">
        <v>7.6</v>
      </c>
      <c r="O329" s="197">
        <v>3</v>
      </c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 t="s">
        <v>16023</v>
      </c>
      <c r="AJ329" s="167"/>
      <c r="AK329" s="167"/>
      <c r="AL329" s="307" t="s">
        <v>16102</v>
      </c>
      <c r="AM329" s="167"/>
      <c r="AN329" s="167"/>
      <c r="AO329" s="167"/>
      <c r="AP329" s="167"/>
      <c r="AQ329" s="167"/>
      <c r="AR329" s="167"/>
      <c r="AS329" s="197" t="s">
        <v>16070</v>
      </c>
      <c r="BD329" s="221">
        <v>93.1</v>
      </c>
      <c r="BE329" s="200">
        <v>2015</v>
      </c>
      <c r="BF329" s="197" t="s">
        <v>44</v>
      </c>
      <c r="BG329" s="221">
        <v>88.4</v>
      </c>
      <c r="BH329" s="200">
        <v>2017</v>
      </c>
      <c r="BI329" s="167" t="s">
        <v>44</v>
      </c>
      <c r="BJ329" s="202">
        <v>8.6</v>
      </c>
      <c r="BK329" s="202">
        <v>8.5</v>
      </c>
      <c r="BL329" s="202">
        <v>8.1999999999999993</v>
      </c>
      <c r="BM329" s="202">
        <v>8.1999999999999993</v>
      </c>
      <c r="BN329" s="202">
        <v>8.1999999999999993</v>
      </c>
      <c r="BO329" s="197">
        <v>8.4</v>
      </c>
      <c r="BV329" s="167"/>
      <c r="BX329" s="200"/>
      <c r="BY329" s="167"/>
      <c r="BZ329" s="167"/>
      <c r="CA329" s="200">
        <v>0</v>
      </c>
      <c r="CB329" s="202">
        <v>0</v>
      </c>
      <c r="CD329" s="167" t="s">
        <v>7846</v>
      </c>
      <c r="CE329" s="167" t="s">
        <v>7847</v>
      </c>
      <c r="CF329" s="167" t="s">
        <v>7848</v>
      </c>
      <c r="CG329" s="167" t="s">
        <v>7849</v>
      </c>
      <c r="CH329" s="167" t="s">
        <v>7850</v>
      </c>
      <c r="CI329" s="167" t="s">
        <v>7851</v>
      </c>
      <c r="CJ329" s="167" t="s">
        <v>7845</v>
      </c>
      <c r="CK329" s="199">
        <v>9411960600</v>
      </c>
      <c r="CL329" s="167" t="s">
        <v>14043</v>
      </c>
    </row>
    <row r="330" spans="1:90" s="197" customFormat="1" ht="15">
      <c r="A330" s="167" t="s">
        <v>16046</v>
      </c>
      <c r="B330" s="199">
        <v>17103036</v>
      </c>
      <c r="C330" s="510" t="e">
        <v>#N/A</v>
      </c>
      <c r="D330" s="167" t="s">
        <v>5528</v>
      </c>
      <c r="E330" s="197" t="s">
        <v>3366</v>
      </c>
      <c r="F330" s="197" t="s">
        <v>11215</v>
      </c>
      <c r="G330" s="197" t="s">
        <v>784</v>
      </c>
      <c r="H330" s="197" t="s">
        <v>35</v>
      </c>
      <c r="I330" s="198">
        <v>36402</v>
      </c>
      <c r="J330" s="199">
        <v>9650354995</v>
      </c>
      <c r="K330" s="199" t="s">
        <v>15642</v>
      </c>
      <c r="L330" s="167" t="s">
        <v>16077</v>
      </c>
      <c r="M330" s="167" t="s">
        <v>16002</v>
      </c>
      <c r="N330" s="197">
        <v>7</v>
      </c>
      <c r="O330" s="197">
        <v>3</v>
      </c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 t="s">
        <v>15964</v>
      </c>
      <c r="AI330" s="167" t="s">
        <v>16023</v>
      </c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97" t="s">
        <v>16071</v>
      </c>
      <c r="BD330" s="221">
        <v>95</v>
      </c>
      <c r="BE330" s="200">
        <v>2015</v>
      </c>
      <c r="BF330" s="197" t="s">
        <v>44</v>
      </c>
      <c r="BG330" s="221">
        <v>95</v>
      </c>
      <c r="BH330" s="200">
        <v>2017</v>
      </c>
      <c r="BI330" s="167" t="s">
        <v>44</v>
      </c>
      <c r="BJ330" s="202">
        <v>7.6</v>
      </c>
      <c r="BK330" s="202">
        <v>7.7</v>
      </c>
      <c r="BL330" s="202">
        <v>7.5</v>
      </c>
      <c r="BM330" s="202">
        <v>7.8</v>
      </c>
      <c r="BN330" s="202">
        <v>7.9</v>
      </c>
      <c r="BO330" s="197">
        <v>8.1</v>
      </c>
      <c r="BV330" s="167"/>
      <c r="BX330" s="200"/>
      <c r="BY330" s="167"/>
      <c r="BZ330" s="167"/>
      <c r="CA330" s="200">
        <v>0</v>
      </c>
      <c r="CB330" s="202">
        <v>0</v>
      </c>
      <c r="CD330" s="167" t="s">
        <v>5529</v>
      </c>
      <c r="CE330" s="167" t="s">
        <v>5530</v>
      </c>
      <c r="CF330" s="167" t="s">
        <v>5531</v>
      </c>
      <c r="CG330" s="167" t="s">
        <v>5532</v>
      </c>
      <c r="CH330" s="167" t="s">
        <v>5533</v>
      </c>
      <c r="CI330" s="167" t="s">
        <v>5534</v>
      </c>
      <c r="CJ330" s="167"/>
      <c r="CK330" s="199">
        <v>9211334231</v>
      </c>
      <c r="CL330" s="167" t="s">
        <v>14588</v>
      </c>
    </row>
    <row r="331" spans="1:90" s="197" customFormat="1" ht="15">
      <c r="A331" s="167" t="s">
        <v>15966</v>
      </c>
      <c r="B331" s="199">
        <v>17103003</v>
      </c>
      <c r="C331" s="510" t="e">
        <v>#N/A</v>
      </c>
      <c r="D331" s="167" t="s">
        <v>5326</v>
      </c>
      <c r="E331" s="197" t="s">
        <v>3366</v>
      </c>
      <c r="F331" s="197" t="s">
        <v>11215</v>
      </c>
      <c r="G331" s="197" t="s">
        <v>784</v>
      </c>
      <c r="H331" s="197" t="s">
        <v>35</v>
      </c>
      <c r="I331" s="198">
        <v>36583</v>
      </c>
      <c r="J331" s="199">
        <v>7717797604</v>
      </c>
      <c r="K331" s="199" t="s">
        <v>15631</v>
      </c>
      <c r="L331" s="307" t="s">
        <v>16078</v>
      </c>
      <c r="M331" s="167" t="s">
        <v>16002</v>
      </c>
      <c r="N331" s="197">
        <v>8</v>
      </c>
      <c r="O331" s="197">
        <v>3</v>
      </c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307" t="s">
        <v>15924</v>
      </c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167" t="s">
        <v>15977</v>
      </c>
      <c r="AK331" s="167"/>
      <c r="AL331" s="167"/>
      <c r="AM331" s="167"/>
      <c r="AN331" s="167"/>
      <c r="AO331" s="167"/>
      <c r="AP331" s="167"/>
      <c r="AQ331" s="167"/>
      <c r="AR331" s="167"/>
      <c r="AS331" s="197" t="s">
        <v>16071</v>
      </c>
      <c r="BD331" s="221">
        <v>95</v>
      </c>
      <c r="BE331" s="200">
        <v>2015</v>
      </c>
      <c r="BF331" s="197" t="s">
        <v>44</v>
      </c>
      <c r="BG331" s="221">
        <v>81.83</v>
      </c>
      <c r="BH331" s="200">
        <v>2017</v>
      </c>
      <c r="BI331" s="167" t="s">
        <v>44</v>
      </c>
      <c r="BJ331" s="202">
        <v>8.3000000000000007</v>
      </c>
      <c r="BK331" s="202">
        <v>8.5</v>
      </c>
      <c r="BL331" s="202">
        <v>8.6999999999999993</v>
      </c>
      <c r="BM331" s="202">
        <v>8.6999999999999993</v>
      </c>
      <c r="BN331" s="202">
        <v>8.8000000000000007</v>
      </c>
      <c r="BO331" s="197">
        <v>8.9</v>
      </c>
      <c r="BV331" s="167"/>
      <c r="BX331" s="200"/>
      <c r="BY331" s="167"/>
      <c r="BZ331" s="167"/>
      <c r="CA331" s="200">
        <v>0</v>
      </c>
      <c r="CB331" s="202">
        <v>0</v>
      </c>
      <c r="CD331" s="167" t="s">
        <v>4751</v>
      </c>
      <c r="CE331" s="167" t="s">
        <v>5328</v>
      </c>
      <c r="CF331" s="167" t="s">
        <v>5329</v>
      </c>
      <c r="CG331" s="167"/>
      <c r="CH331" s="167" t="s">
        <v>5330</v>
      </c>
      <c r="CI331" s="167" t="s">
        <v>5330</v>
      </c>
      <c r="CJ331" s="167" t="s">
        <v>5327</v>
      </c>
      <c r="CK331" s="199">
        <v>7631841442</v>
      </c>
      <c r="CL331" s="167" t="s">
        <v>14141</v>
      </c>
    </row>
    <row r="332" spans="1:90" s="197" customFormat="1" ht="15">
      <c r="A332" s="167" t="s">
        <v>16051</v>
      </c>
      <c r="B332" s="199">
        <v>17103103</v>
      </c>
      <c r="C332" s="510" t="e">
        <v>#N/A</v>
      </c>
      <c r="D332" s="167" t="s">
        <v>5933</v>
      </c>
      <c r="E332" s="197" t="s">
        <v>3366</v>
      </c>
      <c r="F332" s="197" t="s">
        <v>11215</v>
      </c>
      <c r="G332" s="197" t="s">
        <v>784</v>
      </c>
      <c r="H332" s="197" t="s">
        <v>35</v>
      </c>
      <c r="I332" s="198">
        <v>36225</v>
      </c>
      <c r="J332" s="199">
        <v>9818693448</v>
      </c>
      <c r="K332" s="199" t="s">
        <v>15664</v>
      </c>
      <c r="L332" s="309" t="s">
        <v>16034</v>
      </c>
      <c r="M332" s="167" t="s">
        <v>16002</v>
      </c>
      <c r="N332" s="197">
        <v>11.25</v>
      </c>
      <c r="O332" s="197">
        <v>3</v>
      </c>
      <c r="P332" s="167"/>
      <c r="Q332" s="167"/>
      <c r="R332" s="167"/>
      <c r="S332" s="167"/>
      <c r="T332" s="167"/>
      <c r="U332" s="167"/>
      <c r="V332" s="307" t="s">
        <v>15910</v>
      </c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167" t="s">
        <v>15971</v>
      </c>
      <c r="AJ332" s="167" t="s">
        <v>15977</v>
      </c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221">
        <v>92.67</v>
      </c>
      <c r="BE332" s="200">
        <v>2014</v>
      </c>
      <c r="BF332" s="197" t="s">
        <v>53</v>
      </c>
      <c r="BG332" s="221">
        <v>90</v>
      </c>
      <c r="BH332" s="200">
        <v>2016</v>
      </c>
      <c r="BI332" s="167" t="s">
        <v>44</v>
      </c>
      <c r="BJ332" s="202">
        <v>8.6999999999999993</v>
      </c>
      <c r="BK332" s="202">
        <v>8.9</v>
      </c>
      <c r="BL332" s="202">
        <v>9.1</v>
      </c>
      <c r="BM332" s="202">
        <v>9</v>
      </c>
      <c r="BN332" s="202">
        <v>8.9</v>
      </c>
      <c r="BO332" s="197">
        <v>8.9</v>
      </c>
      <c r="BV332" s="167"/>
      <c r="BX332" s="200"/>
      <c r="BY332" s="167"/>
      <c r="BZ332" s="167"/>
      <c r="CA332" s="200">
        <v>0</v>
      </c>
      <c r="CB332" s="202">
        <v>0</v>
      </c>
      <c r="CD332" s="167" t="s">
        <v>5935</v>
      </c>
      <c r="CE332" s="167" t="s">
        <v>5936</v>
      </c>
      <c r="CF332" s="167" t="s">
        <v>5937</v>
      </c>
      <c r="CG332" s="167"/>
      <c r="CH332" s="167" t="s">
        <v>5938</v>
      </c>
      <c r="CI332" s="167" t="s">
        <v>5939</v>
      </c>
      <c r="CJ332" s="167" t="s">
        <v>5934</v>
      </c>
      <c r="CK332" s="199">
        <v>7007754283</v>
      </c>
      <c r="CL332" s="167" t="s">
        <v>14034</v>
      </c>
    </row>
    <row r="333" spans="1:90" s="197" customFormat="1" ht="15">
      <c r="A333" s="167" t="s">
        <v>15977</v>
      </c>
      <c r="B333" s="199">
        <v>17103180</v>
      </c>
      <c r="C333" s="510" t="e">
        <v>#N/A</v>
      </c>
      <c r="D333" s="167" t="s">
        <v>6401</v>
      </c>
      <c r="E333" s="197" t="s">
        <v>3366</v>
      </c>
      <c r="F333" s="197" t="s">
        <v>11215</v>
      </c>
      <c r="G333" s="197" t="s">
        <v>784</v>
      </c>
      <c r="H333" s="197" t="s">
        <v>35</v>
      </c>
      <c r="I333" s="198">
        <v>36037</v>
      </c>
      <c r="J333" s="199">
        <v>8448962669</v>
      </c>
      <c r="K333" s="199" t="s">
        <v>15688</v>
      </c>
      <c r="L333" s="167" t="s">
        <v>16029</v>
      </c>
      <c r="M333" s="167" t="s">
        <v>16002</v>
      </c>
      <c r="N333" s="197">
        <v>8</v>
      </c>
      <c r="O333" s="197">
        <v>3</v>
      </c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310" t="s">
        <v>15941</v>
      </c>
      <c r="AE333" s="310"/>
      <c r="AF333" s="310"/>
      <c r="AG333" s="310"/>
      <c r="AH333" s="310"/>
      <c r="AI333" s="167" t="s">
        <v>16023</v>
      </c>
      <c r="AJ333" s="167" t="s">
        <v>15977</v>
      </c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221">
        <v>85.5</v>
      </c>
      <c r="BE333" s="200">
        <v>2014</v>
      </c>
      <c r="BF333" s="197" t="s">
        <v>44</v>
      </c>
      <c r="BG333" s="221">
        <v>85.2</v>
      </c>
      <c r="BH333" s="200">
        <v>2016</v>
      </c>
      <c r="BI333" s="167" t="s">
        <v>44</v>
      </c>
      <c r="BJ333" s="202">
        <v>8.1</v>
      </c>
      <c r="BK333" s="202">
        <v>8</v>
      </c>
      <c r="BL333" s="202">
        <v>8</v>
      </c>
      <c r="BM333" s="202">
        <v>7.9</v>
      </c>
      <c r="BN333" s="202">
        <v>8</v>
      </c>
      <c r="BO333" s="197">
        <v>8.1</v>
      </c>
      <c r="BV333" s="167"/>
      <c r="BX333" s="200"/>
      <c r="BY333" s="167"/>
      <c r="BZ333" s="167"/>
      <c r="CA333" s="200">
        <v>0</v>
      </c>
      <c r="CB333" s="202">
        <v>0</v>
      </c>
      <c r="CD333" s="167" t="s">
        <v>2223</v>
      </c>
      <c r="CE333" s="167" t="s">
        <v>2831</v>
      </c>
      <c r="CF333" s="167" t="s">
        <v>6403</v>
      </c>
      <c r="CG333" s="167" t="s">
        <v>6404</v>
      </c>
      <c r="CH333" s="167" t="s">
        <v>6405</v>
      </c>
      <c r="CI333" s="167" t="s">
        <v>6405</v>
      </c>
      <c r="CJ333" s="167" t="s">
        <v>6402</v>
      </c>
      <c r="CK333" s="199">
        <v>7014128055</v>
      </c>
      <c r="CL333" s="167" t="s">
        <v>14540</v>
      </c>
    </row>
    <row r="334" spans="1:90" s="197" customFormat="1" ht="15">
      <c r="A334" s="167" t="s">
        <v>15985</v>
      </c>
      <c r="B334" s="199">
        <v>16803005</v>
      </c>
      <c r="C334" s="510" t="e">
        <v>#N/A</v>
      </c>
      <c r="D334" s="167" t="s">
        <v>12461</v>
      </c>
      <c r="E334" s="197" t="s">
        <v>3366</v>
      </c>
      <c r="F334" s="197" t="s">
        <v>12485</v>
      </c>
      <c r="G334" s="197" t="s">
        <v>784</v>
      </c>
      <c r="H334" s="197" t="s">
        <v>65</v>
      </c>
      <c r="I334" s="198">
        <v>36111</v>
      </c>
      <c r="J334" s="199">
        <v>9315164963</v>
      </c>
      <c r="K334" s="199" t="s">
        <v>13567</v>
      </c>
      <c r="L334" s="363" t="s">
        <v>16049</v>
      </c>
      <c r="M334" s="167"/>
      <c r="N334" s="197">
        <v>7.6</v>
      </c>
      <c r="O334" s="197">
        <v>3</v>
      </c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 t="s">
        <v>16023</v>
      </c>
      <c r="AJ334" s="167" t="s">
        <v>15977</v>
      </c>
      <c r="AK334" s="167"/>
      <c r="AL334" s="363" t="s">
        <v>15985</v>
      </c>
      <c r="AM334" s="363"/>
      <c r="AN334" s="363"/>
      <c r="AO334" s="363"/>
      <c r="AP334" s="363"/>
      <c r="AQ334" s="363"/>
      <c r="AR334" s="363"/>
      <c r="AS334" s="363"/>
      <c r="AT334" s="363"/>
      <c r="AU334" s="363"/>
      <c r="AV334" s="363"/>
      <c r="AW334" s="363"/>
      <c r="AX334" s="363"/>
      <c r="AY334" s="363"/>
      <c r="AZ334" s="363"/>
      <c r="BA334" s="363"/>
      <c r="BB334" s="363"/>
      <c r="BC334" s="363"/>
      <c r="BD334" s="221">
        <v>95</v>
      </c>
      <c r="BE334" s="200">
        <v>2014</v>
      </c>
      <c r="BF334" s="197" t="s">
        <v>44</v>
      </c>
      <c r="BG334" s="221">
        <v>89.33</v>
      </c>
      <c r="BH334" s="200">
        <v>2016</v>
      </c>
      <c r="BI334" s="167" t="s">
        <v>44</v>
      </c>
      <c r="BJ334" s="202">
        <v>6.2</v>
      </c>
      <c r="BK334" s="202">
        <v>6</v>
      </c>
      <c r="BL334" s="202">
        <v>6.1</v>
      </c>
      <c r="BM334" s="202">
        <v>6.4</v>
      </c>
      <c r="BN334" s="202">
        <v>6.7</v>
      </c>
      <c r="BO334" s="202">
        <v>7</v>
      </c>
      <c r="BP334" s="202">
        <v>7.2</v>
      </c>
      <c r="BQ334" s="197">
        <v>7.4</v>
      </c>
      <c r="BR334" s="197">
        <v>7.5</v>
      </c>
      <c r="BV334" s="167"/>
      <c r="BX334" s="200"/>
      <c r="BY334" s="167"/>
      <c r="BZ334" s="167"/>
      <c r="CA334" s="200">
        <v>0</v>
      </c>
      <c r="CB334" s="202">
        <v>0</v>
      </c>
      <c r="CD334" s="167" t="s">
        <v>12590</v>
      </c>
      <c r="CE334" s="167" t="s">
        <v>12591</v>
      </c>
      <c r="CF334" s="167" t="s">
        <v>12689</v>
      </c>
      <c r="CG334" s="167" t="s">
        <v>12690</v>
      </c>
      <c r="CH334" s="167" t="s">
        <v>12793</v>
      </c>
      <c r="CI334" s="167" t="s">
        <v>12794</v>
      </c>
      <c r="CJ334" s="167" t="s">
        <v>12872</v>
      </c>
      <c r="CK334" s="199">
        <v>9650998478</v>
      </c>
      <c r="CL334" s="167" t="s">
        <v>14473</v>
      </c>
    </row>
    <row r="335" spans="1:90" s="197" customFormat="1" ht="15">
      <c r="A335" s="167" t="s">
        <v>15976</v>
      </c>
      <c r="B335" s="199">
        <v>16803015</v>
      </c>
      <c r="C335" s="510" t="e">
        <v>#N/A</v>
      </c>
      <c r="D335" s="167" t="s">
        <v>12470</v>
      </c>
      <c r="E335" s="197" t="s">
        <v>3366</v>
      </c>
      <c r="F335" s="197" t="s">
        <v>12485</v>
      </c>
      <c r="G335" s="197" t="s">
        <v>784</v>
      </c>
      <c r="H335" s="197" t="s">
        <v>35</v>
      </c>
      <c r="I335" s="198">
        <v>35882</v>
      </c>
      <c r="J335" s="199">
        <v>7985072692</v>
      </c>
      <c r="K335" s="199" t="s">
        <v>12519</v>
      </c>
      <c r="L335" s="167" t="s">
        <v>16050</v>
      </c>
      <c r="M335" s="167" t="s">
        <v>16002</v>
      </c>
      <c r="N335" s="197">
        <v>7</v>
      </c>
      <c r="O335" s="197">
        <v>3</v>
      </c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310" t="s">
        <v>15938</v>
      </c>
      <c r="AD335" s="310"/>
      <c r="AE335" s="310"/>
      <c r="AF335" s="310"/>
      <c r="AG335" s="310"/>
      <c r="AH335" s="310"/>
      <c r="AI335" s="167" t="s">
        <v>16023</v>
      </c>
      <c r="AJ335" s="167" t="s">
        <v>15977</v>
      </c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221">
        <v>92.83</v>
      </c>
      <c r="BE335" s="200">
        <v>2014</v>
      </c>
      <c r="BF335" s="197" t="s">
        <v>53</v>
      </c>
      <c r="BG335" s="221">
        <v>90.2</v>
      </c>
      <c r="BH335" s="200">
        <v>2016</v>
      </c>
      <c r="BI335" s="167" t="s">
        <v>380</v>
      </c>
      <c r="BJ335" s="202">
        <v>8</v>
      </c>
      <c r="BK335" s="202">
        <v>7.8</v>
      </c>
      <c r="BL335" s="202">
        <v>7.8</v>
      </c>
      <c r="BM335" s="202">
        <v>7.5</v>
      </c>
      <c r="BN335" s="202">
        <v>7.5</v>
      </c>
      <c r="BO335" s="202">
        <v>7.4</v>
      </c>
      <c r="BP335" s="202">
        <v>7.4</v>
      </c>
      <c r="BQ335" s="197">
        <v>7.6</v>
      </c>
      <c r="BR335" s="197">
        <v>7.7</v>
      </c>
      <c r="BV335" s="167"/>
      <c r="BX335" s="200"/>
      <c r="BY335" s="167"/>
      <c r="BZ335" s="167"/>
      <c r="CA335" s="200">
        <v>0</v>
      </c>
      <c r="CB335" s="202">
        <v>0</v>
      </c>
      <c r="CD335" s="167" t="s">
        <v>3458</v>
      </c>
      <c r="CE335" s="167" t="s">
        <v>4283</v>
      </c>
      <c r="CF335" s="167" t="s">
        <v>12706</v>
      </c>
      <c r="CG335" s="167" t="s">
        <v>12707</v>
      </c>
      <c r="CH335" s="167" t="s">
        <v>12812</v>
      </c>
      <c r="CI335" s="167" t="s">
        <v>12813</v>
      </c>
      <c r="CJ335" s="167" t="s">
        <v>12882</v>
      </c>
      <c r="CK335" s="199">
        <v>7985213487</v>
      </c>
      <c r="CL335" s="167" t="s">
        <v>14460</v>
      </c>
    </row>
    <row r="336" spans="1:90" s="197" customFormat="1" ht="15">
      <c r="A336" s="167" t="s">
        <v>16052</v>
      </c>
      <c r="B336" s="199">
        <v>17103292</v>
      </c>
      <c r="C336" s="510" t="e">
        <v>#N/A</v>
      </c>
      <c r="D336" s="167" t="s">
        <v>7127</v>
      </c>
      <c r="E336" s="197" t="s">
        <v>3366</v>
      </c>
      <c r="F336" s="197" t="s">
        <v>11215</v>
      </c>
      <c r="G336" s="197" t="s">
        <v>784</v>
      </c>
      <c r="H336" s="197" t="s">
        <v>35</v>
      </c>
      <c r="I336" s="198">
        <v>35888</v>
      </c>
      <c r="J336" s="199">
        <v>7457868171</v>
      </c>
      <c r="K336" s="199" t="s">
        <v>7132</v>
      </c>
      <c r="L336" s="185" t="s">
        <v>16090</v>
      </c>
      <c r="M336" s="167" t="s">
        <v>16002</v>
      </c>
      <c r="N336" s="197">
        <v>7.8</v>
      </c>
      <c r="O336" s="197">
        <v>4</v>
      </c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 t="s">
        <v>15971</v>
      </c>
      <c r="AJ336" s="167"/>
      <c r="AK336" s="185" t="s">
        <v>15980</v>
      </c>
      <c r="AL336" s="363" t="s">
        <v>15985</v>
      </c>
      <c r="AM336" s="363"/>
      <c r="AN336" s="363"/>
      <c r="AO336" s="363"/>
      <c r="AP336" s="363"/>
      <c r="AQ336" s="363"/>
      <c r="AR336" s="363"/>
      <c r="AS336" s="197" t="s">
        <v>16070</v>
      </c>
      <c r="BD336" s="221">
        <v>92.17</v>
      </c>
      <c r="BE336" s="200">
        <v>2014</v>
      </c>
      <c r="BF336" s="197" t="s">
        <v>53</v>
      </c>
      <c r="BG336" s="221">
        <v>85.33</v>
      </c>
      <c r="BH336" s="200">
        <v>2016</v>
      </c>
      <c r="BI336" s="167" t="s">
        <v>380</v>
      </c>
      <c r="BJ336" s="202">
        <v>7.6</v>
      </c>
      <c r="BK336" s="202">
        <v>7.6</v>
      </c>
      <c r="BL336" s="202">
        <v>7.5</v>
      </c>
      <c r="BM336" s="202">
        <v>7.6</v>
      </c>
      <c r="BN336" s="202">
        <v>7.7</v>
      </c>
      <c r="BO336" s="197">
        <v>7.9</v>
      </c>
      <c r="BV336" s="167"/>
      <c r="BX336" s="200"/>
      <c r="BY336" s="167"/>
      <c r="BZ336" s="167"/>
      <c r="CA336" s="200">
        <v>0</v>
      </c>
      <c r="CB336" s="202">
        <v>0</v>
      </c>
      <c r="CD336" s="167" t="s">
        <v>7129</v>
      </c>
      <c r="CE336" s="167" t="s">
        <v>7130</v>
      </c>
      <c r="CF336" s="167"/>
      <c r="CG336" s="167" t="s">
        <v>7131</v>
      </c>
      <c r="CH336" s="167" t="s">
        <v>7133</v>
      </c>
      <c r="CI336" s="167" t="s">
        <v>7134</v>
      </c>
      <c r="CJ336" s="167" t="s">
        <v>7128</v>
      </c>
      <c r="CK336" s="199">
        <v>7457059957</v>
      </c>
      <c r="CL336" s="167" t="s">
        <v>14058</v>
      </c>
    </row>
    <row r="337" spans="1:99" s="197" customFormat="1" ht="15">
      <c r="A337" s="392"/>
      <c r="B337" s="167">
        <v>8817103011</v>
      </c>
      <c r="C337" s="510">
        <v>8817103011</v>
      </c>
      <c r="D337" s="167" t="s">
        <v>10617</v>
      </c>
      <c r="E337" s="197" t="s">
        <v>13542</v>
      </c>
      <c r="F337" s="197" t="s">
        <v>11215</v>
      </c>
      <c r="G337" s="197" t="s">
        <v>784</v>
      </c>
      <c r="H337" s="197" t="s">
        <v>35</v>
      </c>
      <c r="I337" s="198">
        <v>36174</v>
      </c>
      <c r="J337" s="167">
        <v>7983086101</v>
      </c>
      <c r="K337" s="199" t="s">
        <v>10758</v>
      </c>
      <c r="L337" s="167" t="s">
        <v>16135</v>
      </c>
      <c r="M337" s="167" t="s">
        <v>16002</v>
      </c>
      <c r="N337" s="197">
        <v>7</v>
      </c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 t="s">
        <v>16135</v>
      </c>
      <c r="BA337" s="167"/>
      <c r="BB337" s="167"/>
      <c r="BC337" s="167"/>
      <c r="BD337" s="167">
        <v>88</v>
      </c>
      <c r="BE337" s="200">
        <v>2014</v>
      </c>
      <c r="BF337" s="197" t="s">
        <v>44</v>
      </c>
      <c r="BG337" s="167">
        <v>75.2</v>
      </c>
      <c r="BH337" s="200">
        <v>2017</v>
      </c>
      <c r="BI337" s="167" t="s">
        <v>44</v>
      </c>
      <c r="BJ337" s="197">
        <v>8.6999999999999993</v>
      </c>
      <c r="BK337" s="197">
        <v>8.9</v>
      </c>
      <c r="BL337" s="197">
        <v>8.5</v>
      </c>
      <c r="BM337" s="197">
        <v>8.1999999999999993</v>
      </c>
      <c r="BN337" s="197">
        <v>8.1</v>
      </c>
      <c r="BO337" s="197">
        <v>8.1999999999999993</v>
      </c>
      <c r="BV337" s="167"/>
      <c r="BX337" s="200"/>
      <c r="BY337" s="167"/>
      <c r="BZ337" s="167"/>
      <c r="CA337" s="200" t="s">
        <v>10824</v>
      </c>
      <c r="CB337" s="197">
        <v>0</v>
      </c>
      <c r="CD337" s="167" t="s">
        <v>10655</v>
      </c>
      <c r="CE337" s="167" t="s">
        <v>10691</v>
      </c>
      <c r="CF337" s="167" t="s">
        <v>10718</v>
      </c>
      <c r="CG337" s="167"/>
      <c r="CH337" s="167" t="s">
        <v>10798</v>
      </c>
      <c r="CI337" s="167" t="s">
        <v>10798</v>
      </c>
      <c r="CJ337" s="167">
        <v>343202388951</v>
      </c>
      <c r="CL337" s="167"/>
    </row>
    <row r="338" spans="1:99" s="197" customFormat="1" ht="15">
      <c r="A338" s="310"/>
      <c r="B338" s="167">
        <v>8817103019</v>
      </c>
      <c r="C338" s="510" t="e">
        <v>#N/A</v>
      </c>
      <c r="D338" s="167" t="s">
        <v>10623</v>
      </c>
      <c r="E338" s="197" t="s">
        <v>13542</v>
      </c>
      <c r="F338" s="197" t="s">
        <v>11215</v>
      </c>
      <c r="G338" s="197" t="s">
        <v>784</v>
      </c>
      <c r="H338" s="197" t="s">
        <v>65</v>
      </c>
      <c r="I338" s="198">
        <v>36240</v>
      </c>
      <c r="J338" s="199">
        <v>8126140138</v>
      </c>
      <c r="K338" s="199" t="s">
        <v>10762</v>
      </c>
      <c r="L338" s="167" t="s">
        <v>16066</v>
      </c>
      <c r="M338" s="167"/>
      <c r="N338" s="197">
        <v>3.6</v>
      </c>
      <c r="O338" s="197">
        <v>1</v>
      </c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 t="s">
        <v>16066</v>
      </c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>
        <v>83.33</v>
      </c>
      <c r="BE338" s="200">
        <v>2015</v>
      </c>
      <c r="BF338" s="197" t="s">
        <v>380</v>
      </c>
      <c r="BG338" s="167">
        <v>83.8</v>
      </c>
      <c r="BH338" s="200">
        <v>2017</v>
      </c>
      <c r="BI338" s="167" t="s">
        <v>44</v>
      </c>
      <c r="BJ338" s="197">
        <v>9.1</v>
      </c>
      <c r="BK338" s="197">
        <v>9.1</v>
      </c>
      <c r="BL338" s="197">
        <v>9.1</v>
      </c>
      <c r="BM338" s="197">
        <v>9.1</v>
      </c>
      <c r="BN338" s="197">
        <v>8.9</v>
      </c>
      <c r="BO338" s="197">
        <v>9</v>
      </c>
      <c r="BV338" s="167"/>
      <c r="BX338" s="200"/>
      <c r="BY338" s="167"/>
      <c r="BZ338" s="167"/>
      <c r="CA338" s="200" t="s">
        <v>10824</v>
      </c>
      <c r="CB338" s="197">
        <v>0</v>
      </c>
      <c r="CD338" s="167" t="s">
        <v>10660</v>
      </c>
      <c r="CE338" s="167" t="s">
        <v>10695</v>
      </c>
      <c r="CF338" s="167" t="s">
        <v>10723</v>
      </c>
      <c r="CG338" s="167"/>
      <c r="CH338" s="167" t="s">
        <v>10804</v>
      </c>
      <c r="CI338" s="167" t="s">
        <v>10804</v>
      </c>
      <c r="CJ338" s="167">
        <v>499086476894</v>
      </c>
      <c r="CK338" s="167">
        <v>9359959939</v>
      </c>
      <c r="CL338" s="167"/>
    </row>
    <row r="339" spans="1:99" s="197" customFormat="1" ht="15">
      <c r="A339" s="310"/>
      <c r="B339" s="167">
        <v>8817103013</v>
      </c>
      <c r="C339" s="510" t="e">
        <v>#N/A</v>
      </c>
      <c r="D339" s="167" t="s">
        <v>10619</v>
      </c>
      <c r="E339" s="197" t="s">
        <v>13542</v>
      </c>
      <c r="F339" s="197" t="s">
        <v>11215</v>
      </c>
      <c r="G339" s="197" t="s">
        <v>784</v>
      </c>
      <c r="H339" s="197" t="s">
        <v>65</v>
      </c>
      <c r="I339" s="198">
        <v>36778</v>
      </c>
      <c r="J339" s="199">
        <v>8433437677</v>
      </c>
      <c r="K339" s="199" t="s">
        <v>10760</v>
      </c>
      <c r="L339" s="167" t="s">
        <v>16079</v>
      </c>
      <c r="M339" s="167"/>
      <c r="N339" s="197">
        <v>7</v>
      </c>
      <c r="O339" s="197">
        <v>1</v>
      </c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97" t="s">
        <v>16071</v>
      </c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>
        <v>100</v>
      </c>
      <c r="BE339" s="200">
        <v>2015</v>
      </c>
      <c r="BF339" s="197" t="s">
        <v>44</v>
      </c>
      <c r="BG339" s="167">
        <v>90</v>
      </c>
      <c r="BH339" s="200">
        <v>2017</v>
      </c>
      <c r="BI339" s="167" t="s">
        <v>44</v>
      </c>
      <c r="BJ339" s="197">
        <v>9.9</v>
      </c>
      <c r="BK339" s="197">
        <v>9.9</v>
      </c>
      <c r="BL339" s="197">
        <v>9.9</v>
      </c>
      <c r="BM339" s="197">
        <v>9.8000000000000007</v>
      </c>
      <c r="BN339" s="197">
        <v>9.8000000000000007</v>
      </c>
      <c r="BO339" s="197">
        <v>9.8000000000000007</v>
      </c>
      <c r="BV339" s="167"/>
      <c r="BX339" s="200"/>
      <c r="BY339" s="167"/>
      <c r="BZ339" s="167"/>
      <c r="CA339" s="200" t="s">
        <v>10824</v>
      </c>
      <c r="CB339" s="197">
        <v>0</v>
      </c>
      <c r="CD339" s="167" t="s">
        <v>10657</v>
      </c>
      <c r="CE339" s="167" t="s">
        <v>10692</v>
      </c>
      <c r="CF339" s="167"/>
      <c r="CG339" s="167"/>
      <c r="CH339" s="167" t="s">
        <v>10800</v>
      </c>
      <c r="CI339" s="167" t="s">
        <v>10800</v>
      </c>
      <c r="CJ339" s="167">
        <v>991760153681</v>
      </c>
      <c r="CK339" s="167">
        <v>8859890259</v>
      </c>
      <c r="CL339" s="167"/>
    </row>
    <row r="340" spans="1:99" s="197" customFormat="1" ht="15">
      <c r="A340" s="167" t="s">
        <v>16022</v>
      </c>
      <c r="B340" s="167">
        <v>8817103025</v>
      </c>
      <c r="C340" s="510" t="e">
        <v>#N/A</v>
      </c>
      <c r="D340" s="167" t="s">
        <v>10626</v>
      </c>
      <c r="E340" s="197" t="s">
        <v>13542</v>
      </c>
      <c r="F340" s="197" t="s">
        <v>11215</v>
      </c>
      <c r="G340" s="197" t="s">
        <v>784</v>
      </c>
      <c r="H340" s="197" t="s">
        <v>65</v>
      </c>
      <c r="I340" s="198">
        <v>35902</v>
      </c>
      <c r="J340" s="199">
        <v>7668790867</v>
      </c>
      <c r="K340" s="199" t="s">
        <v>15171</v>
      </c>
      <c r="L340" s="167" t="s">
        <v>16096</v>
      </c>
      <c r="M340" s="167"/>
      <c r="N340" s="197">
        <v>5</v>
      </c>
      <c r="O340" s="197">
        <v>2</v>
      </c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 t="s">
        <v>16023</v>
      </c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97" t="s">
        <v>16070</v>
      </c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>
        <v>82</v>
      </c>
      <c r="BE340" s="200">
        <v>2014</v>
      </c>
      <c r="BF340" s="197" t="s">
        <v>44</v>
      </c>
      <c r="BG340" s="167">
        <v>60.8</v>
      </c>
      <c r="BH340" s="200">
        <v>2017</v>
      </c>
      <c r="BI340" s="167" t="s">
        <v>44</v>
      </c>
      <c r="BJ340" s="197">
        <v>7.3</v>
      </c>
      <c r="BK340" s="197">
        <v>7.6</v>
      </c>
      <c r="BL340" s="197">
        <v>7.6</v>
      </c>
      <c r="BM340" s="197">
        <v>7.5</v>
      </c>
      <c r="BN340" s="197">
        <v>7.5</v>
      </c>
      <c r="BO340" s="197">
        <v>7.7</v>
      </c>
      <c r="BV340" s="167"/>
      <c r="BX340" s="200"/>
      <c r="BY340" s="167"/>
      <c r="BZ340" s="167"/>
      <c r="CA340" s="200" t="s">
        <v>10824</v>
      </c>
      <c r="CB340" s="197">
        <v>0</v>
      </c>
      <c r="CD340" s="167" t="s">
        <v>1995</v>
      </c>
      <c r="CE340" s="167" t="s">
        <v>10699</v>
      </c>
      <c r="CF340" s="167">
        <v>8899649960</v>
      </c>
      <c r="CG340" s="167"/>
      <c r="CH340" s="167" t="s">
        <v>10808</v>
      </c>
      <c r="CI340" s="167" t="s">
        <v>10808</v>
      </c>
      <c r="CJ340" s="167">
        <v>520906369497</v>
      </c>
      <c r="CK340" s="167">
        <v>8899649960</v>
      </c>
      <c r="CL340" s="167"/>
    </row>
    <row r="341" spans="1:99" s="320" customFormat="1" ht="15">
      <c r="A341" s="167" t="s">
        <v>15956</v>
      </c>
      <c r="B341" s="167">
        <v>8817103022</v>
      </c>
      <c r="C341" s="510" t="e">
        <v>#N/A</v>
      </c>
      <c r="D341" s="167" t="s">
        <v>10624</v>
      </c>
      <c r="E341" s="197" t="s">
        <v>13542</v>
      </c>
      <c r="F341" s="197" t="s">
        <v>11215</v>
      </c>
      <c r="G341" s="197" t="s">
        <v>784</v>
      </c>
      <c r="H341" s="197" t="s">
        <v>35</v>
      </c>
      <c r="I341" s="198">
        <v>36540</v>
      </c>
      <c r="J341" s="199">
        <v>8178981864</v>
      </c>
      <c r="K341" s="199" t="s">
        <v>10764</v>
      </c>
      <c r="L341" s="347" t="s">
        <v>16097</v>
      </c>
      <c r="M341" s="167" t="s">
        <v>16002</v>
      </c>
      <c r="N341" s="197">
        <v>8</v>
      </c>
      <c r="O341" s="197">
        <v>2</v>
      </c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7" t="s">
        <v>15955</v>
      </c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97" t="s">
        <v>16070</v>
      </c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67">
        <v>100</v>
      </c>
      <c r="BE341" s="200">
        <v>2015</v>
      </c>
      <c r="BF341" s="197" t="s">
        <v>44</v>
      </c>
      <c r="BG341" s="167">
        <v>83.4</v>
      </c>
      <c r="BH341" s="200">
        <v>2017</v>
      </c>
      <c r="BI341" s="167" t="s">
        <v>44</v>
      </c>
      <c r="BJ341" s="197">
        <v>7.5</v>
      </c>
      <c r="BK341" s="197">
        <v>7.6</v>
      </c>
      <c r="BL341" s="197">
        <v>7.7</v>
      </c>
      <c r="BM341" s="197">
        <v>7.7</v>
      </c>
      <c r="BN341" s="197">
        <v>7.9</v>
      </c>
      <c r="BO341" s="197">
        <v>8</v>
      </c>
      <c r="BP341" s="197"/>
      <c r="BQ341" s="197"/>
      <c r="BR341" s="197"/>
      <c r="BS341" s="197"/>
      <c r="BT341" s="197"/>
      <c r="BU341" s="197"/>
      <c r="BV341" s="167"/>
      <c r="BW341" s="197"/>
      <c r="BX341" s="200"/>
      <c r="BY341" s="167"/>
      <c r="BZ341" s="167"/>
      <c r="CA341" s="200" t="s">
        <v>10824</v>
      </c>
      <c r="CB341" s="197">
        <v>0</v>
      </c>
      <c r="CC341" s="197"/>
      <c r="CD341" s="167" t="s">
        <v>10662</v>
      </c>
      <c r="CE341" s="167" t="s">
        <v>10697</v>
      </c>
      <c r="CF341" s="167"/>
      <c r="CG341" s="167"/>
      <c r="CH341" s="167" t="s">
        <v>10806</v>
      </c>
      <c r="CI341" s="167" t="s">
        <v>10806</v>
      </c>
      <c r="CJ341" s="167">
        <v>939426713452</v>
      </c>
      <c r="CK341" s="167">
        <v>8178981864</v>
      </c>
      <c r="CL341" s="167"/>
      <c r="CM341" s="197"/>
      <c r="CN341" s="197"/>
      <c r="CO341" s="197"/>
      <c r="CP341" s="197"/>
      <c r="CQ341" s="197"/>
      <c r="CR341" s="197"/>
      <c r="CS341" s="197"/>
      <c r="CT341" s="197"/>
      <c r="CU341" s="197"/>
    </row>
    <row r="342" spans="1:99" s="197" customFormat="1" ht="15">
      <c r="A342" s="392"/>
      <c r="B342" s="203" t="s">
        <v>10913</v>
      </c>
      <c r="C342" s="510" t="e">
        <v>#N/A</v>
      </c>
      <c r="D342" s="203" t="s">
        <v>11112</v>
      </c>
      <c r="E342" s="197" t="s">
        <v>11214</v>
      </c>
      <c r="F342" s="197" t="s">
        <v>11215</v>
      </c>
      <c r="G342" s="204" t="s">
        <v>784</v>
      </c>
      <c r="H342" s="204" t="s">
        <v>35</v>
      </c>
      <c r="I342" s="205">
        <v>36442</v>
      </c>
      <c r="J342" s="167">
        <v>9785319679</v>
      </c>
      <c r="K342" s="199" t="s">
        <v>11299</v>
      </c>
      <c r="L342" s="337" t="s">
        <v>16135</v>
      </c>
      <c r="M342" s="167" t="s">
        <v>16002</v>
      </c>
      <c r="N342" s="204">
        <v>7</v>
      </c>
      <c r="O342" s="204">
        <v>1</v>
      </c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03"/>
      <c r="AR342" s="203"/>
      <c r="AS342" s="203"/>
      <c r="AT342" s="203"/>
      <c r="AU342" s="203"/>
      <c r="AV342" s="203"/>
      <c r="AW342" s="203"/>
      <c r="AX342" s="203"/>
      <c r="AY342" s="203"/>
      <c r="AZ342" s="337" t="s">
        <v>16135</v>
      </c>
      <c r="BA342" s="203"/>
      <c r="BB342" s="203"/>
      <c r="BC342" s="203"/>
      <c r="BD342" s="222">
        <v>85.5</v>
      </c>
      <c r="BE342" s="207">
        <v>2015</v>
      </c>
      <c r="BF342" s="208" t="s">
        <v>44</v>
      </c>
      <c r="BG342" s="222">
        <v>79.599999999999994</v>
      </c>
      <c r="BH342" s="207">
        <v>2017</v>
      </c>
      <c r="BI342" s="209" t="s">
        <v>907</v>
      </c>
      <c r="BJ342" s="210">
        <v>8.6</v>
      </c>
      <c r="BK342" s="210">
        <v>8.5</v>
      </c>
      <c r="BL342" s="210">
        <v>8.4</v>
      </c>
      <c r="BM342" s="210">
        <v>8.4</v>
      </c>
      <c r="BN342" s="210">
        <v>8.5</v>
      </c>
      <c r="BO342" s="197">
        <v>8.5</v>
      </c>
      <c r="BV342" s="167"/>
      <c r="BX342" s="200"/>
      <c r="BY342" s="167"/>
      <c r="BZ342" s="167"/>
      <c r="CA342" s="229">
        <v>0</v>
      </c>
      <c r="CB342" s="229">
        <v>0</v>
      </c>
      <c r="CD342" s="203" t="s">
        <v>11568</v>
      </c>
      <c r="CE342" s="203" t="s">
        <v>3778</v>
      </c>
      <c r="CF342" s="203" t="s">
        <v>11842</v>
      </c>
      <c r="CG342" s="203"/>
      <c r="CH342" s="203" t="s">
        <v>12039</v>
      </c>
      <c r="CI342" s="203" t="s">
        <v>12039</v>
      </c>
      <c r="CJ342" s="167"/>
      <c r="CL342" s="167" t="s">
        <v>15276</v>
      </c>
    </row>
    <row r="343" spans="1:99" s="197" customFormat="1" ht="15">
      <c r="A343" s="392"/>
      <c r="B343" s="203" t="s">
        <v>10972</v>
      </c>
      <c r="C343" s="510" t="s">
        <v>10972</v>
      </c>
      <c r="D343" s="203" t="s">
        <v>11166</v>
      </c>
      <c r="E343" s="197" t="s">
        <v>11214</v>
      </c>
      <c r="F343" s="197" t="s">
        <v>11215</v>
      </c>
      <c r="G343" s="204" t="s">
        <v>784</v>
      </c>
      <c r="H343" s="204" t="s">
        <v>35</v>
      </c>
      <c r="I343" s="205">
        <v>36090</v>
      </c>
      <c r="J343" s="211">
        <v>8770811093</v>
      </c>
      <c r="K343" s="199" t="s">
        <v>11351</v>
      </c>
      <c r="L343" s="167" t="s">
        <v>16135</v>
      </c>
      <c r="M343" s="167" t="s">
        <v>16002</v>
      </c>
      <c r="N343" s="197">
        <v>7</v>
      </c>
      <c r="O343" s="204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203"/>
      <c r="AH343" s="203"/>
      <c r="AI343" s="203"/>
      <c r="AJ343" s="203"/>
      <c r="AK343" s="203"/>
      <c r="AL343" s="203"/>
      <c r="AM343" s="203"/>
      <c r="AN343" s="203"/>
      <c r="AO343" s="203"/>
      <c r="AP343" s="203"/>
      <c r="AQ343" s="203"/>
      <c r="AR343" s="203"/>
      <c r="AS343" s="203"/>
      <c r="AT343" s="203"/>
      <c r="AU343" s="203"/>
      <c r="AV343" s="203"/>
      <c r="AW343" s="203"/>
      <c r="AX343" s="203"/>
      <c r="AY343" s="203"/>
      <c r="AZ343" s="167" t="s">
        <v>16135</v>
      </c>
      <c r="BA343" s="167"/>
      <c r="BB343" s="167"/>
      <c r="BC343" s="167"/>
      <c r="BD343" s="222">
        <v>87.4</v>
      </c>
      <c r="BE343" s="207">
        <v>2015</v>
      </c>
      <c r="BF343" s="208" t="s">
        <v>44</v>
      </c>
      <c r="BG343" s="222">
        <v>80.400000000000006</v>
      </c>
      <c r="BH343" s="207">
        <v>2017</v>
      </c>
      <c r="BI343" s="209" t="s">
        <v>44</v>
      </c>
      <c r="BJ343" s="210">
        <v>9.3000000000000007</v>
      </c>
      <c r="BK343" s="210">
        <v>8.9</v>
      </c>
      <c r="BL343" s="210">
        <v>8.6999999999999993</v>
      </c>
      <c r="BM343" s="210">
        <v>8.6999999999999993</v>
      </c>
      <c r="BN343" s="210">
        <v>8.6999999999999993</v>
      </c>
      <c r="BO343" s="197">
        <v>8.8000000000000007</v>
      </c>
      <c r="BV343" s="167"/>
      <c r="BX343" s="200"/>
      <c r="BY343" s="167"/>
      <c r="BZ343" s="167"/>
      <c r="CA343" s="229">
        <v>0</v>
      </c>
      <c r="CB343" s="229">
        <v>0</v>
      </c>
      <c r="CD343" s="203" t="s">
        <v>11668</v>
      </c>
      <c r="CE343" s="203" t="s">
        <v>11669</v>
      </c>
      <c r="CF343" s="203" t="s">
        <v>11899</v>
      </c>
      <c r="CG343" s="203"/>
      <c r="CH343" s="203" t="s">
        <v>12098</v>
      </c>
      <c r="CI343" s="203" t="s">
        <v>12098</v>
      </c>
      <c r="CJ343" s="167"/>
      <c r="CL343" s="167" t="s">
        <v>15335</v>
      </c>
    </row>
    <row r="344" spans="1:99" s="197" customFormat="1" ht="15">
      <c r="A344" s="310" t="s">
        <v>13177</v>
      </c>
      <c r="B344" s="203" t="s">
        <v>10849</v>
      </c>
      <c r="C344" s="510" t="e">
        <v>#N/A</v>
      </c>
      <c r="D344" s="203" t="s">
        <v>11050</v>
      </c>
      <c r="E344" s="197" t="s">
        <v>11214</v>
      </c>
      <c r="F344" s="197" t="s">
        <v>11215</v>
      </c>
      <c r="G344" s="204" t="s">
        <v>784</v>
      </c>
      <c r="H344" s="204" t="s">
        <v>35</v>
      </c>
      <c r="I344" s="205">
        <v>36273</v>
      </c>
      <c r="J344" s="199">
        <v>7898624008</v>
      </c>
      <c r="K344" s="167" t="s">
        <v>15873</v>
      </c>
      <c r="L344" s="167" t="s">
        <v>15988</v>
      </c>
      <c r="M344" s="167"/>
      <c r="N344" s="204">
        <v>3.6</v>
      </c>
      <c r="O344" s="204">
        <v>1</v>
      </c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203"/>
      <c r="AH344" s="203"/>
      <c r="AI344" s="167" t="s">
        <v>15988</v>
      </c>
      <c r="AJ344" s="203"/>
      <c r="AK344" s="203"/>
      <c r="AL344" s="203"/>
      <c r="AM344" s="203"/>
      <c r="AN344" s="203"/>
      <c r="AO344" s="203"/>
      <c r="AP344" s="203"/>
      <c r="AQ344" s="203"/>
      <c r="AR344" s="203"/>
      <c r="AS344" s="203"/>
      <c r="AT344" s="203"/>
      <c r="AU344" s="203"/>
      <c r="AV344" s="203"/>
      <c r="AW344" s="203"/>
      <c r="AX344" s="203"/>
      <c r="AY344" s="203"/>
      <c r="AZ344" s="203"/>
      <c r="BA344" s="203"/>
      <c r="BB344" s="203"/>
      <c r="BC344" s="203"/>
      <c r="BD344" s="222">
        <v>93.1</v>
      </c>
      <c r="BE344" s="207">
        <v>2014</v>
      </c>
      <c r="BF344" s="208" t="s">
        <v>44</v>
      </c>
      <c r="BG344" s="222">
        <v>92.4</v>
      </c>
      <c r="BH344" s="207">
        <v>2016</v>
      </c>
      <c r="BI344" s="209" t="s">
        <v>44</v>
      </c>
      <c r="BJ344" s="210">
        <v>9.4</v>
      </c>
      <c r="BK344" s="210">
        <v>9.5</v>
      </c>
      <c r="BL344" s="210">
        <v>9.3000000000000007</v>
      </c>
      <c r="BM344" s="210">
        <v>9.3000000000000007</v>
      </c>
      <c r="BN344" s="210">
        <v>9.1999999999999993</v>
      </c>
      <c r="BO344" s="197">
        <v>9.1999999999999993</v>
      </c>
      <c r="BV344" s="167"/>
      <c r="BX344" s="200"/>
      <c r="BY344" s="167"/>
      <c r="BZ344" s="167"/>
      <c r="CA344" s="229">
        <v>0</v>
      </c>
      <c r="CB344" s="229">
        <v>0</v>
      </c>
      <c r="CD344" s="203" t="s">
        <v>11450</v>
      </c>
      <c r="CE344" s="203" t="s">
        <v>11451</v>
      </c>
      <c r="CF344" s="203" t="s">
        <v>11779</v>
      </c>
      <c r="CG344" s="203"/>
      <c r="CH344" s="203" t="s">
        <v>11975</v>
      </c>
      <c r="CI344" s="203" t="s">
        <v>11975</v>
      </c>
      <c r="CJ344" s="167"/>
      <c r="CK344" s="211">
        <v>7898624008</v>
      </c>
      <c r="CL344" s="167" t="s">
        <v>15212</v>
      </c>
    </row>
    <row r="345" spans="1:99" s="197" customFormat="1" ht="15">
      <c r="A345" s="392"/>
      <c r="B345" s="203" t="s">
        <v>10857</v>
      </c>
      <c r="C345" s="510" t="e">
        <v>#N/A</v>
      </c>
      <c r="D345" s="203" t="s">
        <v>11057</v>
      </c>
      <c r="E345" s="197" t="s">
        <v>11214</v>
      </c>
      <c r="F345" s="197" t="s">
        <v>11215</v>
      </c>
      <c r="G345" s="204" t="s">
        <v>784</v>
      </c>
      <c r="H345" s="204" t="s">
        <v>35</v>
      </c>
      <c r="I345" s="205">
        <v>36629</v>
      </c>
      <c r="J345" s="199">
        <v>9644163131</v>
      </c>
      <c r="K345" s="199" t="s">
        <v>11250</v>
      </c>
      <c r="L345" s="167" t="s">
        <v>16113</v>
      </c>
      <c r="M345" s="167"/>
      <c r="N345" s="204">
        <v>3.6</v>
      </c>
      <c r="O345" s="204">
        <v>1</v>
      </c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203"/>
      <c r="AH345" s="203"/>
      <c r="AI345" s="203"/>
      <c r="AJ345" s="203"/>
      <c r="AK345" s="203"/>
      <c r="AL345" s="203"/>
      <c r="AM345" s="203"/>
      <c r="AN345" s="203"/>
      <c r="AO345" s="203"/>
      <c r="AP345" s="203"/>
      <c r="AQ345" s="203"/>
      <c r="AR345" s="203"/>
      <c r="AS345" s="203"/>
      <c r="AT345" s="203"/>
      <c r="AU345" s="203"/>
      <c r="AV345" s="203"/>
      <c r="AW345" s="203"/>
      <c r="AX345" s="203"/>
      <c r="AY345" s="203"/>
      <c r="AZ345" s="203"/>
      <c r="BA345" s="203"/>
      <c r="BB345" s="203"/>
      <c r="BC345" s="203"/>
      <c r="BD345" s="222">
        <v>76</v>
      </c>
      <c r="BE345" s="207">
        <v>2015</v>
      </c>
      <c r="BF345" s="208" t="s">
        <v>44</v>
      </c>
      <c r="BG345" s="222">
        <v>68</v>
      </c>
      <c r="BH345" s="207">
        <v>2017</v>
      </c>
      <c r="BI345" s="209" t="s">
        <v>44</v>
      </c>
      <c r="BJ345" s="210">
        <v>8.4</v>
      </c>
      <c r="BK345" s="210">
        <v>7.9</v>
      </c>
      <c r="BL345" s="210">
        <v>8.1</v>
      </c>
      <c r="BM345" s="210">
        <v>8.1</v>
      </c>
      <c r="BN345" s="210">
        <v>8.1</v>
      </c>
      <c r="BO345" s="197">
        <v>8</v>
      </c>
      <c r="BV345" s="167"/>
      <c r="BX345" s="200"/>
      <c r="BY345" s="167"/>
      <c r="BZ345" s="167"/>
      <c r="CA345" s="229">
        <v>0</v>
      </c>
      <c r="CB345" s="229">
        <v>0</v>
      </c>
      <c r="CD345" s="203" t="s">
        <v>11466</v>
      </c>
      <c r="CE345" s="203" t="s">
        <v>11467</v>
      </c>
      <c r="CF345" s="203" t="s">
        <v>11787</v>
      </c>
      <c r="CG345" s="203"/>
      <c r="CH345" s="203" t="s">
        <v>11983</v>
      </c>
      <c r="CI345" s="203" t="s">
        <v>11983</v>
      </c>
      <c r="CJ345" s="167"/>
      <c r="CK345" s="211">
        <v>9644163131</v>
      </c>
      <c r="CL345" s="167" t="s">
        <v>15220</v>
      </c>
    </row>
    <row r="346" spans="1:99" s="197" customFormat="1" ht="15">
      <c r="A346" s="392"/>
      <c r="B346" s="203" t="s">
        <v>10859</v>
      </c>
      <c r="C346" s="510" t="e">
        <v>#N/A</v>
      </c>
      <c r="D346" s="203" t="s">
        <v>11059</v>
      </c>
      <c r="E346" s="197" t="s">
        <v>11214</v>
      </c>
      <c r="F346" s="197" t="s">
        <v>11215</v>
      </c>
      <c r="G346" s="204" t="s">
        <v>784</v>
      </c>
      <c r="H346" s="204" t="s">
        <v>35</v>
      </c>
      <c r="I346" s="205">
        <v>36374</v>
      </c>
      <c r="J346" s="199">
        <v>9717376337</v>
      </c>
      <c r="K346" s="199" t="s">
        <v>11252</v>
      </c>
      <c r="L346" s="167" t="s">
        <v>16113</v>
      </c>
      <c r="M346" s="167"/>
      <c r="N346" s="204">
        <v>3.6</v>
      </c>
      <c r="O346" s="204">
        <v>1</v>
      </c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  <c r="AH346" s="203"/>
      <c r="AI346" s="203"/>
      <c r="AJ346" s="203"/>
      <c r="AK346" s="203"/>
      <c r="AL346" s="203"/>
      <c r="AM346" s="203"/>
      <c r="AN346" s="203"/>
      <c r="AO346" s="203"/>
      <c r="AP346" s="203"/>
      <c r="AQ346" s="203"/>
      <c r="AR346" s="203"/>
      <c r="AS346" s="203"/>
      <c r="AT346" s="203"/>
      <c r="AU346" s="203"/>
      <c r="AV346" s="203"/>
      <c r="AW346" s="203"/>
      <c r="AX346" s="203"/>
      <c r="AY346" s="203"/>
      <c r="AZ346" s="203"/>
      <c r="BA346" s="203"/>
      <c r="BB346" s="203"/>
      <c r="BC346" s="203"/>
      <c r="BD346" s="222">
        <v>72.2</v>
      </c>
      <c r="BE346" s="207">
        <v>2015</v>
      </c>
      <c r="BF346" s="208" t="s">
        <v>44</v>
      </c>
      <c r="BG346" s="222">
        <v>65</v>
      </c>
      <c r="BH346" s="207">
        <v>2017</v>
      </c>
      <c r="BI346" s="209" t="s">
        <v>44</v>
      </c>
      <c r="BJ346" s="210">
        <v>7.6</v>
      </c>
      <c r="BK346" s="210">
        <v>7.7</v>
      </c>
      <c r="BL346" s="210">
        <v>7.6</v>
      </c>
      <c r="BM346" s="210">
        <v>7.3</v>
      </c>
      <c r="BN346" s="210">
        <v>7.5</v>
      </c>
      <c r="BO346" s="197">
        <v>7.7</v>
      </c>
      <c r="BV346" s="167"/>
      <c r="BX346" s="200"/>
      <c r="BY346" s="167"/>
      <c r="BZ346" s="167"/>
      <c r="CA346" s="229">
        <v>0</v>
      </c>
      <c r="CB346" s="229">
        <v>0</v>
      </c>
      <c r="CD346" s="203" t="s">
        <v>11469</v>
      </c>
      <c r="CE346" s="203" t="s">
        <v>11470</v>
      </c>
      <c r="CF346" s="203" t="s">
        <v>11789</v>
      </c>
      <c r="CG346" s="203"/>
      <c r="CH346" s="203" t="s">
        <v>11985</v>
      </c>
      <c r="CI346" s="203" t="s">
        <v>11985</v>
      </c>
      <c r="CJ346" s="167"/>
      <c r="CK346" s="211">
        <v>9717376337</v>
      </c>
      <c r="CL346" s="167" t="s">
        <v>15222</v>
      </c>
    </row>
    <row r="347" spans="1:99" s="197" customFormat="1" ht="15">
      <c r="A347" s="392"/>
      <c r="B347" s="203" t="s">
        <v>10866</v>
      </c>
      <c r="C347" s="510" t="e">
        <v>#N/A</v>
      </c>
      <c r="D347" s="203" t="s">
        <v>11066</v>
      </c>
      <c r="E347" s="197" t="s">
        <v>11214</v>
      </c>
      <c r="F347" s="197" t="s">
        <v>11215</v>
      </c>
      <c r="G347" s="204" t="s">
        <v>784</v>
      </c>
      <c r="H347" s="204" t="s">
        <v>35</v>
      </c>
      <c r="I347" s="205">
        <v>35742</v>
      </c>
      <c r="J347" s="211">
        <v>8982147122</v>
      </c>
      <c r="K347" s="199" t="s">
        <v>11258</v>
      </c>
      <c r="L347" s="236" t="s">
        <v>16113</v>
      </c>
      <c r="M347" s="236"/>
      <c r="N347" s="461">
        <v>3.6</v>
      </c>
      <c r="O347" s="461">
        <v>1</v>
      </c>
      <c r="P347" s="462"/>
      <c r="Q347" s="462"/>
      <c r="R347" s="462"/>
      <c r="S347" s="462"/>
      <c r="T347" s="462"/>
      <c r="U347" s="462"/>
      <c r="V347" s="462"/>
      <c r="W347" s="462"/>
      <c r="X347" s="462"/>
      <c r="Y347" s="462"/>
      <c r="Z347" s="462"/>
      <c r="AA347" s="462"/>
      <c r="AB347" s="462"/>
      <c r="AC347" s="462"/>
      <c r="AD347" s="462"/>
      <c r="AE347" s="462"/>
      <c r="AF347" s="462"/>
      <c r="AG347" s="462"/>
      <c r="AH347" s="462"/>
      <c r="AI347" s="462"/>
      <c r="AJ347" s="462"/>
      <c r="AK347" s="462"/>
      <c r="AL347" s="462"/>
      <c r="AM347" s="462"/>
      <c r="AN347" s="462"/>
      <c r="AO347" s="462"/>
      <c r="AP347" s="462"/>
      <c r="AQ347" s="462"/>
      <c r="AR347" s="462"/>
      <c r="AS347" s="462"/>
      <c r="AT347" s="462"/>
      <c r="AU347" s="462"/>
      <c r="AV347" s="462"/>
      <c r="AW347" s="462"/>
      <c r="AX347" s="462"/>
      <c r="AY347" s="462"/>
      <c r="AZ347" s="462"/>
      <c r="BA347" s="462"/>
      <c r="BB347" s="462"/>
      <c r="BC347" s="462"/>
      <c r="BD347" s="222">
        <v>70.67</v>
      </c>
      <c r="BE347" s="207">
        <v>2014</v>
      </c>
      <c r="BF347" s="208" t="s">
        <v>53</v>
      </c>
      <c r="BG347" s="222">
        <v>67</v>
      </c>
      <c r="BH347" s="207">
        <v>2016</v>
      </c>
      <c r="BI347" s="209" t="s">
        <v>44</v>
      </c>
      <c r="BJ347" s="210">
        <v>8</v>
      </c>
      <c r="BK347" s="210">
        <v>7.7</v>
      </c>
      <c r="BL347" s="210">
        <v>7.8</v>
      </c>
      <c r="BM347" s="210">
        <v>7.8</v>
      </c>
      <c r="BN347" s="210">
        <v>7.8</v>
      </c>
      <c r="BO347" s="197">
        <v>8</v>
      </c>
      <c r="BV347" s="167"/>
      <c r="BX347" s="200"/>
      <c r="BY347" s="167"/>
      <c r="BZ347" s="167"/>
      <c r="CA347" s="229">
        <v>0</v>
      </c>
      <c r="CB347" s="229">
        <v>0</v>
      </c>
      <c r="CD347" s="203" t="s">
        <v>11483</v>
      </c>
      <c r="CE347" s="203" t="s">
        <v>11484</v>
      </c>
      <c r="CF347" s="203" t="s">
        <v>11796</v>
      </c>
      <c r="CG347" s="203"/>
      <c r="CH347" s="203" t="s">
        <v>11992</v>
      </c>
      <c r="CI347" s="203" t="s">
        <v>11992</v>
      </c>
      <c r="CJ347" s="167"/>
      <c r="CL347" s="167" t="s">
        <v>15229</v>
      </c>
    </row>
    <row r="348" spans="1:99" s="197" customFormat="1" ht="15">
      <c r="A348" s="167" t="s">
        <v>16023</v>
      </c>
      <c r="B348" s="203" t="s">
        <v>10876</v>
      </c>
      <c r="C348" s="510" t="e">
        <v>#N/A</v>
      </c>
      <c r="D348" s="203" t="s">
        <v>4399</v>
      </c>
      <c r="E348" s="197" t="s">
        <v>11214</v>
      </c>
      <c r="F348" s="197" t="s">
        <v>11215</v>
      </c>
      <c r="G348" s="204" t="s">
        <v>784</v>
      </c>
      <c r="H348" s="204" t="s">
        <v>35</v>
      </c>
      <c r="I348" s="205">
        <v>36111</v>
      </c>
      <c r="J348" s="167">
        <v>7898546676</v>
      </c>
      <c r="K348" s="199" t="s">
        <v>11268</v>
      </c>
      <c r="L348" s="167" t="s">
        <v>16023</v>
      </c>
      <c r="M348" s="167"/>
      <c r="N348" s="204">
        <v>5</v>
      </c>
      <c r="O348" s="204">
        <v>1</v>
      </c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203"/>
      <c r="AH348" s="203"/>
      <c r="AI348" s="167" t="s">
        <v>16023</v>
      </c>
      <c r="AJ348" s="203"/>
      <c r="AK348" s="203"/>
      <c r="AL348" s="203"/>
      <c r="AM348" s="203"/>
      <c r="AN348" s="203"/>
      <c r="AO348" s="203"/>
      <c r="AP348" s="203"/>
      <c r="AQ348" s="203"/>
      <c r="AR348" s="203"/>
      <c r="AS348" s="203"/>
      <c r="AT348" s="203"/>
      <c r="AU348" s="203"/>
      <c r="AV348" s="203"/>
      <c r="AW348" s="203"/>
      <c r="AX348" s="203"/>
      <c r="AY348" s="203"/>
      <c r="AZ348" s="203"/>
      <c r="BA348" s="203"/>
      <c r="BB348" s="203"/>
      <c r="BC348" s="203"/>
      <c r="BD348" s="222">
        <v>90.67</v>
      </c>
      <c r="BE348" s="207">
        <v>2014</v>
      </c>
      <c r="BF348" s="208" t="s">
        <v>53</v>
      </c>
      <c r="BG348" s="222">
        <v>95.67</v>
      </c>
      <c r="BH348" s="207">
        <v>2016</v>
      </c>
      <c r="BI348" s="209" t="s">
        <v>53</v>
      </c>
      <c r="BJ348" s="210">
        <v>9.1999999999999993</v>
      </c>
      <c r="BK348" s="210">
        <v>9.3000000000000007</v>
      </c>
      <c r="BL348" s="210">
        <v>9.1</v>
      </c>
      <c r="BM348" s="210">
        <v>9</v>
      </c>
      <c r="BN348" s="210">
        <v>8.9</v>
      </c>
      <c r="BO348" s="197">
        <v>8.9</v>
      </c>
      <c r="BV348" s="167"/>
      <c r="BX348" s="200"/>
      <c r="BY348" s="167"/>
      <c r="BZ348" s="167"/>
      <c r="CA348" s="229">
        <v>0</v>
      </c>
      <c r="CB348" s="229">
        <v>0</v>
      </c>
      <c r="CD348" s="203" t="s">
        <v>11500</v>
      </c>
      <c r="CE348" s="203" t="s">
        <v>11501</v>
      </c>
      <c r="CF348" s="203" t="s">
        <v>11806</v>
      </c>
      <c r="CG348" s="203"/>
      <c r="CH348" s="203" t="s">
        <v>12002</v>
      </c>
      <c r="CI348" s="203" t="s">
        <v>12002</v>
      </c>
      <c r="CJ348" s="167"/>
      <c r="CK348" s="211">
        <v>7355599165</v>
      </c>
      <c r="CL348" s="167" t="s">
        <v>15239</v>
      </c>
    </row>
    <row r="349" spans="1:99" s="197" customFormat="1" ht="15">
      <c r="A349" s="167" t="s">
        <v>16023</v>
      </c>
      <c r="B349" s="203" t="s">
        <v>10878</v>
      </c>
      <c r="C349" s="510" t="e">
        <v>#N/A</v>
      </c>
      <c r="D349" s="203" t="s">
        <v>11077</v>
      </c>
      <c r="E349" s="197" t="s">
        <v>11214</v>
      </c>
      <c r="F349" s="197" t="s">
        <v>11215</v>
      </c>
      <c r="G349" s="204" t="s">
        <v>784</v>
      </c>
      <c r="H349" s="204" t="s">
        <v>35</v>
      </c>
      <c r="I349" s="205">
        <v>36053</v>
      </c>
      <c r="J349" s="199">
        <v>7898548435</v>
      </c>
      <c r="K349" s="167" t="s">
        <v>15874</v>
      </c>
      <c r="L349" s="167" t="s">
        <v>16023</v>
      </c>
      <c r="M349" s="167"/>
      <c r="N349" s="204">
        <v>5</v>
      </c>
      <c r="O349" s="204">
        <v>1</v>
      </c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203"/>
      <c r="AH349" s="203"/>
      <c r="AI349" s="167" t="s">
        <v>16023</v>
      </c>
      <c r="AJ349" s="203"/>
      <c r="AK349" s="203"/>
      <c r="AL349" s="203"/>
      <c r="AM349" s="203"/>
      <c r="AN349" s="203"/>
      <c r="AO349" s="203"/>
      <c r="AP349" s="203"/>
      <c r="AQ349" s="203"/>
      <c r="AR349" s="203"/>
      <c r="AS349" s="203"/>
      <c r="AT349" s="203"/>
      <c r="AU349" s="203"/>
      <c r="AV349" s="203"/>
      <c r="AW349" s="203"/>
      <c r="AX349" s="203"/>
      <c r="AY349" s="203"/>
      <c r="AZ349" s="203"/>
      <c r="BA349" s="203"/>
      <c r="BB349" s="203"/>
      <c r="BC349" s="203"/>
      <c r="BD349" s="222">
        <v>83.6</v>
      </c>
      <c r="BE349" s="207">
        <v>2013</v>
      </c>
      <c r="BF349" s="208" t="s">
        <v>44</v>
      </c>
      <c r="BG349" s="222">
        <v>70.2</v>
      </c>
      <c r="BH349" s="207">
        <v>2015</v>
      </c>
      <c r="BI349" s="209" t="s">
        <v>44</v>
      </c>
      <c r="BJ349" s="210">
        <v>9</v>
      </c>
      <c r="BK349" s="210">
        <v>8.6</v>
      </c>
      <c r="BL349" s="210">
        <v>8.6</v>
      </c>
      <c r="BM349" s="210">
        <v>8.3000000000000007</v>
      </c>
      <c r="BN349" s="210">
        <v>8.1</v>
      </c>
      <c r="BO349" s="197">
        <v>8.1</v>
      </c>
      <c r="BV349" s="167"/>
      <c r="BX349" s="200"/>
      <c r="BY349" s="167"/>
      <c r="BZ349" s="167"/>
      <c r="CA349" s="229">
        <v>0</v>
      </c>
      <c r="CB349" s="229">
        <v>0</v>
      </c>
      <c r="CD349" s="203" t="s">
        <v>11504</v>
      </c>
      <c r="CE349" s="203" t="s">
        <v>11505</v>
      </c>
      <c r="CF349" s="203" t="s">
        <v>11808</v>
      </c>
      <c r="CG349" s="203"/>
      <c r="CH349" s="203" t="s">
        <v>12004</v>
      </c>
      <c r="CI349" s="203" t="s">
        <v>12004</v>
      </c>
      <c r="CJ349" s="167"/>
      <c r="CK349" s="211">
        <v>7898548435</v>
      </c>
      <c r="CL349" s="167" t="s">
        <v>15241</v>
      </c>
    </row>
    <row r="350" spans="1:99" s="197" customFormat="1" ht="15">
      <c r="A350" s="167" t="s">
        <v>16022</v>
      </c>
      <c r="B350" s="203" t="s">
        <v>10883</v>
      </c>
      <c r="C350" s="510" t="e">
        <v>#N/A</v>
      </c>
      <c r="D350" s="203" t="s">
        <v>11082</v>
      </c>
      <c r="E350" s="197" t="s">
        <v>11214</v>
      </c>
      <c r="F350" s="197" t="s">
        <v>11215</v>
      </c>
      <c r="G350" s="204" t="s">
        <v>784</v>
      </c>
      <c r="H350" s="204" t="s">
        <v>35</v>
      </c>
      <c r="I350" s="205">
        <v>35886</v>
      </c>
      <c r="J350" s="211">
        <v>7054200185</v>
      </c>
      <c r="K350" s="199" t="s">
        <v>11274</v>
      </c>
      <c r="L350" s="214" t="s">
        <v>16023</v>
      </c>
      <c r="M350" s="214"/>
      <c r="N350" s="461">
        <v>5</v>
      </c>
      <c r="O350" s="461">
        <v>1</v>
      </c>
      <c r="P350" s="462"/>
      <c r="Q350" s="462"/>
      <c r="R350" s="462"/>
      <c r="S350" s="462"/>
      <c r="T350" s="462"/>
      <c r="U350" s="462"/>
      <c r="V350" s="462"/>
      <c r="W350" s="462"/>
      <c r="X350" s="462"/>
      <c r="Y350" s="462"/>
      <c r="Z350" s="462"/>
      <c r="AA350" s="462"/>
      <c r="AB350" s="462"/>
      <c r="AC350" s="462"/>
      <c r="AD350" s="462"/>
      <c r="AE350" s="462"/>
      <c r="AF350" s="462"/>
      <c r="AG350" s="462"/>
      <c r="AH350" s="462"/>
      <c r="AI350" s="214" t="s">
        <v>16023</v>
      </c>
      <c r="AJ350" s="462"/>
      <c r="AK350" s="462"/>
      <c r="AL350" s="462"/>
      <c r="AM350" s="462"/>
      <c r="AN350" s="462"/>
      <c r="AO350" s="462"/>
      <c r="AP350" s="462"/>
      <c r="AQ350" s="462"/>
      <c r="AR350" s="462"/>
      <c r="AS350" s="462"/>
      <c r="AT350" s="462"/>
      <c r="AU350" s="462"/>
      <c r="AV350" s="462"/>
      <c r="AW350" s="462"/>
      <c r="AX350" s="462"/>
      <c r="AY350" s="462"/>
      <c r="AZ350" s="462"/>
      <c r="BA350" s="462"/>
      <c r="BB350" s="462"/>
      <c r="BC350" s="462"/>
      <c r="BD350" s="222">
        <v>10</v>
      </c>
      <c r="BE350" s="207">
        <v>2014</v>
      </c>
      <c r="BF350" s="208" t="s">
        <v>44</v>
      </c>
      <c r="BG350" s="222">
        <v>63</v>
      </c>
      <c r="BH350" s="207">
        <v>2016</v>
      </c>
      <c r="BI350" s="209" t="s">
        <v>44</v>
      </c>
      <c r="BJ350" s="210">
        <v>7.8</v>
      </c>
      <c r="BK350" s="210">
        <v>7.7</v>
      </c>
      <c r="BL350" s="210">
        <v>7.5</v>
      </c>
      <c r="BM350" s="210">
        <v>7.7</v>
      </c>
      <c r="BN350" s="210">
        <v>7.7</v>
      </c>
      <c r="BO350" s="197">
        <v>7.8</v>
      </c>
      <c r="BV350" s="167"/>
      <c r="BX350" s="200"/>
      <c r="BY350" s="167"/>
      <c r="BZ350" s="167"/>
      <c r="CA350" s="229">
        <v>0</v>
      </c>
      <c r="CB350" s="229">
        <v>0</v>
      </c>
      <c r="CD350" s="203" t="s">
        <v>11514</v>
      </c>
      <c r="CE350" s="203" t="s">
        <v>11515</v>
      </c>
      <c r="CF350" s="203" t="s">
        <v>11813</v>
      </c>
      <c r="CG350" s="203"/>
      <c r="CH350" s="203" t="s">
        <v>12009</v>
      </c>
      <c r="CI350" s="203" t="s">
        <v>12009</v>
      </c>
      <c r="CJ350" s="167"/>
      <c r="CL350" s="167" t="s">
        <v>15246</v>
      </c>
    </row>
    <row r="351" spans="1:99" s="197" customFormat="1" ht="15">
      <c r="A351" s="392"/>
      <c r="B351" s="203" t="s">
        <v>10909</v>
      </c>
      <c r="C351" s="510" t="e">
        <v>#N/A</v>
      </c>
      <c r="D351" s="203" t="s">
        <v>11108</v>
      </c>
      <c r="E351" s="197" t="s">
        <v>11214</v>
      </c>
      <c r="F351" s="197" t="s">
        <v>11215</v>
      </c>
      <c r="G351" s="204" t="s">
        <v>784</v>
      </c>
      <c r="H351" s="204" t="s">
        <v>65</v>
      </c>
      <c r="I351" s="205">
        <v>36369</v>
      </c>
      <c r="J351" s="199">
        <v>7389114030</v>
      </c>
      <c r="K351" s="199" t="s">
        <v>11296</v>
      </c>
      <c r="L351" s="167" t="s">
        <v>16113</v>
      </c>
      <c r="M351" s="167"/>
      <c r="N351" s="204">
        <v>3.6</v>
      </c>
      <c r="O351" s="204">
        <v>1</v>
      </c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203"/>
      <c r="AH351" s="203"/>
      <c r="AI351" s="203"/>
      <c r="AJ351" s="203"/>
      <c r="AK351" s="203"/>
      <c r="AL351" s="203"/>
      <c r="AM351" s="203"/>
      <c r="AN351" s="203"/>
      <c r="AO351" s="203"/>
      <c r="AP351" s="203"/>
      <c r="AQ351" s="203"/>
      <c r="AR351" s="203"/>
      <c r="AS351" s="203"/>
      <c r="AT351" s="203"/>
      <c r="AU351" s="203"/>
      <c r="AV351" s="203"/>
      <c r="AW351" s="203"/>
      <c r="AX351" s="203"/>
      <c r="AY351" s="203"/>
      <c r="AZ351" s="203"/>
      <c r="BA351" s="203"/>
      <c r="BB351" s="203"/>
      <c r="BC351" s="203"/>
      <c r="BD351" s="222">
        <v>91.5</v>
      </c>
      <c r="BE351" s="207">
        <v>2015</v>
      </c>
      <c r="BF351" s="208" t="s">
        <v>53</v>
      </c>
      <c r="BG351" s="222">
        <v>85.4</v>
      </c>
      <c r="BH351" s="207">
        <v>2017</v>
      </c>
      <c r="BI351" s="209" t="s">
        <v>53</v>
      </c>
      <c r="BJ351" s="210">
        <v>8.4</v>
      </c>
      <c r="BK351" s="210">
        <v>8.6999999999999993</v>
      </c>
      <c r="BL351" s="210">
        <v>8.5</v>
      </c>
      <c r="BM351" s="210">
        <v>8.5</v>
      </c>
      <c r="BN351" s="210">
        <v>8.5</v>
      </c>
      <c r="BO351" s="197">
        <v>8.5</v>
      </c>
      <c r="BV351" s="167"/>
      <c r="BX351" s="200"/>
      <c r="BY351" s="167"/>
      <c r="BZ351" s="167"/>
      <c r="CA351" s="229">
        <v>0</v>
      </c>
      <c r="CB351" s="229">
        <v>0</v>
      </c>
      <c r="CD351" s="203" t="s">
        <v>11561</v>
      </c>
      <c r="CE351" s="203" t="s">
        <v>11562</v>
      </c>
      <c r="CF351" s="203" t="s">
        <v>11838</v>
      </c>
      <c r="CG351" s="203"/>
      <c r="CH351" s="203" t="s">
        <v>12035</v>
      </c>
      <c r="CI351" s="203" t="s">
        <v>12035</v>
      </c>
      <c r="CJ351" s="167"/>
      <c r="CK351" s="211">
        <v>8887539950</v>
      </c>
      <c r="CL351" s="167" t="s">
        <v>15272</v>
      </c>
    </row>
    <row r="352" spans="1:99" s="197" customFormat="1" ht="15">
      <c r="A352" s="310"/>
      <c r="B352" s="203" t="s">
        <v>10915</v>
      </c>
      <c r="C352" s="510" t="e">
        <v>#N/A</v>
      </c>
      <c r="D352" s="203" t="s">
        <v>11114</v>
      </c>
      <c r="E352" s="197" t="s">
        <v>11214</v>
      </c>
      <c r="F352" s="197" t="s">
        <v>11215</v>
      </c>
      <c r="G352" s="204" t="s">
        <v>784</v>
      </c>
      <c r="H352" s="204" t="s">
        <v>65</v>
      </c>
      <c r="I352" s="205">
        <v>36568</v>
      </c>
      <c r="J352" s="167">
        <v>9399625826</v>
      </c>
      <c r="K352" s="167" t="s">
        <v>15860</v>
      </c>
      <c r="L352" s="167" t="s">
        <v>16066</v>
      </c>
      <c r="M352" s="167"/>
      <c r="N352" s="197">
        <v>3.6</v>
      </c>
      <c r="O352" s="204">
        <v>1</v>
      </c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203"/>
      <c r="AH352" s="203"/>
      <c r="AI352" s="203"/>
      <c r="AJ352" s="203"/>
      <c r="AK352" s="203"/>
      <c r="AL352" s="203"/>
      <c r="AM352" s="203"/>
      <c r="AN352" s="203"/>
      <c r="AO352" s="203"/>
      <c r="AP352" s="203"/>
      <c r="AQ352" s="203"/>
      <c r="AR352" s="167" t="s">
        <v>16066</v>
      </c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222">
        <v>84.17</v>
      </c>
      <c r="BE352" s="207">
        <v>2015</v>
      </c>
      <c r="BF352" s="208" t="s">
        <v>582</v>
      </c>
      <c r="BG352" s="222">
        <v>86.6</v>
      </c>
      <c r="BH352" s="207">
        <v>2017</v>
      </c>
      <c r="BI352" s="209" t="s">
        <v>582</v>
      </c>
      <c r="BJ352" s="210">
        <v>6.7</v>
      </c>
      <c r="BK352" s="210">
        <v>7.2</v>
      </c>
      <c r="BL352" s="210">
        <v>7.2</v>
      </c>
      <c r="BM352" s="210">
        <v>7.2</v>
      </c>
      <c r="BN352" s="210">
        <v>7.4</v>
      </c>
      <c r="BO352" s="197">
        <v>7.5</v>
      </c>
      <c r="BV352" s="167"/>
      <c r="BX352" s="200"/>
      <c r="BY352" s="167"/>
      <c r="BZ352" s="167"/>
      <c r="CA352" s="229">
        <v>0</v>
      </c>
      <c r="CB352" s="229">
        <v>0</v>
      </c>
      <c r="CD352" s="203" t="s">
        <v>11571</v>
      </c>
      <c r="CE352" s="203" t="s">
        <v>11572</v>
      </c>
      <c r="CF352" s="203" t="s">
        <v>11844</v>
      </c>
      <c r="CG352" s="203"/>
      <c r="CH352" s="203" t="s">
        <v>12041</v>
      </c>
      <c r="CI352" s="203" t="s">
        <v>12041</v>
      </c>
      <c r="CJ352" s="167"/>
      <c r="CL352" s="167" t="s">
        <v>15278</v>
      </c>
    </row>
    <row r="353" spans="1:90" s="197" customFormat="1" ht="15">
      <c r="A353" s="392"/>
      <c r="B353" s="203" t="s">
        <v>10932</v>
      </c>
      <c r="C353" s="510" t="e">
        <v>#N/A</v>
      </c>
      <c r="D353" s="203" t="s">
        <v>11130</v>
      </c>
      <c r="E353" s="197" t="s">
        <v>11214</v>
      </c>
      <c r="F353" s="197" t="s">
        <v>11215</v>
      </c>
      <c r="G353" s="204" t="s">
        <v>784</v>
      </c>
      <c r="H353" s="204" t="s">
        <v>65</v>
      </c>
      <c r="I353" s="205">
        <v>35713</v>
      </c>
      <c r="J353" s="199">
        <v>6397035278</v>
      </c>
      <c r="K353" s="199" t="s">
        <v>11315</v>
      </c>
      <c r="L353" s="167" t="s">
        <v>16113</v>
      </c>
      <c r="M353" s="167"/>
      <c r="N353" s="204">
        <v>3.6</v>
      </c>
      <c r="O353" s="204">
        <v>1</v>
      </c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  <c r="AH353" s="203"/>
      <c r="AI353" s="203"/>
      <c r="AJ353" s="203"/>
      <c r="AK353" s="203"/>
      <c r="AL353" s="203"/>
      <c r="AM353" s="203"/>
      <c r="AN353" s="203"/>
      <c r="AO353" s="203"/>
      <c r="AP353" s="203"/>
      <c r="AQ353" s="203"/>
      <c r="AR353" s="203"/>
      <c r="AS353" s="203"/>
      <c r="AT353" s="203"/>
      <c r="AU353" s="203"/>
      <c r="AV353" s="203"/>
      <c r="AW353" s="203"/>
      <c r="AX353" s="203"/>
      <c r="AY353" s="203"/>
      <c r="AZ353" s="203"/>
      <c r="BA353" s="203"/>
      <c r="BB353" s="203"/>
      <c r="BC353" s="203"/>
      <c r="BD353" s="222">
        <v>79.8</v>
      </c>
      <c r="BE353" s="207">
        <v>2014</v>
      </c>
      <c r="BF353" s="208" t="s">
        <v>44</v>
      </c>
      <c r="BG353" s="222">
        <v>82.8</v>
      </c>
      <c r="BH353" s="207">
        <v>2016</v>
      </c>
      <c r="BI353" s="209" t="s">
        <v>44</v>
      </c>
      <c r="BJ353" s="210">
        <v>8.4</v>
      </c>
      <c r="BK353" s="210">
        <v>8.5</v>
      </c>
      <c r="BL353" s="210">
        <v>8.1</v>
      </c>
      <c r="BM353" s="210">
        <v>8</v>
      </c>
      <c r="BN353" s="210">
        <v>8.1</v>
      </c>
      <c r="BO353" s="197">
        <v>8.1999999999999993</v>
      </c>
      <c r="BV353" s="167"/>
      <c r="BX353" s="200"/>
      <c r="BY353" s="167"/>
      <c r="BZ353" s="167"/>
      <c r="CA353" s="229">
        <v>0</v>
      </c>
      <c r="CB353" s="229">
        <v>0</v>
      </c>
      <c r="CD353" s="203" t="s">
        <v>11601</v>
      </c>
      <c r="CE353" s="203" t="s">
        <v>4063</v>
      </c>
      <c r="CF353" s="203" t="s">
        <v>11861</v>
      </c>
      <c r="CG353" s="203"/>
      <c r="CH353" s="203" t="s">
        <v>12058</v>
      </c>
      <c r="CI353" s="203" t="s">
        <v>12152</v>
      </c>
      <c r="CJ353" s="167"/>
      <c r="CK353" s="211">
        <v>6397035278</v>
      </c>
      <c r="CL353" s="167" t="s">
        <v>15295</v>
      </c>
    </row>
    <row r="354" spans="1:90" s="197" customFormat="1" ht="15">
      <c r="A354" s="392"/>
      <c r="B354" s="203" t="s">
        <v>10939</v>
      </c>
      <c r="C354" s="510" t="e">
        <v>#N/A</v>
      </c>
      <c r="D354" s="203" t="s">
        <v>11135</v>
      </c>
      <c r="E354" s="197" t="s">
        <v>11214</v>
      </c>
      <c r="F354" s="197" t="s">
        <v>11215</v>
      </c>
      <c r="G354" s="204" t="s">
        <v>784</v>
      </c>
      <c r="H354" s="204" t="s">
        <v>65</v>
      </c>
      <c r="I354" s="205">
        <v>35953</v>
      </c>
      <c r="J354" s="199">
        <v>8920352419</v>
      </c>
      <c r="K354" s="199" t="s">
        <v>11321</v>
      </c>
      <c r="L354" s="167" t="s">
        <v>16113</v>
      </c>
      <c r="M354" s="167"/>
      <c r="N354" s="204">
        <v>3.6</v>
      </c>
      <c r="O354" s="204">
        <v>1</v>
      </c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  <c r="AH354" s="203"/>
      <c r="AI354" s="203"/>
      <c r="AJ354" s="203"/>
      <c r="AK354" s="203"/>
      <c r="AL354" s="203"/>
      <c r="AM354" s="203"/>
      <c r="AN354" s="203"/>
      <c r="AO354" s="203"/>
      <c r="AP354" s="203"/>
      <c r="AQ354" s="203"/>
      <c r="AR354" s="203"/>
      <c r="AS354" s="203"/>
      <c r="AT354" s="203"/>
      <c r="AU354" s="203"/>
      <c r="AV354" s="203"/>
      <c r="AW354" s="203"/>
      <c r="AX354" s="203"/>
      <c r="AY354" s="203"/>
      <c r="AZ354" s="203"/>
      <c r="BA354" s="203"/>
      <c r="BB354" s="203"/>
      <c r="BC354" s="203"/>
      <c r="BD354" s="222">
        <v>81.7</v>
      </c>
      <c r="BE354" s="207">
        <v>2015</v>
      </c>
      <c r="BF354" s="208" t="s">
        <v>44</v>
      </c>
      <c r="BG354" s="222">
        <v>74.2</v>
      </c>
      <c r="BH354" s="207">
        <v>2017</v>
      </c>
      <c r="BI354" s="209" t="s">
        <v>44</v>
      </c>
      <c r="BJ354" s="210">
        <v>7.7</v>
      </c>
      <c r="BK354" s="210">
        <v>7.6</v>
      </c>
      <c r="BL354" s="210">
        <v>7.6</v>
      </c>
      <c r="BM354" s="210">
        <v>7.5</v>
      </c>
      <c r="BN354" s="210">
        <v>7.5</v>
      </c>
      <c r="BO354" s="197">
        <v>7.6</v>
      </c>
      <c r="BV354" s="167"/>
      <c r="BX354" s="200"/>
      <c r="BY354" s="167"/>
      <c r="BZ354" s="167"/>
      <c r="CA354" s="229">
        <v>0</v>
      </c>
      <c r="CB354" s="229">
        <v>0</v>
      </c>
      <c r="CD354" s="203" t="s">
        <v>11613</v>
      </c>
      <c r="CE354" s="203" t="s">
        <v>11614</v>
      </c>
      <c r="CF354" s="203" t="s">
        <v>11868</v>
      </c>
      <c r="CG354" s="203"/>
      <c r="CH354" s="203" t="s">
        <v>12065</v>
      </c>
      <c r="CI354" s="203" t="s">
        <v>12154</v>
      </c>
      <c r="CJ354" s="167"/>
      <c r="CK354" s="211">
        <v>8920352419</v>
      </c>
      <c r="CL354" s="167" t="s">
        <v>15302</v>
      </c>
    </row>
    <row r="355" spans="1:90" s="197" customFormat="1" ht="15">
      <c r="A355" s="392"/>
      <c r="B355" s="203" t="s">
        <v>10944</v>
      </c>
      <c r="C355" s="510" t="e">
        <v>#N/A</v>
      </c>
      <c r="D355" s="203" t="s">
        <v>11139</v>
      </c>
      <c r="E355" s="197" t="s">
        <v>11214</v>
      </c>
      <c r="F355" s="197" t="s">
        <v>11215</v>
      </c>
      <c r="G355" s="204" t="s">
        <v>784</v>
      </c>
      <c r="H355" s="204" t="s">
        <v>65</v>
      </c>
      <c r="I355" s="205">
        <v>35685</v>
      </c>
      <c r="J355" s="167" t="s">
        <v>15842</v>
      </c>
      <c r="K355" s="199" t="s">
        <v>11326</v>
      </c>
      <c r="L355" s="167" t="s">
        <v>16113</v>
      </c>
      <c r="M355" s="167"/>
      <c r="N355" s="204">
        <v>3.6</v>
      </c>
      <c r="O355" s="204">
        <v>1</v>
      </c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203"/>
      <c r="AH355" s="203"/>
      <c r="AI355" s="203"/>
      <c r="AJ355" s="203"/>
      <c r="AK355" s="203"/>
      <c r="AL355" s="203"/>
      <c r="AM355" s="203"/>
      <c r="AN355" s="203"/>
      <c r="AO355" s="203"/>
      <c r="AP355" s="203"/>
      <c r="AQ355" s="203"/>
      <c r="AR355" s="203"/>
      <c r="AS355" s="203"/>
      <c r="AT355" s="203"/>
      <c r="AU355" s="203"/>
      <c r="AV355" s="203"/>
      <c r="AW355" s="203"/>
      <c r="AX355" s="203"/>
      <c r="AY355" s="203"/>
      <c r="AZ355" s="203"/>
      <c r="BA355" s="203"/>
      <c r="BB355" s="203"/>
      <c r="BC355" s="203"/>
      <c r="BD355" s="222">
        <v>89.3</v>
      </c>
      <c r="BE355" s="207">
        <v>2014</v>
      </c>
      <c r="BF355" s="208" t="s">
        <v>44</v>
      </c>
      <c r="BG355" s="222">
        <v>85.2</v>
      </c>
      <c r="BH355" s="207">
        <v>2016</v>
      </c>
      <c r="BI355" s="209" t="s">
        <v>44</v>
      </c>
      <c r="BJ355" s="210">
        <v>8.6999999999999993</v>
      </c>
      <c r="BK355" s="210">
        <v>8.8000000000000007</v>
      </c>
      <c r="BL355" s="210">
        <v>8.6</v>
      </c>
      <c r="BM355" s="210">
        <v>8.6</v>
      </c>
      <c r="BN355" s="210">
        <v>8.6</v>
      </c>
      <c r="BO355" s="197">
        <v>8.6</v>
      </c>
      <c r="BV355" s="167"/>
      <c r="BX355" s="200"/>
      <c r="BY355" s="167"/>
      <c r="BZ355" s="167"/>
      <c r="CA355" s="229">
        <v>0</v>
      </c>
      <c r="CB355" s="229">
        <v>0</v>
      </c>
      <c r="CD355" s="203" t="s">
        <v>11621</v>
      </c>
      <c r="CE355" s="203" t="s">
        <v>11622</v>
      </c>
      <c r="CF355" s="203" t="s">
        <v>11872</v>
      </c>
      <c r="CG355" s="203"/>
      <c r="CH355" s="203" t="s">
        <v>12070</v>
      </c>
      <c r="CI355" s="203" t="s">
        <v>12070</v>
      </c>
      <c r="CJ355" s="167"/>
      <c r="CK355" s="211">
        <v>6261224379</v>
      </c>
      <c r="CL355" s="167" t="s">
        <v>15307</v>
      </c>
    </row>
    <row r="356" spans="1:90" s="197" customFormat="1" ht="15">
      <c r="A356" s="392"/>
      <c r="B356" s="203" t="s">
        <v>10945</v>
      </c>
      <c r="C356" s="510" t="e">
        <v>#N/A</v>
      </c>
      <c r="D356" s="203" t="s">
        <v>11140</v>
      </c>
      <c r="E356" s="197" t="s">
        <v>11214</v>
      </c>
      <c r="F356" s="197" t="s">
        <v>11215</v>
      </c>
      <c r="G356" s="204" t="s">
        <v>784</v>
      </c>
      <c r="H356" s="204" t="s">
        <v>35</v>
      </c>
      <c r="I356" s="205">
        <v>36392</v>
      </c>
      <c r="J356" s="199">
        <v>8840756812</v>
      </c>
      <c r="K356" s="199" t="s">
        <v>11327</v>
      </c>
      <c r="L356" s="167" t="s">
        <v>16113</v>
      </c>
      <c r="M356" s="167"/>
      <c r="N356" s="204">
        <v>3.6</v>
      </c>
      <c r="O356" s="204">
        <v>1</v>
      </c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  <c r="AH356" s="203"/>
      <c r="AI356" s="203"/>
      <c r="AJ356" s="203"/>
      <c r="AK356" s="203"/>
      <c r="AL356" s="203"/>
      <c r="AM356" s="203"/>
      <c r="AN356" s="203"/>
      <c r="AO356" s="203"/>
      <c r="AP356" s="203"/>
      <c r="AQ356" s="203"/>
      <c r="AR356" s="203"/>
      <c r="AS356" s="203"/>
      <c r="AT356" s="203"/>
      <c r="AU356" s="203"/>
      <c r="AV356" s="203"/>
      <c r="AW356" s="203"/>
      <c r="AX356" s="203"/>
      <c r="AY356" s="203"/>
      <c r="AZ356" s="203"/>
      <c r="BA356" s="203"/>
      <c r="BB356" s="203"/>
      <c r="BC356" s="203"/>
      <c r="BD356" s="222">
        <v>79.67</v>
      </c>
      <c r="BE356" s="207">
        <v>2015</v>
      </c>
      <c r="BF356" s="208" t="s">
        <v>53</v>
      </c>
      <c r="BG356" s="222">
        <v>74.599999999999994</v>
      </c>
      <c r="BH356" s="207">
        <v>2017</v>
      </c>
      <c r="BI356" s="209" t="s">
        <v>53</v>
      </c>
      <c r="BJ356" s="210">
        <v>8.3000000000000007</v>
      </c>
      <c r="BK356" s="210">
        <v>7.5</v>
      </c>
      <c r="BL356" s="210">
        <v>7.7</v>
      </c>
      <c r="BM356" s="210">
        <v>7.5</v>
      </c>
      <c r="BN356" s="210">
        <v>7.5</v>
      </c>
      <c r="BO356" s="197">
        <v>7.6</v>
      </c>
      <c r="BV356" s="167"/>
      <c r="BX356" s="200"/>
      <c r="BY356" s="167"/>
      <c r="BZ356" s="167"/>
      <c r="CA356" s="229">
        <v>0</v>
      </c>
      <c r="CB356" s="229">
        <v>0</v>
      </c>
      <c r="CD356" s="203" t="s">
        <v>5086</v>
      </c>
      <c r="CE356" s="203" t="s">
        <v>11623</v>
      </c>
      <c r="CF356" s="203" t="s">
        <v>11873</v>
      </c>
      <c r="CG356" s="203"/>
      <c r="CH356" s="203" t="s">
        <v>12071</v>
      </c>
      <c r="CI356" s="203" t="s">
        <v>12152</v>
      </c>
      <c r="CJ356" s="167"/>
      <c r="CK356" s="211">
        <v>8840756812</v>
      </c>
      <c r="CL356" s="167" t="s">
        <v>15308</v>
      </c>
    </row>
    <row r="357" spans="1:90" s="197" customFormat="1" ht="15">
      <c r="A357" s="310" t="s">
        <v>16022</v>
      </c>
      <c r="B357" s="203" t="s">
        <v>10964</v>
      </c>
      <c r="C357" s="510" t="e">
        <v>#N/A</v>
      </c>
      <c r="D357" s="203" t="s">
        <v>11158</v>
      </c>
      <c r="E357" s="197" t="s">
        <v>11214</v>
      </c>
      <c r="F357" s="197" t="s">
        <v>11215</v>
      </c>
      <c r="G357" s="204" t="s">
        <v>784</v>
      </c>
      <c r="H357" s="204" t="s">
        <v>35</v>
      </c>
      <c r="I357" s="205">
        <v>36860</v>
      </c>
      <c r="J357" s="167" t="s">
        <v>15835</v>
      </c>
      <c r="K357" s="199" t="s">
        <v>11345</v>
      </c>
      <c r="L357" s="167" t="s">
        <v>16023</v>
      </c>
      <c r="M357" s="167"/>
      <c r="N357" s="204">
        <v>5</v>
      </c>
      <c r="O357" s="204">
        <v>1</v>
      </c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203"/>
      <c r="AH357" s="203"/>
      <c r="AI357" s="167" t="s">
        <v>16023</v>
      </c>
      <c r="AJ357" s="203"/>
      <c r="AK357" s="203"/>
      <c r="AL357" s="203"/>
      <c r="AM357" s="203"/>
      <c r="AN357" s="203"/>
      <c r="AO357" s="203"/>
      <c r="AP357" s="203"/>
      <c r="AQ357" s="203"/>
      <c r="AR357" s="203"/>
      <c r="AS357" s="203"/>
      <c r="AT357" s="203"/>
      <c r="AU357" s="203"/>
      <c r="AV357" s="203"/>
      <c r="AW357" s="203"/>
      <c r="AX357" s="203"/>
      <c r="AY357" s="203"/>
      <c r="AZ357" s="203"/>
      <c r="BA357" s="203"/>
      <c r="BB357" s="203"/>
      <c r="BC357" s="203"/>
      <c r="BD357" s="222">
        <v>91.2</v>
      </c>
      <c r="BE357" s="207">
        <v>2015</v>
      </c>
      <c r="BF357" s="208" t="s">
        <v>44</v>
      </c>
      <c r="BG357" s="222">
        <v>81.8</v>
      </c>
      <c r="BH357" s="207">
        <v>2017</v>
      </c>
      <c r="BI357" s="209" t="s">
        <v>53</v>
      </c>
      <c r="BJ357" s="210">
        <v>9.6</v>
      </c>
      <c r="BK357" s="210">
        <v>9.3000000000000007</v>
      </c>
      <c r="BL357" s="210">
        <v>9.1999999999999993</v>
      </c>
      <c r="BM357" s="210">
        <v>9.4</v>
      </c>
      <c r="BN357" s="210">
        <v>9.4</v>
      </c>
      <c r="BO357" s="197">
        <v>9.5</v>
      </c>
      <c r="BV357" s="167"/>
      <c r="BX357" s="200"/>
      <c r="BY357" s="167"/>
      <c r="BZ357" s="167"/>
      <c r="CA357" s="229">
        <v>0</v>
      </c>
      <c r="CB357" s="229">
        <v>0</v>
      </c>
      <c r="CD357" s="203" t="s">
        <v>11654</v>
      </c>
      <c r="CE357" s="203" t="s">
        <v>11655</v>
      </c>
      <c r="CF357" s="203" t="s">
        <v>11892</v>
      </c>
      <c r="CG357" s="203"/>
      <c r="CH357" s="203" t="s">
        <v>12090</v>
      </c>
      <c r="CI357" s="203" t="s">
        <v>12090</v>
      </c>
      <c r="CJ357" s="167"/>
      <c r="CK357" s="211">
        <v>9589861196</v>
      </c>
      <c r="CL357" s="167" t="s">
        <v>15327</v>
      </c>
    </row>
    <row r="358" spans="1:90" s="197" customFormat="1" ht="15">
      <c r="A358" s="392"/>
      <c r="B358" s="203" t="s">
        <v>10966</v>
      </c>
      <c r="C358" s="510" t="e">
        <v>#N/A</v>
      </c>
      <c r="D358" s="203" t="s">
        <v>11160</v>
      </c>
      <c r="E358" s="197" t="s">
        <v>11214</v>
      </c>
      <c r="F358" s="197" t="s">
        <v>11215</v>
      </c>
      <c r="G358" s="204" t="s">
        <v>784</v>
      </c>
      <c r="H358" s="204" t="s">
        <v>65</v>
      </c>
      <c r="I358" s="205">
        <v>36298</v>
      </c>
      <c r="J358" s="199">
        <v>7898627970</v>
      </c>
      <c r="K358" s="167" t="s">
        <v>15792</v>
      </c>
      <c r="L358" s="167" t="s">
        <v>16113</v>
      </c>
      <c r="M358" s="167"/>
      <c r="N358" s="204">
        <v>3.6</v>
      </c>
      <c r="O358" s="204">
        <v>1</v>
      </c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203"/>
      <c r="AH358" s="203"/>
      <c r="AI358" s="203"/>
      <c r="AJ358" s="203"/>
      <c r="AK358" s="203"/>
      <c r="AL358" s="203"/>
      <c r="AM358" s="203"/>
      <c r="AN358" s="203"/>
      <c r="AO358" s="203"/>
      <c r="AP358" s="203"/>
      <c r="AQ358" s="203"/>
      <c r="AR358" s="203"/>
      <c r="AS358" s="203"/>
      <c r="AT358" s="203"/>
      <c r="AU358" s="203"/>
      <c r="AV358" s="203"/>
      <c r="AW358" s="203"/>
      <c r="AX358" s="203"/>
      <c r="AY358" s="203"/>
      <c r="AZ358" s="203"/>
      <c r="BA358" s="203"/>
      <c r="BB358" s="203"/>
      <c r="BC358" s="203"/>
      <c r="BD358" s="222">
        <v>86.33</v>
      </c>
      <c r="BE358" s="207">
        <v>2015</v>
      </c>
      <c r="BF358" s="208" t="s">
        <v>53</v>
      </c>
      <c r="BG358" s="222">
        <v>86.6</v>
      </c>
      <c r="BH358" s="207">
        <v>2017</v>
      </c>
      <c r="BI358" s="209" t="s">
        <v>44</v>
      </c>
      <c r="BJ358" s="210">
        <v>9.3000000000000007</v>
      </c>
      <c r="BK358" s="210">
        <v>9</v>
      </c>
      <c r="BL358" s="210">
        <v>8.6999999999999993</v>
      </c>
      <c r="BM358" s="210">
        <v>8.5</v>
      </c>
      <c r="BN358" s="210">
        <v>8.5</v>
      </c>
      <c r="BO358" s="197">
        <v>8.6</v>
      </c>
      <c r="BV358" s="167"/>
      <c r="BX358" s="200"/>
      <c r="BY358" s="167"/>
      <c r="BZ358" s="167"/>
      <c r="CA358" s="229">
        <v>0</v>
      </c>
      <c r="CB358" s="229">
        <v>0</v>
      </c>
      <c r="CD358" s="203" t="s">
        <v>11657</v>
      </c>
      <c r="CE358" s="203" t="s">
        <v>11658</v>
      </c>
      <c r="CF358" s="203" t="s">
        <v>11894</v>
      </c>
      <c r="CG358" s="203" t="s">
        <v>11895</v>
      </c>
      <c r="CH358" s="203" t="s">
        <v>12092</v>
      </c>
      <c r="CI358" s="203" t="s">
        <v>12092</v>
      </c>
      <c r="CJ358" s="167"/>
      <c r="CK358" s="215">
        <v>7.8986279707355906E+19</v>
      </c>
      <c r="CL358" s="167" t="s">
        <v>15329</v>
      </c>
    </row>
    <row r="359" spans="1:90" s="197" customFormat="1" ht="15">
      <c r="A359" s="167" t="s">
        <v>16023</v>
      </c>
      <c r="B359" s="203" t="s">
        <v>10969</v>
      </c>
      <c r="C359" s="510" t="e">
        <v>#N/A</v>
      </c>
      <c r="D359" s="203" t="s">
        <v>11163</v>
      </c>
      <c r="E359" s="197" t="s">
        <v>11214</v>
      </c>
      <c r="F359" s="197" t="s">
        <v>11215</v>
      </c>
      <c r="G359" s="204" t="s">
        <v>784</v>
      </c>
      <c r="H359" s="204" t="s">
        <v>35</v>
      </c>
      <c r="I359" s="205">
        <v>36382</v>
      </c>
      <c r="J359" s="211">
        <v>7581882784</v>
      </c>
      <c r="K359" s="199" t="s">
        <v>11349</v>
      </c>
      <c r="L359" s="167" t="s">
        <v>16023</v>
      </c>
      <c r="M359" s="167"/>
      <c r="N359" s="204">
        <v>5</v>
      </c>
      <c r="O359" s="204">
        <v>1</v>
      </c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203"/>
      <c r="AH359" s="203"/>
      <c r="AI359" s="167" t="s">
        <v>16023</v>
      </c>
      <c r="AJ359" s="203"/>
      <c r="AK359" s="203"/>
      <c r="AL359" s="203"/>
      <c r="AM359" s="203"/>
      <c r="AN359" s="203"/>
      <c r="AO359" s="203"/>
      <c r="AP359" s="203"/>
      <c r="AQ359" s="203"/>
      <c r="AR359" s="203"/>
      <c r="AS359" s="203"/>
      <c r="AT359" s="203"/>
      <c r="AU359" s="203"/>
      <c r="AV359" s="203"/>
      <c r="AW359" s="203"/>
      <c r="AX359" s="203"/>
      <c r="AY359" s="203"/>
      <c r="AZ359" s="203"/>
      <c r="BA359" s="203"/>
      <c r="BB359" s="203"/>
      <c r="BC359" s="203"/>
      <c r="BD359" s="222">
        <v>83.6</v>
      </c>
      <c r="BE359" s="207">
        <v>2015</v>
      </c>
      <c r="BF359" s="208" t="s">
        <v>44</v>
      </c>
      <c r="BG359" s="222">
        <v>79.2</v>
      </c>
      <c r="BH359" s="207">
        <v>2017</v>
      </c>
      <c r="BI359" s="209" t="s">
        <v>44</v>
      </c>
      <c r="BJ359" s="210">
        <v>9</v>
      </c>
      <c r="BK359" s="210">
        <v>9.1</v>
      </c>
      <c r="BL359" s="210">
        <v>8.8000000000000007</v>
      </c>
      <c r="BM359" s="210">
        <v>8.6999999999999993</v>
      </c>
      <c r="BN359" s="210">
        <v>8.9</v>
      </c>
      <c r="BO359" s="197">
        <v>8.9</v>
      </c>
      <c r="BV359" s="167"/>
      <c r="BX359" s="200"/>
      <c r="BY359" s="167"/>
      <c r="BZ359" s="167"/>
      <c r="CA359" s="229">
        <v>0</v>
      </c>
      <c r="CB359" s="229">
        <v>0</v>
      </c>
      <c r="CD359" s="203" t="s">
        <v>11663</v>
      </c>
      <c r="CE359" s="203" t="s">
        <v>11664</v>
      </c>
      <c r="CF359" s="203" t="s">
        <v>11897</v>
      </c>
      <c r="CG359" s="203"/>
      <c r="CH359" s="203" t="s">
        <v>12095</v>
      </c>
      <c r="CI359" s="203" t="s">
        <v>12095</v>
      </c>
      <c r="CJ359" s="167"/>
      <c r="CL359" s="167" t="s">
        <v>15332</v>
      </c>
    </row>
    <row r="360" spans="1:90" s="197" customFormat="1" ht="15">
      <c r="A360" s="392"/>
      <c r="B360" s="203" t="s">
        <v>10973</v>
      </c>
      <c r="C360" s="510" t="e">
        <v>#N/A</v>
      </c>
      <c r="D360" s="203" t="s">
        <v>11167</v>
      </c>
      <c r="E360" s="197" t="s">
        <v>11214</v>
      </c>
      <c r="F360" s="197" t="s">
        <v>11215</v>
      </c>
      <c r="G360" s="204" t="s">
        <v>784</v>
      </c>
      <c r="H360" s="204" t="s">
        <v>65</v>
      </c>
      <c r="I360" s="205">
        <v>36622</v>
      </c>
      <c r="J360" s="211">
        <v>9165750436</v>
      </c>
      <c r="K360" s="199" t="s">
        <v>11352</v>
      </c>
      <c r="L360" s="167" t="s">
        <v>16113</v>
      </c>
      <c r="M360" s="167"/>
      <c r="N360" s="204">
        <v>3.6</v>
      </c>
      <c r="O360" s="204">
        <v>1</v>
      </c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  <c r="AH360" s="203"/>
      <c r="AI360" s="203"/>
      <c r="AJ360" s="203"/>
      <c r="AK360" s="203"/>
      <c r="AL360" s="203"/>
      <c r="AM360" s="203"/>
      <c r="AN360" s="203"/>
      <c r="AO360" s="203"/>
      <c r="AP360" s="203"/>
      <c r="AQ360" s="203"/>
      <c r="AR360" s="203"/>
      <c r="AS360" s="203"/>
      <c r="AT360" s="203"/>
      <c r="AU360" s="203"/>
      <c r="AV360" s="203"/>
      <c r="AW360" s="203"/>
      <c r="AX360" s="203"/>
      <c r="AY360" s="203"/>
      <c r="AZ360" s="203"/>
      <c r="BA360" s="203"/>
      <c r="BB360" s="203"/>
      <c r="BC360" s="203"/>
      <c r="BD360" s="222">
        <v>81.7</v>
      </c>
      <c r="BE360" s="207">
        <v>2015</v>
      </c>
      <c r="BF360" s="208" t="s">
        <v>44</v>
      </c>
      <c r="BG360" s="222">
        <v>77.400000000000006</v>
      </c>
      <c r="BH360" s="207">
        <v>2017</v>
      </c>
      <c r="BI360" s="209" t="s">
        <v>44</v>
      </c>
      <c r="BJ360" s="210">
        <v>8.9</v>
      </c>
      <c r="BK360" s="210">
        <v>8.9</v>
      </c>
      <c r="BL360" s="210">
        <v>8.8000000000000007</v>
      </c>
      <c r="BM360" s="210">
        <v>8.9</v>
      </c>
      <c r="BN360" s="210">
        <v>9</v>
      </c>
      <c r="BO360" s="197">
        <v>9</v>
      </c>
      <c r="BV360" s="167"/>
      <c r="BX360" s="200"/>
      <c r="BY360" s="167"/>
      <c r="BZ360" s="167"/>
      <c r="CA360" s="229">
        <v>0</v>
      </c>
      <c r="CB360" s="229">
        <v>0</v>
      </c>
      <c r="CD360" s="203" t="s">
        <v>11670</v>
      </c>
      <c r="CE360" s="203" t="s">
        <v>11671</v>
      </c>
      <c r="CF360" s="203" t="s">
        <v>11900</v>
      </c>
      <c r="CG360" s="203"/>
      <c r="CH360" s="203" t="s">
        <v>12099</v>
      </c>
      <c r="CI360" s="203" t="s">
        <v>12099</v>
      </c>
      <c r="CJ360" s="167"/>
      <c r="CL360" s="167" t="s">
        <v>15336</v>
      </c>
    </row>
    <row r="361" spans="1:90" s="197" customFormat="1" ht="15">
      <c r="A361" s="392"/>
      <c r="B361" s="203" t="s">
        <v>10976</v>
      </c>
      <c r="C361" s="510" t="e">
        <v>#N/A</v>
      </c>
      <c r="D361" s="203" t="s">
        <v>11170</v>
      </c>
      <c r="E361" s="197" t="s">
        <v>11214</v>
      </c>
      <c r="F361" s="197" t="s">
        <v>11215</v>
      </c>
      <c r="G361" s="204" t="s">
        <v>784</v>
      </c>
      <c r="H361" s="204" t="s">
        <v>35</v>
      </c>
      <c r="I361" s="205">
        <v>36278</v>
      </c>
      <c r="J361" s="211">
        <v>6396591839</v>
      </c>
      <c r="K361" s="199" t="s">
        <v>11354</v>
      </c>
      <c r="L361" s="167" t="s">
        <v>16113</v>
      </c>
      <c r="M361" s="167"/>
      <c r="N361" s="204">
        <v>3.6</v>
      </c>
      <c r="O361" s="204">
        <v>1</v>
      </c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203"/>
      <c r="AH361" s="203"/>
      <c r="AI361" s="203"/>
      <c r="AJ361" s="203"/>
      <c r="AK361" s="203"/>
      <c r="AL361" s="203"/>
      <c r="AM361" s="203"/>
      <c r="AN361" s="203"/>
      <c r="AO361" s="203"/>
      <c r="AP361" s="203"/>
      <c r="AQ361" s="203"/>
      <c r="AR361" s="203"/>
      <c r="AS361" s="203"/>
      <c r="AT361" s="203"/>
      <c r="AU361" s="203"/>
      <c r="AV361" s="203"/>
      <c r="AW361" s="203"/>
      <c r="AX361" s="203"/>
      <c r="AY361" s="203"/>
      <c r="AZ361" s="203"/>
      <c r="BA361" s="203"/>
      <c r="BB361" s="203"/>
      <c r="BC361" s="203"/>
      <c r="BD361" s="222">
        <v>81.17</v>
      </c>
      <c r="BE361" s="207">
        <v>2014</v>
      </c>
      <c r="BF361" s="208" t="s">
        <v>176</v>
      </c>
      <c r="BG361" s="222">
        <v>93</v>
      </c>
      <c r="BH361" s="207">
        <v>2016</v>
      </c>
      <c r="BI361" s="209" t="s">
        <v>176</v>
      </c>
      <c r="BJ361" s="210">
        <v>9.4</v>
      </c>
      <c r="BK361" s="210">
        <v>9.5</v>
      </c>
      <c r="BL361" s="210">
        <v>9.5</v>
      </c>
      <c r="BM361" s="210">
        <v>9.5</v>
      </c>
      <c r="BN361" s="210">
        <v>9.5</v>
      </c>
      <c r="BO361" s="197">
        <v>9.5</v>
      </c>
      <c r="BV361" s="167"/>
      <c r="BX361" s="200"/>
      <c r="BY361" s="167"/>
      <c r="BZ361" s="167"/>
      <c r="CA361" s="229">
        <v>0</v>
      </c>
      <c r="CB361" s="229">
        <v>0</v>
      </c>
      <c r="CD361" s="203" t="s">
        <v>11676</v>
      </c>
      <c r="CE361" s="203" t="s">
        <v>11677</v>
      </c>
      <c r="CF361" s="203" t="s">
        <v>11903</v>
      </c>
      <c r="CG361" s="203"/>
      <c r="CH361" s="203" t="s">
        <v>12102</v>
      </c>
      <c r="CI361" s="203" t="s">
        <v>12102</v>
      </c>
      <c r="CJ361" s="167"/>
      <c r="CL361" s="167" t="s">
        <v>15339</v>
      </c>
    </row>
    <row r="362" spans="1:90" s="197" customFormat="1" ht="15">
      <c r="A362" s="392"/>
      <c r="B362" s="203" t="s">
        <v>10981</v>
      </c>
      <c r="C362" s="510" t="e">
        <v>#N/A</v>
      </c>
      <c r="D362" s="203" t="s">
        <v>11174</v>
      </c>
      <c r="E362" s="197" t="s">
        <v>11214</v>
      </c>
      <c r="F362" s="197" t="s">
        <v>11215</v>
      </c>
      <c r="G362" s="204" t="s">
        <v>784</v>
      </c>
      <c r="H362" s="204" t="s">
        <v>35</v>
      </c>
      <c r="I362" s="205">
        <v>36574</v>
      </c>
      <c r="J362" s="211">
        <v>7355752272</v>
      </c>
      <c r="K362" s="199" t="s">
        <v>11359</v>
      </c>
      <c r="L362" s="167" t="s">
        <v>16113</v>
      </c>
      <c r="M362" s="167"/>
      <c r="N362" s="204">
        <v>3.6</v>
      </c>
      <c r="O362" s="204">
        <v>1</v>
      </c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203"/>
      <c r="AH362" s="203"/>
      <c r="AI362" s="203"/>
      <c r="AJ362" s="203"/>
      <c r="AK362" s="203"/>
      <c r="AL362" s="203"/>
      <c r="AM362" s="203"/>
      <c r="AN362" s="203"/>
      <c r="AO362" s="203"/>
      <c r="AP362" s="203"/>
      <c r="AQ362" s="203"/>
      <c r="AR362" s="203"/>
      <c r="AS362" s="203"/>
      <c r="AT362" s="203"/>
      <c r="AU362" s="203"/>
      <c r="AV362" s="203"/>
      <c r="AW362" s="203"/>
      <c r="AX362" s="203"/>
      <c r="AY362" s="203"/>
      <c r="AZ362" s="203"/>
      <c r="BA362" s="203"/>
      <c r="BB362" s="203"/>
      <c r="BC362" s="203"/>
      <c r="BD362" s="222">
        <v>81.7</v>
      </c>
      <c r="BE362" s="207">
        <v>2015</v>
      </c>
      <c r="BF362" s="208" t="s">
        <v>44</v>
      </c>
      <c r="BG362" s="222">
        <v>75.599999999999994</v>
      </c>
      <c r="BH362" s="207">
        <v>2017</v>
      </c>
      <c r="BI362" s="209" t="s">
        <v>44</v>
      </c>
      <c r="BJ362" s="210">
        <v>9</v>
      </c>
      <c r="BK362" s="210">
        <v>8.1999999999999993</v>
      </c>
      <c r="BL362" s="210">
        <v>7.9</v>
      </c>
      <c r="BM362" s="210">
        <v>8</v>
      </c>
      <c r="BN362" s="210">
        <v>8.1</v>
      </c>
      <c r="BO362" s="197">
        <v>8.1999999999999993</v>
      </c>
      <c r="BV362" s="167"/>
      <c r="BX362" s="200"/>
      <c r="BY362" s="167"/>
      <c r="BZ362" s="167"/>
      <c r="CA362" s="229">
        <v>0</v>
      </c>
      <c r="CB362" s="229">
        <v>0</v>
      </c>
      <c r="CD362" s="203" t="s">
        <v>11686</v>
      </c>
      <c r="CE362" s="203" t="s">
        <v>11687</v>
      </c>
      <c r="CF362" s="203" t="s">
        <v>11908</v>
      </c>
      <c r="CG362" s="203"/>
      <c r="CH362" s="203" t="s">
        <v>12107</v>
      </c>
      <c r="CI362" s="203" t="s">
        <v>12158</v>
      </c>
      <c r="CJ362" s="167"/>
      <c r="CL362" s="167" t="s">
        <v>15344</v>
      </c>
    </row>
    <row r="363" spans="1:90" s="197" customFormat="1" ht="15">
      <c r="A363" s="167" t="s">
        <v>16022</v>
      </c>
      <c r="B363" s="203" t="s">
        <v>10982</v>
      </c>
      <c r="C363" s="510" t="e">
        <v>#N/A</v>
      </c>
      <c r="D363" s="203" t="s">
        <v>11175</v>
      </c>
      <c r="E363" s="197" t="s">
        <v>11214</v>
      </c>
      <c r="F363" s="197" t="s">
        <v>11215</v>
      </c>
      <c r="G363" s="204" t="s">
        <v>784</v>
      </c>
      <c r="H363" s="204" t="s">
        <v>35</v>
      </c>
      <c r="I363" s="205">
        <v>36165</v>
      </c>
      <c r="J363" s="199">
        <v>9695592513</v>
      </c>
      <c r="K363" s="199" t="s">
        <v>11360</v>
      </c>
      <c r="L363" s="167" t="s">
        <v>16023</v>
      </c>
      <c r="M363" s="167"/>
      <c r="N363" s="204">
        <v>5</v>
      </c>
      <c r="O363" s="204">
        <v>1</v>
      </c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203"/>
      <c r="AH363" s="203"/>
      <c r="AI363" s="167" t="s">
        <v>16023</v>
      </c>
      <c r="AJ363" s="203"/>
      <c r="AK363" s="203"/>
      <c r="AL363" s="203"/>
      <c r="AM363" s="203"/>
      <c r="AN363" s="203"/>
      <c r="AO363" s="203"/>
      <c r="AP363" s="203"/>
      <c r="AQ363" s="203"/>
      <c r="AR363" s="203"/>
      <c r="AS363" s="203"/>
      <c r="AT363" s="203"/>
      <c r="AU363" s="203"/>
      <c r="AV363" s="203"/>
      <c r="AW363" s="203"/>
      <c r="AX363" s="203"/>
      <c r="AY363" s="203"/>
      <c r="AZ363" s="203"/>
      <c r="BA363" s="203"/>
      <c r="BB363" s="203"/>
      <c r="BC363" s="203"/>
      <c r="BD363" s="222">
        <v>90.5</v>
      </c>
      <c r="BE363" s="207">
        <v>2014</v>
      </c>
      <c r="BF363" s="208" t="s">
        <v>53</v>
      </c>
      <c r="BG363" s="222">
        <v>77.2</v>
      </c>
      <c r="BH363" s="207">
        <v>2016</v>
      </c>
      <c r="BI363" s="209" t="s">
        <v>53</v>
      </c>
      <c r="BJ363" s="210">
        <v>8.6999999999999993</v>
      </c>
      <c r="BK363" s="210">
        <v>8</v>
      </c>
      <c r="BL363" s="210">
        <v>7.6</v>
      </c>
      <c r="BM363" s="210">
        <v>7.7</v>
      </c>
      <c r="BN363" s="210">
        <v>7.8</v>
      </c>
      <c r="BO363" s="197">
        <v>8</v>
      </c>
      <c r="BV363" s="167"/>
      <c r="BX363" s="200"/>
      <c r="BY363" s="167"/>
      <c r="BZ363" s="167"/>
      <c r="CA363" s="229">
        <v>0</v>
      </c>
      <c r="CB363" s="229">
        <v>0</v>
      </c>
      <c r="CD363" s="203" t="s">
        <v>11688</v>
      </c>
      <c r="CE363" s="203" t="s">
        <v>11688</v>
      </c>
      <c r="CF363" s="203" t="s">
        <v>11903</v>
      </c>
      <c r="CG363" s="203"/>
      <c r="CH363" s="203" t="s">
        <v>12108</v>
      </c>
      <c r="CI363" s="203" t="s">
        <v>12108</v>
      </c>
      <c r="CJ363" s="167"/>
      <c r="CK363" s="206">
        <v>9695592513</v>
      </c>
      <c r="CL363" s="167" t="s">
        <v>15345</v>
      </c>
    </row>
    <row r="364" spans="1:90" s="197" customFormat="1" ht="15">
      <c r="A364" s="310"/>
      <c r="B364" s="203" t="s">
        <v>10992</v>
      </c>
      <c r="C364" s="510" t="e">
        <v>#N/A</v>
      </c>
      <c r="D364" s="203" t="s">
        <v>11185</v>
      </c>
      <c r="E364" s="197" t="s">
        <v>11214</v>
      </c>
      <c r="F364" s="197" t="s">
        <v>11215</v>
      </c>
      <c r="G364" s="204" t="s">
        <v>784</v>
      </c>
      <c r="H364" s="204" t="s">
        <v>65</v>
      </c>
      <c r="I364" s="205">
        <v>36111</v>
      </c>
      <c r="J364" s="211">
        <v>7897266048</v>
      </c>
      <c r="K364" s="167" t="s">
        <v>15875</v>
      </c>
      <c r="L364" s="167" t="s">
        <v>16066</v>
      </c>
      <c r="M364" s="167"/>
      <c r="N364" s="197">
        <v>3.6</v>
      </c>
      <c r="O364" s="204">
        <v>1</v>
      </c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203"/>
      <c r="AH364" s="203"/>
      <c r="AI364" s="203"/>
      <c r="AJ364" s="203"/>
      <c r="AK364" s="203"/>
      <c r="AL364" s="203"/>
      <c r="AM364" s="203"/>
      <c r="AN364" s="203"/>
      <c r="AO364" s="203"/>
      <c r="AP364" s="203"/>
      <c r="AQ364" s="203"/>
      <c r="AR364" s="167" t="s">
        <v>16066</v>
      </c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222">
        <v>91.2</v>
      </c>
      <c r="BE364" s="207">
        <v>2015</v>
      </c>
      <c r="BF364" s="208" t="s">
        <v>44</v>
      </c>
      <c r="BG364" s="222">
        <v>74.2</v>
      </c>
      <c r="BH364" s="207">
        <v>2017</v>
      </c>
      <c r="BI364" s="209" t="s">
        <v>44</v>
      </c>
      <c r="BJ364" s="210">
        <v>7.9</v>
      </c>
      <c r="BK364" s="210">
        <v>7.4</v>
      </c>
      <c r="BL364" s="210">
        <v>7.6</v>
      </c>
      <c r="BM364" s="210">
        <v>7.7</v>
      </c>
      <c r="BN364" s="210">
        <v>8</v>
      </c>
      <c r="BO364" s="197">
        <v>8.1999999999999993</v>
      </c>
      <c r="BV364" s="167"/>
      <c r="BX364" s="200"/>
      <c r="BY364" s="167"/>
      <c r="BZ364" s="167"/>
      <c r="CA364" s="229">
        <v>0</v>
      </c>
      <c r="CB364" s="229">
        <v>0</v>
      </c>
      <c r="CD364" s="203" t="s">
        <v>11704</v>
      </c>
      <c r="CE364" s="203" t="s">
        <v>11705</v>
      </c>
      <c r="CF364" s="203" t="s">
        <v>11918</v>
      </c>
      <c r="CG364" s="203"/>
      <c r="CH364" s="203" t="s">
        <v>12118</v>
      </c>
      <c r="CI364" s="203" t="s">
        <v>12118</v>
      </c>
      <c r="CJ364" s="167"/>
      <c r="CL364" s="167" t="s">
        <v>15355</v>
      </c>
    </row>
    <row r="365" spans="1:90" s="197" customFormat="1" ht="15">
      <c r="A365" s="310" t="s">
        <v>16022</v>
      </c>
      <c r="B365" s="203" t="s">
        <v>10993</v>
      </c>
      <c r="C365" s="510" t="e">
        <v>#N/A</v>
      </c>
      <c r="D365" s="203" t="s">
        <v>11186</v>
      </c>
      <c r="E365" s="197" t="s">
        <v>11214</v>
      </c>
      <c r="F365" s="197" t="s">
        <v>11215</v>
      </c>
      <c r="G365" s="204" t="s">
        <v>784</v>
      </c>
      <c r="H365" s="204" t="s">
        <v>65</v>
      </c>
      <c r="I365" s="205">
        <v>35833</v>
      </c>
      <c r="J365" s="199">
        <v>9407821666</v>
      </c>
      <c r="K365" s="199" t="s">
        <v>11370</v>
      </c>
      <c r="L365" s="167" t="s">
        <v>16023</v>
      </c>
      <c r="M365" s="167"/>
      <c r="N365" s="204">
        <v>5</v>
      </c>
      <c r="O365" s="204">
        <v>1</v>
      </c>
      <c r="P365" s="203"/>
      <c r="Q365" s="203"/>
      <c r="R365" s="203"/>
      <c r="S365" s="203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  <c r="AG365" s="203"/>
      <c r="AH365" s="203"/>
      <c r="AI365" s="167" t="s">
        <v>16023</v>
      </c>
      <c r="AJ365" s="203"/>
      <c r="AK365" s="203"/>
      <c r="AL365" s="203"/>
      <c r="AM365" s="203"/>
      <c r="AN365" s="203"/>
      <c r="AO365" s="203"/>
      <c r="AP365" s="203"/>
      <c r="AQ365" s="203"/>
      <c r="AR365" s="203"/>
      <c r="AS365" s="203"/>
      <c r="AT365" s="203"/>
      <c r="AU365" s="203"/>
      <c r="AV365" s="203"/>
      <c r="AW365" s="203"/>
      <c r="AX365" s="203"/>
      <c r="AY365" s="203"/>
      <c r="AZ365" s="203"/>
      <c r="BA365" s="203"/>
      <c r="BB365" s="203"/>
      <c r="BC365" s="203"/>
      <c r="BD365" s="222">
        <v>95</v>
      </c>
      <c r="BE365" s="207">
        <v>2015</v>
      </c>
      <c r="BF365" s="208" t="s">
        <v>44</v>
      </c>
      <c r="BG365" s="222">
        <v>77.599999999999994</v>
      </c>
      <c r="BH365" s="207">
        <v>2017</v>
      </c>
      <c r="BI365" s="209" t="s">
        <v>44</v>
      </c>
      <c r="BJ365" s="210">
        <v>9.5</v>
      </c>
      <c r="BK365" s="210">
        <v>9.1999999999999993</v>
      </c>
      <c r="BL365" s="210">
        <v>9.1999999999999993</v>
      </c>
      <c r="BM365" s="210">
        <v>8.9</v>
      </c>
      <c r="BN365" s="210">
        <v>8.8000000000000007</v>
      </c>
      <c r="BO365" s="197">
        <v>8.8000000000000007</v>
      </c>
      <c r="BV365" s="167"/>
      <c r="BX365" s="200"/>
      <c r="BY365" s="167"/>
      <c r="BZ365" s="167"/>
      <c r="CA365" s="229">
        <v>0</v>
      </c>
      <c r="CB365" s="229">
        <v>0</v>
      </c>
      <c r="CD365" s="203" t="s">
        <v>11706</v>
      </c>
      <c r="CE365" s="203" t="s">
        <v>11707</v>
      </c>
      <c r="CF365" s="203" t="s">
        <v>11919</v>
      </c>
      <c r="CG365" s="203"/>
      <c r="CH365" s="203" t="s">
        <v>12119</v>
      </c>
      <c r="CI365" s="203" t="s">
        <v>12119</v>
      </c>
      <c r="CJ365" s="167"/>
      <c r="CK365" s="211">
        <v>9407821666</v>
      </c>
      <c r="CL365" s="167" t="s">
        <v>15356</v>
      </c>
    </row>
    <row r="366" spans="1:90" s="197" customFormat="1" ht="15">
      <c r="A366" s="392"/>
      <c r="B366" s="203" t="s">
        <v>10995</v>
      </c>
      <c r="C366" s="510" t="e">
        <v>#N/A</v>
      </c>
      <c r="D366" s="203" t="s">
        <v>11188</v>
      </c>
      <c r="E366" s="197" t="s">
        <v>11214</v>
      </c>
      <c r="F366" s="197" t="s">
        <v>11215</v>
      </c>
      <c r="G366" s="204" t="s">
        <v>784</v>
      </c>
      <c r="H366" s="204" t="s">
        <v>35</v>
      </c>
      <c r="I366" s="205">
        <v>36013</v>
      </c>
      <c r="J366" s="206">
        <v>9935975955</v>
      </c>
      <c r="K366" s="199" t="s">
        <v>11372</v>
      </c>
      <c r="L366" s="167" t="s">
        <v>16113</v>
      </c>
      <c r="M366" s="167"/>
      <c r="N366" s="204">
        <v>3.6</v>
      </c>
      <c r="O366" s="204">
        <v>1</v>
      </c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  <c r="AH366" s="203"/>
      <c r="AI366" s="203"/>
      <c r="AJ366" s="203"/>
      <c r="AK366" s="203"/>
      <c r="AL366" s="203"/>
      <c r="AM366" s="203"/>
      <c r="AN366" s="203"/>
      <c r="AO366" s="203"/>
      <c r="AP366" s="203"/>
      <c r="AQ366" s="203"/>
      <c r="AR366" s="203"/>
      <c r="AS366" s="203"/>
      <c r="AT366" s="203"/>
      <c r="AU366" s="203"/>
      <c r="AV366" s="203"/>
      <c r="AW366" s="203"/>
      <c r="AX366" s="203"/>
      <c r="AY366" s="203"/>
      <c r="AZ366" s="203"/>
      <c r="BA366" s="203"/>
      <c r="BB366" s="203"/>
      <c r="BC366" s="203"/>
      <c r="BD366" s="222">
        <v>85.5</v>
      </c>
      <c r="BE366" s="207">
        <v>2014</v>
      </c>
      <c r="BF366" s="208" t="s">
        <v>44</v>
      </c>
      <c r="BG366" s="222">
        <v>90.6</v>
      </c>
      <c r="BH366" s="207">
        <v>2016</v>
      </c>
      <c r="BI366" s="209" t="s">
        <v>44</v>
      </c>
      <c r="BJ366" s="210">
        <v>8.8000000000000007</v>
      </c>
      <c r="BK366" s="210">
        <v>9</v>
      </c>
      <c r="BL366" s="210">
        <v>8.6</v>
      </c>
      <c r="BM366" s="210">
        <v>8.5</v>
      </c>
      <c r="BN366" s="210">
        <v>8.5</v>
      </c>
      <c r="BO366" s="197">
        <v>8.6999999999999993</v>
      </c>
      <c r="BV366" s="167"/>
      <c r="BX366" s="200"/>
      <c r="BY366" s="167"/>
      <c r="BZ366" s="167"/>
      <c r="CA366" s="229">
        <v>0</v>
      </c>
      <c r="CB366" s="229">
        <v>0</v>
      </c>
      <c r="CD366" s="203" t="s">
        <v>11709</v>
      </c>
      <c r="CE366" s="203" t="s">
        <v>11710</v>
      </c>
      <c r="CF366" s="203" t="s">
        <v>11921</v>
      </c>
      <c r="CG366" s="203"/>
      <c r="CH366" s="203" t="s">
        <v>12121</v>
      </c>
      <c r="CI366" s="203" t="s">
        <v>12121</v>
      </c>
      <c r="CJ366" s="167"/>
      <c r="CL366" s="167" t="s">
        <v>15358</v>
      </c>
    </row>
    <row r="367" spans="1:90" s="197" customFormat="1" ht="15">
      <c r="A367" s="392"/>
      <c r="B367" s="203" t="s">
        <v>10845</v>
      </c>
      <c r="C367" s="510" t="e">
        <v>#N/A</v>
      </c>
      <c r="D367" s="203" t="s">
        <v>11046</v>
      </c>
      <c r="E367" s="197" t="s">
        <v>11214</v>
      </c>
      <c r="F367" s="197" t="s">
        <v>11215</v>
      </c>
      <c r="G367" s="204" t="s">
        <v>784</v>
      </c>
      <c r="H367" s="204" t="s">
        <v>35</v>
      </c>
      <c r="I367" s="205">
        <v>36598</v>
      </c>
      <c r="J367" s="167">
        <v>7727975271</v>
      </c>
      <c r="K367" s="199" t="s">
        <v>11241</v>
      </c>
      <c r="L367" s="167" t="s">
        <v>16113</v>
      </c>
      <c r="M367" s="167"/>
      <c r="N367" s="204">
        <v>3.6</v>
      </c>
      <c r="O367" s="204">
        <v>1</v>
      </c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22">
        <v>93.1</v>
      </c>
      <c r="BE367" s="207">
        <v>2015</v>
      </c>
      <c r="BF367" s="208" t="s">
        <v>44</v>
      </c>
      <c r="BG367" s="222">
        <v>80.2</v>
      </c>
      <c r="BH367" s="207">
        <v>2017</v>
      </c>
      <c r="BI367" s="209" t="s">
        <v>44</v>
      </c>
      <c r="BJ367" s="210">
        <v>9.1999999999999993</v>
      </c>
      <c r="BK367" s="210">
        <v>9.3000000000000007</v>
      </c>
      <c r="BL367" s="210">
        <v>9.1999999999999993</v>
      </c>
      <c r="BM367" s="210">
        <v>9</v>
      </c>
      <c r="BN367" s="210">
        <v>9</v>
      </c>
      <c r="BO367" s="197">
        <v>9.1</v>
      </c>
      <c r="BV367" s="167"/>
      <c r="BX367" s="200"/>
      <c r="BY367" s="167"/>
      <c r="BZ367" s="167"/>
      <c r="CA367" s="229">
        <v>0</v>
      </c>
      <c r="CB367" s="229">
        <v>0</v>
      </c>
      <c r="CD367" s="203" t="s">
        <v>11442</v>
      </c>
      <c r="CE367" s="203" t="s">
        <v>11443</v>
      </c>
      <c r="CF367" s="203" t="s">
        <v>11774</v>
      </c>
      <c r="CG367" s="203"/>
      <c r="CH367" s="203" t="s">
        <v>11971</v>
      </c>
      <c r="CI367" s="203" t="s">
        <v>11971</v>
      </c>
      <c r="CJ367" s="167"/>
      <c r="CK367" s="206">
        <v>9414235660</v>
      </c>
      <c r="CL367" s="167" t="s">
        <v>15208</v>
      </c>
    </row>
    <row r="368" spans="1:90" s="197" customFormat="1" ht="15">
      <c r="A368" s="392"/>
      <c r="B368" s="203" t="s">
        <v>10867</v>
      </c>
      <c r="C368" s="510" t="e">
        <v>#N/A</v>
      </c>
      <c r="D368" s="203" t="s">
        <v>11067</v>
      </c>
      <c r="E368" s="197" t="s">
        <v>11214</v>
      </c>
      <c r="F368" s="197" t="s">
        <v>11215</v>
      </c>
      <c r="G368" s="204" t="s">
        <v>784</v>
      </c>
      <c r="H368" s="204" t="s">
        <v>35</v>
      </c>
      <c r="I368" s="205">
        <v>35815</v>
      </c>
      <c r="J368" s="167">
        <v>7898622624</v>
      </c>
      <c r="K368" s="199" t="s">
        <v>11259</v>
      </c>
      <c r="L368" s="167" t="s">
        <v>16113</v>
      </c>
      <c r="M368" s="167"/>
      <c r="N368" s="204">
        <v>3.6</v>
      </c>
      <c r="O368" s="204">
        <v>1</v>
      </c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  <c r="AH368" s="203"/>
      <c r="AI368" s="203"/>
      <c r="AJ368" s="203"/>
      <c r="AK368" s="203"/>
      <c r="AL368" s="203"/>
      <c r="AM368" s="203"/>
      <c r="AN368" s="203"/>
      <c r="AO368" s="203"/>
      <c r="AP368" s="203"/>
      <c r="AQ368" s="203"/>
      <c r="AR368" s="203"/>
      <c r="AS368" s="203"/>
      <c r="AT368" s="203"/>
      <c r="AU368" s="203"/>
      <c r="AV368" s="203"/>
      <c r="AW368" s="203"/>
      <c r="AX368" s="203"/>
      <c r="AY368" s="203"/>
      <c r="AZ368" s="203"/>
      <c r="BA368" s="203"/>
      <c r="BB368" s="203"/>
      <c r="BC368" s="203"/>
      <c r="BD368" s="222">
        <v>81.7</v>
      </c>
      <c r="BE368" s="207">
        <v>2014</v>
      </c>
      <c r="BF368" s="208" t="s">
        <v>44</v>
      </c>
      <c r="BG368" s="222">
        <v>83.4</v>
      </c>
      <c r="BH368" s="207">
        <v>2017</v>
      </c>
      <c r="BI368" s="209" t="s">
        <v>582</v>
      </c>
      <c r="BJ368" s="210">
        <v>6.8</v>
      </c>
      <c r="BK368" s="210">
        <v>6.5</v>
      </c>
      <c r="BL368" s="210">
        <v>6.4</v>
      </c>
      <c r="BM368" s="210">
        <v>6.4</v>
      </c>
      <c r="BN368" s="210">
        <v>6.4</v>
      </c>
      <c r="BO368" s="197">
        <v>6.4</v>
      </c>
      <c r="BV368" s="167"/>
      <c r="BX368" s="200"/>
      <c r="BY368" s="167"/>
      <c r="BZ368" s="167"/>
      <c r="CA368" s="229">
        <v>0</v>
      </c>
      <c r="CB368" s="229">
        <v>0</v>
      </c>
      <c r="CD368" s="203" t="s">
        <v>11485</v>
      </c>
      <c r="CE368" s="203" t="s">
        <v>11486</v>
      </c>
      <c r="CF368" s="203" t="s">
        <v>11797</v>
      </c>
      <c r="CG368" s="203"/>
      <c r="CH368" s="203" t="s">
        <v>11993</v>
      </c>
      <c r="CI368" s="203" t="s">
        <v>11993</v>
      </c>
      <c r="CJ368" s="167"/>
      <c r="CL368" s="167" t="s">
        <v>15230</v>
      </c>
    </row>
    <row r="369" spans="1:99" s="197" customFormat="1" ht="15">
      <c r="A369" s="392"/>
      <c r="B369" s="203" t="s">
        <v>10983</v>
      </c>
      <c r="C369" s="510" t="e">
        <v>#N/A</v>
      </c>
      <c r="D369" s="203" t="s">
        <v>11176</v>
      </c>
      <c r="E369" s="197" t="s">
        <v>11214</v>
      </c>
      <c r="F369" s="197" t="s">
        <v>11215</v>
      </c>
      <c r="G369" s="204" t="s">
        <v>784</v>
      </c>
      <c r="H369" s="204" t="s">
        <v>35</v>
      </c>
      <c r="I369" s="205">
        <v>36477</v>
      </c>
      <c r="J369" s="211">
        <v>7057071788</v>
      </c>
      <c r="K369" s="199" t="s">
        <v>11361</v>
      </c>
      <c r="L369" s="236" t="s">
        <v>16113</v>
      </c>
      <c r="M369" s="236"/>
      <c r="N369" s="461">
        <v>3.6</v>
      </c>
      <c r="O369" s="461">
        <v>1</v>
      </c>
      <c r="P369" s="462"/>
      <c r="Q369" s="462"/>
      <c r="R369" s="462"/>
      <c r="S369" s="462"/>
      <c r="T369" s="462"/>
      <c r="U369" s="462"/>
      <c r="V369" s="462"/>
      <c r="W369" s="462"/>
      <c r="X369" s="462"/>
      <c r="Y369" s="462"/>
      <c r="Z369" s="462"/>
      <c r="AA369" s="462"/>
      <c r="AB369" s="462"/>
      <c r="AC369" s="462"/>
      <c r="AD369" s="462"/>
      <c r="AE369" s="462"/>
      <c r="AF369" s="462"/>
      <c r="AG369" s="462"/>
      <c r="AH369" s="462"/>
      <c r="AI369" s="462"/>
      <c r="AJ369" s="462"/>
      <c r="AK369" s="462"/>
      <c r="AL369" s="462"/>
      <c r="AM369" s="462"/>
      <c r="AN369" s="462"/>
      <c r="AO369" s="462"/>
      <c r="AP369" s="462"/>
      <c r="AQ369" s="462"/>
      <c r="AR369" s="462"/>
      <c r="AS369" s="462"/>
      <c r="AT369" s="462"/>
      <c r="AU369" s="462"/>
      <c r="AV369" s="462"/>
      <c r="AW369" s="462"/>
      <c r="AX369" s="462"/>
      <c r="AY369" s="462"/>
      <c r="AZ369" s="462"/>
      <c r="BA369" s="462"/>
      <c r="BB369" s="462"/>
      <c r="BC369" s="462"/>
      <c r="BD369" s="222">
        <v>91.2</v>
      </c>
      <c r="BE369" s="207">
        <v>2015</v>
      </c>
      <c r="BF369" s="208" t="s">
        <v>44</v>
      </c>
      <c r="BG369" s="222">
        <v>69</v>
      </c>
      <c r="BH369" s="207">
        <v>2017</v>
      </c>
      <c r="BI369" s="209" t="s">
        <v>44</v>
      </c>
      <c r="BJ369" s="210">
        <v>7.7</v>
      </c>
      <c r="BK369" s="210">
        <v>7.3</v>
      </c>
      <c r="BL369" s="210">
        <v>7.1</v>
      </c>
      <c r="BM369" s="210">
        <v>6.9</v>
      </c>
      <c r="BN369" s="210">
        <v>6.8</v>
      </c>
      <c r="BO369" s="197">
        <v>6.8</v>
      </c>
      <c r="BV369" s="167"/>
      <c r="BX369" s="200"/>
      <c r="BY369" s="167"/>
      <c r="BZ369" s="167"/>
      <c r="CA369" s="229">
        <v>0</v>
      </c>
      <c r="CB369" s="229">
        <v>0</v>
      </c>
      <c r="CD369" s="203" t="s">
        <v>11689</v>
      </c>
      <c r="CE369" s="203" t="s">
        <v>11690</v>
      </c>
      <c r="CF369" s="203" t="s">
        <v>11909</v>
      </c>
      <c r="CG369" s="203"/>
      <c r="CH369" s="203" t="s">
        <v>12109</v>
      </c>
      <c r="CI369" s="203" t="s">
        <v>12109</v>
      </c>
      <c r="CJ369" s="167"/>
      <c r="CL369" s="167" t="s">
        <v>15346</v>
      </c>
    </row>
    <row r="370" spans="1:99" s="197" customFormat="1" ht="15">
      <c r="A370" s="392"/>
      <c r="B370" s="203" t="s">
        <v>10985</v>
      </c>
      <c r="C370" s="510" t="e">
        <v>#N/A</v>
      </c>
      <c r="D370" s="203" t="s">
        <v>11178</v>
      </c>
      <c r="E370" s="197" t="s">
        <v>11214</v>
      </c>
      <c r="F370" s="197" t="s">
        <v>11215</v>
      </c>
      <c r="G370" s="204" t="s">
        <v>784</v>
      </c>
      <c r="H370" s="204" t="s">
        <v>35</v>
      </c>
      <c r="I370" s="205">
        <v>36666</v>
      </c>
      <c r="J370" s="211">
        <v>8319796897</v>
      </c>
      <c r="K370" s="199" t="s">
        <v>11363</v>
      </c>
      <c r="L370" s="167" t="s">
        <v>16113</v>
      </c>
      <c r="M370" s="167"/>
      <c r="N370" s="204">
        <v>3.6</v>
      </c>
      <c r="O370" s="204">
        <v>1</v>
      </c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3"/>
      <c r="AT370" s="203"/>
      <c r="AU370" s="203"/>
      <c r="AV370" s="203"/>
      <c r="AW370" s="203"/>
      <c r="AX370" s="203"/>
      <c r="AY370" s="203"/>
      <c r="AZ370" s="203"/>
      <c r="BA370" s="203"/>
      <c r="BB370" s="203"/>
      <c r="BC370" s="203"/>
      <c r="BD370" s="222">
        <v>79.8</v>
      </c>
      <c r="BE370" s="207">
        <v>2015</v>
      </c>
      <c r="BF370" s="208" t="s">
        <v>44</v>
      </c>
      <c r="BG370" s="222">
        <v>59.4</v>
      </c>
      <c r="BH370" s="207">
        <v>2017</v>
      </c>
      <c r="BI370" s="209" t="s">
        <v>44</v>
      </c>
      <c r="BJ370" s="210">
        <v>7.5</v>
      </c>
      <c r="BK370" s="210">
        <v>7</v>
      </c>
      <c r="BL370" s="210">
        <v>6.8</v>
      </c>
      <c r="BM370" s="210">
        <v>6.7</v>
      </c>
      <c r="BN370" s="210">
        <v>6.8</v>
      </c>
      <c r="BO370" s="197">
        <v>6.9</v>
      </c>
      <c r="BV370" s="167"/>
      <c r="BX370" s="200"/>
      <c r="BY370" s="167"/>
      <c r="BZ370" s="167"/>
      <c r="CA370" s="229">
        <v>0</v>
      </c>
      <c r="CB370" s="229">
        <v>0</v>
      </c>
      <c r="CD370" s="203" t="s">
        <v>11692</v>
      </c>
      <c r="CE370" s="203" t="s">
        <v>11693</v>
      </c>
      <c r="CF370" s="203" t="s">
        <v>11911</v>
      </c>
      <c r="CG370" s="203"/>
      <c r="CH370" s="203" t="s">
        <v>12111</v>
      </c>
      <c r="CI370" s="203" t="s">
        <v>12111</v>
      </c>
      <c r="CJ370" s="167"/>
      <c r="CL370" s="167" t="s">
        <v>15348</v>
      </c>
    </row>
    <row r="371" spans="1:99" s="197" customFormat="1" ht="15">
      <c r="A371" s="465" t="s">
        <v>16107</v>
      </c>
      <c r="B371" s="473" t="s">
        <v>10917</v>
      </c>
      <c r="C371" s="510" t="e">
        <v>#N/A</v>
      </c>
      <c r="D371" s="473" t="s">
        <v>11116</v>
      </c>
      <c r="E371" s="434" t="s">
        <v>11214</v>
      </c>
      <c r="F371" s="434" t="s">
        <v>11215</v>
      </c>
      <c r="G371" s="474" t="s">
        <v>784</v>
      </c>
      <c r="H371" s="474" t="s">
        <v>35</v>
      </c>
      <c r="I371" s="475">
        <v>36934</v>
      </c>
      <c r="J371" s="476">
        <v>9649464543</v>
      </c>
      <c r="K371" s="223" t="s">
        <v>15867</v>
      </c>
      <c r="L371" s="223" t="s">
        <v>16108</v>
      </c>
      <c r="M371" s="223"/>
      <c r="N371" s="474">
        <v>6</v>
      </c>
      <c r="O371" s="474">
        <v>1</v>
      </c>
      <c r="P371" s="473"/>
      <c r="Q371" s="473"/>
      <c r="R371" s="473"/>
      <c r="S371" s="473"/>
      <c r="T371" s="473"/>
      <c r="U371" s="473"/>
      <c r="V371" s="473"/>
      <c r="W371" s="473"/>
      <c r="X371" s="473"/>
      <c r="Y371" s="473"/>
      <c r="Z371" s="473"/>
      <c r="AA371" s="473"/>
      <c r="AB371" s="473"/>
      <c r="AC371" s="473"/>
      <c r="AD371" s="473"/>
      <c r="AE371" s="473"/>
      <c r="AF371" s="473"/>
      <c r="AG371" s="473"/>
      <c r="AH371" s="473"/>
      <c r="AI371" s="473"/>
      <c r="AJ371" s="473"/>
      <c r="AK371" s="473"/>
      <c r="AL371" s="473"/>
      <c r="AM371" s="473"/>
      <c r="AN371" s="473"/>
      <c r="AO371" s="473"/>
      <c r="AP371" s="473"/>
      <c r="AQ371" s="473"/>
      <c r="AR371" s="473"/>
      <c r="AS371" s="473"/>
      <c r="AT371" s="473"/>
      <c r="AU371" s="473"/>
      <c r="AV371" s="473"/>
      <c r="AW371" s="167" t="s">
        <v>16108</v>
      </c>
      <c r="AX371" s="167"/>
      <c r="AY371" s="167"/>
      <c r="AZ371" s="167"/>
      <c r="BA371" s="167"/>
      <c r="BB371" s="167"/>
      <c r="BC371" s="167"/>
      <c r="BD371" s="477">
        <v>83.17</v>
      </c>
      <c r="BE371" s="478">
        <v>2015</v>
      </c>
      <c r="BF371" s="479" t="s">
        <v>907</v>
      </c>
      <c r="BG371" s="477">
        <v>75.599999999999994</v>
      </c>
      <c r="BH371" s="478">
        <v>2017</v>
      </c>
      <c r="BI371" s="480" t="s">
        <v>907</v>
      </c>
      <c r="BJ371" s="481">
        <v>8.6</v>
      </c>
      <c r="BK371" s="481">
        <v>8.6</v>
      </c>
      <c r="BL371" s="481">
        <v>8.1999999999999993</v>
      </c>
      <c r="BM371" s="481">
        <v>7.9</v>
      </c>
      <c r="BN371" s="481">
        <v>8.1999999999999993</v>
      </c>
      <c r="BO371" s="434">
        <v>8.3000000000000007</v>
      </c>
      <c r="BP371" s="434"/>
      <c r="BQ371" s="434"/>
      <c r="BR371" s="434"/>
      <c r="BS371" s="434"/>
      <c r="BT371" s="434"/>
      <c r="BU371" s="434"/>
      <c r="BV371" s="223"/>
      <c r="BW371" s="434"/>
      <c r="BX371" s="468"/>
      <c r="BY371" s="223"/>
      <c r="BZ371" s="223"/>
      <c r="CA371" s="482">
        <v>0</v>
      </c>
      <c r="CB371" s="482">
        <v>0</v>
      </c>
      <c r="CC371" s="434"/>
      <c r="CD371" s="473" t="s">
        <v>11574</v>
      </c>
      <c r="CE371" s="473" t="s">
        <v>11575</v>
      </c>
      <c r="CF371" s="473" t="s">
        <v>11846</v>
      </c>
      <c r="CG371" s="473"/>
      <c r="CH371" s="473" t="s">
        <v>12043</v>
      </c>
      <c r="CI371" s="473" t="s">
        <v>12043</v>
      </c>
      <c r="CJ371" s="223"/>
      <c r="CK371" s="434"/>
      <c r="CL371" s="223" t="s">
        <v>15280</v>
      </c>
      <c r="CM371" s="434"/>
      <c r="CN371" s="434"/>
      <c r="CO371" s="434"/>
      <c r="CP371" s="434"/>
      <c r="CQ371" s="434"/>
      <c r="CR371" s="434"/>
      <c r="CS371" s="434"/>
      <c r="CT371" s="434"/>
      <c r="CU371" s="434"/>
    </row>
    <row r="372" spans="1:99" s="197" customFormat="1" ht="15">
      <c r="A372" s="465" t="s">
        <v>16107</v>
      </c>
      <c r="B372" s="473" t="s">
        <v>10951</v>
      </c>
      <c r="C372" s="510" t="e">
        <v>#N/A</v>
      </c>
      <c r="D372" s="473" t="s">
        <v>11146</v>
      </c>
      <c r="E372" s="434" t="s">
        <v>11214</v>
      </c>
      <c r="F372" s="434" t="s">
        <v>11215</v>
      </c>
      <c r="G372" s="474" t="s">
        <v>784</v>
      </c>
      <c r="H372" s="474" t="s">
        <v>35</v>
      </c>
      <c r="I372" s="475">
        <v>36241</v>
      </c>
      <c r="J372" s="467">
        <v>7898546215</v>
      </c>
      <c r="K372" s="467" t="s">
        <v>11332</v>
      </c>
      <c r="L372" s="223" t="s">
        <v>16108</v>
      </c>
      <c r="M372" s="223"/>
      <c r="N372" s="474">
        <v>6</v>
      </c>
      <c r="O372" s="474">
        <v>1</v>
      </c>
      <c r="P372" s="473"/>
      <c r="Q372" s="473"/>
      <c r="R372" s="473"/>
      <c r="S372" s="473"/>
      <c r="T372" s="473"/>
      <c r="U372" s="473"/>
      <c r="V372" s="473"/>
      <c r="W372" s="473"/>
      <c r="X372" s="473"/>
      <c r="Y372" s="473"/>
      <c r="Z372" s="473"/>
      <c r="AA372" s="473"/>
      <c r="AB372" s="473"/>
      <c r="AC372" s="473"/>
      <c r="AD372" s="473"/>
      <c r="AE372" s="473"/>
      <c r="AF372" s="473"/>
      <c r="AG372" s="473"/>
      <c r="AH372" s="473"/>
      <c r="AI372" s="473"/>
      <c r="AJ372" s="473"/>
      <c r="AK372" s="473"/>
      <c r="AL372" s="473"/>
      <c r="AM372" s="473"/>
      <c r="AN372" s="473"/>
      <c r="AO372" s="473"/>
      <c r="AP372" s="473"/>
      <c r="AQ372" s="473"/>
      <c r="AR372" s="473"/>
      <c r="AS372" s="473"/>
      <c r="AT372" s="473"/>
      <c r="AU372" s="473"/>
      <c r="AV372" s="473"/>
      <c r="AW372" s="167" t="s">
        <v>16108</v>
      </c>
      <c r="AX372" s="167"/>
      <c r="AY372" s="167"/>
      <c r="AZ372" s="167"/>
      <c r="BA372" s="167"/>
      <c r="BB372" s="167"/>
      <c r="BC372" s="167"/>
      <c r="BD372" s="477">
        <v>85.5</v>
      </c>
      <c r="BE372" s="478">
        <v>2015</v>
      </c>
      <c r="BF372" s="479" t="s">
        <v>44</v>
      </c>
      <c r="BG372" s="477">
        <v>71.599999999999994</v>
      </c>
      <c r="BH372" s="478">
        <v>2017</v>
      </c>
      <c r="BI372" s="480" t="s">
        <v>44</v>
      </c>
      <c r="BJ372" s="481">
        <v>7.4</v>
      </c>
      <c r="BK372" s="481">
        <v>7.3</v>
      </c>
      <c r="BL372" s="481">
        <v>7.2</v>
      </c>
      <c r="BM372" s="481">
        <v>7</v>
      </c>
      <c r="BN372" s="481">
        <v>7.1</v>
      </c>
      <c r="BO372" s="434">
        <v>7.2</v>
      </c>
      <c r="BP372" s="434"/>
      <c r="BQ372" s="434"/>
      <c r="BR372" s="434"/>
      <c r="BS372" s="434"/>
      <c r="BT372" s="434"/>
      <c r="BU372" s="434"/>
      <c r="BV372" s="223"/>
      <c r="BW372" s="434"/>
      <c r="BX372" s="468"/>
      <c r="BY372" s="223"/>
      <c r="BZ372" s="223"/>
      <c r="CA372" s="482">
        <v>0</v>
      </c>
      <c r="CB372" s="482">
        <v>0</v>
      </c>
      <c r="CC372" s="434"/>
      <c r="CD372" s="473" t="s">
        <v>11633</v>
      </c>
      <c r="CE372" s="473" t="s">
        <v>11634</v>
      </c>
      <c r="CF372" s="473" t="s">
        <v>11879</v>
      </c>
      <c r="CG372" s="473"/>
      <c r="CH372" s="473" t="s">
        <v>12077</v>
      </c>
      <c r="CI372" s="473" t="s">
        <v>12077</v>
      </c>
      <c r="CJ372" s="223"/>
      <c r="CK372" s="483">
        <v>7898546215</v>
      </c>
      <c r="CL372" s="223" t="s">
        <v>15314</v>
      </c>
      <c r="CM372" s="434"/>
      <c r="CN372" s="434"/>
      <c r="CO372" s="434"/>
      <c r="CP372" s="434"/>
      <c r="CQ372" s="434"/>
      <c r="CR372" s="434"/>
      <c r="CS372" s="434"/>
      <c r="CT372" s="434"/>
      <c r="CU372" s="434"/>
    </row>
    <row r="373" spans="1:99" s="197" customFormat="1" ht="15">
      <c r="A373" s="310"/>
      <c r="B373" s="203" t="s">
        <v>10888</v>
      </c>
      <c r="C373" s="510" t="e">
        <v>#N/A</v>
      </c>
      <c r="D373" s="203" t="s">
        <v>11087</v>
      </c>
      <c r="E373" s="197" t="s">
        <v>11214</v>
      </c>
      <c r="F373" s="197" t="s">
        <v>11215</v>
      </c>
      <c r="G373" s="204" t="s">
        <v>784</v>
      </c>
      <c r="H373" s="204" t="s">
        <v>35</v>
      </c>
      <c r="I373" s="205">
        <v>36702</v>
      </c>
      <c r="J373" s="211">
        <v>9340595947</v>
      </c>
      <c r="K373" s="167" t="s">
        <v>15868</v>
      </c>
      <c r="L373" s="167" t="s">
        <v>16079</v>
      </c>
      <c r="M373" s="167"/>
      <c r="N373" s="204">
        <v>7</v>
      </c>
      <c r="O373" s="204">
        <v>1</v>
      </c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  <c r="AH373" s="203"/>
      <c r="AI373" s="203"/>
      <c r="AJ373" s="203"/>
      <c r="AK373" s="203"/>
      <c r="AL373" s="203"/>
      <c r="AM373" s="203"/>
      <c r="AN373" s="203"/>
      <c r="AO373" s="203"/>
      <c r="AP373" s="203"/>
      <c r="AQ373" s="203"/>
      <c r="AR373" s="203"/>
      <c r="AS373" s="197" t="s">
        <v>16071</v>
      </c>
      <c r="AT373" s="203"/>
      <c r="AU373" s="203"/>
      <c r="AV373" s="203"/>
      <c r="AW373" s="203"/>
      <c r="AX373" s="203"/>
      <c r="AY373" s="203"/>
      <c r="AZ373" s="203"/>
      <c r="BA373" s="203"/>
      <c r="BB373" s="203"/>
      <c r="BC373" s="203"/>
      <c r="BD373" s="222">
        <v>81.7</v>
      </c>
      <c r="BE373" s="207">
        <v>2015</v>
      </c>
      <c r="BF373" s="208" t="s">
        <v>44</v>
      </c>
      <c r="BG373" s="222">
        <v>69</v>
      </c>
      <c r="BH373" s="207">
        <v>2017</v>
      </c>
      <c r="BI373" s="209" t="s">
        <v>44</v>
      </c>
      <c r="BJ373" s="210">
        <v>7.7</v>
      </c>
      <c r="BK373" s="210">
        <v>7.7</v>
      </c>
      <c r="BL373" s="210">
        <v>7.5</v>
      </c>
      <c r="BM373" s="210">
        <v>7.4</v>
      </c>
      <c r="BN373" s="210">
        <v>7.3</v>
      </c>
      <c r="BO373" s="197">
        <v>7.3</v>
      </c>
      <c r="BV373" s="167"/>
      <c r="BX373" s="200"/>
      <c r="BY373" s="167"/>
      <c r="BZ373" s="167"/>
      <c r="CA373" s="229">
        <v>0</v>
      </c>
      <c r="CB373" s="229">
        <v>0</v>
      </c>
      <c r="CD373" s="203" t="s">
        <v>11524</v>
      </c>
      <c r="CE373" s="203" t="s">
        <v>11525</v>
      </c>
      <c r="CF373" s="203" t="s">
        <v>11818</v>
      </c>
      <c r="CG373" s="203"/>
      <c r="CH373" s="203" t="s">
        <v>12014</v>
      </c>
      <c r="CI373" s="203" t="s">
        <v>12014</v>
      </c>
      <c r="CJ373" s="167"/>
      <c r="CL373" s="167" t="s">
        <v>15251</v>
      </c>
    </row>
    <row r="374" spans="1:99" s="197" customFormat="1" ht="15">
      <c r="A374" s="310"/>
      <c r="B374" s="203" t="s">
        <v>10916</v>
      </c>
      <c r="C374" s="510" t="e">
        <v>#N/A</v>
      </c>
      <c r="D374" s="203" t="s">
        <v>11115</v>
      </c>
      <c r="E374" s="197" t="s">
        <v>11214</v>
      </c>
      <c r="F374" s="197" t="s">
        <v>11215</v>
      </c>
      <c r="G374" s="204" t="s">
        <v>784</v>
      </c>
      <c r="H374" s="204" t="s">
        <v>35</v>
      </c>
      <c r="I374" s="205">
        <v>36140</v>
      </c>
      <c r="J374" s="199">
        <v>8958798294</v>
      </c>
      <c r="K374" s="199" t="s">
        <v>11301</v>
      </c>
      <c r="L374" s="167" t="s">
        <v>16091</v>
      </c>
      <c r="M374" s="167"/>
      <c r="N374" s="204">
        <v>3.6</v>
      </c>
      <c r="O374" s="204">
        <v>1</v>
      </c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03"/>
      <c r="AR374" s="203"/>
      <c r="AS374" s="197" t="s">
        <v>16070</v>
      </c>
      <c r="AT374" s="203"/>
      <c r="AU374" s="203"/>
      <c r="AV374" s="203"/>
      <c r="AW374" s="203"/>
      <c r="AX374" s="203"/>
      <c r="AY374" s="203"/>
      <c r="AZ374" s="203"/>
      <c r="BA374" s="203"/>
      <c r="BB374" s="203"/>
      <c r="BC374" s="203"/>
      <c r="BD374" s="222">
        <v>87.4</v>
      </c>
      <c r="BE374" s="207">
        <v>2015</v>
      </c>
      <c r="BF374" s="208" t="s">
        <v>44</v>
      </c>
      <c r="BG374" s="222">
        <v>65.400000000000006</v>
      </c>
      <c r="BH374" s="207">
        <v>2017</v>
      </c>
      <c r="BI374" s="209" t="s">
        <v>44</v>
      </c>
      <c r="BJ374" s="210">
        <v>6.8</v>
      </c>
      <c r="BK374" s="210">
        <v>6.7</v>
      </c>
      <c r="BL374" s="210">
        <v>6.7</v>
      </c>
      <c r="BM374" s="210">
        <v>6.7</v>
      </c>
      <c r="BN374" s="210">
        <v>6.8</v>
      </c>
      <c r="BO374" s="197">
        <v>7.1</v>
      </c>
      <c r="BV374" s="167"/>
      <c r="BX374" s="200"/>
      <c r="BY374" s="167"/>
      <c r="BZ374" s="167"/>
      <c r="CA374" s="229">
        <v>0</v>
      </c>
      <c r="CB374" s="229">
        <v>0</v>
      </c>
      <c r="CD374" s="203" t="s">
        <v>11573</v>
      </c>
      <c r="CE374" s="203" t="s">
        <v>1176</v>
      </c>
      <c r="CF374" s="203" t="s">
        <v>11845</v>
      </c>
      <c r="CG374" s="203"/>
      <c r="CH374" s="203" t="s">
        <v>12042</v>
      </c>
      <c r="CI374" s="203" t="s">
        <v>12042</v>
      </c>
      <c r="CJ374" s="167"/>
      <c r="CK374" s="211">
        <v>8958798294</v>
      </c>
      <c r="CL374" s="167" t="s">
        <v>15279</v>
      </c>
    </row>
    <row r="375" spans="1:99" s="197" customFormat="1" ht="15">
      <c r="A375" s="310"/>
      <c r="B375" s="203" t="s">
        <v>11020</v>
      </c>
      <c r="C375" s="510" t="e">
        <v>#N/A</v>
      </c>
      <c r="D375" s="203" t="s">
        <v>11212</v>
      </c>
      <c r="E375" s="197" t="s">
        <v>11214</v>
      </c>
      <c r="F375" s="197" t="s">
        <v>11215</v>
      </c>
      <c r="G375" s="204" t="s">
        <v>9133</v>
      </c>
      <c r="H375" s="204" t="s">
        <v>65</v>
      </c>
      <c r="I375" s="205">
        <v>36162</v>
      </c>
      <c r="J375" s="167">
        <v>9893844134</v>
      </c>
      <c r="K375" s="167" t="s">
        <v>15864</v>
      </c>
      <c r="L375" s="167" t="s">
        <v>16066</v>
      </c>
      <c r="M375" s="167"/>
      <c r="N375" s="197">
        <v>3.6</v>
      </c>
      <c r="O375" s="204">
        <v>1</v>
      </c>
      <c r="P375" s="203"/>
      <c r="Q375" s="203"/>
      <c r="R375" s="203"/>
      <c r="S375" s="203"/>
      <c r="T375" s="203"/>
      <c r="U375" s="203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3"/>
      <c r="AF375" s="203"/>
      <c r="AG375" s="203"/>
      <c r="AH375" s="203"/>
      <c r="AI375" s="203"/>
      <c r="AJ375" s="203"/>
      <c r="AK375" s="203"/>
      <c r="AL375" s="203"/>
      <c r="AM375" s="203"/>
      <c r="AN375" s="203"/>
      <c r="AO375" s="203"/>
      <c r="AP375" s="203"/>
      <c r="AQ375" s="203"/>
      <c r="AR375" s="167" t="s">
        <v>16066</v>
      </c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222">
        <v>79.8</v>
      </c>
      <c r="BE375" s="207">
        <v>2014</v>
      </c>
      <c r="BF375" s="208" t="s">
        <v>44</v>
      </c>
      <c r="BG375" s="222">
        <v>68</v>
      </c>
      <c r="BH375" s="207">
        <v>2016</v>
      </c>
      <c r="BI375" s="209" t="s">
        <v>44</v>
      </c>
      <c r="BJ375" s="210">
        <v>6.4</v>
      </c>
      <c r="BK375" s="210">
        <v>7.2</v>
      </c>
      <c r="BL375" s="210">
        <v>7.7</v>
      </c>
      <c r="BM375" s="210">
        <v>7.9</v>
      </c>
      <c r="BN375" s="210">
        <v>7.9</v>
      </c>
      <c r="BO375" s="197">
        <v>8</v>
      </c>
      <c r="BV375" s="167"/>
      <c r="BX375" s="200"/>
      <c r="BY375" s="167"/>
      <c r="BZ375" s="167"/>
      <c r="CA375" s="229">
        <v>0</v>
      </c>
      <c r="CB375" s="229">
        <v>0</v>
      </c>
      <c r="CD375" s="203" t="s">
        <v>11752</v>
      </c>
      <c r="CE375" s="203" t="s">
        <v>11753</v>
      </c>
      <c r="CF375" s="203" t="s">
        <v>11395</v>
      </c>
      <c r="CG375" s="203"/>
      <c r="CH375" s="203" t="s">
        <v>12146</v>
      </c>
      <c r="CI375" s="203" t="s">
        <v>12162</v>
      </c>
      <c r="CJ375" s="167"/>
      <c r="CL375" s="167" t="s">
        <v>15383</v>
      </c>
    </row>
    <row r="376" spans="1:99" s="197" customFormat="1" ht="15">
      <c r="A376" s="167" t="s">
        <v>16058</v>
      </c>
      <c r="B376" s="203" t="s">
        <v>10853</v>
      </c>
      <c r="C376" s="510" t="e">
        <v>#N/A</v>
      </c>
      <c r="D376" s="203" t="s">
        <v>11053</v>
      </c>
      <c r="E376" s="197" t="s">
        <v>11214</v>
      </c>
      <c r="F376" s="197" t="s">
        <v>11215</v>
      </c>
      <c r="G376" s="204" t="s">
        <v>784</v>
      </c>
      <c r="H376" s="204" t="s">
        <v>35</v>
      </c>
      <c r="I376" s="205">
        <v>36355</v>
      </c>
      <c r="J376" s="199">
        <v>8718827411</v>
      </c>
      <c r="K376" s="199" t="s">
        <v>11247</v>
      </c>
      <c r="L376" s="167" t="s">
        <v>15971</v>
      </c>
      <c r="M376" s="167"/>
      <c r="N376" s="204">
        <v>8</v>
      </c>
      <c r="O376" s="204">
        <v>1</v>
      </c>
      <c r="P376" s="203"/>
      <c r="Q376" s="203"/>
      <c r="R376" s="203"/>
      <c r="S376" s="203"/>
      <c r="T376" s="203"/>
      <c r="U376" s="203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3"/>
      <c r="AF376" s="203"/>
      <c r="AG376" s="203"/>
      <c r="AH376" s="203"/>
      <c r="AI376" s="167" t="s">
        <v>15971</v>
      </c>
      <c r="AJ376" s="203"/>
      <c r="AK376" s="203"/>
      <c r="AL376" s="203"/>
      <c r="AM376" s="203"/>
      <c r="AN376" s="203"/>
      <c r="AO376" s="203"/>
      <c r="AP376" s="203"/>
      <c r="AQ376" s="203"/>
      <c r="AR376" s="203"/>
      <c r="AS376" s="203"/>
      <c r="AT376" s="203"/>
      <c r="AU376" s="203"/>
      <c r="AV376" s="203"/>
      <c r="AW376" s="203"/>
      <c r="AX376" s="203"/>
      <c r="AY376" s="203"/>
      <c r="AZ376" s="203"/>
      <c r="BA376" s="203"/>
      <c r="BB376" s="203"/>
      <c r="BC376" s="203"/>
      <c r="BD376" s="222">
        <v>83.6</v>
      </c>
      <c r="BE376" s="207">
        <v>2015</v>
      </c>
      <c r="BF376" s="208" t="s">
        <v>44</v>
      </c>
      <c r="BG376" s="222">
        <v>78.599999999999994</v>
      </c>
      <c r="BH376" s="207">
        <v>2017</v>
      </c>
      <c r="BI376" s="209" t="s">
        <v>44</v>
      </c>
      <c r="BJ376" s="210">
        <v>9.4</v>
      </c>
      <c r="BK376" s="210">
        <v>9.3000000000000007</v>
      </c>
      <c r="BL376" s="210">
        <v>9.1999999999999993</v>
      </c>
      <c r="BM376" s="210">
        <v>9.1999999999999993</v>
      </c>
      <c r="BN376" s="210">
        <v>9.1999999999999993</v>
      </c>
      <c r="BO376" s="197">
        <v>9.1999999999999993</v>
      </c>
      <c r="BV376" s="167"/>
      <c r="BX376" s="200"/>
      <c r="BY376" s="167"/>
      <c r="BZ376" s="167"/>
      <c r="CA376" s="229">
        <v>0</v>
      </c>
      <c r="CB376" s="229">
        <v>0</v>
      </c>
      <c r="CD376" s="203" t="s">
        <v>11458</v>
      </c>
      <c r="CE376" s="203" t="s">
        <v>11459</v>
      </c>
      <c r="CF376" s="203" t="s">
        <v>11783</v>
      </c>
      <c r="CG376" s="203"/>
      <c r="CH376" s="203" t="s">
        <v>11979</v>
      </c>
      <c r="CI376" s="203" t="s">
        <v>11979</v>
      </c>
      <c r="CJ376" s="167"/>
      <c r="CK376" s="211">
        <v>8718827411</v>
      </c>
      <c r="CL376" s="167" t="s">
        <v>15216</v>
      </c>
    </row>
    <row r="377" spans="1:99" s="197" customFormat="1" ht="15">
      <c r="A377" s="167" t="s">
        <v>16058</v>
      </c>
      <c r="B377" s="203" t="s">
        <v>10907</v>
      </c>
      <c r="C377" s="510" t="e">
        <v>#N/A</v>
      </c>
      <c r="D377" s="203" t="s">
        <v>11106</v>
      </c>
      <c r="E377" s="197" t="s">
        <v>11214</v>
      </c>
      <c r="F377" s="197" t="s">
        <v>11215</v>
      </c>
      <c r="G377" s="204" t="s">
        <v>784</v>
      </c>
      <c r="H377" s="204" t="s">
        <v>35</v>
      </c>
      <c r="I377" s="205">
        <v>36247</v>
      </c>
      <c r="J377" s="211">
        <v>7987420448</v>
      </c>
      <c r="K377" s="199" t="s">
        <v>11295</v>
      </c>
      <c r="L377" s="167" t="s">
        <v>15971</v>
      </c>
      <c r="M377" s="167"/>
      <c r="N377" s="204">
        <v>8</v>
      </c>
      <c r="O377" s="204">
        <v>1</v>
      </c>
      <c r="P377" s="203"/>
      <c r="Q377" s="203"/>
      <c r="R377" s="203"/>
      <c r="S377" s="203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  <c r="AG377" s="203"/>
      <c r="AH377" s="203"/>
      <c r="AI377" s="167" t="s">
        <v>15971</v>
      </c>
      <c r="AJ377" s="203"/>
      <c r="AK377" s="203"/>
      <c r="AL377" s="203"/>
      <c r="AM377" s="203"/>
      <c r="AN377" s="203"/>
      <c r="AO377" s="203"/>
      <c r="AP377" s="203"/>
      <c r="AQ377" s="203"/>
      <c r="AR377" s="203"/>
      <c r="AS377" s="203"/>
      <c r="AT377" s="203"/>
      <c r="AU377" s="203"/>
      <c r="AV377" s="203"/>
      <c r="AW377" s="203"/>
      <c r="AX377" s="203"/>
      <c r="AY377" s="203"/>
      <c r="AZ377" s="203"/>
      <c r="BA377" s="203"/>
      <c r="BB377" s="203"/>
      <c r="BC377" s="203"/>
      <c r="BD377" s="222">
        <v>81.7</v>
      </c>
      <c r="BE377" s="207">
        <v>2015</v>
      </c>
      <c r="BF377" s="208" t="s">
        <v>44</v>
      </c>
      <c r="BG377" s="222">
        <v>71.599999999999994</v>
      </c>
      <c r="BH377" s="207">
        <v>2017</v>
      </c>
      <c r="BI377" s="209" t="s">
        <v>44</v>
      </c>
      <c r="BJ377" s="210">
        <v>8.9</v>
      </c>
      <c r="BK377" s="210">
        <v>8.6999999999999993</v>
      </c>
      <c r="BL377" s="210">
        <v>8.5</v>
      </c>
      <c r="BM377" s="210">
        <v>8.4</v>
      </c>
      <c r="BN377" s="210">
        <v>8.3000000000000007</v>
      </c>
      <c r="BO377" s="197">
        <v>8.3000000000000007</v>
      </c>
      <c r="BV377" s="167"/>
      <c r="BX377" s="200"/>
      <c r="BY377" s="167"/>
      <c r="BZ377" s="167"/>
      <c r="CA377" s="229">
        <v>0</v>
      </c>
      <c r="CB377" s="229">
        <v>0</v>
      </c>
      <c r="CD377" s="203" t="s">
        <v>11557</v>
      </c>
      <c r="CE377" s="203" t="s">
        <v>11558</v>
      </c>
      <c r="CF377" s="203" t="s">
        <v>11836</v>
      </c>
      <c r="CG377" s="203"/>
      <c r="CH377" s="203" t="s">
        <v>12033</v>
      </c>
      <c r="CI377" s="203" t="s">
        <v>12033</v>
      </c>
      <c r="CJ377" s="167"/>
      <c r="CL377" s="167" t="s">
        <v>15270</v>
      </c>
    </row>
    <row r="378" spans="1:99" s="197" customFormat="1" ht="15">
      <c r="A378" s="167" t="s">
        <v>15988</v>
      </c>
      <c r="B378" s="203" t="s">
        <v>10843</v>
      </c>
      <c r="C378" s="510" t="e">
        <v>#N/A</v>
      </c>
      <c r="D378" s="203" t="s">
        <v>11044</v>
      </c>
      <c r="E378" s="197" t="s">
        <v>11214</v>
      </c>
      <c r="F378" s="197" t="s">
        <v>11215</v>
      </c>
      <c r="G378" s="204" t="s">
        <v>39</v>
      </c>
      <c r="H378" s="204" t="s">
        <v>35</v>
      </c>
      <c r="I378" s="205">
        <v>36049</v>
      </c>
      <c r="J378" s="167">
        <v>7611882287</v>
      </c>
      <c r="K378" s="199" t="s">
        <v>11239</v>
      </c>
      <c r="L378" s="167" t="s">
        <v>15988</v>
      </c>
      <c r="M378" s="167"/>
      <c r="N378" s="204">
        <v>3.6</v>
      </c>
      <c r="O378" s="204">
        <v>1</v>
      </c>
      <c r="P378" s="203"/>
      <c r="Q378" s="203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  <c r="AG378" s="203"/>
      <c r="AH378" s="203"/>
      <c r="AI378" s="167" t="s">
        <v>15988</v>
      </c>
      <c r="AJ378" s="203"/>
      <c r="AK378" s="203"/>
      <c r="AL378" s="203"/>
      <c r="AM378" s="203"/>
      <c r="AN378" s="203"/>
      <c r="AO378" s="203"/>
      <c r="AP378" s="203"/>
      <c r="AQ378" s="203"/>
      <c r="AR378" s="203"/>
      <c r="AS378" s="203"/>
      <c r="AT378" s="203"/>
      <c r="AU378" s="203"/>
      <c r="AV378" s="203"/>
      <c r="AW378" s="203"/>
      <c r="AX378" s="203"/>
      <c r="AY378" s="203"/>
      <c r="AZ378" s="203"/>
      <c r="BA378" s="203"/>
      <c r="BB378" s="203"/>
      <c r="BC378" s="203"/>
      <c r="BD378" s="222">
        <v>76.33</v>
      </c>
      <c r="BE378" s="207">
        <v>2014</v>
      </c>
      <c r="BF378" s="208" t="s">
        <v>53</v>
      </c>
      <c r="BG378" s="222">
        <v>85.8</v>
      </c>
      <c r="BH378" s="207">
        <v>2016</v>
      </c>
      <c r="BI378" s="209" t="s">
        <v>176</v>
      </c>
      <c r="BJ378" s="210">
        <v>6.4</v>
      </c>
      <c r="BK378" s="210">
        <v>6</v>
      </c>
      <c r="BL378" s="210">
        <v>6.3</v>
      </c>
      <c r="BM378" s="210">
        <v>6.2</v>
      </c>
      <c r="BN378" s="210">
        <v>6.3</v>
      </c>
      <c r="BO378" s="197">
        <v>6.5</v>
      </c>
      <c r="BV378" s="167"/>
      <c r="BX378" s="200"/>
      <c r="BY378" s="167"/>
      <c r="BZ378" s="167"/>
      <c r="CA378" s="229">
        <v>0</v>
      </c>
      <c r="CB378" s="229">
        <v>0</v>
      </c>
      <c r="CD378" s="203" t="s">
        <v>11438</v>
      </c>
      <c r="CE378" s="203" t="s">
        <v>11439</v>
      </c>
      <c r="CF378" s="203" t="s">
        <v>11773</v>
      </c>
      <c r="CG378" s="203"/>
      <c r="CH378" s="203" t="s">
        <v>11969</v>
      </c>
      <c r="CI378" s="203" t="s">
        <v>11969</v>
      </c>
      <c r="CJ378" s="167"/>
      <c r="CL378" s="167" t="s">
        <v>15206</v>
      </c>
    </row>
    <row r="379" spans="1:99" s="197" customFormat="1" ht="15">
      <c r="A379" s="167" t="s">
        <v>16023</v>
      </c>
      <c r="B379" s="203" t="s">
        <v>10893</v>
      </c>
      <c r="C379" s="510" t="e">
        <v>#N/A</v>
      </c>
      <c r="D379" s="203" t="s">
        <v>11092</v>
      </c>
      <c r="E379" s="197" t="s">
        <v>11214</v>
      </c>
      <c r="F379" s="197" t="s">
        <v>11215</v>
      </c>
      <c r="G379" s="204" t="s">
        <v>784</v>
      </c>
      <c r="H379" s="204" t="s">
        <v>35</v>
      </c>
      <c r="I379" s="205">
        <v>36083</v>
      </c>
      <c r="J379" s="199">
        <v>8604809764</v>
      </c>
      <c r="K379" s="237" t="s">
        <v>11282</v>
      </c>
      <c r="L379" s="167" t="s">
        <v>16023</v>
      </c>
      <c r="M379" s="167"/>
      <c r="N379" s="204">
        <v>5</v>
      </c>
      <c r="O379" s="204">
        <v>1</v>
      </c>
      <c r="P379" s="203"/>
      <c r="Q379" s="203"/>
      <c r="R379" s="203"/>
      <c r="S379" s="203"/>
      <c r="T379" s="203"/>
      <c r="U379" s="203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3"/>
      <c r="AF379" s="203"/>
      <c r="AG379" s="203"/>
      <c r="AH379" s="203"/>
      <c r="AI379" s="167" t="s">
        <v>16023</v>
      </c>
      <c r="AJ379" s="203"/>
      <c r="AK379" s="203"/>
      <c r="AL379" s="203"/>
      <c r="AM379" s="203"/>
      <c r="AN379" s="203"/>
      <c r="AO379" s="203"/>
      <c r="AP379" s="203"/>
      <c r="AQ379" s="203"/>
      <c r="AR379" s="203"/>
      <c r="AS379" s="203"/>
      <c r="AT379" s="203"/>
      <c r="AU379" s="203"/>
      <c r="AV379" s="203"/>
      <c r="AW379" s="203"/>
      <c r="AX379" s="203"/>
      <c r="AY379" s="203"/>
      <c r="AZ379" s="203"/>
      <c r="BA379" s="203"/>
      <c r="BB379" s="203"/>
      <c r="BC379" s="203"/>
      <c r="BD379" s="222">
        <v>93.17</v>
      </c>
      <c r="BE379" s="207">
        <v>2015</v>
      </c>
      <c r="BF379" s="208" t="s">
        <v>53</v>
      </c>
      <c r="BG379" s="222">
        <v>83</v>
      </c>
      <c r="BH379" s="207">
        <v>2017</v>
      </c>
      <c r="BI379" s="209" t="s">
        <v>53</v>
      </c>
      <c r="BJ379" s="210">
        <v>9.4</v>
      </c>
      <c r="BK379" s="210">
        <v>9.3000000000000007</v>
      </c>
      <c r="BL379" s="210">
        <v>9</v>
      </c>
      <c r="BM379" s="210">
        <v>8.6999999999999993</v>
      </c>
      <c r="BN379" s="210">
        <v>8.6999999999999993</v>
      </c>
      <c r="BO379" s="197">
        <v>8.8000000000000007</v>
      </c>
      <c r="BV379" s="167"/>
      <c r="BX379" s="200"/>
      <c r="BY379" s="167"/>
      <c r="BZ379" s="167"/>
      <c r="CA379" s="229">
        <v>0</v>
      </c>
      <c r="CB379" s="229">
        <v>0</v>
      </c>
      <c r="CD379" s="203" t="s">
        <v>11533</v>
      </c>
      <c r="CE379" s="203" t="s">
        <v>11534</v>
      </c>
      <c r="CF379" s="203" t="s">
        <v>11823</v>
      </c>
      <c r="CG379" s="203"/>
      <c r="CH379" s="203" t="s">
        <v>12019</v>
      </c>
      <c r="CI379" s="203" t="s">
        <v>12019</v>
      </c>
      <c r="CJ379" s="167"/>
      <c r="CK379" s="211">
        <v>8604809764</v>
      </c>
      <c r="CL379" s="167" t="s">
        <v>15256</v>
      </c>
    </row>
    <row r="380" spans="1:99" s="197" customFormat="1" ht="15">
      <c r="A380" s="167" t="s">
        <v>16023</v>
      </c>
      <c r="B380" s="203" t="s">
        <v>10881</v>
      </c>
      <c r="C380" s="510" t="e">
        <v>#N/A</v>
      </c>
      <c r="D380" s="203" t="s">
        <v>11080</v>
      </c>
      <c r="E380" s="197" t="s">
        <v>11214</v>
      </c>
      <c r="F380" s="197" t="s">
        <v>11215</v>
      </c>
      <c r="G380" s="204" t="s">
        <v>784</v>
      </c>
      <c r="H380" s="204" t="s">
        <v>35</v>
      </c>
      <c r="I380" s="205">
        <v>36129</v>
      </c>
      <c r="J380" s="167">
        <v>8966865440</v>
      </c>
      <c r="K380" s="199" t="s">
        <v>11272</v>
      </c>
      <c r="L380" s="167" t="s">
        <v>16023</v>
      </c>
      <c r="M380" s="167"/>
      <c r="N380" s="204">
        <v>5</v>
      </c>
      <c r="O380" s="204">
        <v>1</v>
      </c>
      <c r="P380" s="203"/>
      <c r="Q380" s="203"/>
      <c r="R380" s="203"/>
      <c r="S380" s="203"/>
      <c r="T380" s="203"/>
      <c r="U380" s="203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3"/>
      <c r="AF380" s="203"/>
      <c r="AG380" s="203"/>
      <c r="AH380" s="203"/>
      <c r="AI380" s="167" t="s">
        <v>16023</v>
      </c>
      <c r="AJ380" s="203"/>
      <c r="AK380" s="203"/>
      <c r="AL380" s="203"/>
      <c r="AM380" s="203"/>
      <c r="AN380" s="203"/>
      <c r="AO380" s="203"/>
      <c r="AP380" s="203"/>
      <c r="AQ380" s="203"/>
      <c r="AR380" s="203"/>
      <c r="AS380" s="203"/>
      <c r="AT380" s="203"/>
      <c r="AU380" s="203"/>
      <c r="AV380" s="203"/>
      <c r="AW380" s="203"/>
      <c r="AX380" s="203"/>
      <c r="AY380" s="203"/>
      <c r="AZ380" s="203"/>
      <c r="BA380" s="203"/>
      <c r="BB380" s="203"/>
      <c r="BC380" s="203"/>
      <c r="BD380" s="222">
        <v>95</v>
      </c>
      <c r="BE380" s="207">
        <v>2015</v>
      </c>
      <c r="BF380" s="208" t="s">
        <v>44</v>
      </c>
      <c r="BG380" s="222">
        <v>62</v>
      </c>
      <c r="BH380" s="207">
        <v>2017</v>
      </c>
      <c r="BI380" s="209" t="s">
        <v>44</v>
      </c>
      <c r="BJ380" s="210">
        <v>8.6999999999999993</v>
      </c>
      <c r="BK380" s="210">
        <v>8.8000000000000007</v>
      </c>
      <c r="BL380" s="210">
        <v>8.5</v>
      </c>
      <c r="BM380" s="210">
        <v>8.5</v>
      </c>
      <c r="BN380" s="210">
        <v>8.6</v>
      </c>
      <c r="BO380" s="197">
        <v>8.6999999999999993</v>
      </c>
      <c r="BV380" s="167"/>
      <c r="BX380" s="200"/>
      <c r="BY380" s="167"/>
      <c r="BZ380" s="167"/>
      <c r="CA380" s="229">
        <v>0</v>
      </c>
      <c r="CB380" s="229">
        <v>0</v>
      </c>
      <c r="CD380" s="203" t="s">
        <v>11510</v>
      </c>
      <c r="CE380" s="203" t="s">
        <v>11511</v>
      </c>
      <c r="CF380" s="203" t="s">
        <v>11811</v>
      </c>
      <c r="CG380" s="203"/>
      <c r="CH380" s="203" t="s">
        <v>12007</v>
      </c>
      <c r="CI380" s="203" t="s">
        <v>12007</v>
      </c>
      <c r="CJ380" s="167"/>
      <c r="CL380" s="167" t="s">
        <v>15244</v>
      </c>
    </row>
    <row r="381" spans="1:99" s="197" customFormat="1" ht="15">
      <c r="A381" s="321" t="s">
        <v>16023</v>
      </c>
      <c r="B381" s="421" t="s">
        <v>10954</v>
      </c>
      <c r="C381" s="510" t="e">
        <v>#N/A</v>
      </c>
      <c r="D381" s="421" t="s">
        <v>11149</v>
      </c>
      <c r="E381" s="320" t="s">
        <v>11214</v>
      </c>
      <c r="F381" s="320" t="s">
        <v>11215</v>
      </c>
      <c r="G381" s="422" t="s">
        <v>784</v>
      </c>
      <c r="H381" s="422" t="s">
        <v>35</v>
      </c>
      <c r="I381" s="423">
        <v>36492</v>
      </c>
      <c r="J381" s="321">
        <v>9664912011</v>
      </c>
      <c r="K381" s="322" t="s">
        <v>11335</v>
      </c>
      <c r="L381" s="321" t="s">
        <v>16023</v>
      </c>
      <c r="M381" s="321"/>
      <c r="N381" s="422">
        <v>5</v>
      </c>
      <c r="O381" s="422">
        <v>1</v>
      </c>
      <c r="P381" s="421"/>
      <c r="Q381" s="421"/>
      <c r="R381" s="421"/>
      <c r="S381" s="421"/>
      <c r="T381" s="421"/>
      <c r="U381" s="421"/>
      <c r="V381" s="421"/>
      <c r="W381" s="421"/>
      <c r="X381" s="421"/>
      <c r="Y381" s="421"/>
      <c r="Z381" s="421"/>
      <c r="AA381" s="421"/>
      <c r="AB381" s="421"/>
      <c r="AC381" s="421"/>
      <c r="AD381" s="421"/>
      <c r="AE381" s="421"/>
      <c r="AF381" s="421"/>
      <c r="AG381" s="421"/>
      <c r="AH381" s="421"/>
      <c r="AI381" s="321" t="s">
        <v>16023</v>
      </c>
      <c r="AJ381" s="421"/>
      <c r="AK381" s="421"/>
      <c r="AL381" s="421"/>
      <c r="AM381" s="421"/>
      <c r="AN381" s="421"/>
      <c r="AO381" s="421"/>
      <c r="AP381" s="421"/>
      <c r="AQ381" s="421"/>
      <c r="AR381" s="421"/>
      <c r="AS381" s="421"/>
      <c r="AT381" s="421"/>
      <c r="AU381" s="421"/>
      <c r="AV381" s="421"/>
      <c r="AW381" s="421"/>
      <c r="AX381" s="421"/>
      <c r="AY381" s="421"/>
      <c r="AZ381" s="421"/>
      <c r="BA381" s="421"/>
      <c r="BB381" s="421"/>
      <c r="BC381" s="421"/>
      <c r="BD381" s="425">
        <v>79.8</v>
      </c>
      <c r="BE381" s="426">
        <v>2015</v>
      </c>
      <c r="BF381" s="427" t="s">
        <v>44</v>
      </c>
      <c r="BG381" s="425">
        <v>77.2</v>
      </c>
      <c r="BH381" s="426">
        <v>2017</v>
      </c>
      <c r="BI381" s="428" t="s">
        <v>44</v>
      </c>
      <c r="BJ381" s="429">
        <v>7</v>
      </c>
      <c r="BK381" s="429">
        <v>7</v>
      </c>
      <c r="BL381" s="429">
        <v>7.5</v>
      </c>
      <c r="BM381" s="429">
        <v>7.5</v>
      </c>
      <c r="BN381" s="429">
        <v>7.6</v>
      </c>
      <c r="BO381" s="320">
        <v>7.6</v>
      </c>
      <c r="BP381" s="320"/>
      <c r="BQ381" s="320"/>
      <c r="BR381" s="320"/>
      <c r="BS381" s="320"/>
      <c r="BT381" s="320"/>
      <c r="BU381" s="320"/>
      <c r="BV381" s="321"/>
      <c r="BW381" s="320"/>
      <c r="BX381" s="323"/>
      <c r="BY381" s="321"/>
      <c r="BZ381" s="321"/>
      <c r="CA381" s="430">
        <v>0</v>
      </c>
      <c r="CB381" s="430">
        <v>0</v>
      </c>
      <c r="CC381" s="320"/>
      <c r="CD381" s="421" t="s">
        <v>11638</v>
      </c>
      <c r="CE381" s="421" t="s">
        <v>11639</v>
      </c>
      <c r="CF381" s="421" t="s">
        <v>11882</v>
      </c>
      <c r="CG381" s="421"/>
      <c r="CH381" s="421" t="s">
        <v>12080</v>
      </c>
      <c r="CI381" s="421" t="s">
        <v>12080</v>
      </c>
      <c r="CJ381" s="321"/>
      <c r="CK381" s="320"/>
      <c r="CL381" s="321" t="s">
        <v>15317</v>
      </c>
      <c r="CM381" s="320"/>
      <c r="CN381" s="320"/>
      <c r="CO381" s="320"/>
      <c r="CP381" s="320"/>
      <c r="CQ381" s="320"/>
      <c r="CR381" s="320"/>
      <c r="CS381" s="320"/>
      <c r="CT381" s="320"/>
      <c r="CU381" s="320"/>
    </row>
    <row r="382" spans="1:99" s="197" customFormat="1" ht="15">
      <c r="A382" s="167" t="s">
        <v>16023</v>
      </c>
      <c r="B382" s="203" t="s">
        <v>10947</v>
      </c>
      <c r="C382" s="510" t="e">
        <v>#N/A</v>
      </c>
      <c r="D382" s="203" t="s">
        <v>11142</v>
      </c>
      <c r="E382" s="197" t="s">
        <v>11214</v>
      </c>
      <c r="F382" s="197" t="s">
        <v>11215</v>
      </c>
      <c r="G382" s="204" t="s">
        <v>784</v>
      </c>
      <c r="H382" s="204" t="s">
        <v>35</v>
      </c>
      <c r="I382" s="205">
        <v>36700</v>
      </c>
      <c r="J382" s="167" t="s">
        <v>15838</v>
      </c>
      <c r="K382" s="199" t="s">
        <v>11329</v>
      </c>
      <c r="L382" s="167" t="s">
        <v>16023</v>
      </c>
      <c r="M382" s="167"/>
      <c r="N382" s="204">
        <v>5</v>
      </c>
      <c r="O382" s="204">
        <v>1</v>
      </c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  <c r="AG382" s="203"/>
      <c r="AH382" s="203"/>
      <c r="AI382" s="167" t="s">
        <v>16023</v>
      </c>
      <c r="AJ382" s="203"/>
      <c r="AK382" s="203"/>
      <c r="AL382" s="203"/>
      <c r="AM382" s="203"/>
      <c r="AN382" s="203"/>
      <c r="AO382" s="203"/>
      <c r="AP382" s="203"/>
      <c r="AQ382" s="203"/>
      <c r="AR382" s="203"/>
      <c r="AS382" s="203"/>
      <c r="AT382" s="203"/>
      <c r="AU382" s="203"/>
      <c r="AV382" s="203"/>
      <c r="AW382" s="203"/>
      <c r="AX382" s="203"/>
      <c r="AY382" s="203"/>
      <c r="AZ382" s="203"/>
      <c r="BA382" s="203"/>
      <c r="BB382" s="203"/>
      <c r="BC382" s="203"/>
      <c r="BD382" s="222">
        <v>89.3</v>
      </c>
      <c r="BE382" s="207">
        <v>2015</v>
      </c>
      <c r="BF382" s="208" t="s">
        <v>44</v>
      </c>
      <c r="BG382" s="222">
        <v>87.4</v>
      </c>
      <c r="BH382" s="207">
        <v>2017</v>
      </c>
      <c r="BI382" s="209" t="s">
        <v>44</v>
      </c>
      <c r="BJ382" s="210">
        <v>10</v>
      </c>
      <c r="BK382" s="210">
        <v>10</v>
      </c>
      <c r="BL382" s="210">
        <v>9.9</v>
      </c>
      <c r="BM382" s="210">
        <v>9.8000000000000007</v>
      </c>
      <c r="BN382" s="210">
        <v>9.9</v>
      </c>
      <c r="BO382" s="197">
        <v>9.9</v>
      </c>
      <c r="BV382" s="167"/>
      <c r="BX382" s="200"/>
      <c r="BY382" s="167"/>
      <c r="BZ382" s="167"/>
      <c r="CA382" s="229">
        <v>0</v>
      </c>
      <c r="CB382" s="229">
        <v>0</v>
      </c>
      <c r="CD382" s="203" t="s">
        <v>11626</v>
      </c>
      <c r="CE382" s="203" t="s">
        <v>11627</v>
      </c>
      <c r="CF382" s="203" t="s">
        <v>11875</v>
      </c>
      <c r="CG382" s="203"/>
      <c r="CH382" s="203" t="s">
        <v>12073</v>
      </c>
      <c r="CI382" s="203" t="s">
        <v>12073</v>
      </c>
      <c r="CJ382" s="167"/>
      <c r="CK382" s="211">
        <v>9009518261</v>
      </c>
      <c r="CL382" s="167" t="s">
        <v>15310</v>
      </c>
    </row>
    <row r="383" spans="1:99" s="197" customFormat="1" ht="15">
      <c r="A383" s="167" t="s">
        <v>15943</v>
      </c>
      <c r="B383" s="203" t="s">
        <v>10899</v>
      </c>
      <c r="C383" s="510" t="e">
        <v>#N/A</v>
      </c>
      <c r="D383" s="203" t="s">
        <v>11098</v>
      </c>
      <c r="E383" s="197" t="s">
        <v>11214</v>
      </c>
      <c r="F383" s="197" t="s">
        <v>11215</v>
      </c>
      <c r="G383" s="204" t="s">
        <v>784</v>
      </c>
      <c r="H383" s="204" t="s">
        <v>65</v>
      </c>
      <c r="I383" s="205">
        <v>36565</v>
      </c>
      <c r="J383" s="211">
        <v>9977316113</v>
      </c>
      <c r="K383" s="199" t="s">
        <v>11287</v>
      </c>
      <c r="L383" s="167" t="s">
        <v>15943</v>
      </c>
      <c r="M383" s="167" t="s">
        <v>16002</v>
      </c>
      <c r="N383" s="204">
        <v>7</v>
      </c>
      <c r="O383" s="204">
        <v>1</v>
      </c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310" t="s">
        <v>15938</v>
      </c>
      <c r="AD383" s="310"/>
      <c r="AE383" s="310"/>
      <c r="AF383" s="310"/>
      <c r="AG383" s="310"/>
      <c r="AH383" s="310"/>
      <c r="AI383" s="310"/>
      <c r="AJ383" s="310"/>
      <c r="AK383" s="310"/>
      <c r="AL383" s="310"/>
      <c r="AM383" s="310"/>
      <c r="AN383" s="310"/>
      <c r="AO383" s="310"/>
      <c r="AP383" s="310"/>
      <c r="AQ383" s="310"/>
      <c r="AR383" s="310"/>
      <c r="AS383" s="310"/>
      <c r="AT383" s="310"/>
      <c r="AU383" s="310"/>
      <c r="AV383" s="310"/>
      <c r="AW383" s="310"/>
      <c r="AX383" s="310"/>
      <c r="AY383" s="310"/>
      <c r="AZ383" s="310"/>
      <c r="BA383" s="310"/>
      <c r="BB383" s="310"/>
      <c r="BC383" s="310"/>
      <c r="BD383" s="222">
        <v>93.1</v>
      </c>
      <c r="BE383" s="207">
        <v>2015</v>
      </c>
      <c r="BF383" s="208" t="s">
        <v>44</v>
      </c>
      <c r="BG383" s="222">
        <v>80.400000000000006</v>
      </c>
      <c r="BH383" s="207">
        <v>2017</v>
      </c>
      <c r="BI383" s="209" t="s">
        <v>44</v>
      </c>
      <c r="BJ383" s="210">
        <v>9</v>
      </c>
      <c r="BK383" s="210">
        <v>9</v>
      </c>
      <c r="BL383" s="210">
        <v>9.1</v>
      </c>
      <c r="BM383" s="210">
        <v>9.1999999999999993</v>
      </c>
      <c r="BN383" s="210">
        <v>9.3000000000000007</v>
      </c>
      <c r="BO383" s="197">
        <v>9.4</v>
      </c>
      <c r="BV383" s="167"/>
      <c r="BX383" s="200"/>
      <c r="BY383" s="167"/>
      <c r="BZ383" s="167"/>
      <c r="CA383" s="229">
        <v>0</v>
      </c>
      <c r="CB383" s="229">
        <v>0</v>
      </c>
      <c r="CD383" s="203" t="s">
        <v>11545</v>
      </c>
      <c r="CE383" s="203" t="s">
        <v>4087</v>
      </c>
      <c r="CF383" s="203" t="s">
        <v>11828</v>
      </c>
      <c r="CG383" s="203"/>
      <c r="CH383" s="203" t="s">
        <v>12025</v>
      </c>
      <c r="CI383" s="203" t="s">
        <v>12025</v>
      </c>
      <c r="CJ383" s="167"/>
      <c r="CL383" s="167" t="s">
        <v>15262</v>
      </c>
    </row>
    <row r="384" spans="1:99" s="448" customFormat="1" ht="15">
      <c r="A384" s="167" t="s">
        <v>15944</v>
      </c>
      <c r="B384" s="203" t="s">
        <v>10918</v>
      </c>
      <c r="C384" s="510" t="e">
        <v>#N/A</v>
      </c>
      <c r="D384" s="203" t="s">
        <v>11117</v>
      </c>
      <c r="E384" s="197" t="s">
        <v>11214</v>
      </c>
      <c r="F384" s="197" t="s">
        <v>11215</v>
      </c>
      <c r="G384" s="204" t="s">
        <v>784</v>
      </c>
      <c r="H384" s="204" t="s">
        <v>35</v>
      </c>
      <c r="I384" s="205">
        <v>35954</v>
      </c>
      <c r="J384" s="167">
        <v>7898590018</v>
      </c>
      <c r="K384" s="199" t="s">
        <v>11302</v>
      </c>
      <c r="L384" s="167" t="s">
        <v>15944</v>
      </c>
      <c r="M384" s="167" t="s">
        <v>16002</v>
      </c>
      <c r="N384" s="204">
        <v>7</v>
      </c>
      <c r="O384" s="204">
        <v>1</v>
      </c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310" t="s">
        <v>15938</v>
      </c>
      <c r="AD384" s="310"/>
      <c r="AE384" s="310"/>
      <c r="AF384" s="310"/>
      <c r="AG384" s="310"/>
      <c r="AH384" s="310"/>
      <c r="AI384" s="310"/>
      <c r="AJ384" s="310"/>
      <c r="AK384" s="310"/>
      <c r="AL384" s="310"/>
      <c r="AM384" s="310"/>
      <c r="AN384" s="310"/>
      <c r="AO384" s="310"/>
      <c r="AP384" s="310"/>
      <c r="AQ384" s="310"/>
      <c r="AR384" s="310"/>
      <c r="AS384" s="310"/>
      <c r="AT384" s="310"/>
      <c r="AU384" s="310"/>
      <c r="AV384" s="310"/>
      <c r="AW384" s="310"/>
      <c r="AX384" s="310"/>
      <c r="AY384" s="310"/>
      <c r="AZ384" s="310"/>
      <c r="BA384" s="310"/>
      <c r="BB384" s="310"/>
      <c r="BC384" s="310"/>
      <c r="BD384" s="222">
        <v>91.2</v>
      </c>
      <c r="BE384" s="207">
        <v>2014</v>
      </c>
      <c r="BF384" s="208" t="s">
        <v>44</v>
      </c>
      <c r="BG384" s="222">
        <v>94.4</v>
      </c>
      <c r="BH384" s="207">
        <v>2016</v>
      </c>
      <c r="BI384" s="209" t="s">
        <v>44</v>
      </c>
      <c r="BJ384" s="210">
        <v>9.6999999999999993</v>
      </c>
      <c r="BK384" s="210">
        <v>9.5</v>
      </c>
      <c r="BL384" s="210">
        <v>9.1</v>
      </c>
      <c r="BM384" s="210">
        <v>9</v>
      </c>
      <c r="BN384" s="210">
        <v>9</v>
      </c>
      <c r="BO384" s="197">
        <v>9</v>
      </c>
      <c r="BP384" s="197"/>
      <c r="BQ384" s="197"/>
      <c r="BR384" s="197"/>
      <c r="BS384" s="197"/>
      <c r="BT384" s="197"/>
      <c r="BU384" s="197"/>
      <c r="BV384" s="167"/>
      <c r="BW384" s="197"/>
      <c r="BX384" s="200"/>
      <c r="BY384" s="167"/>
      <c r="BZ384" s="167"/>
      <c r="CA384" s="229">
        <v>0</v>
      </c>
      <c r="CB384" s="229">
        <v>0</v>
      </c>
      <c r="CC384" s="197"/>
      <c r="CD384" s="203" t="s">
        <v>11576</v>
      </c>
      <c r="CE384" s="203" t="s">
        <v>11577</v>
      </c>
      <c r="CF384" s="203" t="s">
        <v>11847</v>
      </c>
      <c r="CG384" s="203"/>
      <c r="CH384" s="203" t="s">
        <v>12044</v>
      </c>
      <c r="CI384" s="203" t="s">
        <v>12044</v>
      </c>
      <c r="CJ384" s="167"/>
      <c r="CK384" s="197"/>
      <c r="CL384" s="167" t="s">
        <v>15281</v>
      </c>
      <c r="CM384" s="197"/>
      <c r="CN384" s="197"/>
      <c r="CO384" s="197"/>
      <c r="CP384" s="197"/>
      <c r="CQ384" s="197"/>
      <c r="CR384" s="197"/>
      <c r="CS384" s="197"/>
      <c r="CT384" s="197"/>
      <c r="CU384" s="197"/>
    </row>
    <row r="385" spans="1:99" s="224" customFormat="1" ht="15">
      <c r="A385" s="167" t="s">
        <v>15956</v>
      </c>
      <c r="B385" s="203" t="s">
        <v>10852</v>
      </c>
      <c r="C385" s="510" t="e">
        <v>#N/A</v>
      </c>
      <c r="D385" s="203" t="s">
        <v>8228</v>
      </c>
      <c r="E385" s="197" t="s">
        <v>11214</v>
      </c>
      <c r="F385" s="197" t="s">
        <v>11215</v>
      </c>
      <c r="G385" s="204" t="s">
        <v>784</v>
      </c>
      <c r="H385" s="204" t="s">
        <v>35</v>
      </c>
      <c r="I385" s="205">
        <v>36030</v>
      </c>
      <c r="J385" s="199">
        <v>7909948987</v>
      </c>
      <c r="K385" s="199" t="s">
        <v>11246</v>
      </c>
      <c r="L385" s="347" t="s">
        <v>16112</v>
      </c>
      <c r="M385" s="167" t="s">
        <v>16002</v>
      </c>
      <c r="N385" s="204">
        <v>8</v>
      </c>
      <c r="O385" s="204">
        <v>2</v>
      </c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17" t="s">
        <v>15955</v>
      </c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222">
        <v>91</v>
      </c>
      <c r="BE385" s="207">
        <v>2015</v>
      </c>
      <c r="BF385" s="208" t="s">
        <v>53</v>
      </c>
      <c r="BG385" s="222">
        <v>92.4</v>
      </c>
      <c r="BH385" s="207">
        <v>2017</v>
      </c>
      <c r="BI385" s="209" t="s">
        <v>53</v>
      </c>
      <c r="BJ385" s="210">
        <v>9</v>
      </c>
      <c r="BK385" s="210">
        <v>9.1999999999999993</v>
      </c>
      <c r="BL385" s="210">
        <v>9.1</v>
      </c>
      <c r="BM385" s="210">
        <v>9</v>
      </c>
      <c r="BN385" s="210">
        <v>8.9</v>
      </c>
      <c r="BO385" s="197">
        <v>8.6999999999999993</v>
      </c>
      <c r="BP385" s="197"/>
      <c r="BQ385" s="197"/>
      <c r="BR385" s="197"/>
      <c r="BS385" s="197"/>
      <c r="BT385" s="197"/>
      <c r="BU385" s="197"/>
      <c r="BV385" s="167"/>
      <c r="BW385" s="197"/>
      <c r="BX385" s="200"/>
      <c r="BY385" s="167"/>
      <c r="BZ385" s="167"/>
      <c r="CA385" s="229">
        <v>0</v>
      </c>
      <c r="CB385" s="229">
        <v>0</v>
      </c>
      <c r="CC385" s="197"/>
      <c r="CD385" s="203" t="s">
        <v>11456</v>
      </c>
      <c r="CE385" s="203" t="s">
        <v>11457</v>
      </c>
      <c r="CF385" s="203" t="s">
        <v>11782</v>
      </c>
      <c r="CG385" s="203"/>
      <c r="CH385" s="203" t="s">
        <v>11978</v>
      </c>
      <c r="CI385" s="203" t="s">
        <v>11978</v>
      </c>
      <c r="CJ385" s="167"/>
      <c r="CK385" s="211">
        <v>7909948987</v>
      </c>
      <c r="CL385" s="167" t="s">
        <v>15215</v>
      </c>
      <c r="CM385" s="197"/>
      <c r="CN385" s="197"/>
      <c r="CO385" s="197"/>
      <c r="CP385" s="197"/>
      <c r="CQ385" s="197"/>
      <c r="CR385" s="197"/>
      <c r="CS385" s="197"/>
      <c r="CT385" s="197"/>
      <c r="CU385" s="197"/>
    </row>
    <row r="386" spans="1:99" s="448" customFormat="1" ht="15">
      <c r="A386" s="167" t="s">
        <v>16023</v>
      </c>
      <c r="B386" s="203" t="s">
        <v>10901</v>
      </c>
      <c r="C386" s="510" t="e">
        <v>#N/A</v>
      </c>
      <c r="D386" s="203" t="s">
        <v>11100</v>
      </c>
      <c r="E386" s="197" t="s">
        <v>11214</v>
      </c>
      <c r="F386" s="197" t="s">
        <v>11215</v>
      </c>
      <c r="G386" s="204" t="s">
        <v>784</v>
      </c>
      <c r="H386" s="204" t="s">
        <v>65</v>
      </c>
      <c r="I386" s="205">
        <v>36138</v>
      </c>
      <c r="J386" s="199">
        <v>8650629689</v>
      </c>
      <c r="K386" s="199" t="s">
        <v>11289</v>
      </c>
      <c r="L386" s="167" t="s">
        <v>16067</v>
      </c>
      <c r="M386" s="167"/>
      <c r="N386" s="204">
        <v>5</v>
      </c>
      <c r="O386" s="204">
        <v>2</v>
      </c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167" t="s">
        <v>16023</v>
      </c>
      <c r="AJ386" s="203"/>
      <c r="AK386" s="203"/>
      <c r="AL386" s="203"/>
      <c r="AM386" s="203"/>
      <c r="AN386" s="203"/>
      <c r="AO386" s="203"/>
      <c r="AP386" s="203"/>
      <c r="AQ386" s="203"/>
      <c r="AR386" s="167" t="s">
        <v>16066</v>
      </c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222">
        <v>91</v>
      </c>
      <c r="BE386" s="207">
        <v>2015</v>
      </c>
      <c r="BF386" s="208" t="s">
        <v>53</v>
      </c>
      <c r="BG386" s="222">
        <v>85.6</v>
      </c>
      <c r="BH386" s="207">
        <v>2017</v>
      </c>
      <c r="BI386" s="209" t="s">
        <v>53</v>
      </c>
      <c r="BJ386" s="210">
        <v>8.6999999999999993</v>
      </c>
      <c r="BK386" s="210">
        <v>8.8000000000000007</v>
      </c>
      <c r="BL386" s="210">
        <v>8.9</v>
      </c>
      <c r="BM386" s="210">
        <v>8.9</v>
      </c>
      <c r="BN386" s="210">
        <v>9</v>
      </c>
      <c r="BO386" s="197">
        <v>9</v>
      </c>
      <c r="BP386" s="197"/>
      <c r="BQ386" s="197"/>
      <c r="BR386" s="197"/>
      <c r="BS386" s="197"/>
      <c r="BT386" s="197"/>
      <c r="BU386" s="197"/>
      <c r="BV386" s="167"/>
      <c r="BW386" s="197"/>
      <c r="BX386" s="200"/>
      <c r="BY386" s="167"/>
      <c r="BZ386" s="167"/>
      <c r="CA386" s="229">
        <v>0</v>
      </c>
      <c r="CB386" s="229">
        <v>0</v>
      </c>
      <c r="CC386" s="197"/>
      <c r="CD386" s="203" t="s">
        <v>11548</v>
      </c>
      <c r="CE386" s="203" t="s">
        <v>11549</v>
      </c>
      <c r="CF386" s="203" t="s">
        <v>11830</v>
      </c>
      <c r="CG386" s="203"/>
      <c r="CH386" s="203" t="s">
        <v>12027</v>
      </c>
      <c r="CI386" s="203" t="s">
        <v>12027</v>
      </c>
      <c r="CJ386" s="167"/>
      <c r="CK386" s="211">
        <v>8650629689</v>
      </c>
      <c r="CL386" s="167" t="s">
        <v>15264</v>
      </c>
      <c r="CM386" s="197"/>
      <c r="CN386" s="197"/>
      <c r="CO386" s="197"/>
      <c r="CP386" s="197"/>
      <c r="CQ386" s="197"/>
      <c r="CR386" s="197"/>
      <c r="CS386" s="197"/>
      <c r="CT386" s="197"/>
      <c r="CU386" s="197"/>
    </row>
    <row r="387" spans="1:99" s="224" customFormat="1" ht="15">
      <c r="A387" s="310" t="s">
        <v>13177</v>
      </c>
      <c r="B387" s="203" t="s">
        <v>10948</v>
      </c>
      <c r="C387" s="510" t="e">
        <v>#N/A</v>
      </c>
      <c r="D387" s="203" t="s">
        <v>11143</v>
      </c>
      <c r="E387" s="197" t="s">
        <v>11214</v>
      </c>
      <c r="F387" s="197" t="s">
        <v>11215</v>
      </c>
      <c r="G387" s="204" t="s">
        <v>784</v>
      </c>
      <c r="H387" s="204" t="s">
        <v>65</v>
      </c>
      <c r="I387" s="205">
        <v>36428</v>
      </c>
      <c r="J387" s="199">
        <v>9079966307</v>
      </c>
      <c r="K387" s="167" t="s">
        <v>15870</v>
      </c>
      <c r="L387" s="167" t="s">
        <v>16068</v>
      </c>
      <c r="M387" s="167"/>
      <c r="N387" s="197">
        <v>3.6</v>
      </c>
      <c r="O387" s="204">
        <v>2</v>
      </c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167" t="s">
        <v>15988</v>
      </c>
      <c r="AJ387" s="203"/>
      <c r="AK387" s="203"/>
      <c r="AL387" s="203"/>
      <c r="AM387" s="203"/>
      <c r="AN387" s="203"/>
      <c r="AO387" s="203"/>
      <c r="AP387" s="203"/>
      <c r="AQ387" s="203"/>
      <c r="AR387" s="167" t="s">
        <v>16066</v>
      </c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222">
        <v>93.1</v>
      </c>
      <c r="BE387" s="207">
        <v>2014</v>
      </c>
      <c r="BF387" s="208" t="s">
        <v>44</v>
      </c>
      <c r="BG387" s="222">
        <v>85</v>
      </c>
      <c r="BH387" s="207">
        <v>2017</v>
      </c>
      <c r="BI387" s="209" t="s">
        <v>44</v>
      </c>
      <c r="BJ387" s="210">
        <v>7.1</v>
      </c>
      <c r="BK387" s="210">
        <v>7.3</v>
      </c>
      <c r="BL387" s="210">
        <v>7.3</v>
      </c>
      <c r="BM387" s="210">
        <v>7.3</v>
      </c>
      <c r="BN387" s="210">
        <v>7.3</v>
      </c>
      <c r="BO387" s="197">
        <v>7.3</v>
      </c>
      <c r="BP387" s="197"/>
      <c r="BQ387" s="197"/>
      <c r="BR387" s="197"/>
      <c r="BS387" s="197"/>
      <c r="BT387" s="197"/>
      <c r="BU387" s="197"/>
      <c r="BV387" s="167"/>
      <c r="BW387" s="197"/>
      <c r="BX387" s="200"/>
      <c r="BY387" s="167"/>
      <c r="BZ387" s="167"/>
      <c r="CA387" s="229">
        <v>0</v>
      </c>
      <c r="CB387" s="229">
        <v>0</v>
      </c>
      <c r="CC387" s="197"/>
      <c r="CD387" s="203" t="s">
        <v>11628</v>
      </c>
      <c r="CE387" s="203" t="s">
        <v>11629</v>
      </c>
      <c r="CF387" s="203" t="s">
        <v>11876</v>
      </c>
      <c r="CG387" s="203"/>
      <c r="CH387" s="203" t="s">
        <v>12074</v>
      </c>
      <c r="CI387" s="203" t="s">
        <v>12074</v>
      </c>
      <c r="CJ387" s="167"/>
      <c r="CK387" s="211">
        <v>9079966307</v>
      </c>
      <c r="CL387" s="167" t="s">
        <v>15311</v>
      </c>
      <c r="CM387" s="197"/>
      <c r="CN387" s="197"/>
      <c r="CO387" s="197"/>
      <c r="CP387" s="197"/>
      <c r="CQ387" s="197"/>
      <c r="CR387" s="197"/>
      <c r="CS387" s="197"/>
      <c r="CT387" s="197"/>
      <c r="CU387" s="197"/>
    </row>
    <row r="388" spans="1:99" s="448" customFormat="1" ht="15">
      <c r="A388" s="167" t="s">
        <v>15969</v>
      </c>
      <c r="B388" s="203" t="s">
        <v>11001</v>
      </c>
      <c r="C388" s="510" t="e">
        <v>#N/A</v>
      </c>
      <c r="D388" s="203" t="s">
        <v>4195</v>
      </c>
      <c r="E388" s="197" t="s">
        <v>11214</v>
      </c>
      <c r="F388" s="197" t="s">
        <v>11215</v>
      </c>
      <c r="G388" s="204" t="s">
        <v>784</v>
      </c>
      <c r="H388" s="204" t="s">
        <v>35</v>
      </c>
      <c r="I388" s="205">
        <v>36495</v>
      </c>
      <c r="J388" s="167" t="s">
        <v>15839</v>
      </c>
      <c r="K388" s="199" t="s">
        <v>11377</v>
      </c>
      <c r="L388" s="167" t="s">
        <v>16099</v>
      </c>
      <c r="M388" s="167" t="s">
        <v>16002</v>
      </c>
      <c r="N388" s="204">
        <v>8</v>
      </c>
      <c r="O388" s="204">
        <v>2</v>
      </c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310" t="s">
        <v>15941</v>
      </c>
      <c r="AE388" s="310"/>
      <c r="AF388" s="310"/>
      <c r="AG388" s="310"/>
      <c r="AH388" s="310"/>
      <c r="AI388" s="310" t="s">
        <v>15971</v>
      </c>
      <c r="AJ388" s="310"/>
      <c r="AK388" s="310"/>
      <c r="AL388" s="310"/>
      <c r="AM388" s="310"/>
      <c r="AN388" s="310"/>
      <c r="AO388" s="310"/>
      <c r="AP388" s="310"/>
      <c r="AQ388" s="310"/>
      <c r="AR388" s="310"/>
      <c r="AS388" s="310"/>
      <c r="AT388" s="310"/>
      <c r="AU388" s="310"/>
      <c r="AV388" s="310"/>
      <c r="AW388" s="310"/>
      <c r="AX388" s="310"/>
      <c r="AY388" s="310"/>
      <c r="AZ388" s="310"/>
      <c r="BA388" s="310"/>
      <c r="BB388" s="310"/>
      <c r="BC388" s="310"/>
      <c r="BD388" s="222">
        <v>93.1</v>
      </c>
      <c r="BE388" s="207">
        <v>2015</v>
      </c>
      <c r="BF388" s="208" t="s">
        <v>44</v>
      </c>
      <c r="BG388" s="222">
        <v>73.33</v>
      </c>
      <c r="BH388" s="207">
        <v>2017</v>
      </c>
      <c r="BI388" s="209" t="s">
        <v>44</v>
      </c>
      <c r="BJ388" s="210">
        <v>9.4</v>
      </c>
      <c r="BK388" s="210">
        <v>9.3000000000000007</v>
      </c>
      <c r="BL388" s="210">
        <v>9.3000000000000007</v>
      </c>
      <c r="BM388" s="210">
        <v>9.4</v>
      </c>
      <c r="BN388" s="210">
        <v>9.5</v>
      </c>
      <c r="BO388" s="197">
        <v>9.6</v>
      </c>
      <c r="BP388" s="197"/>
      <c r="BQ388" s="197"/>
      <c r="BR388" s="197"/>
      <c r="BS388" s="197"/>
      <c r="BT388" s="197"/>
      <c r="BU388" s="197"/>
      <c r="BV388" s="167"/>
      <c r="BW388" s="197"/>
      <c r="BX388" s="200"/>
      <c r="BY388" s="167"/>
      <c r="BZ388" s="167"/>
      <c r="CA388" s="229">
        <v>0</v>
      </c>
      <c r="CB388" s="229">
        <v>0</v>
      </c>
      <c r="CC388" s="197"/>
      <c r="CD388" s="203" t="s">
        <v>11720</v>
      </c>
      <c r="CE388" s="203" t="s">
        <v>11681</v>
      </c>
      <c r="CF388" s="203" t="s">
        <v>11930</v>
      </c>
      <c r="CG388" s="203" t="s">
        <v>11931</v>
      </c>
      <c r="CH388" s="203" t="s">
        <v>12127</v>
      </c>
      <c r="CI388" s="203" t="s">
        <v>12127</v>
      </c>
      <c r="CJ388" s="167"/>
      <c r="CK388" s="211">
        <v>7389436691</v>
      </c>
      <c r="CL388" s="167" t="s">
        <v>15364</v>
      </c>
      <c r="CM388" s="197"/>
      <c r="CN388" s="197"/>
      <c r="CO388" s="197"/>
      <c r="CP388" s="197"/>
      <c r="CQ388" s="197"/>
      <c r="CR388" s="197"/>
      <c r="CS388" s="197"/>
      <c r="CT388" s="197"/>
      <c r="CU388" s="197"/>
    </row>
    <row r="389" spans="1:99" s="224" customFormat="1" ht="15">
      <c r="A389" s="167" t="s">
        <v>16061</v>
      </c>
      <c r="B389" s="203" t="s">
        <v>10941</v>
      </c>
      <c r="C389" s="510" t="e">
        <v>#N/A</v>
      </c>
      <c r="D389" s="203" t="s">
        <v>11137</v>
      </c>
      <c r="E389" s="197" t="s">
        <v>11214</v>
      </c>
      <c r="F389" s="197" t="s">
        <v>11215</v>
      </c>
      <c r="G389" s="204" t="s">
        <v>784</v>
      </c>
      <c r="H389" s="204" t="s">
        <v>35</v>
      </c>
      <c r="I389" s="205">
        <v>36446</v>
      </c>
      <c r="J389" s="199">
        <v>9315879113</v>
      </c>
      <c r="K389" s="199" t="s">
        <v>11323</v>
      </c>
      <c r="L389" s="309" t="s">
        <v>16062</v>
      </c>
      <c r="M389" s="167" t="s">
        <v>16002</v>
      </c>
      <c r="N389" s="204">
        <v>8</v>
      </c>
      <c r="O389" s="204">
        <v>2</v>
      </c>
      <c r="P389" s="203"/>
      <c r="Q389" s="203"/>
      <c r="R389" s="203"/>
      <c r="S389" s="203"/>
      <c r="T389" s="203"/>
      <c r="U389" s="203"/>
      <c r="V389" s="203"/>
      <c r="W389" s="307" t="s">
        <v>15915</v>
      </c>
      <c r="X389" s="203"/>
      <c r="Y389" s="203"/>
      <c r="Z389" s="203"/>
      <c r="AA389" s="203"/>
      <c r="AB389" s="203"/>
      <c r="AC389" s="203"/>
      <c r="AD389" s="203"/>
      <c r="AE389" s="203"/>
      <c r="AF389" s="203"/>
      <c r="AG389" s="203"/>
      <c r="AH389" s="203"/>
      <c r="AI389" s="167" t="s">
        <v>15971</v>
      </c>
      <c r="AJ389" s="203"/>
      <c r="AK389" s="203"/>
      <c r="AL389" s="203"/>
      <c r="AM389" s="203"/>
      <c r="AN389" s="203"/>
      <c r="AO389" s="203"/>
      <c r="AP389" s="203"/>
      <c r="AQ389" s="203"/>
      <c r="AR389" s="203"/>
      <c r="AS389" s="203"/>
      <c r="AT389" s="203"/>
      <c r="AU389" s="203"/>
      <c r="AV389" s="203"/>
      <c r="AW389" s="203"/>
      <c r="AX389" s="203"/>
      <c r="AY389" s="203"/>
      <c r="AZ389" s="203"/>
      <c r="BA389" s="203"/>
      <c r="BB389" s="203"/>
      <c r="BC389" s="203"/>
      <c r="BD389" s="222">
        <v>95</v>
      </c>
      <c r="BE389" s="207">
        <v>2014</v>
      </c>
      <c r="BF389" s="208" t="s">
        <v>44</v>
      </c>
      <c r="BG389" s="222">
        <v>82.8</v>
      </c>
      <c r="BH389" s="207">
        <v>2016</v>
      </c>
      <c r="BI389" s="209" t="s">
        <v>44</v>
      </c>
      <c r="BJ389" s="210">
        <v>9.6</v>
      </c>
      <c r="BK389" s="210">
        <v>9.6</v>
      </c>
      <c r="BL389" s="210">
        <v>9.3000000000000007</v>
      </c>
      <c r="BM389" s="210">
        <v>9</v>
      </c>
      <c r="BN389" s="210">
        <v>8.9</v>
      </c>
      <c r="BO389" s="197">
        <v>8.9</v>
      </c>
      <c r="BP389" s="197"/>
      <c r="BQ389" s="197"/>
      <c r="BR389" s="197"/>
      <c r="BS389" s="197"/>
      <c r="BT389" s="197"/>
      <c r="BU389" s="197"/>
      <c r="BV389" s="167"/>
      <c r="BW389" s="197"/>
      <c r="BX389" s="200"/>
      <c r="BY389" s="167"/>
      <c r="BZ389" s="167"/>
      <c r="CA389" s="229">
        <v>0</v>
      </c>
      <c r="CB389" s="229">
        <v>0</v>
      </c>
      <c r="CC389" s="197"/>
      <c r="CD389" s="203" t="s">
        <v>11617</v>
      </c>
      <c r="CE389" s="203" t="s">
        <v>11618</v>
      </c>
      <c r="CF389" s="203" t="s">
        <v>11869</v>
      </c>
      <c r="CG389" s="203"/>
      <c r="CH389" s="203" t="s">
        <v>12067</v>
      </c>
      <c r="CI389" s="203" t="s">
        <v>12067</v>
      </c>
      <c r="CJ389" s="167"/>
      <c r="CK389" s="211">
        <v>9315879113</v>
      </c>
      <c r="CL389" s="167" t="s">
        <v>15304</v>
      </c>
      <c r="CM389" s="197"/>
      <c r="CN389" s="197"/>
      <c r="CO389" s="197"/>
      <c r="CP389" s="197"/>
      <c r="CQ389" s="197"/>
      <c r="CR389" s="197"/>
      <c r="CS389" s="197"/>
      <c r="CT389" s="197"/>
      <c r="CU389" s="197"/>
    </row>
    <row r="390" spans="1:99" s="448" customFormat="1" ht="15">
      <c r="A390" s="167" t="s">
        <v>16059</v>
      </c>
      <c r="B390" s="203" t="s">
        <v>10895</v>
      </c>
      <c r="C390" s="510" t="e">
        <v>#N/A</v>
      </c>
      <c r="D390" s="203" t="s">
        <v>11094</v>
      </c>
      <c r="E390" s="197" t="s">
        <v>11214</v>
      </c>
      <c r="F390" s="197" t="s">
        <v>11215</v>
      </c>
      <c r="G390" s="204" t="s">
        <v>784</v>
      </c>
      <c r="H390" s="204" t="s">
        <v>35</v>
      </c>
      <c r="I390" s="205">
        <v>36228</v>
      </c>
      <c r="J390" s="199">
        <v>7017612045</v>
      </c>
      <c r="K390" s="199" t="s">
        <v>11284</v>
      </c>
      <c r="L390" s="167" t="s">
        <v>16056</v>
      </c>
      <c r="M390" s="167" t="s">
        <v>16002</v>
      </c>
      <c r="N390" s="204">
        <v>8</v>
      </c>
      <c r="O390" s="204">
        <v>2</v>
      </c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310" t="s">
        <v>15938</v>
      </c>
      <c r="AD390" s="310"/>
      <c r="AE390" s="310"/>
      <c r="AF390" s="310"/>
      <c r="AG390" s="310"/>
      <c r="AH390" s="310"/>
      <c r="AI390" s="167" t="s">
        <v>15971</v>
      </c>
      <c r="AJ390" s="310"/>
      <c r="AK390" s="310"/>
      <c r="AL390" s="310"/>
      <c r="AM390" s="310"/>
      <c r="AN390" s="310"/>
      <c r="AO390" s="310"/>
      <c r="AP390" s="310"/>
      <c r="AQ390" s="310"/>
      <c r="AR390" s="310"/>
      <c r="AS390" s="310"/>
      <c r="AT390" s="310"/>
      <c r="AU390" s="310"/>
      <c r="AV390" s="310"/>
      <c r="AW390" s="310"/>
      <c r="AX390" s="310"/>
      <c r="AY390" s="310"/>
      <c r="AZ390" s="310"/>
      <c r="BA390" s="310"/>
      <c r="BB390" s="310"/>
      <c r="BC390" s="310"/>
      <c r="BD390" s="222">
        <v>85.83</v>
      </c>
      <c r="BE390" s="207">
        <v>2015</v>
      </c>
      <c r="BF390" s="208" t="s">
        <v>53</v>
      </c>
      <c r="BG390" s="222">
        <v>74.8</v>
      </c>
      <c r="BH390" s="207">
        <v>2017</v>
      </c>
      <c r="BI390" s="209" t="s">
        <v>44</v>
      </c>
      <c r="BJ390" s="210">
        <v>7.9</v>
      </c>
      <c r="BK390" s="210">
        <v>7.9</v>
      </c>
      <c r="BL390" s="210">
        <v>8</v>
      </c>
      <c r="BM390" s="210">
        <v>8.1</v>
      </c>
      <c r="BN390" s="210">
        <v>8.1999999999999993</v>
      </c>
      <c r="BO390" s="197">
        <v>8.3000000000000007</v>
      </c>
      <c r="BP390" s="197"/>
      <c r="BQ390" s="197"/>
      <c r="BR390" s="197"/>
      <c r="BS390" s="197"/>
      <c r="BT390" s="197"/>
      <c r="BU390" s="197"/>
      <c r="BV390" s="167"/>
      <c r="BW390" s="197"/>
      <c r="BX390" s="200"/>
      <c r="BY390" s="167"/>
      <c r="BZ390" s="167"/>
      <c r="CA390" s="229">
        <v>0</v>
      </c>
      <c r="CB390" s="229">
        <v>0</v>
      </c>
      <c r="CC390" s="197"/>
      <c r="CD390" s="203" t="s">
        <v>11537</v>
      </c>
      <c r="CE390" s="203" t="s">
        <v>11538</v>
      </c>
      <c r="CF390" s="203" t="s">
        <v>11824</v>
      </c>
      <c r="CG390" s="203"/>
      <c r="CH390" s="203" t="s">
        <v>12021</v>
      </c>
      <c r="CI390" s="203" t="s">
        <v>12021</v>
      </c>
      <c r="CJ390" s="167"/>
      <c r="CK390" s="211">
        <v>7017612045</v>
      </c>
      <c r="CL390" s="167" t="s">
        <v>15258</v>
      </c>
      <c r="CM390" s="197"/>
      <c r="CN390" s="197"/>
      <c r="CO390" s="197"/>
      <c r="CP390" s="197"/>
      <c r="CQ390" s="197"/>
      <c r="CR390" s="197"/>
      <c r="CS390" s="197"/>
      <c r="CT390" s="197"/>
      <c r="CU390" s="197"/>
    </row>
    <row r="391" spans="1:99" s="224" customFormat="1" ht="15">
      <c r="A391" s="167" t="s">
        <v>16060</v>
      </c>
      <c r="B391" s="203" t="s">
        <v>10919</v>
      </c>
      <c r="C391" s="510" t="e">
        <v>#N/A</v>
      </c>
      <c r="D391" s="203" t="s">
        <v>11118</v>
      </c>
      <c r="E391" s="197" t="s">
        <v>11214</v>
      </c>
      <c r="F391" s="197" t="s">
        <v>11215</v>
      </c>
      <c r="G391" s="204" t="s">
        <v>784</v>
      </c>
      <c r="H391" s="204" t="s">
        <v>35</v>
      </c>
      <c r="I391" s="205">
        <v>36005</v>
      </c>
      <c r="J391" s="199">
        <v>7317651410</v>
      </c>
      <c r="K391" s="199" t="s">
        <v>11303</v>
      </c>
      <c r="L391" s="167" t="s">
        <v>16055</v>
      </c>
      <c r="M391" s="167" t="s">
        <v>16002</v>
      </c>
      <c r="N391" s="204">
        <v>7</v>
      </c>
      <c r="O391" s="204">
        <v>2</v>
      </c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310" t="s">
        <v>15938</v>
      </c>
      <c r="AD391" s="310"/>
      <c r="AE391" s="310"/>
      <c r="AF391" s="310"/>
      <c r="AG391" s="310"/>
      <c r="AH391" s="310"/>
      <c r="AI391" s="167" t="s">
        <v>16023</v>
      </c>
      <c r="AJ391" s="310"/>
      <c r="AK391" s="310"/>
      <c r="AL391" s="310"/>
      <c r="AM391" s="310"/>
      <c r="AN391" s="310"/>
      <c r="AO391" s="310"/>
      <c r="AP391" s="310"/>
      <c r="AQ391" s="310"/>
      <c r="AR391" s="310"/>
      <c r="AS391" s="310"/>
      <c r="AT391" s="310"/>
      <c r="AU391" s="310"/>
      <c r="AV391" s="310"/>
      <c r="AW391" s="310"/>
      <c r="AX391" s="310"/>
      <c r="AY391" s="310"/>
      <c r="AZ391" s="310"/>
      <c r="BA391" s="310"/>
      <c r="BB391" s="310"/>
      <c r="BC391" s="310"/>
      <c r="BD391" s="222">
        <v>95</v>
      </c>
      <c r="BE391" s="207">
        <v>2014</v>
      </c>
      <c r="BF391" s="208" t="s">
        <v>44</v>
      </c>
      <c r="BG391" s="222">
        <v>89</v>
      </c>
      <c r="BH391" s="207">
        <v>2016</v>
      </c>
      <c r="BI391" s="209" t="s">
        <v>44</v>
      </c>
      <c r="BJ391" s="210">
        <v>9.5</v>
      </c>
      <c r="BK391" s="210">
        <v>9.5</v>
      </c>
      <c r="BL391" s="210">
        <v>9.1</v>
      </c>
      <c r="BM391" s="210">
        <v>8.6999999999999993</v>
      </c>
      <c r="BN391" s="210">
        <v>8.6999999999999993</v>
      </c>
      <c r="BO391" s="197">
        <v>8.6999999999999993</v>
      </c>
      <c r="BP391" s="197"/>
      <c r="BQ391" s="197"/>
      <c r="BR391" s="197"/>
      <c r="BS391" s="197"/>
      <c r="BT391" s="197"/>
      <c r="BU391" s="197"/>
      <c r="BV391" s="167"/>
      <c r="BW391" s="197"/>
      <c r="BX391" s="200"/>
      <c r="BY391" s="167"/>
      <c r="BZ391" s="167"/>
      <c r="CA391" s="229">
        <v>0</v>
      </c>
      <c r="CB391" s="229">
        <v>0</v>
      </c>
      <c r="CC391" s="197"/>
      <c r="CD391" s="203" t="s">
        <v>11578</v>
      </c>
      <c r="CE391" s="203" t="s">
        <v>11579</v>
      </c>
      <c r="CF391" s="203" t="s">
        <v>11848</v>
      </c>
      <c r="CG391" s="203"/>
      <c r="CH391" s="203" t="s">
        <v>12045</v>
      </c>
      <c r="CI391" s="203" t="s">
        <v>12045</v>
      </c>
      <c r="CJ391" s="167"/>
      <c r="CK391" s="211">
        <v>7317651410</v>
      </c>
      <c r="CL391" s="167" t="s">
        <v>15282</v>
      </c>
      <c r="CM391" s="197"/>
      <c r="CN391" s="197"/>
      <c r="CO391" s="197"/>
      <c r="CP391" s="197"/>
      <c r="CQ391" s="197"/>
      <c r="CR391" s="197"/>
      <c r="CS391" s="197"/>
      <c r="CT391" s="197"/>
      <c r="CU391" s="197"/>
    </row>
    <row r="392" spans="1:99" s="448" customFormat="1" ht="15">
      <c r="A392" s="167" t="s">
        <v>15944</v>
      </c>
      <c r="B392" s="203" t="s">
        <v>10997</v>
      </c>
      <c r="C392" s="510" t="e">
        <v>#N/A</v>
      </c>
      <c r="D392" s="203" t="s">
        <v>11190</v>
      </c>
      <c r="E392" s="197" t="s">
        <v>11214</v>
      </c>
      <c r="F392" s="197" t="s">
        <v>11215</v>
      </c>
      <c r="G392" s="204" t="s">
        <v>784</v>
      </c>
      <c r="H392" s="204" t="s">
        <v>65</v>
      </c>
      <c r="I392" s="205">
        <v>36175</v>
      </c>
      <c r="J392" s="199">
        <v>9589861566</v>
      </c>
      <c r="K392" s="199" t="s">
        <v>11374</v>
      </c>
      <c r="L392" s="167" t="s">
        <v>16055</v>
      </c>
      <c r="M392" s="167" t="s">
        <v>16002</v>
      </c>
      <c r="N392" s="204">
        <v>7</v>
      </c>
      <c r="O392" s="204">
        <v>2</v>
      </c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310" t="s">
        <v>15938</v>
      </c>
      <c r="AD392" s="310"/>
      <c r="AE392" s="310"/>
      <c r="AF392" s="310"/>
      <c r="AG392" s="310"/>
      <c r="AH392" s="310"/>
      <c r="AI392" s="167" t="s">
        <v>16023</v>
      </c>
      <c r="AJ392" s="310"/>
      <c r="AK392" s="310"/>
      <c r="AL392" s="310"/>
      <c r="AM392" s="310"/>
      <c r="AN392" s="310"/>
      <c r="AO392" s="310"/>
      <c r="AP392" s="310"/>
      <c r="AQ392" s="310"/>
      <c r="AR392" s="310"/>
      <c r="AS392" s="310"/>
      <c r="AT392" s="310"/>
      <c r="AU392" s="310"/>
      <c r="AV392" s="310"/>
      <c r="AW392" s="310"/>
      <c r="AX392" s="310"/>
      <c r="AY392" s="310"/>
      <c r="AZ392" s="310"/>
      <c r="BA392" s="310"/>
      <c r="BB392" s="310"/>
      <c r="BC392" s="310"/>
      <c r="BD392" s="222">
        <v>96.33</v>
      </c>
      <c r="BE392" s="207">
        <v>2015</v>
      </c>
      <c r="BF392" s="208" t="s">
        <v>53</v>
      </c>
      <c r="BG392" s="222">
        <v>89</v>
      </c>
      <c r="BH392" s="207">
        <v>2017</v>
      </c>
      <c r="BI392" s="209" t="s">
        <v>53</v>
      </c>
      <c r="BJ392" s="210">
        <v>9.8000000000000007</v>
      </c>
      <c r="BK392" s="210">
        <v>9.6999999999999993</v>
      </c>
      <c r="BL392" s="210">
        <v>9.1999999999999993</v>
      </c>
      <c r="BM392" s="210">
        <v>9.1</v>
      </c>
      <c r="BN392" s="210">
        <v>9.1</v>
      </c>
      <c r="BO392" s="197">
        <v>9.1</v>
      </c>
      <c r="BP392" s="197"/>
      <c r="BQ392" s="197"/>
      <c r="BR392" s="197"/>
      <c r="BS392" s="197"/>
      <c r="BT392" s="197"/>
      <c r="BU392" s="197"/>
      <c r="BV392" s="167"/>
      <c r="BW392" s="197"/>
      <c r="BX392" s="200"/>
      <c r="BY392" s="167"/>
      <c r="BZ392" s="167"/>
      <c r="CA392" s="229">
        <v>0</v>
      </c>
      <c r="CB392" s="229">
        <v>0</v>
      </c>
      <c r="CC392" s="197"/>
      <c r="CD392" s="203" t="s">
        <v>11712</v>
      </c>
      <c r="CE392" s="203" t="s">
        <v>11713</v>
      </c>
      <c r="CF392" s="203" t="s">
        <v>11923</v>
      </c>
      <c r="CG392" s="203" t="s">
        <v>11924</v>
      </c>
      <c r="CH392" s="203" t="s">
        <v>12123</v>
      </c>
      <c r="CI392" s="203" t="s">
        <v>12123</v>
      </c>
      <c r="CJ392" s="167"/>
      <c r="CK392" s="211">
        <v>9589861566</v>
      </c>
      <c r="CL392" s="167" t="s">
        <v>15360</v>
      </c>
      <c r="CM392" s="197"/>
      <c r="CN392" s="197"/>
      <c r="CO392" s="197"/>
      <c r="CP392" s="197"/>
      <c r="CQ392" s="197"/>
      <c r="CR392" s="197"/>
      <c r="CS392" s="197"/>
      <c r="CT392" s="197"/>
      <c r="CU392" s="197"/>
    </row>
    <row r="393" spans="1:99" s="224" customFormat="1" ht="17.25">
      <c r="A393" s="532" t="s">
        <v>16144</v>
      </c>
      <c r="B393" s="532">
        <v>171254</v>
      </c>
      <c r="C393" s="533" t="e">
        <v>#N/A</v>
      </c>
      <c r="D393" s="532" t="s">
        <v>8187</v>
      </c>
      <c r="E393" s="534" t="s">
        <v>8074</v>
      </c>
      <c r="F393" s="534" t="s">
        <v>11215</v>
      </c>
      <c r="G393" s="534" t="s">
        <v>784</v>
      </c>
      <c r="H393" s="534" t="s">
        <v>35</v>
      </c>
      <c r="I393" s="535">
        <v>35992</v>
      </c>
      <c r="J393" s="536">
        <v>8445565293</v>
      </c>
      <c r="K393" s="536" t="s">
        <v>9880</v>
      </c>
      <c r="L393" s="537" t="s">
        <v>16145</v>
      </c>
      <c r="M393" s="532"/>
      <c r="N393" s="534">
        <v>6</v>
      </c>
      <c r="O393" s="534">
        <v>1</v>
      </c>
      <c r="P393" s="532"/>
      <c r="Q393" s="532"/>
      <c r="R393" s="532"/>
      <c r="S393" s="532"/>
      <c r="T393" s="532"/>
      <c r="U393" s="532"/>
      <c r="V393" s="532"/>
      <c r="W393" s="532"/>
      <c r="X393" s="532"/>
      <c r="Y393" s="538" t="s">
        <v>15921</v>
      </c>
      <c r="Z393" s="538"/>
      <c r="AA393" s="538"/>
      <c r="AB393" s="538"/>
      <c r="AC393" s="538"/>
      <c r="AD393" s="538"/>
      <c r="AE393" s="538"/>
      <c r="AF393" s="538"/>
      <c r="AG393" s="538"/>
      <c r="AH393" s="538"/>
      <c r="AI393" s="538"/>
      <c r="AJ393" s="538"/>
      <c r="AK393" s="538"/>
      <c r="AL393" s="538"/>
      <c r="AM393" s="538"/>
      <c r="AN393" s="538"/>
      <c r="AO393" s="538"/>
      <c r="AP393" s="538"/>
      <c r="AQ393" s="538"/>
      <c r="AR393" s="538"/>
      <c r="AS393" s="538"/>
      <c r="AT393" s="538"/>
      <c r="AU393" s="538"/>
      <c r="AV393" s="538"/>
      <c r="AW393" s="538"/>
      <c r="AX393" s="538"/>
      <c r="AY393" s="538"/>
      <c r="AZ393" s="538"/>
      <c r="BA393" s="538"/>
      <c r="BB393" s="538"/>
      <c r="BC393" s="538"/>
      <c r="BD393" s="532">
        <v>93.1</v>
      </c>
      <c r="BE393" s="539">
        <v>2014</v>
      </c>
      <c r="BF393" s="534" t="s">
        <v>44</v>
      </c>
      <c r="BG393" s="532">
        <v>89</v>
      </c>
      <c r="BH393" s="539">
        <v>2016</v>
      </c>
      <c r="BI393" s="532" t="s">
        <v>44</v>
      </c>
      <c r="BJ393" s="534">
        <v>8.6999999999999993</v>
      </c>
      <c r="BK393" s="534">
        <v>7.9</v>
      </c>
      <c r="BL393" s="534">
        <v>8.1999999999999993</v>
      </c>
      <c r="BM393" s="534">
        <v>8.1999999999999993</v>
      </c>
      <c r="BN393" s="539">
        <v>8.1999999999999993</v>
      </c>
      <c r="BO393" s="534">
        <v>8.4</v>
      </c>
      <c r="BP393" s="534"/>
      <c r="BQ393" s="534"/>
      <c r="BR393" s="534"/>
      <c r="BS393" s="534"/>
      <c r="BT393" s="534"/>
      <c r="BU393" s="534"/>
      <c r="BV393" s="532"/>
      <c r="BW393" s="534"/>
      <c r="BX393" s="539"/>
      <c r="BY393" s="532"/>
      <c r="BZ393" s="532"/>
      <c r="CA393" s="539">
        <v>0</v>
      </c>
      <c r="CB393" s="534">
        <v>0</v>
      </c>
      <c r="CC393" s="534"/>
      <c r="CD393" s="532" t="s">
        <v>8561</v>
      </c>
      <c r="CE393" s="532" t="s">
        <v>8901</v>
      </c>
      <c r="CF393" s="540">
        <v>9.4520224008439202E+19</v>
      </c>
      <c r="CG393" s="532" t="s">
        <v>9513</v>
      </c>
      <c r="CH393" s="532" t="s">
        <v>10237</v>
      </c>
      <c r="CI393" s="532" t="s">
        <v>10237</v>
      </c>
      <c r="CJ393" s="541">
        <v>978193385365</v>
      </c>
      <c r="CK393" s="532">
        <v>8445565293</v>
      </c>
      <c r="CL393" s="532" t="s">
        <v>14969</v>
      </c>
      <c r="CM393" s="534"/>
      <c r="CN393" s="534"/>
      <c r="CO393" s="534"/>
      <c r="CP393" s="534"/>
      <c r="CQ393" s="534"/>
      <c r="CR393" s="534"/>
      <c r="CS393" s="534"/>
      <c r="CT393" s="534"/>
      <c r="CU393" s="534"/>
    </row>
    <row r="394" spans="1:99" s="224" customFormat="1" ht="15">
      <c r="A394" s="532" t="s">
        <v>16144</v>
      </c>
      <c r="B394" s="532">
        <v>171204</v>
      </c>
      <c r="C394" s="533" t="e">
        <v>#N/A</v>
      </c>
      <c r="D394" s="532" t="s">
        <v>8145</v>
      </c>
      <c r="E394" s="534" t="s">
        <v>8074</v>
      </c>
      <c r="F394" s="534" t="s">
        <v>11215</v>
      </c>
      <c r="G394" s="534" t="s">
        <v>784</v>
      </c>
      <c r="H394" s="534" t="s">
        <v>35</v>
      </c>
      <c r="I394" s="535">
        <v>36207</v>
      </c>
      <c r="J394" s="536">
        <v>7355770694</v>
      </c>
      <c r="K394" s="536" t="s">
        <v>9841</v>
      </c>
      <c r="L394" s="532" t="s">
        <v>16144</v>
      </c>
      <c r="M394" s="532"/>
      <c r="N394" s="534">
        <v>3.6</v>
      </c>
      <c r="O394" s="534"/>
      <c r="P394" s="532"/>
      <c r="Q394" s="532"/>
      <c r="R394" s="532"/>
      <c r="S394" s="532"/>
      <c r="T394" s="532"/>
      <c r="U394" s="532"/>
      <c r="V394" s="532"/>
      <c r="W394" s="532"/>
      <c r="X394" s="532"/>
      <c r="Y394" s="532"/>
      <c r="Z394" s="532"/>
      <c r="AA394" s="532"/>
      <c r="AB394" s="532"/>
      <c r="AC394" s="532"/>
      <c r="AD394" s="532"/>
      <c r="AE394" s="532"/>
      <c r="AF394" s="532"/>
      <c r="AG394" s="532"/>
      <c r="AH394" s="532"/>
      <c r="AI394" s="532"/>
      <c r="AJ394" s="532"/>
      <c r="AK394" s="532"/>
      <c r="AL394" s="532"/>
      <c r="AM394" s="532"/>
      <c r="AN394" s="532"/>
      <c r="AO394" s="532"/>
      <c r="AP394" s="532"/>
      <c r="AQ394" s="532"/>
      <c r="AR394" s="532"/>
      <c r="AS394" s="532"/>
      <c r="AT394" s="532"/>
      <c r="AU394" s="532"/>
      <c r="AV394" s="532"/>
      <c r="AW394" s="532"/>
      <c r="AX394" s="532"/>
      <c r="AY394" s="532"/>
      <c r="AZ394" s="532"/>
      <c r="BA394" s="532"/>
      <c r="BB394" s="532"/>
      <c r="BC394" s="532"/>
      <c r="BD394" s="532">
        <v>83.6</v>
      </c>
      <c r="BE394" s="539">
        <v>2014</v>
      </c>
      <c r="BF394" s="534" t="s">
        <v>44</v>
      </c>
      <c r="BG394" s="532">
        <v>86</v>
      </c>
      <c r="BH394" s="539">
        <v>2016</v>
      </c>
      <c r="BI394" s="532" t="s">
        <v>10590</v>
      </c>
      <c r="BJ394" s="534">
        <v>7.8</v>
      </c>
      <c r="BK394" s="534">
        <v>7.6</v>
      </c>
      <c r="BL394" s="534">
        <v>7.6</v>
      </c>
      <c r="BM394" s="534">
        <v>7.7</v>
      </c>
      <c r="BN394" s="539">
        <v>7.8</v>
      </c>
      <c r="BO394" s="534">
        <v>8.1</v>
      </c>
      <c r="BP394" s="534"/>
      <c r="BQ394" s="534"/>
      <c r="BR394" s="534"/>
      <c r="BS394" s="534"/>
      <c r="BT394" s="534"/>
      <c r="BU394" s="534"/>
      <c r="BV394" s="532"/>
      <c r="BW394" s="534"/>
      <c r="BX394" s="539"/>
      <c r="BY394" s="532"/>
      <c r="BZ394" s="532"/>
      <c r="CA394" s="539">
        <v>0</v>
      </c>
      <c r="CB394" s="534">
        <v>0</v>
      </c>
      <c r="CC394" s="534"/>
      <c r="CD394" s="532" t="s">
        <v>8523</v>
      </c>
      <c r="CE394" s="532" t="s">
        <v>8861</v>
      </c>
      <c r="CF394" s="540">
        <v>9.4535343379792003E+19</v>
      </c>
      <c r="CG394" s="532" t="s">
        <v>9471</v>
      </c>
      <c r="CH394" s="532" t="s">
        <v>10194</v>
      </c>
      <c r="CI394" s="532" t="s">
        <v>10529</v>
      </c>
      <c r="CJ394" s="541">
        <v>212519175281</v>
      </c>
      <c r="CK394" s="532">
        <v>7355770694</v>
      </c>
      <c r="CL394" s="532" t="s">
        <v>15080</v>
      </c>
      <c r="CM394" s="534"/>
      <c r="CN394" s="534"/>
      <c r="CO394" s="534"/>
      <c r="CP394" s="534"/>
      <c r="CQ394" s="534"/>
      <c r="CR394" s="534"/>
      <c r="CS394" s="534"/>
      <c r="CT394" s="534"/>
      <c r="CU394" s="534"/>
    </row>
    <row r="395" spans="1:99" s="224" customFormat="1" ht="15">
      <c r="A395" s="532" t="s">
        <v>16144</v>
      </c>
      <c r="B395" s="532">
        <v>171258</v>
      </c>
      <c r="C395" s="533" t="e">
        <v>#N/A</v>
      </c>
      <c r="D395" s="532" t="s">
        <v>8191</v>
      </c>
      <c r="E395" s="534" t="s">
        <v>8074</v>
      </c>
      <c r="F395" s="534" t="s">
        <v>11215</v>
      </c>
      <c r="G395" s="534" t="s">
        <v>784</v>
      </c>
      <c r="H395" s="534" t="s">
        <v>35</v>
      </c>
      <c r="I395" s="535">
        <v>36146</v>
      </c>
      <c r="J395" s="536">
        <v>8989080899</v>
      </c>
      <c r="K395" s="536" t="s">
        <v>9884</v>
      </c>
      <c r="L395" s="532" t="s">
        <v>16144</v>
      </c>
      <c r="M395" s="532"/>
      <c r="N395" s="534">
        <v>3.6</v>
      </c>
      <c r="O395" s="534"/>
      <c r="P395" s="532"/>
      <c r="Q395" s="532"/>
      <c r="R395" s="532"/>
      <c r="S395" s="532"/>
      <c r="T395" s="532"/>
      <c r="U395" s="532"/>
      <c r="V395" s="532"/>
      <c r="W395" s="532"/>
      <c r="X395" s="532"/>
      <c r="Y395" s="532"/>
      <c r="Z395" s="532"/>
      <c r="AA395" s="532"/>
      <c r="AB395" s="532"/>
      <c r="AC395" s="532"/>
      <c r="AD395" s="532"/>
      <c r="AE395" s="532"/>
      <c r="AF395" s="532"/>
      <c r="AG395" s="532"/>
      <c r="AH395" s="532"/>
      <c r="AI395" s="532"/>
      <c r="AJ395" s="532"/>
      <c r="AK395" s="532"/>
      <c r="AL395" s="532"/>
      <c r="AM395" s="532"/>
      <c r="AN395" s="532"/>
      <c r="AO395" s="532"/>
      <c r="AP395" s="532"/>
      <c r="AQ395" s="532"/>
      <c r="AR395" s="532"/>
      <c r="AS395" s="532"/>
      <c r="AT395" s="532"/>
      <c r="AU395" s="532"/>
      <c r="AV395" s="532"/>
      <c r="AW395" s="532"/>
      <c r="AX395" s="532"/>
      <c r="AY395" s="532"/>
      <c r="AZ395" s="532"/>
      <c r="BA395" s="532"/>
      <c r="BB395" s="532"/>
      <c r="BC395" s="532"/>
      <c r="BD395" s="532">
        <v>77.900000000000006</v>
      </c>
      <c r="BE395" s="539">
        <v>2015</v>
      </c>
      <c r="BF395" s="534" t="s">
        <v>44</v>
      </c>
      <c r="BG395" s="532">
        <v>74.599999999999994</v>
      </c>
      <c r="BH395" s="539">
        <v>2017</v>
      </c>
      <c r="BI395" s="532" t="s">
        <v>44</v>
      </c>
      <c r="BJ395" s="534">
        <v>7.1</v>
      </c>
      <c r="BK395" s="534">
        <v>6.9</v>
      </c>
      <c r="BL395" s="534">
        <v>7</v>
      </c>
      <c r="BM395" s="534">
        <v>7.1</v>
      </c>
      <c r="BN395" s="539">
        <v>7.3</v>
      </c>
      <c r="BO395" s="534">
        <v>7.6</v>
      </c>
      <c r="BP395" s="534"/>
      <c r="BQ395" s="534"/>
      <c r="BR395" s="534"/>
      <c r="BS395" s="534"/>
      <c r="BT395" s="534"/>
      <c r="BU395" s="534"/>
      <c r="BV395" s="532"/>
      <c r="BW395" s="534"/>
      <c r="BX395" s="539"/>
      <c r="BY395" s="532"/>
      <c r="BZ395" s="532"/>
      <c r="CA395" s="539">
        <v>0</v>
      </c>
      <c r="CB395" s="534">
        <v>0</v>
      </c>
      <c r="CC395" s="534"/>
      <c r="CD395" s="532" t="s">
        <v>8564</v>
      </c>
      <c r="CE395" s="532" t="s">
        <v>8905</v>
      </c>
      <c r="CF395" s="532" t="s">
        <v>9222</v>
      </c>
      <c r="CG395" s="532" t="s">
        <v>9516</v>
      </c>
      <c r="CH395" s="532" t="s">
        <v>10241</v>
      </c>
      <c r="CI395" s="532" t="s">
        <v>10241</v>
      </c>
      <c r="CJ395" s="541">
        <v>311692103181</v>
      </c>
      <c r="CK395" s="532">
        <v>8989080899</v>
      </c>
      <c r="CL395" s="532" t="s">
        <v>14906</v>
      </c>
      <c r="CM395" s="534"/>
      <c r="CN395" s="534"/>
      <c r="CO395" s="534"/>
      <c r="CP395" s="534"/>
      <c r="CQ395" s="534"/>
      <c r="CR395" s="534"/>
      <c r="CS395" s="534"/>
      <c r="CT395" s="534"/>
      <c r="CU395" s="534"/>
    </row>
    <row r="396" spans="1:99" s="224" customFormat="1" ht="15">
      <c r="A396" s="532" t="s">
        <v>16144</v>
      </c>
      <c r="B396" s="532">
        <v>171370</v>
      </c>
      <c r="C396" s="533" t="e">
        <v>#N/A</v>
      </c>
      <c r="D396" s="532" t="s">
        <v>8291</v>
      </c>
      <c r="E396" s="534" t="s">
        <v>8074</v>
      </c>
      <c r="F396" s="534" t="s">
        <v>11215</v>
      </c>
      <c r="G396" s="534" t="s">
        <v>784</v>
      </c>
      <c r="H396" s="534" t="s">
        <v>35</v>
      </c>
      <c r="I396" s="535">
        <v>36073</v>
      </c>
      <c r="J396" s="536">
        <v>9123283822</v>
      </c>
      <c r="K396" s="536" t="s">
        <v>9974</v>
      </c>
      <c r="L396" s="532" t="s">
        <v>16144</v>
      </c>
      <c r="M396" s="532"/>
      <c r="N396" s="534">
        <v>3.6</v>
      </c>
      <c r="O396" s="534"/>
      <c r="P396" s="532"/>
      <c r="Q396" s="532"/>
      <c r="R396" s="532"/>
      <c r="S396" s="532"/>
      <c r="T396" s="532"/>
      <c r="U396" s="532"/>
      <c r="V396" s="532"/>
      <c r="W396" s="532"/>
      <c r="X396" s="532"/>
      <c r="Y396" s="532"/>
      <c r="Z396" s="532"/>
      <c r="AA396" s="532"/>
      <c r="AB396" s="532"/>
      <c r="AC396" s="532"/>
      <c r="AD396" s="532"/>
      <c r="AE396" s="532"/>
      <c r="AF396" s="532"/>
      <c r="AG396" s="532"/>
      <c r="AH396" s="532"/>
      <c r="AI396" s="532"/>
      <c r="AJ396" s="532"/>
      <c r="AK396" s="532"/>
      <c r="AL396" s="532"/>
      <c r="AM396" s="532"/>
      <c r="AN396" s="532"/>
      <c r="AO396" s="532"/>
      <c r="AP396" s="532"/>
      <c r="AQ396" s="532"/>
      <c r="AR396" s="532"/>
      <c r="AS396" s="532"/>
      <c r="AT396" s="532"/>
      <c r="AU396" s="532"/>
      <c r="AV396" s="532"/>
      <c r="AW396" s="532"/>
      <c r="AX396" s="532"/>
      <c r="AY396" s="532"/>
      <c r="AZ396" s="532"/>
      <c r="BA396" s="532"/>
      <c r="BB396" s="532"/>
      <c r="BC396" s="532"/>
      <c r="BD396" s="532">
        <v>95</v>
      </c>
      <c r="BE396" s="539">
        <v>2014</v>
      </c>
      <c r="BF396" s="534" t="s">
        <v>44</v>
      </c>
      <c r="BG396" s="532">
        <v>77.8</v>
      </c>
      <c r="BH396" s="539">
        <v>2017</v>
      </c>
      <c r="BI396" s="532" t="s">
        <v>44</v>
      </c>
      <c r="BJ396" s="534">
        <v>7.9</v>
      </c>
      <c r="BK396" s="534">
        <v>7.8</v>
      </c>
      <c r="BL396" s="534">
        <v>7.8</v>
      </c>
      <c r="BM396" s="534">
        <v>7.7</v>
      </c>
      <c r="BN396" s="539">
        <v>7.5</v>
      </c>
      <c r="BO396" s="534">
        <v>7.8</v>
      </c>
      <c r="BP396" s="534"/>
      <c r="BQ396" s="534"/>
      <c r="BR396" s="534"/>
      <c r="BS396" s="534"/>
      <c r="BT396" s="534"/>
      <c r="BU396" s="534"/>
      <c r="BV396" s="532"/>
      <c r="BW396" s="534"/>
      <c r="BX396" s="539"/>
      <c r="BY396" s="532"/>
      <c r="BZ396" s="532"/>
      <c r="CA396" s="539">
        <v>0</v>
      </c>
      <c r="CB396" s="534">
        <v>0</v>
      </c>
      <c r="CC396" s="534"/>
      <c r="CD396" s="532" t="s">
        <v>3823</v>
      </c>
      <c r="CE396" s="532" t="s">
        <v>8995</v>
      </c>
      <c r="CF396" s="532" t="s">
        <v>9278</v>
      </c>
      <c r="CG396" s="532"/>
      <c r="CH396" s="532" t="s">
        <v>10344</v>
      </c>
      <c r="CI396" s="532" t="s">
        <v>10344</v>
      </c>
      <c r="CJ396" s="541">
        <v>389439052377</v>
      </c>
      <c r="CK396" s="532">
        <v>7296909320</v>
      </c>
      <c r="CL396" s="532" t="s">
        <v>14896</v>
      </c>
      <c r="CM396" s="534"/>
      <c r="CN396" s="534"/>
      <c r="CO396" s="534"/>
      <c r="CP396" s="534"/>
      <c r="CQ396" s="534"/>
      <c r="CR396" s="534"/>
      <c r="CS396" s="534"/>
      <c r="CT396" s="534"/>
      <c r="CU396" s="534"/>
    </row>
    <row r="397" spans="1:99" s="197" customFormat="1" ht="15">
      <c r="A397" s="532" t="s">
        <v>16144</v>
      </c>
      <c r="B397" s="532">
        <v>171382</v>
      </c>
      <c r="C397" s="533" t="e">
        <v>#N/A</v>
      </c>
      <c r="D397" s="532" t="s">
        <v>8299</v>
      </c>
      <c r="E397" s="534" t="s">
        <v>8074</v>
      </c>
      <c r="F397" s="534" t="s">
        <v>11215</v>
      </c>
      <c r="G397" s="534" t="s">
        <v>784</v>
      </c>
      <c r="H397" s="534" t="s">
        <v>35</v>
      </c>
      <c r="I397" s="535">
        <v>35872</v>
      </c>
      <c r="J397" s="536">
        <v>7078383531</v>
      </c>
      <c r="K397" s="536" t="s">
        <v>15820</v>
      </c>
      <c r="L397" s="532" t="s">
        <v>16144</v>
      </c>
      <c r="M397" s="532"/>
      <c r="N397" s="534">
        <v>3.6</v>
      </c>
      <c r="O397" s="534"/>
      <c r="P397" s="532"/>
      <c r="Q397" s="532"/>
      <c r="R397" s="532"/>
      <c r="S397" s="532"/>
      <c r="T397" s="532"/>
      <c r="U397" s="532"/>
      <c r="V397" s="532"/>
      <c r="W397" s="532"/>
      <c r="X397" s="532"/>
      <c r="Y397" s="532"/>
      <c r="Z397" s="532"/>
      <c r="AA397" s="532"/>
      <c r="AB397" s="532"/>
      <c r="AC397" s="532"/>
      <c r="AD397" s="532"/>
      <c r="AE397" s="532"/>
      <c r="AF397" s="532"/>
      <c r="AG397" s="532"/>
      <c r="AH397" s="532"/>
      <c r="AI397" s="532"/>
      <c r="AJ397" s="532"/>
      <c r="AK397" s="532"/>
      <c r="AL397" s="532"/>
      <c r="AM397" s="532"/>
      <c r="AN397" s="532"/>
      <c r="AO397" s="532"/>
      <c r="AP397" s="532"/>
      <c r="AQ397" s="532"/>
      <c r="AR397" s="532"/>
      <c r="AS397" s="532"/>
      <c r="AT397" s="532"/>
      <c r="AU397" s="532"/>
      <c r="AV397" s="532"/>
      <c r="AW397" s="532"/>
      <c r="AX397" s="532"/>
      <c r="AY397" s="532"/>
      <c r="AZ397" s="532"/>
      <c r="BA397" s="532"/>
      <c r="BB397" s="532"/>
      <c r="BC397" s="532"/>
      <c r="BD397" s="532">
        <v>76</v>
      </c>
      <c r="BE397" s="539">
        <v>2014</v>
      </c>
      <c r="BF397" s="534" t="s">
        <v>44</v>
      </c>
      <c r="BG397" s="532">
        <v>81</v>
      </c>
      <c r="BH397" s="539">
        <v>2017</v>
      </c>
      <c r="BI397" s="532" t="s">
        <v>44</v>
      </c>
      <c r="BJ397" s="534">
        <v>7.6</v>
      </c>
      <c r="BK397" s="534">
        <v>7.5</v>
      </c>
      <c r="BL397" s="534">
        <v>8.1</v>
      </c>
      <c r="BM397" s="534">
        <v>8.3000000000000007</v>
      </c>
      <c r="BN397" s="539">
        <v>8.5</v>
      </c>
      <c r="BO397" s="534">
        <v>8.6999999999999993</v>
      </c>
      <c r="BP397" s="534"/>
      <c r="BQ397" s="534"/>
      <c r="BR397" s="534"/>
      <c r="BS397" s="534"/>
      <c r="BT397" s="534"/>
      <c r="BU397" s="534"/>
      <c r="BV397" s="532"/>
      <c r="BW397" s="534"/>
      <c r="BX397" s="539"/>
      <c r="BY397" s="532"/>
      <c r="BZ397" s="532"/>
      <c r="CA397" s="539">
        <v>0</v>
      </c>
      <c r="CB397" s="534">
        <v>0</v>
      </c>
      <c r="CC397" s="534"/>
      <c r="CD397" s="532" t="s">
        <v>1892</v>
      </c>
      <c r="CE397" s="532" t="s">
        <v>9000</v>
      </c>
      <c r="CF397" s="532" t="s">
        <v>9286</v>
      </c>
      <c r="CG397" s="532" t="s">
        <v>9622</v>
      </c>
      <c r="CH397" s="532" t="s">
        <v>10353</v>
      </c>
      <c r="CI397" s="532" t="s">
        <v>10353</v>
      </c>
      <c r="CJ397" s="541">
        <v>615830305483</v>
      </c>
      <c r="CK397" s="532">
        <v>7078383531</v>
      </c>
      <c r="CL397" s="532" t="s">
        <v>15092</v>
      </c>
      <c r="CM397" s="534"/>
      <c r="CN397" s="534"/>
      <c r="CO397" s="534"/>
      <c r="CP397" s="534"/>
      <c r="CQ397" s="534"/>
      <c r="CR397" s="534"/>
      <c r="CS397" s="534"/>
      <c r="CT397" s="534"/>
      <c r="CU397" s="534"/>
    </row>
    <row r="398" spans="1:99" s="197" customFormat="1" ht="15">
      <c r="A398" s="532" t="s">
        <v>16144</v>
      </c>
      <c r="B398" s="532">
        <v>171453</v>
      </c>
      <c r="C398" s="533" t="e">
        <v>#N/A</v>
      </c>
      <c r="D398" s="532" t="s">
        <v>8307</v>
      </c>
      <c r="E398" s="534" t="s">
        <v>8074</v>
      </c>
      <c r="F398" s="534" t="s">
        <v>11215</v>
      </c>
      <c r="G398" s="534" t="s">
        <v>7591</v>
      </c>
      <c r="H398" s="534" t="s">
        <v>35</v>
      </c>
      <c r="I398" s="535">
        <v>35996</v>
      </c>
      <c r="J398" s="536">
        <v>9999113626</v>
      </c>
      <c r="K398" s="536" t="s">
        <v>9988</v>
      </c>
      <c r="L398" s="532" t="s">
        <v>16144</v>
      </c>
      <c r="M398" s="532"/>
      <c r="N398" s="534">
        <v>3.6</v>
      </c>
      <c r="O398" s="534"/>
      <c r="P398" s="532"/>
      <c r="Q398" s="532"/>
      <c r="R398" s="532"/>
      <c r="S398" s="532"/>
      <c r="T398" s="532"/>
      <c r="U398" s="532"/>
      <c r="V398" s="532"/>
      <c r="W398" s="532"/>
      <c r="X398" s="532"/>
      <c r="Y398" s="532"/>
      <c r="Z398" s="532"/>
      <c r="AA398" s="532"/>
      <c r="AB398" s="532"/>
      <c r="AC398" s="532"/>
      <c r="AD398" s="532"/>
      <c r="AE398" s="532"/>
      <c r="AF398" s="532"/>
      <c r="AG398" s="532"/>
      <c r="AH398" s="532"/>
      <c r="AI398" s="532"/>
      <c r="AJ398" s="532"/>
      <c r="AK398" s="532"/>
      <c r="AL398" s="532"/>
      <c r="AM398" s="532"/>
      <c r="AN398" s="532"/>
      <c r="AO398" s="532"/>
      <c r="AP398" s="532"/>
      <c r="AQ398" s="532"/>
      <c r="AR398" s="532"/>
      <c r="AS398" s="532"/>
      <c r="AT398" s="532"/>
      <c r="AU398" s="532"/>
      <c r="AV398" s="532"/>
      <c r="AW398" s="532"/>
      <c r="AX398" s="532"/>
      <c r="AY398" s="532"/>
      <c r="AZ398" s="532"/>
      <c r="BA398" s="532"/>
      <c r="BB398" s="532"/>
      <c r="BC398" s="532"/>
      <c r="BD398" s="532">
        <v>89.3</v>
      </c>
      <c r="BE398" s="539">
        <v>2014</v>
      </c>
      <c r="BF398" s="534" t="s">
        <v>44</v>
      </c>
      <c r="BG398" s="532">
        <v>76.8</v>
      </c>
      <c r="BH398" s="539">
        <v>2016</v>
      </c>
      <c r="BI398" s="532" t="s">
        <v>44</v>
      </c>
      <c r="BJ398" s="534">
        <v>8.3000000000000007</v>
      </c>
      <c r="BK398" s="534">
        <v>7.7</v>
      </c>
      <c r="BL398" s="534">
        <v>7.7</v>
      </c>
      <c r="BM398" s="534">
        <v>7.5</v>
      </c>
      <c r="BN398" s="539">
        <v>7.6</v>
      </c>
      <c r="BO398" s="534">
        <v>7.9</v>
      </c>
      <c r="BP398" s="534"/>
      <c r="BQ398" s="534"/>
      <c r="BR398" s="534"/>
      <c r="BS398" s="534"/>
      <c r="BT398" s="534"/>
      <c r="BU398" s="534"/>
      <c r="BV398" s="532"/>
      <c r="BW398" s="534"/>
      <c r="BX398" s="539"/>
      <c r="BY398" s="532"/>
      <c r="BZ398" s="532"/>
      <c r="CA398" s="539">
        <v>0</v>
      </c>
      <c r="CB398" s="534">
        <v>0</v>
      </c>
      <c r="CC398" s="534"/>
      <c r="CD398" s="532" t="s">
        <v>8665</v>
      </c>
      <c r="CE398" s="532" t="s">
        <v>9007</v>
      </c>
      <c r="CF398" s="532" t="s">
        <v>9293</v>
      </c>
      <c r="CG398" s="532" t="s">
        <v>9630</v>
      </c>
      <c r="CH398" s="532" t="s">
        <v>10361</v>
      </c>
      <c r="CI398" s="532" t="s">
        <v>10361</v>
      </c>
      <c r="CJ398" s="541">
        <v>425513031323</v>
      </c>
      <c r="CK398" s="532">
        <v>9999113626</v>
      </c>
      <c r="CL398" s="532" t="s">
        <v>14756</v>
      </c>
      <c r="CM398" s="534"/>
      <c r="CN398" s="534"/>
      <c r="CO398" s="534"/>
      <c r="CP398" s="534"/>
      <c r="CQ398" s="534"/>
      <c r="CR398" s="534"/>
      <c r="CS398" s="534"/>
      <c r="CT398" s="534"/>
      <c r="CU398" s="534"/>
    </row>
    <row r="399" spans="1:99" s="216" customFormat="1" ht="15">
      <c r="A399" s="532" t="s">
        <v>16144</v>
      </c>
      <c r="B399" s="532">
        <v>171465</v>
      </c>
      <c r="C399" s="533" t="e">
        <v>#N/A</v>
      </c>
      <c r="D399" s="532" t="s">
        <v>8318</v>
      </c>
      <c r="E399" s="534" t="s">
        <v>8074</v>
      </c>
      <c r="F399" s="534" t="s">
        <v>11215</v>
      </c>
      <c r="G399" s="534" t="s">
        <v>7591</v>
      </c>
      <c r="H399" s="534" t="s">
        <v>35</v>
      </c>
      <c r="I399" s="535">
        <v>36143</v>
      </c>
      <c r="J399" s="536">
        <v>9999900587</v>
      </c>
      <c r="K399" s="536" t="s">
        <v>9997</v>
      </c>
      <c r="L399" s="532" t="s">
        <v>16144</v>
      </c>
      <c r="M399" s="532"/>
      <c r="N399" s="534">
        <v>3.6</v>
      </c>
      <c r="O399" s="534"/>
      <c r="P399" s="532"/>
      <c r="Q399" s="532"/>
      <c r="R399" s="532"/>
      <c r="S399" s="532"/>
      <c r="T399" s="532"/>
      <c r="U399" s="532"/>
      <c r="V399" s="532"/>
      <c r="W399" s="532"/>
      <c r="X399" s="532"/>
      <c r="Y399" s="532"/>
      <c r="Z399" s="532"/>
      <c r="AA399" s="532"/>
      <c r="AB399" s="532"/>
      <c r="AC399" s="532"/>
      <c r="AD399" s="532"/>
      <c r="AE399" s="532"/>
      <c r="AF399" s="532"/>
      <c r="AG399" s="532"/>
      <c r="AH399" s="532"/>
      <c r="AI399" s="532"/>
      <c r="AJ399" s="532"/>
      <c r="AK399" s="532"/>
      <c r="AL399" s="532"/>
      <c r="AM399" s="532"/>
      <c r="AN399" s="532"/>
      <c r="AO399" s="532"/>
      <c r="AP399" s="532"/>
      <c r="AQ399" s="532"/>
      <c r="AR399" s="532"/>
      <c r="AS399" s="532"/>
      <c r="AT399" s="532"/>
      <c r="AU399" s="532"/>
      <c r="AV399" s="532"/>
      <c r="AW399" s="532"/>
      <c r="AX399" s="532"/>
      <c r="AY399" s="532"/>
      <c r="AZ399" s="532"/>
      <c r="BA399" s="532"/>
      <c r="BB399" s="532"/>
      <c r="BC399" s="532"/>
      <c r="BD399" s="532">
        <v>93.1</v>
      </c>
      <c r="BE399" s="539">
        <v>2015</v>
      </c>
      <c r="BF399" s="534" t="s">
        <v>44</v>
      </c>
      <c r="BG399" s="532">
        <v>79.67</v>
      </c>
      <c r="BH399" s="539">
        <v>2017</v>
      </c>
      <c r="BI399" s="532" t="s">
        <v>44</v>
      </c>
      <c r="BJ399" s="534">
        <v>8</v>
      </c>
      <c r="BK399" s="534">
        <v>7.7</v>
      </c>
      <c r="BL399" s="534">
        <v>7.9</v>
      </c>
      <c r="BM399" s="534">
        <v>8</v>
      </c>
      <c r="BN399" s="539">
        <v>8</v>
      </c>
      <c r="BO399" s="534">
        <v>8.3000000000000007</v>
      </c>
      <c r="BP399" s="534"/>
      <c r="BQ399" s="534"/>
      <c r="BR399" s="534"/>
      <c r="BS399" s="534"/>
      <c r="BT399" s="534"/>
      <c r="BU399" s="534"/>
      <c r="BV399" s="532"/>
      <c r="BW399" s="534"/>
      <c r="BX399" s="539"/>
      <c r="BY399" s="532"/>
      <c r="BZ399" s="532"/>
      <c r="CA399" s="539">
        <v>0</v>
      </c>
      <c r="CB399" s="534">
        <v>0</v>
      </c>
      <c r="CC399" s="534"/>
      <c r="CD399" s="532" t="s">
        <v>8676</v>
      </c>
      <c r="CE399" s="532" t="s">
        <v>9016</v>
      </c>
      <c r="CF399" s="532" t="s">
        <v>9301</v>
      </c>
      <c r="CG399" s="532" t="s">
        <v>9640</v>
      </c>
      <c r="CH399" s="532" t="s">
        <v>10372</v>
      </c>
      <c r="CI399" s="532" t="s">
        <v>10372</v>
      </c>
      <c r="CJ399" s="541">
        <v>870701186071</v>
      </c>
      <c r="CK399" s="532">
        <v>9999900587</v>
      </c>
      <c r="CL399" s="532" t="s">
        <v>14754</v>
      </c>
      <c r="CM399" s="534"/>
      <c r="CN399" s="534"/>
      <c r="CO399" s="534"/>
      <c r="CP399" s="534"/>
      <c r="CQ399" s="534"/>
      <c r="CR399" s="534"/>
      <c r="CS399" s="534"/>
      <c r="CT399" s="534"/>
      <c r="CU399" s="534"/>
    </row>
    <row r="400" spans="1:99" s="197" customFormat="1" ht="15">
      <c r="A400" s="532" t="s">
        <v>16144</v>
      </c>
      <c r="B400" s="532">
        <v>171319</v>
      </c>
      <c r="C400" s="533" t="e">
        <v>#N/A</v>
      </c>
      <c r="D400" s="532" t="s">
        <v>8247</v>
      </c>
      <c r="E400" s="534" t="s">
        <v>8074</v>
      </c>
      <c r="F400" s="534" t="s">
        <v>11215</v>
      </c>
      <c r="G400" s="534" t="s">
        <v>784</v>
      </c>
      <c r="H400" s="534" t="s">
        <v>35</v>
      </c>
      <c r="I400" s="535">
        <v>36334</v>
      </c>
      <c r="J400" s="536">
        <v>7982006426</v>
      </c>
      <c r="K400" s="536" t="s">
        <v>9937</v>
      </c>
      <c r="L400" s="532" t="s">
        <v>16144</v>
      </c>
      <c r="M400" s="532"/>
      <c r="N400" s="534">
        <v>3.6</v>
      </c>
      <c r="O400" s="534"/>
      <c r="P400" s="532"/>
      <c r="Q400" s="532"/>
      <c r="R400" s="532"/>
      <c r="S400" s="532"/>
      <c r="T400" s="532"/>
      <c r="U400" s="532"/>
      <c r="V400" s="532"/>
      <c r="W400" s="532"/>
      <c r="X400" s="532"/>
      <c r="Y400" s="532"/>
      <c r="Z400" s="532"/>
      <c r="AA400" s="532"/>
      <c r="AB400" s="532"/>
      <c r="AC400" s="532"/>
      <c r="AD400" s="532"/>
      <c r="AE400" s="532"/>
      <c r="AF400" s="532"/>
      <c r="AG400" s="532"/>
      <c r="AH400" s="532"/>
      <c r="AI400" s="532"/>
      <c r="AJ400" s="532"/>
      <c r="AK400" s="532"/>
      <c r="AL400" s="532"/>
      <c r="AM400" s="532"/>
      <c r="AN400" s="532"/>
      <c r="AO400" s="532"/>
      <c r="AP400" s="532"/>
      <c r="AQ400" s="532"/>
      <c r="AR400" s="532"/>
      <c r="AS400" s="532"/>
      <c r="AT400" s="532"/>
      <c r="AU400" s="532"/>
      <c r="AV400" s="532"/>
      <c r="AW400" s="532"/>
      <c r="AX400" s="532"/>
      <c r="AY400" s="532"/>
      <c r="AZ400" s="532"/>
      <c r="BA400" s="532"/>
      <c r="BB400" s="532"/>
      <c r="BC400" s="532"/>
      <c r="BD400" s="532">
        <v>72.2</v>
      </c>
      <c r="BE400" s="539">
        <v>2015</v>
      </c>
      <c r="BF400" s="534" t="s">
        <v>44</v>
      </c>
      <c r="BG400" s="532">
        <v>60.6</v>
      </c>
      <c r="BH400" s="539">
        <v>2017</v>
      </c>
      <c r="BI400" s="532" t="s">
        <v>44</v>
      </c>
      <c r="BJ400" s="534">
        <v>7</v>
      </c>
      <c r="BK400" s="534">
        <v>6.2</v>
      </c>
      <c r="BL400" s="534">
        <v>5.9</v>
      </c>
      <c r="BM400" s="534">
        <v>5.7</v>
      </c>
      <c r="BN400" s="539">
        <v>5.9</v>
      </c>
      <c r="BO400" s="534">
        <v>6.4</v>
      </c>
      <c r="BP400" s="534"/>
      <c r="BQ400" s="534"/>
      <c r="BR400" s="534"/>
      <c r="BS400" s="534"/>
      <c r="BT400" s="534"/>
      <c r="BU400" s="534"/>
      <c r="BV400" s="532"/>
      <c r="BW400" s="534"/>
      <c r="BX400" s="539"/>
      <c r="BY400" s="532"/>
      <c r="BZ400" s="532"/>
      <c r="CA400" s="539">
        <v>0</v>
      </c>
      <c r="CB400" s="534">
        <v>0</v>
      </c>
      <c r="CC400" s="534"/>
      <c r="CD400" s="532" t="s">
        <v>8613</v>
      </c>
      <c r="CE400" s="532" t="s">
        <v>8958</v>
      </c>
      <c r="CF400" s="532" t="s">
        <v>9245</v>
      </c>
      <c r="CG400" s="532" t="s">
        <v>9572</v>
      </c>
      <c r="CH400" s="532" t="s">
        <v>10300</v>
      </c>
      <c r="CI400" s="532" t="s">
        <v>10550</v>
      </c>
      <c r="CJ400" s="541">
        <v>933655130021</v>
      </c>
      <c r="CK400" s="532">
        <v>7982006426</v>
      </c>
      <c r="CL400" s="532" t="s">
        <v>15029</v>
      </c>
      <c r="CM400" s="534"/>
      <c r="CN400" s="534"/>
      <c r="CO400" s="534"/>
      <c r="CP400" s="534"/>
      <c r="CQ400" s="534"/>
      <c r="CR400" s="534"/>
      <c r="CS400" s="534"/>
      <c r="CT400" s="534"/>
      <c r="CU400" s="534"/>
    </row>
    <row r="401" spans="1:99" s="245" customFormat="1" ht="15">
      <c r="A401" s="532" t="s">
        <v>16144</v>
      </c>
      <c r="B401" s="532">
        <v>171070</v>
      </c>
      <c r="C401" s="533" t="e">
        <v>#N/A</v>
      </c>
      <c r="D401" s="532" t="s">
        <v>8134</v>
      </c>
      <c r="E401" s="534" t="s">
        <v>8074</v>
      </c>
      <c r="F401" s="534" t="s">
        <v>11215</v>
      </c>
      <c r="G401" s="534" t="s">
        <v>39</v>
      </c>
      <c r="H401" s="534" t="s">
        <v>35</v>
      </c>
      <c r="I401" s="535">
        <v>36331</v>
      </c>
      <c r="J401" s="536">
        <v>8005223065</v>
      </c>
      <c r="K401" s="536" t="s">
        <v>9831</v>
      </c>
      <c r="L401" s="532" t="s">
        <v>16144</v>
      </c>
      <c r="M401" s="532"/>
      <c r="N401" s="534">
        <v>3.6</v>
      </c>
      <c r="O401" s="534"/>
      <c r="P401" s="532"/>
      <c r="Q401" s="532"/>
      <c r="R401" s="532"/>
      <c r="S401" s="532"/>
      <c r="T401" s="532"/>
      <c r="U401" s="532"/>
      <c r="V401" s="532"/>
      <c r="W401" s="532"/>
      <c r="X401" s="532"/>
      <c r="Y401" s="532"/>
      <c r="Z401" s="532"/>
      <c r="AA401" s="532"/>
      <c r="AB401" s="532"/>
      <c r="AC401" s="532"/>
      <c r="AD401" s="532"/>
      <c r="AE401" s="532"/>
      <c r="AF401" s="532"/>
      <c r="AG401" s="532"/>
      <c r="AH401" s="532"/>
      <c r="AI401" s="532"/>
      <c r="AJ401" s="532"/>
      <c r="AK401" s="532"/>
      <c r="AL401" s="532"/>
      <c r="AM401" s="532"/>
      <c r="AN401" s="532"/>
      <c r="AO401" s="532"/>
      <c r="AP401" s="532"/>
      <c r="AQ401" s="532"/>
      <c r="AR401" s="532"/>
      <c r="AS401" s="532"/>
      <c r="AT401" s="532"/>
      <c r="AU401" s="532"/>
      <c r="AV401" s="532"/>
      <c r="AW401" s="532"/>
      <c r="AX401" s="532"/>
      <c r="AY401" s="532"/>
      <c r="AZ401" s="532"/>
      <c r="BA401" s="532"/>
      <c r="BB401" s="532"/>
      <c r="BC401" s="532"/>
      <c r="BD401" s="532">
        <v>75.67</v>
      </c>
      <c r="BE401" s="539">
        <v>2015</v>
      </c>
      <c r="BF401" s="534" t="s">
        <v>53</v>
      </c>
      <c r="BG401" s="532">
        <v>60</v>
      </c>
      <c r="BH401" s="539">
        <v>2017</v>
      </c>
      <c r="BI401" s="532" t="s">
        <v>53</v>
      </c>
      <c r="BJ401" s="534">
        <v>5.6</v>
      </c>
      <c r="BK401" s="534">
        <v>5.4</v>
      </c>
      <c r="BL401" s="534">
        <v>5.2</v>
      </c>
      <c r="BM401" s="534">
        <v>5</v>
      </c>
      <c r="BN401" s="539">
        <v>5.3</v>
      </c>
      <c r="BO401" s="534">
        <v>6</v>
      </c>
      <c r="BP401" s="534"/>
      <c r="BQ401" s="534"/>
      <c r="BR401" s="534"/>
      <c r="BS401" s="534"/>
      <c r="BT401" s="534"/>
      <c r="BU401" s="534"/>
      <c r="BV401" s="532"/>
      <c r="BW401" s="534"/>
      <c r="BX401" s="539"/>
      <c r="BY401" s="532"/>
      <c r="BZ401" s="532"/>
      <c r="CA401" s="539">
        <v>0</v>
      </c>
      <c r="CB401" s="534">
        <v>0</v>
      </c>
      <c r="CC401" s="534"/>
      <c r="CD401" s="532" t="s">
        <v>8513</v>
      </c>
      <c r="CE401" s="532" t="s">
        <v>3806</v>
      </c>
      <c r="CF401" s="532" t="s">
        <v>9195</v>
      </c>
      <c r="CG401" s="532" t="s">
        <v>9462</v>
      </c>
      <c r="CH401" s="532" t="s">
        <v>10183</v>
      </c>
      <c r="CI401" s="532" t="s">
        <v>10183</v>
      </c>
      <c r="CJ401" s="541">
        <v>716957517249</v>
      </c>
      <c r="CK401" s="532">
        <v>8005223065</v>
      </c>
      <c r="CL401" s="532" t="s">
        <v>15025</v>
      </c>
      <c r="CM401" s="534"/>
      <c r="CN401" s="534"/>
      <c r="CO401" s="534"/>
      <c r="CP401" s="534"/>
      <c r="CQ401" s="534"/>
      <c r="CR401" s="534"/>
      <c r="CS401" s="534"/>
      <c r="CT401" s="534"/>
      <c r="CU401" s="534"/>
    </row>
    <row r="402" spans="1:99" s="245" customFormat="1" ht="15">
      <c r="A402" s="392"/>
      <c r="B402" s="167">
        <v>171266</v>
      </c>
      <c r="C402" s="510" t="e">
        <v>#N/A</v>
      </c>
      <c r="D402" s="167" t="s">
        <v>8198</v>
      </c>
      <c r="E402" s="197" t="s">
        <v>8074</v>
      </c>
      <c r="F402" s="197" t="s">
        <v>11215</v>
      </c>
      <c r="G402" s="197" t="s">
        <v>784</v>
      </c>
      <c r="H402" s="197" t="s">
        <v>35</v>
      </c>
      <c r="I402" s="198">
        <v>35829</v>
      </c>
      <c r="J402" s="199">
        <v>9532834583</v>
      </c>
      <c r="K402" s="199" t="s">
        <v>9892</v>
      </c>
      <c r="L402" s="337" t="s">
        <v>16135</v>
      </c>
      <c r="M402" s="167" t="s">
        <v>16002</v>
      </c>
      <c r="N402" s="197">
        <v>7</v>
      </c>
      <c r="O402" s="197">
        <v>1</v>
      </c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337" t="s">
        <v>16135</v>
      </c>
      <c r="BA402" s="167"/>
      <c r="BB402" s="167"/>
      <c r="BC402" s="167"/>
      <c r="BD402" s="167">
        <v>84.67</v>
      </c>
      <c r="BE402" s="200">
        <v>2014</v>
      </c>
      <c r="BF402" s="197" t="s">
        <v>53</v>
      </c>
      <c r="BG402" s="167">
        <v>89.8</v>
      </c>
      <c r="BH402" s="200">
        <v>2016</v>
      </c>
      <c r="BI402" s="167" t="s">
        <v>44</v>
      </c>
      <c r="BJ402" s="197">
        <v>8.6</v>
      </c>
      <c r="BK402" s="197">
        <v>7.7</v>
      </c>
      <c r="BL402" s="197">
        <v>7.7</v>
      </c>
      <c r="BM402" s="197">
        <v>7.4</v>
      </c>
      <c r="BN402" s="200">
        <v>7.2</v>
      </c>
      <c r="BO402" s="197">
        <v>7.5</v>
      </c>
      <c r="BP402" s="197"/>
      <c r="BQ402" s="197"/>
      <c r="BR402" s="197"/>
      <c r="BS402" s="197"/>
      <c r="BT402" s="197"/>
      <c r="BU402" s="197"/>
      <c r="BV402" s="167"/>
      <c r="BW402" s="197"/>
      <c r="BX402" s="200"/>
      <c r="BY402" s="167"/>
      <c r="BZ402" s="167"/>
      <c r="CA402" s="200">
        <v>0</v>
      </c>
      <c r="CB402" s="197">
        <v>0</v>
      </c>
      <c r="CC402" s="197"/>
      <c r="CD402" s="167" t="s">
        <v>4751</v>
      </c>
      <c r="CE402" s="167" t="s">
        <v>8913</v>
      </c>
      <c r="CF402" s="212">
        <v>9.4187883499451498E+19</v>
      </c>
      <c r="CG402" s="167" t="s">
        <v>9523</v>
      </c>
      <c r="CH402" s="167" t="s">
        <v>10249</v>
      </c>
      <c r="CI402" s="167" t="s">
        <v>10249</v>
      </c>
      <c r="CJ402" s="201">
        <v>859343088119</v>
      </c>
      <c r="CK402" s="167">
        <v>9532834583</v>
      </c>
      <c r="CL402" s="167" t="s">
        <v>14849</v>
      </c>
      <c r="CM402" s="197"/>
      <c r="CN402" s="197"/>
      <c r="CO402" s="197"/>
      <c r="CP402" s="197"/>
      <c r="CQ402" s="197"/>
      <c r="CR402" s="197"/>
      <c r="CS402" s="197"/>
      <c r="CT402" s="197"/>
      <c r="CU402" s="197"/>
    </row>
    <row r="403" spans="1:99" s="197" customFormat="1" ht="15">
      <c r="A403" s="392"/>
      <c r="B403" s="167">
        <v>171251</v>
      </c>
      <c r="C403" s="510">
        <v>171251</v>
      </c>
      <c r="D403" s="167" t="s">
        <v>8184</v>
      </c>
      <c r="E403" s="197" t="s">
        <v>8074</v>
      </c>
      <c r="F403" s="197" t="s">
        <v>11215</v>
      </c>
      <c r="G403" s="197" t="s">
        <v>784</v>
      </c>
      <c r="H403" s="197" t="s">
        <v>35</v>
      </c>
      <c r="I403" s="198">
        <v>36429</v>
      </c>
      <c r="J403" s="199">
        <v>9996422540</v>
      </c>
      <c r="K403" s="199" t="s">
        <v>9877</v>
      </c>
      <c r="L403" s="167" t="s">
        <v>16135</v>
      </c>
      <c r="M403" s="167" t="s">
        <v>16002</v>
      </c>
      <c r="N403" s="197">
        <v>7</v>
      </c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 t="s">
        <v>16135</v>
      </c>
      <c r="BA403" s="167"/>
      <c r="BB403" s="167"/>
      <c r="BC403" s="167"/>
      <c r="BD403" s="167">
        <v>95</v>
      </c>
      <c r="BE403" s="200">
        <v>2015</v>
      </c>
      <c r="BF403" s="197" t="s">
        <v>44</v>
      </c>
      <c r="BG403" s="167">
        <v>83.8</v>
      </c>
      <c r="BH403" s="200">
        <v>2017</v>
      </c>
      <c r="BI403" s="167" t="s">
        <v>44</v>
      </c>
      <c r="BJ403" s="197">
        <v>8.1</v>
      </c>
      <c r="BK403" s="197">
        <v>8</v>
      </c>
      <c r="BL403" s="197">
        <v>8.3000000000000007</v>
      </c>
      <c r="BM403" s="197">
        <v>8.3000000000000007</v>
      </c>
      <c r="BN403" s="200">
        <v>8.4</v>
      </c>
      <c r="BO403" s="197">
        <v>8.6</v>
      </c>
      <c r="BV403" s="167"/>
      <c r="BX403" s="200"/>
      <c r="BY403" s="167"/>
      <c r="BZ403" s="167"/>
      <c r="CA403" s="200">
        <v>0</v>
      </c>
      <c r="CB403" s="197">
        <v>0</v>
      </c>
      <c r="CD403" s="167" t="s">
        <v>8558</v>
      </c>
      <c r="CE403" s="167" t="s">
        <v>8898</v>
      </c>
      <c r="CF403" s="167" t="s">
        <v>9218</v>
      </c>
      <c r="CG403" s="167" t="s">
        <v>9510</v>
      </c>
      <c r="CH403" s="167" t="s">
        <v>10234</v>
      </c>
      <c r="CI403" s="167" t="s">
        <v>10234</v>
      </c>
      <c r="CJ403" s="201">
        <v>633833199445</v>
      </c>
      <c r="CK403" s="167">
        <v>9996422540</v>
      </c>
      <c r="CL403" s="167" t="s">
        <v>14759</v>
      </c>
    </row>
    <row r="404" spans="1:99" s="197" customFormat="1" ht="15">
      <c r="A404" s="310"/>
      <c r="B404" s="167">
        <v>171044</v>
      </c>
      <c r="C404" s="510" t="e">
        <v>#N/A</v>
      </c>
      <c r="D404" s="167" t="s">
        <v>8118</v>
      </c>
      <c r="E404" s="197" t="s">
        <v>8074</v>
      </c>
      <c r="F404" s="197" t="s">
        <v>11215</v>
      </c>
      <c r="G404" s="197" t="s">
        <v>7591</v>
      </c>
      <c r="H404" s="197" t="s">
        <v>35</v>
      </c>
      <c r="I404" s="198">
        <v>36291</v>
      </c>
      <c r="J404" s="199">
        <v>9958383728</v>
      </c>
      <c r="K404" s="199" t="s">
        <v>9814</v>
      </c>
      <c r="L404" s="167" t="s">
        <v>16066</v>
      </c>
      <c r="M404" s="167"/>
      <c r="N404" s="197">
        <v>3.6</v>
      </c>
      <c r="O404" s="197">
        <v>1</v>
      </c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 t="s">
        <v>16066</v>
      </c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>
        <v>87.4</v>
      </c>
      <c r="BE404" s="200">
        <v>2015</v>
      </c>
      <c r="BF404" s="197" t="s">
        <v>44</v>
      </c>
      <c r="BG404" s="167">
        <v>79</v>
      </c>
      <c r="BH404" s="200">
        <v>2017</v>
      </c>
      <c r="BI404" s="167" t="s">
        <v>44</v>
      </c>
      <c r="BJ404" s="197">
        <v>7.6</v>
      </c>
      <c r="BK404" s="197">
        <v>7.5</v>
      </c>
      <c r="BL404" s="197">
        <v>7.8</v>
      </c>
      <c r="BM404" s="197">
        <v>7.6</v>
      </c>
      <c r="BN404" s="200">
        <v>7.7</v>
      </c>
      <c r="BO404" s="197">
        <v>8</v>
      </c>
      <c r="BV404" s="167"/>
      <c r="BX404" s="200"/>
      <c r="BY404" s="167"/>
      <c r="BZ404" s="167"/>
      <c r="CA404" s="200">
        <v>0</v>
      </c>
      <c r="CB404" s="197">
        <v>0</v>
      </c>
      <c r="CD404" s="167" t="s">
        <v>8496</v>
      </c>
      <c r="CE404" s="167" t="s">
        <v>8837</v>
      </c>
      <c r="CF404" s="167" t="s">
        <v>9177</v>
      </c>
      <c r="CG404" s="167" t="s">
        <v>9444</v>
      </c>
      <c r="CH404" s="167" t="s">
        <v>10164</v>
      </c>
      <c r="CI404" s="167" t="s">
        <v>10521</v>
      </c>
      <c r="CJ404" s="201">
        <v>634363561896</v>
      </c>
      <c r="CK404" s="167">
        <v>9958383728</v>
      </c>
      <c r="CL404" s="167" t="s">
        <v>14764</v>
      </c>
    </row>
    <row r="405" spans="1:99" s="197" customFormat="1" ht="15">
      <c r="A405" s="310"/>
      <c r="B405" s="167">
        <v>171049</v>
      </c>
      <c r="C405" s="510" t="e">
        <v>#N/A</v>
      </c>
      <c r="D405" s="167" t="s">
        <v>8121</v>
      </c>
      <c r="E405" s="197" t="s">
        <v>8074</v>
      </c>
      <c r="F405" s="197" t="s">
        <v>11215</v>
      </c>
      <c r="G405" s="197" t="s">
        <v>39</v>
      </c>
      <c r="H405" s="197" t="s">
        <v>65</v>
      </c>
      <c r="I405" s="198">
        <v>36046</v>
      </c>
      <c r="J405" s="199">
        <v>7018965846</v>
      </c>
      <c r="K405" s="199" t="s">
        <v>9818</v>
      </c>
      <c r="L405" s="167" t="s">
        <v>16066</v>
      </c>
      <c r="M405" s="167"/>
      <c r="N405" s="197">
        <v>3.6</v>
      </c>
      <c r="O405" s="197">
        <v>1</v>
      </c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 t="s">
        <v>16066</v>
      </c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>
        <v>79.17</v>
      </c>
      <c r="BE405" s="200">
        <v>2015</v>
      </c>
      <c r="BF405" s="197" t="s">
        <v>53</v>
      </c>
      <c r="BG405" s="167">
        <v>70.599999999999994</v>
      </c>
      <c r="BH405" s="200">
        <v>2017</v>
      </c>
      <c r="BI405" s="167" t="s">
        <v>53</v>
      </c>
      <c r="BJ405" s="197">
        <v>8.1</v>
      </c>
      <c r="BK405" s="197">
        <v>7.7</v>
      </c>
      <c r="BL405" s="197">
        <v>7.5</v>
      </c>
      <c r="BM405" s="197">
        <v>7.6</v>
      </c>
      <c r="BN405" s="200">
        <v>7.8</v>
      </c>
      <c r="BO405" s="197">
        <v>8.1</v>
      </c>
      <c r="BV405" s="167"/>
      <c r="BX405" s="200"/>
      <c r="BY405" s="167"/>
      <c r="BZ405" s="167"/>
      <c r="CA405" s="200">
        <v>0</v>
      </c>
      <c r="CB405" s="197">
        <v>0</v>
      </c>
      <c r="CD405" s="167" t="s">
        <v>8500</v>
      </c>
      <c r="CE405" s="167" t="s">
        <v>8841</v>
      </c>
      <c r="CF405" s="167" t="s">
        <v>9181</v>
      </c>
      <c r="CG405" s="167" t="s">
        <v>9448</v>
      </c>
      <c r="CH405" s="167" t="s">
        <v>10168</v>
      </c>
      <c r="CI405" s="167" t="s">
        <v>10168</v>
      </c>
      <c r="CJ405" s="201">
        <v>668546520704</v>
      </c>
      <c r="CK405" s="167">
        <v>7018965846</v>
      </c>
      <c r="CL405" s="167" t="s">
        <v>15095</v>
      </c>
    </row>
    <row r="406" spans="1:99" s="197" customFormat="1" ht="15">
      <c r="A406" s="310"/>
      <c r="B406" s="167">
        <v>171053</v>
      </c>
      <c r="C406" s="510" t="e">
        <v>#N/A</v>
      </c>
      <c r="D406" s="167" t="s">
        <v>8123</v>
      </c>
      <c r="E406" s="197" t="s">
        <v>8074</v>
      </c>
      <c r="F406" s="197" t="s">
        <v>11215</v>
      </c>
      <c r="G406" s="197" t="s">
        <v>39</v>
      </c>
      <c r="H406" s="197" t="s">
        <v>65</v>
      </c>
      <c r="I406" s="198">
        <v>36273</v>
      </c>
      <c r="J406" s="199">
        <v>7807493890</v>
      </c>
      <c r="K406" s="199" t="s">
        <v>9822</v>
      </c>
      <c r="L406" s="167" t="s">
        <v>16066</v>
      </c>
      <c r="M406" s="167"/>
      <c r="N406" s="197">
        <v>3.6</v>
      </c>
      <c r="O406" s="197">
        <v>1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 t="s">
        <v>16066</v>
      </c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>
        <v>91.2</v>
      </c>
      <c r="BE406" s="200">
        <v>2015</v>
      </c>
      <c r="BF406" s="197" t="s">
        <v>44</v>
      </c>
      <c r="BG406" s="167">
        <v>87.6</v>
      </c>
      <c r="BH406" s="200">
        <v>2017</v>
      </c>
      <c r="BI406" s="167" t="s">
        <v>44</v>
      </c>
      <c r="BJ406" s="197">
        <v>8.8000000000000007</v>
      </c>
      <c r="BK406" s="197">
        <v>8.9</v>
      </c>
      <c r="BL406" s="197">
        <v>9.1</v>
      </c>
      <c r="BM406" s="197">
        <v>9</v>
      </c>
      <c r="BN406" s="200">
        <v>9.1</v>
      </c>
      <c r="BO406" s="197">
        <v>9.1999999999999993</v>
      </c>
      <c r="BV406" s="167"/>
      <c r="BX406" s="200"/>
      <c r="BY406" s="167"/>
      <c r="BZ406" s="167"/>
      <c r="CA406" s="200">
        <v>0</v>
      </c>
      <c r="CB406" s="197">
        <v>0</v>
      </c>
      <c r="CD406" s="167" t="s">
        <v>8503</v>
      </c>
      <c r="CE406" s="167" t="s">
        <v>8844</v>
      </c>
      <c r="CF406" s="167" t="s">
        <v>9185</v>
      </c>
      <c r="CG406" s="167" t="s">
        <v>9452</v>
      </c>
      <c r="CH406" s="167" t="s">
        <v>10172</v>
      </c>
      <c r="CI406" s="167" t="s">
        <v>10524</v>
      </c>
      <c r="CJ406" s="201">
        <v>387958777058</v>
      </c>
      <c r="CK406" s="167">
        <v>7807493890</v>
      </c>
      <c r="CL406" s="167" t="s">
        <v>15050</v>
      </c>
    </row>
    <row r="407" spans="1:99" s="197" customFormat="1" ht="15">
      <c r="A407" s="310"/>
      <c r="B407" s="167">
        <v>171215</v>
      </c>
      <c r="C407" s="510" t="e">
        <v>#N/A</v>
      </c>
      <c r="D407" s="167" t="s">
        <v>8154</v>
      </c>
      <c r="E407" s="197" t="s">
        <v>8074</v>
      </c>
      <c r="F407" s="197" t="s">
        <v>11215</v>
      </c>
      <c r="G407" s="197" t="s">
        <v>784</v>
      </c>
      <c r="H407" s="197" t="s">
        <v>65</v>
      </c>
      <c r="I407" s="198">
        <v>36115</v>
      </c>
      <c r="J407" s="199">
        <v>7347222537</v>
      </c>
      <c r="K407" s="199" t="s">
        <v>9850</v>
      </c>
      <c r="L407" s="167" t="s">
        <v>16091</v>
      </c>
      <c r="M407" s="167"/>
      <c r="N407" s="197">
        <v>3.6</v>
      </c>
      <c r="O407" s="197">
        <v>1</v>
      </c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97" t="s">
        <v>16070</v>
      </c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>
        <v>91.2</v>
      </c>
      <c r="BE407" s="200">
        <v>2015</v>
      </c>
      <c r="BF407" s="197" t="s">
        <v>44</v>
      </c>
      <c r="BG407" s="167">
        <v>81.599999999999994</v>
      </c>
      <c r="BH407" s="200">
        <v>2017</v>
      </c>
      <c r="BI407" s="167" t="s">
        <v>44</v>
      </c>
      <c r="BJ407" s="197">
        <v>8.6</v>
      </c>
      <c r="BK407" s="197">
        <v>8.6999999999999993</v>
      </c>
      <c r="BL407" s="197">
        <v>9</v>
      </c>
      <c r="BM407" s="197">
        <v>8.9</v>
      </c>
      <c r="BN407" s="200">
        <v>9</v>
      </c>
      <c r="BO407" s="197">
        <v>9.1</v>
      </c>
      <c r="BV407" s="167"/>
      <c r="BX407" s="200"/>
      <c r="BY407" s="167"/>
      <c r="BZ407" s="167"/>
      <c r="CA407" s="200">
        <v>0</v>
      </c>
      <c r="CB407" s="197">
        <v>0</v>
      </c>
      <c r="CD407" s="167" t="s">
        <v>8532</v>
      </c>
      <c r="CE407" s="167" t="s">
        <v>8870</v>
      </c>
      <c r="CF407" s="212">
        <v>9.4180761129816408E+19</v>
      </c>
      <c r="CG407" s="167" t="s">
        <v>9479</v>
      </c>
      <c r="CH407" s="167" t="s">
        <v>10203</v>
      </c>
      <c r="CI407" s="167" t="s">
        <v>10203</v>
      </c>
      <c r="CJ407" s="201">
        <v>436066069443</v>
      </c>
      <c r="CK407" s="167">
        <v>7347222537</v>
      </c>
      <c r="CL407" s="167" t="s">
        <v>15085</v>
      </c>
    </row>
    <row r="408" spans="1:99" s="197" customFormat="1" ht="15">
      <c r="A408" s="310"/>
      <c r="B408" s="167">
        <v>171224</v>
      </c>
      <c r="C408" s="510" t="e">
        <v>#N/A</v>
      </c>
      <c r="D408" s="167" t="s">
        <v>8160</v>
      </c>
      <c r="E408" s="197" t="s">
        <v>8074</v>
      </c>
      <c r="F408" s="197" t="s">
        <v>11215</v>
      </c>
      <c r="G408" s="197" t="s">
        <v>784</v>
      </c>
      <c r="H408" s="197" t="s">
        <v>35</v>
      </c>
      <c r="I408" s="198">
        <v>36038</v>
      </c>
      <c r="J408" s="199">
        <v>9636610300</v>
      </c>
      <c r="K408" s="199" t="s">
        <v>9855</v>
      </c>
      <c r="L408" s="167" t="s">
        <v>16091</v>
      </c>
      <c r="M408" s="167"/>
      <c r="N408" s="197">
        <v>3.6</v>
      </c>
      <c r="O408" s="197">
        <v>1</v>
      </c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97" t="s">
        <v>16070</v>
      </c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>
        <v>72.2</v>
      </c>
      <c r="BE408" s="200">
        <v>2014</v>
      </c>
      <c r="BF408" s="197" t="s">
        <v>44</v>
      </c>
      <c r="BG408" s="167">
        <v>81.400000000000006</v>
      </c>
      <c r="BH408" s="200">
        <v>2016</v>
      </c>
      <c r="BI408" s="167" t="s">
        <v>44</v>
      </c>
      <c r="BJ408" s="197">
        <v>8.6999999999999993</v>
      </c>
      <c r="BK408" s="197">
        <v>8.4</v>
      </c>
      <c r="BL408" s="197">
        <v>8.1</v>
      </c>
      <c r="BM408" s="197">
        <v>8</v>
      </c>
      <c r="BN408" s="200">
        <v>8.1</v>
      </c>
      <c r="BO408" s="197">
        <v>8.4</v>
      </c>
      <c r="BV408" s="167"/>
      <c r="BX408" s="200"/>
      <c r="BY408" s="167"/>
      <c r="BZ408" s="167"/>
      <c r="CA408" s="200">
        <v>0</v>
      </c>
      <c r="CB408" s="197">
        <v>0</v>
      </c>
      <c r="CD408" s="167" t="s">
        <v>8538</v>
      </c>
      <c r="CE408" s="167" t="s">
        <v>8877</v>
      </c>
      <c r="CF408" s="212">
        <v>9.4143283179461493E+19</v>
      </c>
      <c r="CG408" s="167" t="s">
        <v>9486</v>
      </c>
      <c r="CH408" s="167" t="s">
        <v>10210</v>
      </c>
      <c r="CI408" s="167" t="s">
        <v>10210</v>
      </c>
      <c r="CJ408" s="201">
        <v>707129808328</v>
      </c>
      <c r="CK408" s="167">
        <v>9636610300</v>
      </c>
      <c r="CL408" s="167" t="s">
        <v>14840</v>
      </c>
    </row>
    <row r="409" spans="1:99" s="197" customFormat="1" ht="15">
      <c r="A409" s="310"/>
      <c r="B409" s="167">
        <v>171245</v>
      </c>
      <c r="C409" s="510" t="e">
        <v>#N/A</v>
      </c>
      <c r="D409" s="167" t="s">
        <v>8179</v>
      </c>
      <c r="E409" s="197" t="s">
        <v>8074</v>
      </c>
      <c r="F409" s="197" t="s">
        <v>11215</v>
      </c>
      <c r="G409" s="197" t="s">
        <v>784</v>
      </c>
      <c r="H409" s="197" t="s">
        <v>35</v>
      </c>
      <c r="I409" s="198">
        <v>36375</v>
      </c>
      <c r="J409" s="199">
        <v>9131765008</v>
      </c>
      <c r="K409" s="199" t="s">
        <v>15815</v>
      </c>
      <c r="L409" s="167" t="s">
        <v>16091</v>
      </c>
      <c r="M409" s="167"/>
      <c r="N409" s="197">
        <v>3.6</v>
      </c>
      <c r="O409" s="197">
        <v>1</v>
      </c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97" t="s">
        <v>16070</v>
      </c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>
        <v>85.5</v>
      </c>
      <c r="BE409" s="200">
        <v>2015</v>
      </c>
      <c r="BF409" s="197" t="s">
        <v>44</v>
      </c>
      <c r="BG409" s="167">
        <v>80.400000000000006</v>
      </c>
      <c r="BH409" s="200">
        <v>2017</v>
      </c>
      <c r="BI409" s="167" t="s">
        <v>44</v>
      </c>
      <c r="BJ409" s="197">
        <v>7.7</v>
      </c>
      <c r="BK409" s="197">
        <v>7.1</v>
      </c>
      <c r="BL409" s="197">
        <v>7.3</v>
      </c>
      <c r="BM409" s="197">
        <v>7.3</v>
      </c>
      <c r="BN409" s="200">
        <v>7.5</v>
      </c>
      <c r="BO409" s="197">
        <v>7.8</v>
      </c>
      <c r="BV409" s="167"/>
      <c r="BX409" s="200"/>
      <c r="BY409" s="167"/>
      <c r="BZ409" s="167"/>
      <c r="CA409" s="200">
        <v>0</v>
      </c>
      <c r="CB409" s="197">
        <v>0</v>
      </c>
      <c r="CD409" s="167" t="s">
        <v>8553</v>
      </c>
      <c r="CE409" s="167" t="s">
        <v>4862</v>
      </c>
      <c r="CF409" s="167" t="s">
        <v>9215</v>
      </c>
      <c r="CG409" s="167" t="s">
        <v>9505</v>
      </c>
      <c r="CH409" s="167" t="s">
        <v>10229</v>
      </c>
      <c r="CI409" s="167" t="s">
        <v>10536</v>
      </c>
      <c r="CJ409" s="201">
        <v>509090923447</v>
      </c>
      <c r="CK409" s="167">
        <v>9131765008</v>
      </c>
      <c r="CL409" s="167" t="s">
        <v>14895</v>
      </c>
    </row>
    <row r="410" spans="1:99" s="197" customFormat="1" ht="17.25">
      <c r="A410" s="167"/>
      <c r="B410" s="167">
        <v>171284</v>
      </c>
      <c r="C410" s="510" t="e">
        <v>#N/A</v>
      </c>
      <c r="D410" s="167" t="s">
        <v>8215</v>
      </c>
      <c r="E410" s="197" t="s">
        <v>8074</v>
      </c>
      <c r="F410" s="197" t="s">
        <v>11215</v>
      </c>
      <c r="G410" s="197" t="s">
        <v>784</v>
      </c>
      <c r="H410" s="197" t="s">
        <v>35</v>
      </c>
      <c r="I410" s="198">
        <v>36563</v>
      </c>
      <c r="J410" s="199">
        <v>8299834699</v>
      </c>
      <c r="K410" s="199" t="s">
        <v>9906</v>
      </c>
      <c r="L410" s="340" t="s">
        <v>15922</v>
      </c>
      <c r="M410" s="167"/>
      <c r="N410" s="197">
        <v>6</v>
      </c>
      <c r="O410" s="197">
        <v>1</v>
      </c>
      <c r="P410" s="167"/>
      <c r="Q410" s="167"/>
      <c r="R410" s="167"/>
      <c r="S410" s="167"/>
      <c r="T410" s="167"/>
      <c r="U410" s="167"/>
      <c r="V410" s="167"/>
      <c r="W410" s="167"/>
      <c r="X410" s="167"/>
      <c r="Y410" s="308" t="s">
        <v>15921</v>
      </c>
      <c r="Z410" s="308"/>
      <c r="AA410" s="308"/>
      <c r="AB410" s="308"/>
      <c r="AC410" s="308"/>
      <c r="AD410" s="308"/>
      <c r="AE410" s="308"/>
      <c r="AF410" s="308"/>
      <c r="AG410" s="308"/>
      <c r="AH410" s="308"/>
      <c r="AI410" s="308"/>
      <c r="AJ410" s="308"/>
      <c r="AK410" s="308"/>
      <c r="AL410" s="308"/>
      <c r="AM410" s="308"/>
      <c r="AN410" s="308"/>
      <c r="AO410" s="308"/>
      <c r="AP410" s="308"/>
      <c r="AQ410" s="308"/>
      <c r="AR410" s="308"/>
      <c r="AS410" s="308"/>
      <c r="AT410" s="308"/>
      <c r="AU410" s="308"/>
      <c r="AV410" s="308"/>
      <c r="AW410" s="308"/>
      <c r="AX410" s="308"/>
      <c r="AY410" s="308"/>
      <c r="AZ410" s="308"/>
      <c r="BA410" s="308"/>
      <c r="BB410" s="308"/>
      <c r="BC410" s="308"/>
      <c r="BD410" s="167">
        <v>78</v>
      </c>
      <c r="BE410" s="200">
        <v>2015</v>
      </c>
      <c r="BF410" s="197" t="s">
        <v>53</v>
      </c>
      <c r="BG410" s="167">
        <v>78.599999999999994</v>
      </c>
      <c r="BH410" s="200">
        <v>2017</v>
      </c>
      <c r="BI410" s="167" t="s">
        <v>53</v>
      </c>
      <c r="BJ410" s="197">
        <v>7.6</v>
      </c>
      <c r="BK410" s="197">
        <v>7.4</v>
      </c>
      <c r="BL410" s="197">
        <v>7.4</v>
      </c>
      <c r="BM410" s="197">
        <v>7.3</v>
      </c>
      <c r="BN410" s="200">
        <v>7.7</v>
      </c>
      <c r="BO410" s="197">
        <v>8</v>
      </c>
      <c r="BV410" s="167"/>
      <c r="BX410" s="200"/>
      <c r="BY410" s="167"/>
      <c r="BZ410" s="167"/>
      <c r="CA410" s="200">
        <v>0</v>
      </c>
      <c r="CB410" s="197">
        <v>0</v>
      </c>
      <c r="CD410" s="167" t="s">
        <v>8584</v>
      </c>
      <c r="CE410" s="167" t="s">
        <v>8927</v>
      </c>
      <c r="CF410" s="167">
        <v>9565267781</v>
      </c>
      <c r="CG410" s="167" t="s">
        <v>9540</v>
      </c>
      <c r="CH410" s="167" t="s">
        <v>10266</v>
      </c>
      <c r="CI410" s="167" t="s">
        <v>10266</v>
      </c>
      <c r="CJ410" s="201">
        <v>260456990869</v>
      </c>
      <c r="CK410" s="167">
        <v>9648110476</v>
      </c>
      <c r="CL410" s="167" t="s">
        <v>14980</v>
      </c>
    </row>
    <row r="411" spans="1:99" s="197" customFormat="1" ht="15">
      <c r="A411" s="167" t="s">
        <v>16022</v>
      </c>
      <c r="B411" s="167">
        <v>171286</v>
      </c>
      <c r="C411" s="510" t="e">
        <v>#N/A</v>
      </c>
      <c r="D411" s="167" t="s">
        <v>8217</v>
      </c>
      <c r="E411" s="197" t="s">
        <v>8074</v>
      </c>
      <c r="F411" s="197" t="s">
        <v>11215</v>
      </c>
      <c r="G411" s="197" t="s">
        <v>784</v>
      </c>
      <c r="H411" s="197" t="s">
        <v>35</v>
      </c>
      <c r="I411" s="198">
        <v>36224</v>
      </c>
      <c r="J411" s="199">
        <v>9027504141</v>
      </c>
      <c r="K411" s="199" t="s">
        <v>9908</v>
      </c>
      <c r="L411" s="167" t="s">
        <v>16023</v>
      </c>
      <c r="M411" s="167"/>
      <c r="N411" s="197">
        <v>5</v>
      </c>
      <c r="O411" s="197">
        <v>1</v>
      </c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 t="s">
        <v>16023</v>
      </c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>
        <v>80</v>
      </c>
      <c r="BE411" s="200">
        <v>2015</v>
      </c>
      <c r="BF411" s="197" t="s">
        <v>53</v>
      </c>
      <c r="BG411" s="167">
        <v>88.6</v>
      </c>
      <c r="BH411" s="200">
        <v>2017</v>
      </c>
      <c r="BI411" s="167" t="s">
        <v>53</v>
      </c>
      <c r="BJ411" s="197">
        <v>8.5</v>
      </c>
      <c r="BK411" s="197">
        <v>7.9</v>
      </c>
      <c r="BL411" s="197">
        <v>8</v>
      </c>
      <c r="BM411" s="197">
        <v>8</v>
      </c>
      <c r="BN411" s="200">
        <v>7.9</v>
      </c>
      <c r="BO411" s="197">
        <v>8.1</v>
      </c>
      <c r="BV411" s="167"/>
      <c r="BX411" s="200"/>
      <c r="BY411" s="167"/>
      <c r="BZ411" s="167"/>
      <c r="CA411" s="200">
        <v>0</v>
      </c>
      <c r="CB411" s="197">
        <v>0</v>
      </c>
      <c r="CD411" s="167" t="s">
        <v>8586</v>
      </c>
      <c r="CE411" s="167" t="s">
        <v>8929</v>
      </c>
      <c r="CF411" s="167" t="s">
        <v>9232</v>
      </c>
      <c r="CG411" s="167" t="s">
        <v>9542</v>
      </c>
      <c r="CH411" s="167" t="s">
        <v>10268</v>
      </c>
      <c r="CI411" s="167" t="s">
        <v>10268</v>
      </c>
      <c r="CJ411" s="201">
        <v>992643550168</v>
      </c>
      <c r="CK411" s="167">
        <v>9027504141</v>
      </c>
      <c r="CL411" s="167" t="s">
        <v>14904</v>
      </c>
    </row>
    <row r="412" spans="1:99" s="197" customFormat="1" ht="15">
      <c r="A412" s="310"/>
      <c r="B412" s="167">
        <v>171358</v>
      </c>
      <c r="C412" s="510" t="e">
        <v>#N/A</v>
      </c>
      <c r="D412" s="167" t="s">
        <v>8281</v>
      </c>
      <c r="E412" s="197" t="s">
        <v>8074</v>
      </c>
      <c r="F412" s="197" t="s">
        <v>11215</v>
      </c>
      <c r="G412" s="197" t="s">
        <v>784</v>
      </c>
      <c r="H412" s="197" t="s">
        <v>65</v>
      </c>
      <c r="I412" s="198">
        <v>36130</v>
      </c>
      <c r="J412" s="199">
        <v>7017212432</v>
      </c>
      <c r="K412" s="199" t="s">
        <v>15818</v>
      </c>
      <c r="L412" s="167" t="s">
        <v>16066</v>
      </c>
      <c r="M412" s="167"/>
      <c r="N412" s="197">
        <v>3.6</v>
      </c>
      <c r="O412" s="197">
        <v>1</v>
      </c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 t="s">
        <v>16066</v>
      </c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>
        <v>95</v>
      </c>
      <c r="BE412" s="200">
        <v>2015</v>
      </c>
      <c r="BF412" s="197" t="s">
        <v>44</v>
      </c>
      <c r="BG412" s="167">
        <v>78.2</v>
      </c>
      <c r="BH412" s="200">
        <v>2017</v>
      </c>
      <c r="BI412" s="167" t="s">
        <v>44</v>
      </c>
      <c r="BJ412" s="197">
        <v>7.4</v>
      </c>
      <c r="BK412" s="197">
        <v>8</v>
      </c>
      <c r="BL412" s="197">
        <v>8.5</v>
      </c>
      <c r="BM412" s="197">
        <v>8.5</v>
      </c>
      <c r="BN412" s="200">
        <v>8.6</v>
      </c>
      <c r="BO412" s="197">
        <v>8.8000000000000007</v>
      </c>
      <c r="BV412" s="167"/>
      <c r="BX412" s="200"/>
      <c r="BY412" s="167"/>
      <c r="BZ412" s="167"/>
      <c r="CA412" s="200">
        <v>0</v>
      </c>
      <c r="CB412" s="197">
        <v>0</v>
      </c>
      <c r="CD412" s="167" t="s">
        <v>8644</v>
      </c>
      <c r="CE412" s="167" t="s">
        <v>8987</v>
      </c>
      <c r="CF412" s="167" t="s">
        <v>9269</v>
      </c>
      <c r="CG412" s="167" t="s">
        <v>9605</v>
      </c>
      <c r="CH412" s="167" t="s">
        <v>10334</v>
      </c>
      <c r="CI412" s="167" t="s">
        <v>10334</v>
      </c>
      <c r="CJ412" s="201">
        <v>985083343674</v>
      </c>
      <c r="CK412" s="167">
        <v>7017212432</v>
      </c>
      <c r="CL412" s="167" t="s">
        <v>15118</v>
      </c>
    </row>
    <row r="413" spans="1:99" s="197" customFormat="1" ht="15">
      <c r="A413" s="310"/>
      <c r="B413" s="167">
        <v>171359</v>
      </c>
      <c r="C413" s="510" t="e">
        <v>#N/A</v>
      </c>
      <c r="D413" s="167" t="s">
        <v>8282</v>
      </c>
      <c r="E413" s="197" t="s">
        <v>8074</v>
      </c>
      <c r="F413" s="197" t="s">
        <v>11215</v>
      </c>
      <c r="G413" s="197" t="s">
        <v>784</v>
      </c>
      <c r="H413" s="197" t="s">
        <v>65</v>
      </c>
      <c r="I413" s="198">
        <v>36059</v>
      </c>
      <c r="J413" s="199">
        <v>9889991964</v>
      </c>
      <c r="K413" s="199" t="s">
        <v>9967</v>
      </c>
      <c r="L413" s="167" t="s">
        <v>16066</v>
      </c>
      <c r="M413" s="167"/>
      <c r="N413" s="197">
        <v>3.6</v>
      </c>
      <c r="O413" s="197">
        <v>1</v>
      </c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 t="s">
        <v>16066</v>
      </c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>
        <v>92.14</v>
      </c>
      <c r="BE413" s="200">
        <v>2015</v>
      </c>
      <c r="BF413" s="197" t="s">
        <v>53</v>
      </c>
      <c r="BG413" s="167">
        <v>87.8</v>
      </c>
      <c r="BH413" s="200">
        <v>2017</v>
      </c>
      <c r="BI413" s="167" t="s">
        <v>44</v>
      </c>
      <c r="BJ413" s="197">
        <v>8.1</v>
      </c>
      <c r="BK413" s="197">
        <v>7.7</v>
      </c>
      <c r="BL413" s="197">
        <v>7.6</v>
      </c>
      <c r="BM413" s="197">
        <v>7.3</v>
      </c>
      <c r="BN413" s="200">
        <v>7.3</v>
      </c>
      <c r="BO413" s="197">
        <v>7.7</v>
      </c>
      <c r="BV413" s="167"/>
      <c r="BX413" s="200"/>
      <c r="BY413" s="167"/>
      <c r="BZ413" s="167"/>
      <c r="CA413" s="200">
        <v>0</v>
      </c>
      <c r="CB413" s="197">
        <v>0</v>
      </c>
      <c r="CD413" s="167" t="s">
        <v>8645</v>
      </c>
      <c r="CE413" s="167" t="s">
        <v>8988</v>
      </c>
      <c r="CF413" s="167" t="s">
        <v>9270</v>
      </c>
      <c r="CG413" s="167" t="s">
        <v>9606</v>
      </c>
      <c r="CH413" s="167" t="s">
        <v>10335</v>
      </c>
      <c r="CI413" s="167" t="s">
        <v>10555</v>
      </c>
      <c r="CJ413" s="201">
        <v>263051989555</v>
      </c>
      <c r="CK413" s="167">
        <v>9889991964</v>
      </c>
      <c r="CL413" s="167" t="s">
        <v>14773</v>
      </c>
    </row>
    <row r="414" spans="1:99" s="197" customFormat="1" ht="15">
      <c r="A414" s="310"/>
      <c r="B414" s="167">
        <v>171373</v>
      </c>
      <c r="C414" s="510" t="e">
        <v>#N/A</v>
      </c>
      <c r="D414" s="167" t="s">
        <v>8294</v>
      </c>
      <c r="E414" s="197" t="s">
        <v>8074</v>
      </c>
      <c r="F414" s="197" t="s">
        <v>11215</v>
      </c>
      <c r="G414" s="197" t="s">
        <v>784</v>
      </c>
      <c r="H414" s="197" t="s">
        <v>65</v>
      </c>
      <c r="I414" s="198">
        <v>36040</v>
      </c>
      <c r="J414" s="199">
        <v>8628942717</v>
      </c>
      <c r="K414" s="199" t="s">
        <v>15819</v>
      </c>
      <c r="L414" s="167" t="s">
        <v>16066</v>
      </c>
      <c r="M414" s="167"/>
      <c r="N414" s="197">
        <v>3.6</v>
      </c>
      <c r="O414" s="197">
        <v>1</v>
      </c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 t="s">
        <v>16066</v>
      </c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>
        <v>89.3</v>
      </c>
      <c r="BE414" s="200">
        <v>2014</v>
      </c>
      <c r="BF414" s="197" t="s">
        <v>44</v>
      </c>
      <c r="BG414" s="167">
        <v>79.8</v>
      </c>
      <c r="BH414" s="200">
        <v>2016</v>
      </c>
      <c r="BI414" s="167" t="s">
        <v>44</v>
      </c>
      <c r="BJ414" s="197">
        <v>8.9</v>
      </c>
      <c r="BK414" s="197">
        <v>8.3000000000000007</v>
      </c>
      <c r="BL414" s="197">
        <v>8.6</v>
      </c>
      <c r="BM414" s="197">
        <v>8.6</v>
      </c>
      <c r="BN414" s="200">
        <v>8.6999999999999993</v>
      </c>
      <c r="BO414" s="197">
        <v>8.8000000000000007</v>
      </c>
      <c r="BV414" s="167"/>
      <c r="BX414" s="200"/>
      <c r="BY414" s="167"/>
      <c r="BZ414" s="167"/>
      <c r="CA414" s="200">
        <v>0</v>
      </c>
      <c r="CB414" s="197">
        <v>0</v>
      </c>
      <c r="CD414" s="167" t="s">
        <v>8653</v>
      </c>
      <c r="CE414" s="167" t="s">
        <v>8997</v>
      </c>
      <c r="CF414" s="167" t="s">
        <v>9280</v>
      </c>
      <c r="CG414" s="167" t="s">
        <v>9616</v>
      </c>
      <c r="CH414" s="167" t="s">
        <v>10347</v>
      </c>
      <c r="CI414" s="167" t="s">
        <v>10347</v>
      </c>
      <c r="CJ414" s="201">
        <v>637350735280</v>
      </c>
      <c r="CK414" s="167">
        <v>8628942717</v>
      </c>
      <c r="CL414" s="167" t="s">
        <v>14950</v>
      </c>
    </row>
    <row r="415" spans="1:99" s="197" customFormat="1" ht="15">
      <c r="A415" s="465" t="s">
        <v>16107</v>
      </c>
      <c r="B415" s="223">
        <v>171038</v>
      </c>
      <c r="C415" s="510" t="e">
        <v>#N/A</v>
      </c>
      <c r="D415" s="223" t="s">
        <v>8112</v>
      </c>
      <c r="E415" s="434" t="s">
        <v>8074</v>
      </c>
      <c r="F415" s="434" t="s">
        <v>11215</v>
      </c>
      <c r="G415" s="434" t="s">
        <v>39</v>
      </c>
      <c r="H415" s="434" t="s">
        <v>35</v>
      </c>
      <c r="I415" s="466">
        <v>35815</v>
      </c>
      <c r="J415" s="467">
        <v>8427064299</v>
      </c>
      <c r="K415" s="467" t="s">
        <v>9808</v>
      </c>
      <c r="L415" s="223" t="s">
        <v>16108</v>
      </c>
      <c r="M415" s="223"/>
      <c r="N415" s="434">
        <v>6</v>
      </c>
      <c r="O415" s="434">
        <v>1</v>
      </c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  <c r="AA415" s="223"/>
      <c r="AB415" s="223"/>
      <c r="AC415" s="223"/>
      <c r="AD415" s="223"/>
      <c r="AE415" s="223"/>
      <c r="AF415" s="223"/>
      <c r="AG415" s="223"/>
      <c r="AH415" s="223"/>
      <c r="AI415" s="223"/>
      <c r="AJ415" s="223"/>
      <c r="AK415" s="223"/>
      <c r="AL415" s="223"/>
      <c r="AM415" s="223"/>
      <c r="AN415" s="223"/>
      <c r="AO415" s="223"/>
      <c r="AP415" s="223"/>
      <c r="AQ415" s="223"/>
      <c r="AR415" s="223"/>
      <c r="AS415" s="223"/>
      <c r="AT415" s="223"/>
      <c r="AU415" s="223"/>
      <c r="AV415" s="223"/>
      <c r="AW415" s="167" t="s">
        <v>16108</v>
      </c>
      <c r="AX415" s="167"/>
      <c r="AY415" s="167"/>
      <c r="AZ415" s="167"/>
      <c r="BA415" s="167"/>
      <c r="BB415" s="167"/>
      <c r="BC415" s="167"/>
      <c r="BD415" s="223">
        <v>87.4</v>
      </c>
      <c r="BE415" s="468">
        <v>2014</v>
      </c>
      <c r="BF415" s="434" t="s">
        <v>44</v>
      </c>
      <c r="BG415" s="223">
        <v>61.8</v>
      </c>
      <c r="BH415" s="468">
        <v>2016</v>
      </c>
      <c r="BI415" s="223" t="s">
        <v>44</v>
      </c>
      <c r="BJ415" s="434">
        <v>7.2</v>
      </c>
      <c r="BK415" s="434">
        <v>7.1</v>
      </c>
      <c r="BL415" s="434">
        <v>6.8</v>
      </c>
      <c r="BM415" s="434">
        <v>6.9</v>
      </c>
      <c r="BN415" s="468">
        <v>7.2</v>
      </c>
      <c r="BO415" s="434">
        <v>7.7</v>
      </c>
      <c r="BP415" s="434"/>
      <c r="BQ415" s="434"/>
      <c r="BR415" s="434"/>
      <c r="BS415" s="434"/>
      <c r="BT415" s="434"/>
      <c r="BU415" s="434"/>
      <c r="BV415" s="223"/>
      <c r="BW415" s="434"/>
      <c r="BX415" s="468"/>
      <c r="BY415" s="223"/>
      <c r="BZ415" s="223"/>
      <c r="CA415" s="468">
        <v>0</v>
      </c>
      <c r="CB415" s="434">
        <v>0</v>
      </c>
      <c r="CC415" s="434"/>
      <c r="CD415" s="223" t="s">
        <v>8492</v>
      </c>
      <c r="CE415" s="223" t="s">
        <v>8831</v>
      </c>
      <c r="CF415" s="223" t="s">
        <v>9172</v>
      </c>
      <c r="CG415" s="223" t="s">
        <v>9439</v>
      </c>
      <c r="CH415" s="223" t="s">
        <v>10158</v>
      </c>
      <c r="CI415" s="223" t="s">
        <v>10158</v>
      </c>
      <c r="CJ415" s="469">
        <v>639901547037</v>
      </c>
      <c r="CK415" s="223">
        <v>8427064299</v>
      </c>
      <c r="CL415" s="223" t="s">
        <v>14972</v>
      </c>
      <c r="CM415" s="434"/>
      <c r="CN415" s="434"/>
      <c r="CO415" s="434"/>
      <c r="CP415" s="434"/>
      <c r="CQ415" s="434"/>
      <c r="CR415" s="434"/>
      <c r="CS415" s="434"/>
      <c r="CT415" s="434"/>
      <c r="CU415" s="434"/>
    </row>
    <row r="416" spans="1:99" s="197" customFormat="1" ht="15">
      <c r="A416" s="465" t="s">
        <v>16107</v>
      </c>
      <c r="B416" s="223">
        <v>171303</v>
      </c>
      <c r="C416" s="510" t="e">
        <v>#N/A</v>
      </c>
      <c r="D416" s="223" t="s">
        <v>8234</v>
      </c>
      <c r="E416" s="434" t="s">
        <v>8074</v>
      </c>
      <c r="F416" s="434" t="s">
        <v>11215</v>
      </c>
      <c r="G416" s="434" t="s">
        <v>784</v>
      </c>
      <c r="H416" s="434" t="s">
        <v>35</v>
      </c>
      <c r="I416" s="466">
        <v>36014</v>
      </c>
      <c r="J416" s="467">
        <v>9837188152</v>
      </c>
      <c r="K416" s="467" t="s">
        <v>9923</v>
      </c>
      <c r="L416" s="223" t="s">
        <v>16108</v>
      </c>
      <c r="M416" s="223"/>
      <c r="N416" s="434">
        <v>6</v>
      </c>
      <c r="O416" s="434">
        <v>1</v>
      </c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  <c r="AA416" s="223"/>
      <c r="AB416" s="223"/>
      <c r="AC416" s="223"/>
      <c r="AD416" s="223"/>
      <c r="AE416" s="223"/>
      <c r="AF416" s="223"/>
      <c r="AG416" s="223"/>
      <c r="AH416" s="223"/>
      <c r="AI416" s="223"/>
      <c r="AJ416" s="223"/>
      <c r="AK416" s="223"/>
      <c r="AL416" s="223"/>
      <c r="AM416" s="223"/>
      <c r="AN416" s="223"/>
      <c r="AO416" s="223"/>
      <c r="AP416" s="223"/>
      <c r="AQ416" s="223"/>
      <c r="AR416" s="223"/>
      <c r="AS416" s="223"/>
      <c r="AT416" s="223"/>
      <c r="AU416" s="223"/>
      <c r="AV416" s="223"/>
      <c r="AW416" s="167" t="s">
        <v>16108</v>
      </c>
      <c r="AX416" s="167"/>
      <c r="AY416" s="167"/>
      <c r="AZ416" s="167"/>
      <c r="BA416" s="167"/>
      <c r="BB416" s="167"/>
      <c r="BC416" s="167"/>
      <c r="BD416" s="223">
        <v>95</v>
      </c>
      <c r="BE416" s="468">
        <v>2015</v>
      </c>
      <c r="BF416" s="434" t="s">
        <v>44</v>
      </c>
      <c r="BG416" s="223">
        <v>89.6</v>
      </c>
      <c r="BH416" s="468">
        <v>2017</v>
      </c>
      <c r="BI416" s="223" t="s">
        <v>44</v>
      </c>
      <c r="BJ416" s="434">
        <v>8.5</v>
      </c>
      <c r="BK416" s="434">
        <v>8.4</v>
      </c>
      <c r="BL416" s="434">
        <v>8.6999999999999993</v>
      </c>
      <c r="BM416" s="434">
        <v>8.6999999999999993</v>
      </c>
      <c r="BN416" s="468">
        <v>8.6</v>
      </c>
      <c r="BO416" s="434">
        <v>8.8000000000000007</v>
      </c>
      <c r="BP416" s="434"/>
      <c r="BQ416" s="434"/>
      <c r="BR416" s="434"/>
      <c r="BS416" s="434"/>
      <c r="BT416" s="434"/>
      <c r="BU416" s="434"/>
      <c r="BV416" s="223"/>
      <c r="BW416" s="434"/>
      <c r="BX416" s="468"/>
      <c r="BY416" s="223"/>
      <c r="BZ416" s="223"/>
      <c r="CA416" s="468">
        <v>0</v>
      </c>
      <c r="CB416" s="434">
        <v>0</v>
      </c>
      <c r="CC416" s="434"/>
      <c r="CD416" s="223" t="s">
        <v>8599</v>
      </c>
      <c r="CE416" s="223" t="s">
        <v>8945</v>
      </c>
      <c r="CF416" s="470">
        <v>9.4564077079456793E+19</v>
      </c>
      <c r="CG416" s="223" t="s">
        <v>9557</v>
      </c>
      <c r="CH416" s="223" t="s">
        <v>10285</v>
      </c>
      <c r="CI416" s="223" t="s">
        <v>10285</v>
      </c>
      <c r="CJ416" s="469">
        <v>286594390527</v>
      </c>
      <c r="CK416" s="467">
        <v>9837188152</v>
      </c>
      <c r="CL416" s="223" t="s">
        <v>14786</v>
      </c>
      <c r="CM416" s="434"/>
      <c r="CN416" s="434"/>
      <c r="CO416" s="434"/>
      <c r="CP416" s="434"/>
      <c r="CQ416" s="434"/>
      <c r="CR416" s="434"/>
      <c r="CS416" s="434"/>
      <c r="CT416" s="434"/>
      <c r="CU416" s="434"/>
    </row>
    <row r="417" spans="1:99" s="197" customFormat="1" ht="15">
      <c r="A417" s="435"/>
      <c r="B417" s="321">
        <v>171365</v>
      </c>
      <c r="C417" s="510" t="e">
        <v>#N/A</v>
      </c>
      <c r="D417" s="321" t="s">
        <v>8287</v>
      </c>
      <c r="E417" s="320" t="s">
        <v>8074</v>
      </c>
      <c r="F417" s="320" t="s">
        <v>11215</v>
      </c>
      <c r="G417" s="320" t="s">
        <v>784</v>
      </c>
      <c r="H417" s="320" t="s">
        <v>35</v>
      </c>
      <c r="I417" s="324">
        <v>35952</v>
      </c>
      <c r="J417" s="322">
        <v>7807140093</v>
      </c>
      <c r="K417" s="322" t="s">
        <v>13576</v>
      </c>
      <c r="L417" s="321" t="s">
        <v>16098</v>
      </c>
      <c r="M417" s="321"/>
      <c r="N417" s="320">
        <v>7.2</v>
      </c>
      <c r="O417" s="320">
        <v>1</v>
      </c>
      <c r="P417" s="321"/>
      <c r="Q417" s="321"/>
      <c r="R417" s="321"/>
      <c r="S417" s="321"/>
      <c r="T417" s="321"/>
      <c r="U417" s="321"/>
      <c r="V417" s="321"/>
      <c r="W417" s="321"/>
      <c r="X417" s="321"/>
      <c r="Y417" s="321"/>
      <c r="Z417" s="321"/>
      <c r="AA417" s="321"/>
      <c r="AB417" s="321"/>
      <c r="AC417" s="321"/>
      <c r="AD417" s="321"/>
      <c r="AE417" s="321"/>
      <c r="AF417" s="321"/>
      <c r="AG417" s="321"/>
      <c r="AH417" s="321"/>
      <c r="AI417" s="321"/>
      <c r="AJ417" s="321"/>
      <c r="AK417" s="321"/>
      <c r="AL417" s="321"/>
      <c r="AM417" s="321"/>
      <c r="AN417" s="321"/>
      <c r="AO417" s="321"/>
      <c r="AP417" s="321"/>
      <c r="AQ417" s="321"/>
      <c r="AR417" s="321"/>
      <c r="AS417" s="321"/>
      <c r="AT417" s="321"/>
      <c r="AU417" s="321" t="s">
        <v>16098</v>
      </c>
      <c r="AV417" s="321"/>
      <c r="AW417" s="321"/>
      <c r="AX417" s="321"/>
      <c r="AY417" s="321"/>
      <c r="AZ417" s="321"/>
      <c r="BA417" s="321"/>
      <c r="BB417" s="321"/>
      <c r="BC417" s="321"/>
      <c r="BD417" s="321">
        <v>79.17</v>
      </c>
      <c r="BE417" s="323">
        <v>2014</v>
      </c>
      <c r="BF417" s="320" t="s">
        <v>53</v>
      </c>
      <c r="BG417" s="321">
        <v>77</v>
      </c>
      <c r="BH417" s="323">
        <v>2016</v>
      </c>
      <c r="BI417" s="321" t="s">
        <v>53</v>
      </c>
      <c r="BJ417" s="320">
        <v>7.9</v>
      </c>
      <c r="BK417" s="320">
        <v>7.4</v>
      </c>
      <c r="BL417" s="320">
        <v>7.7</v>
      </c>
      <c r="BM417" s="320">
        <v>7.4</v>
      </c>
      <c r="BN417" s="323">
        <v>7.6</v>
      </c>
      <c r="BO417" s="320">
        <v>7.8</v>
      </c>
      <c r="BP417" s="320"/>
      <c r="BQ417" s="320"/>
      <c r="BR417" s="320"/>
      <c r="BS417" s="320"/>
      <c r="BT417" s="320"/>
      <c r="BU417" s="320"/>
      <c r="BV417" s="321"/>
      <c r="BW417" s="320"/>
      <c r="BX417" s="323"/>
      <c r="BY417" s="321"/>
      <c r="BZ417" s="321"/>
      <c r="CA417" s="323">
        <v>0</v>
      </c>
      <c r="CB417" s="320">
        <v>0</v>
      </c>
      <c r="CC417" s="320"/>
      <c r="CD417" s="321" t="s">
        <v>8647</v>
      </c>
      <c r="CE417" s="321" t="s">
        <v>8991</v>
      </c>
      <c r="CF417" s="321" t="s">
        <v>9275</v>
      </c>
      <c r="CG417" s="321" t="s">
        <v>9610</v>
      </c>
      <c r="CH417" s="321" t="s">
        <v>10340</v>
      </c>
      <c r="CI417" s="321" t="s">
        <v>10340</v>
      </c>
      <c r="CJ417" s="371">
        <v>788396238998</v>
      </c>
      <c r="CK417" s="321">
        <v>7807140093</v>
      </c>
      <c r="CL417" s="321" t="s">
        <v>15062</v>
      </c>
      <c r="CM417" s="320"/>
      <c r="CN417" s="320"/>
      <c r="CO417" s="320"/>
      <c r="CP417" s="320"/>
      <c r="CQ417" s="320"/>
      <c r="CR417" s="320"/>
      <c r="CS417" s="320"/>
    </row>
    <row r="418" spans="1:99" s="197" customFormat="1" ht="15">
      <c r="A418" s="310"/>
      <c r="B418" s="167">
        <v>171509</v>
      </c>
      <c r="C418" s="510" t="e">
        <v>#N/A</v>
      </c>
      <c r="D418" s="167" t="s">
        <v>8337</v>
      </c>
      <c r="E418" s="197" t="s">
        <v>8074</v>
      </c>
      <c r="F418" s="197" t="s">
        <v>11215</v>
      </c>
      <c r="G418" s="197" t="s">
        <v>9134</v>
      </c>
      <c r="H418" s="197" t="s">
        <v>65</v>
      </c>
      <c r="I418" s="198">
        <v>36765</v>
      </c>
      <c r="J418" s="199">
        <v>7807140166</v>
      </c>
      <c r="K418" s="199" t="s">
        <v>10016</v>
      </c>
      <c r="L418" s="167" t="s">
        <v>16066</v>
      </c>
      <c r="M418" s="167"/>
      <c r="N418" s="197">
        <v>3.6</v>
      </c>
      <c r="O418" s="197">
        <v>1</v>
      </c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 t="s">
        <v>16066</v>
      </c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>
        <v>87.67</v>
      </c>
      <c r="BE418" s="200">
        <v>2015</v>
      </c>
      <c r="BF418" s="197" t="s">
        <v>53</v>
      </c>
      <c r="BG418" s="167">
        <v>75.400000000000006</v>
      </c>
      <c r="BH418" s="200">
        <v>2017</v>
      </c>
      <c r="BI418" s="167" t="s">
        <v>53</v>
      </c>
      <c r="BJ418" s="197">
        <v>8.6</v>
      </c>
      <c r="BK418" s="197">
        <v>8.4</v>
      </c>
      <c r="BL418" s="197">
        <v>8.3000000000000007</v>
      </c>
      <c r="BM418" s="197">
        <v>8.5</v>
      </c>
      <c r="BN418" s="200">
        <v>8.6999999999999993</v>
      </c>
      <c r="BO418" s="197">
        <v>8.9</v>
      </c>
      <c r="BV418" s="167"/>
      <c r="BX418" s="200"/>
      <c r="BY418" s="167"/>
      <c r="BZ418" s="167"/>
      <c r="CA418" s="200">
        <v>0</v>
      </c>
      <c r="CB418" s="197">
        <v>0</v>
      </c>
      <c r="CD418" s="167" t="s">
        <v>8691</v>
      </c>
      <c r="CE418" s="167" t="s">
        <v>5841</v>
      </c>
      <c r="CF418" s="167" t="s">
        <v>9318</v>
      </c>
      <c r="CG418" s="167" t="s">
        <v>9660</v>
      </c>
      <c r="CH418" s="167" t="s">
        <v>10392</v>
      </c>
      <c r="CI418" s="167" t="s">
        <v>10392</v>
      </c>
      <c r="CJ418" s="201">
        <v>385377352876</v>
      </c>
      <c r="CK418" s="167">
        <v>7807140166</v>
      </c>
      <c r="CL418" s="167" t="s">
        <v>15060</v>
      </c>
    </row>
    <row r="419" spans="1:99" s="197" customFormat="1" ht="15">
      <c r="A419" s="310"/>
      <c r="B419" s="167">
        <v>171821</v>
      </c>
      <c r="C419" s="510" t="e">
        <v>#N/A</v>
      </c>
      <c r="D419" s="167" t="s">
        <v>8440</v>
      </c>
      <c r="E419" s="197" t="s">
        <v>8074</v>
      </c>
      <c r="F419" s="197" t="s">
        <v>11215</v>
      </c>
      <c r="G419" s="197" t="s">
        <v>3374</v>
      </c>
      <c r="H419" s="197" t="s">
        <v>65</v>
      </c>
      <c r="I419" s="198">
        <v>36150</v>
      </c>
      <c r="J419" s="199">
        <v>9306096474</v>
      </c>
      <c r="K419" s="199" t="s">
        <v>10109</v>
      </c>
      <c r="L419" s="167" t="s">
        <v>16066</v>
      </c>
      <c r="M419" s="167"/>
      <c r="N419" s="197">
        <v>3.6</v>
      </c>
      <c r="O419" s="197">
        <v>1</v>
      </c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 t="s">
        <v>16066</v>
      </c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>
        <v>93.1</v>
      </c>
      <c r="BE419" s="200">
        <v>2015</v>
      </c>
      <c r="BF419" s="197" t="s">
        <v>44</v>
      </c>
      <c r="BG419" s="167">
        <v>68</v>
      </c>
      <c r="BH419" s="200">
        <v>2017</v>
      </c>
      <c r="BI419" s="167" t="s">
        <v>44</v>
      </c>
      <c r="BJ419" s="197">
        <v>7.2</v>
      </c>
      <c r="BK419" s="197">
        <v>7.2</v>
      </c>
      <c r="BL419" s="197">
        <v>7.5</v>
      </c>
      <c r="BM419" s="197">
        <v>7.9</v>
      </c>
      <c r="BN419" s="200">
        <v>8.1999999999999993</v>
      </c>
      <c r="BO419" s="197">
        <v>8.5</v>
      </c>
      <c r="BV419" s="167"/>
      <c r="BX419" s="200"/>
      <c r="BY419" s="167"/>
      <c r="BZ419" s="167"/>
      <c r="CA419" s="200">
        <v>0</v>
      </c>
      <c r="CB419" s="197">
        <v>0</v>
      </c>
      <c r="CD419" s="167" t="s">
        <v>8782</v>
      </c>
      <c r="CE419" s="167" t="s">
        <v>676</v>
      </c>
      <c r="CF419" s="167" t="s">
        <v>9391</v>
      </c>
      <c r="CG419" s="167" t="s">
        <v>9753</v>
      </c>
      <c r="CH419" s="167" t="s">
        <v>10495</v>
      </c>
      <c r="CI419" s="167" t="s">
        <v>10495</v>
      </c>
      <c r="CJ419" s="201">
        <v>543699785231</v>
      </c>
      <c r="CK419" s="167">
        <v>9896066717</v>
      </c>
      <c r="CL419" s="167" t="s">
        <v>14887</v>
      </c>
    </row>
    <row r="420" spans="1:99" s="526" customFormat="1" ht="15">
      <c r="A420" s="310"/>
      <c r="B420" s="167">
        <v>171828</v>
      </c>
      <c r="C420" s="510" t="e">
        <v>#N/A</v>
      </c>
      <c r="D420" s="167" t="s">
        <v>8446</v>
      </c>
      <c r="E420" s="197" t="s">
        <v>8074</v>
      </c>
      <c r="F420" s="197" t="s">
        <v>11215</v>
      </c>
      <c r="G420" s="197" t="s">
        <v>3374</v>
      </c>
      <c r="H420" s="197" t="s">
        <v>65</v>
      </c>
      <c r="I420" s="198">
        <v>36065</v>
      </c>
      <c r="J420" s="199">
        <v>9123102105</v>
      </c>
      <c r="K420" s="199" t="s">
        <v>10112</v>
      </c>
      <c r="L420" s="167" t="s">
        <v>16066</v>
      </c>
      <c r="M420" s="167"/>
      <c r="N420" s="197">
        <v>3.6</v>
      </c>
      <c r="O420" s="197">
        <v>1</v>
      </c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 t="s">
        <v>16066</v>
      </c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>
        <v>95</v>
      </c>
      <c r="BE420" s="197">
        <v>2014</v>
      </c>
      <c r="BF420" s="197" t="s">
        <v>44</v>
      </c>
      <c r="BG420" s="167">
        <v>70.8</v>
      </c>
      <c r="BH420" s="200">
        <v>2016</v>
      </c>
      <c r="BI420" s="167" t="s">
        <v>44</v>
      </c>
      <c r="BJ420" s="197">
        <v>7.4</v>
      </c>
      <c r="BK420" s="197">
        <v>7</v>
      </c>
      <c r="BL420" s="197">
        <v>6.7</v>
      </c>
      <c r="BM420" s="197">
        <v>6.5</v>
      </c>
      <c r="BN420" s="200">
        <v>6.5</v>
      </c>
      <c r="BO420" s="197">
        <v>7</v>
      </c>
      <c r="BP420" s="197"/>
      <c r="BQ420" s="197"/>
      <c r="BR420" s="197"/>
      <c r="BS420" s="197"/>
      <c r="BT420" s="197"/>
      <c r="BU420" s="197"/>
      <c r="BV420" s="167"/>
      <c r="BW420" s="197"/>
      <c r="BX420" s="200"/>
      <c r="BY420" s="167"/>
      <c r="BZ420" s="167"/>
      <c r="CA420" s="200">
        <v>0</v>
      </c>
      <c r="CB420" s="197">
        <v>0</v>
      </c>
      <c r="CC420" s="197"/>
      <c r="CD420" s="167" t="s">
        <v>8788</v>
      </c>
      <c r="CE420" s="167" t="s">
        <v>9124</v>
      </c>
      <c r="CF420" s="167" t="s">
        <v>9397</v>
      </c>
      <c r="CG420" s="167" t="s">
        <v>9759</v>
      </c>
      <c r="CH420" s="167" t="s">
        <v>10501</v>
      </c>
      <c r="CI420" s="167" t="s">
        <v>10586</v>
      </c>
      <c r="CJ420" s="201">
        <v>674074893578</v>
      </c>
      <c r="CK420" s="167">
        <v>7023754982</v>
      </c>
      <c r="CL420" s="167" t="s">
        <v>14897</v>
      </c>
      <c r="CM420" s="197"/>
      <c r="CN420" s="197"/>
      <c r="CO420" s="197"/>
      <c r="CP420" s="197"/>
      <c r="CQ420" s="197"/>
      <c r="CR420" s="197"/>
      <c r="CS420" s="197"/>
      <c r="CT420" s="197"/>
      <c r="CU420" s="197"/>
    </row>
    <row r="421" spans="1:99" s="197" customFormat="1" ht="15">
      <c r="A421" s="310"/>
      <c r="B421" s="167">
        <v>171366</v>
      </c>
      <c r="C421" s="510" t="e">
        <v>#N/A</v>
      </c>
      <c r="D421" s="167" t="s">
        <v>8288</v>
      </c>
      <c r="E421" s="197" t="s">
        <v>8074</v>
      </c>
      <c r="F421" s="197" t="s">
        <v>11215</v>
      </c>
      <c r="G421" s="197" t="s">
        <v>784</v>
      </c>
      <c r="H421" s="197" t="s">
        <v>65</v>
      </c>
      <c r="I421" s="198">
        <v>36027</v>
      </c>
      <c r="J421" s="199">
        <v>8626845974</v>
      </c>
      <c r="K421" s="199" t="s">
        <v>9971</v>
      </c>
      <c r="L421" s="167" t="s">
        <v>16066</v>
      </c>
      <c r="M421" s="167"/>
      <c r="N421" s="197">
        <v>3.6</v>
      </c>
      <c r="O421" s="197">
        <v>1</v>
      </c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 t="s">
        <v>16066</v>
      </c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>
        <v>95</v>
      </c>
      <c r="BE421" s="200">
        <v>2015</v>
      </c>
      <c r="BF421" s="197" t="s">
        <v>44</v>
      </c>
      <c r="BG421" s="167">
        <v>93.2</v>
      </c>
      <c r="BH421" s="200">
        <v>2017</v>
      </c>
      <c r="BI421" s="167" t="s">
        <v>44</v>
      </c>
      <c r="BJ421" s="197">
        <v>8.3000000000000007</v>
      </c>
      <c r="BK421" s="197">
        <v>8.1999999999999993</v>
      </c>
      <c r="BL421" s="197">
        <v>8.1999999999999993</v>
      </c>
      <c r="BM421" s="197">
        <v>8.3000000000000007</v>
      </c>
      <c r="BN421" s="200">
        <v>8.4</v>
      </c>
      <c r="BO421" s="197">
        <v>8.6</v>
      </c>
      <c r="BV421" s="167"/>
      <c r="BX421" s="200"/>
      <c r="BY421" s="167"/>
      <c r="BZ421" s="167"/>
      <c r="CA421" s="200">
        <v>0</v>
      </c>
      <c r="CB421" s="197">
        <v>0</v>
      </c>
      <c r="CD421" s="167" t="s">
        <v>8648</v>
      </c>
      <c r="CE421" s="167" t="s">
        <v>8992</v>
      </c>
      <c r="CF421" s="167" t="s">
        <v>9276</v>
      </c>
      <c r="CG421" s="167" t="s">
        <v>9611</v>
      </c>
      <c r="CH421" s="167" t="s">
        <v>10341</v>
      </c>
      <c r="CI421" s="167" t="s">
        <v>10341</v>
      </c>
      <c r="CJ421" s="201">
        <v>442750491144</v>
      </c>
      <c r="CK421" s="167">
        <v>8626845974</v>
      </c>
      <c r="CL421" s="167" t="s">
        <v>14964</v>
      </c>
    </row>
    <row r="422" spans="1:99" s="197" customFormat="1" ht="15">
      <c r="A422" s="310"/>
      <c r="B422" s="167">
        <v>171383</v>
      </c>
      <c r="C422" s="510" t="e">
        <v>#N/A</v>
      </c>
      <c r="D422" s="167" t="s">
        <v>8300</v>
      </c>
      <c r="E422" s="197" t="s">
        <v>8074</v>
      </c>
      <c r="F422" s="197" t="s">
        <v>11215</v>
      </c>
      <c r="G422" s="197" t="s">
        <v>784</v>
      </c>
      <c r="H422" s="197" t="s">
        <v>65</v>
      </c>
      <c r="I422" s="198">
        <v>36067</v>
      </c>
      <c r="J422" s="199">
        <v>9877284574</v>
      </c>
      <c r="K422" s="199" t="s">
        <v>9982</v>
      </c>
      <c r="L422" s="167" t="s">
        <v>16066</v>
      </c>
      <c r="M422" s="167"/>
      <c r="N422" s="197">
        <v>3.6</v>
      </c>
      <c r="O422" s="197">
        <v>1</v>
      </c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 t="s">
        <v>16066</v>
      </c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>
        <v>79.8</v>
      </c>
      <c r="BE422" s="200">
        <v>2015</v>
      </c>
      <c r="BF422" s="197" t="s">
        <v>44</v>
      </c>
      <c r="BG422" s="167">
        <v>79.2</v>
      </c>
      <c r="BH422" s="200">
        <v>2017</v>
      </c>
      <c r="BI422" s="167" t="s">
        <v>44</v>
      </c>
      <c r="BJ422" s="197">
        <v>6.5</v>
      </c>
      <c r="BK422" s="197">
        <v>7.2</v>
      </c>
      <c r="BL422" s="197">
        <v>7.9</v>
      </c>
      <c r="BM422" s="197">
        <v>7.8</v>
      </c>
      <c r="BN422" s="200">
        <v>7.9</v>
      </c>
      <c r="BO422" s="197">
        <v>8.1</v>
      </c>
      <c r="BV422" s="167"/>
      <c r="BX422" s="200"/>
      <c r="BY422" s="167"/>
      <c r="BZ422" s="167"/>
      <c r="CA422" s="200">
        <v>0</v>
      </c>
      <c r="CB422" s="197">
        <v>0</v>
      </c>
      <c r="CD422" s="167" t="s">
        <v>8658</v>
      </c>
      <c r="CE422" s="167" t="s">
        <v>9001</v>
      </c>
      <c r="CF422" s="167" t="s">
        <v>9287</v>
      </c>
      <c r="CG422" s="167" t="s">
        <v>9623</v>
      </c>
      <c r="CH422" s="167" t="s">
        <v>10354</v>
      </c>
      <c r="CI422" s="167" t="s">
        <v>10354</v>
      </c>
      <c r="CJ422" s="201">
        <v>381873609026</v>
      </c>
      <c r="CK422" s="167">
        <v>9877284574</v>
      </c>
      <c r="CL422" s="167" t="s">
        <v>14780</v>
      </c>
    </row>
    <row r="423" spans="1:99" s="197" customFormat="1" ht="15">
      <c r="A423" s="310"/>
      <c r="B423" s="167">
        <v>171456</v>
      </c>
      <c r="C423" s="510" t="e">
        <v>#N/A</v>
      </c>
      <c r="D423" s="167" t="s">
        <v>8309</v>
      </c>
      <c r="E423" s="197" t="s">
        <v>8074</v>
      </c>
      <c r="F423" s="197" t="s">
        <v>11215</v>
      </c>
      <c r="G423" s="197" t="s">
        <v>7591</v>
      </c>
      <c r="H423" s="197" t="s">
        <v>65</v>
      </c>
      <c r="I423" s="198">
        <v>36281</v>
      </c>
      <c r="J423" s="199">
        <v>9838872884</v>
      </c>
      <c r="K423" s="199" t="s">
        <v>9990</v>
      </c>
      <c r="L423" s="167" t="s">
        <v>16066</v>
      </c>
      <c r="M423" s="167"/>
      <c r="N423" s="197">
        <v>3.6</v>
      </c>
      <c r="O423" s="197">
        <v>1</v>
      </c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 t="s">
        <v>16066</v>
      </c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>
        <v>89.3</v>
      </c>
      <c r="BE423" s="200">
        <v>2014</v>
      </c>
      <c r="BF423" s="197" t="s">
        <v>44</v>
      </c>
      <c r="BG423" s="167">
        <v>80.8</v>
      </c>
      <c r="BH423" s="200">
        <v>2016</v>
      </c>
      <c r="BI423" s="167" t="s">
        <v>44</v>
      </c>
      <c r="BJ423" s="197">
        <v>7.4</v>
      </c>
      <c r="BK423" s="197">
        <v>7.4</v>
      </c>
      <c r="BL423" s="197">
        <v>7.8</v>
      </c>
      <c r="BM423" s="197">
        <v>7.7</v>
      </c>
      <c r="BN423" s="200">
        <v>7.6</v>
      </c>
      <c r="BO423" s="197">
        <v>7.8</v>
      </c>
      <c r="BV423" s="167"/>
      <c r="BX423" s="200"/>
      <c r="BY423" s="167"/>
      <c r="BZ423" s="167"/>
      <c r="CA423" s="200">
        <v>0</v>
      </c>
      <c r="CB423" s="197">
        <v>0</v>
      </c>
      <c r="CD423" s="167" t="s">
        <v>8667</v>
      </c>
      <c r="CE423" s="167" t="s">
        <v>9009</v>
      </c>
      <c r="CF423" s="167" t="s">
        <v>9295</v>
      </c>
      <c r="CG423" s="167" t="s">
        <v>9632</v>
      </c>
      <c r="CH423" s="167" t="s">
        <v>10363</v>
      </c>
      <c r="CI423" s="167" t="s">
        <v>10363</v>
      </c>
      <c r="CJ423" s="201">
        <v>898967968749</v>
      </c>
      <c r="CK423" s="167">
        <v>9838872884</v>
      </c>
      <c r="CL423" s="167" t="s">
        <v>14785</v>
      </c>
    </row>
    <row r="424" spans="1:99" s="197" customFormat="1" ht="15">
      <c r="A424" s="167"/>
      <c r="B424" s="167">
        <v>171638</v>
      </c>
      <c r="C424" s="510" t="e">
        <v>#N/A</v>
      </c>
      <c r="D424" s="167" t="s">
        <v>8383</v>
      </c>
      <c r="E424" s="197" t="s">
        <v>8074</v>
      </c>
      <c r="F424" s="197" t="s">
        <v>11215</v>
      </c>
      <c r="G424" s="197" t="s">
        <v>9133</v>
      </c>
      <c r="H424" s="197" t="s">
        <v>35</v>
      </c>
      <c r="I424" s="198">
        <v>36192</v>
      </c>
      <c r="J424" s="167">
        <v>7018711677</v>
      </c>
      <c r="K424" s="199" t="s">
        <v>10058</v>
      </c>
      <c r="L424" s="309" t="s">
        <v>15933</v>
      </c>
      <c r="M424" s="167" t="s">
        <v>16002</v>
      </c>
      <c r="N424" s="197">
        <v>19</v>
      </c>
      <c r="O424" s="197">
        <v>1</v>
      </c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307" t="s">
        <v>15933</v>
      </c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07"/>
      <c r="AN424" s="307"/>
      <c r="AO424" s="307"/>
      <c r="AP424" s="307"/>
      <c r="AQ424" s="307"/>
      <c r="AR424" s="307"/>
      <c r="AS424" s="307"/>
      <c r="AT424" s="307"/>
      <c r="AU424" s="307"/>
      <c r="AV424" s="307"/>
      <c r="AW424" s="307"/>
      <c r="AX424" s="307"/>
      <c r="AY424" s="307"/>
      <c r="AZ424" s="307"/>
      <c r="BA424" s="307"/>
      <c r="BB424" s="307"/>
      <c r="BC424" s="307"/>
      <c r="BD424" s="167">
        <v>95</v>
      </c>
      <c r="BE424" s="200">
        <v>2015</v>
      </c>
      <c r="BF424" s="197" t="s">
        <v>44</v>
      </c>
      <c r="BG424" s="167">
        <v>76</v>
      </c>
      <c r="BH424" s="200">
        <v>2017</v>
      </c>
      <c r="BI424" s="167" t="s">
        <v>44</v>
      </c>
      <c r="BJ424" s="197">
        <v>6.7</v>
      </c>
      <c r="BK424" s="197">
        <v>6.7</v>
      </c>
      <c r="BL424" s="197">
        <v>7.2</v>
      </c>
      <c r="BM424" s="197">
        <v>7.1</v>
      </c>
      <c r="BN424" s="200">
        <v>7.4</v>
      </c>
      <c r="BO424" s="197">
        <v>7.7</v>
      </c>
      <c r="BV424" s="167"/>
      <c r="BX424" s="200"/>
      <c r="BY424" s="167"/>
      <c r="BZ424" s="167"/>
      <c r="CA424" s="200">
        <v>0</v>
      </c>
      <c r="CB424" s="197">
        <v>0</v>
      </c>
      <c r="CD424" s="167" t="s">
        <v>8730</v>
      </c>
      <c r="CE424" s="167" t="s">
        <v>9069</v>
      </c>
      <c r="CF424" s="167" t="s">
        <v>9344</v>
      </c>
      <c r="CG424" s="167" t="s">
        <v>9701</v>
      </c>
      <c r="CH424" s="167" t="s">
        <v>10439</v>
      </c>
      <c r="CI424" s="167" t="s">
        <v>10439</v>
      </c>
      <c r="CJ424" s="201">
        <v>284561509349</v>
      </c>
      <c r="CL424" s="167" t="s">
        <v>15099</v>
      </c>
    </row>
    <row r="425" spans="1:99" s="197" customFormat="1" ht="15">
      <c r="A425" s="167" t="s">
        <v>13177</v>
      </c>
      <c r="B425" s="167">
        <v>171257</v>
      </c>
      <c r="C425" s="510" t="e">
        <v>#N/A</v>
      </c>
      <c r="D425" s="167" t="s">
        <v>8190</v>
      </c>
      <c r="E425" s="197" t="s">
        <v>8074</v>
      </c>
      <c r="F425" s="197" t="s">
        <v>11215</v>
      </c>
      <c r="G425" s="197" t="s">
        <v>784</v>
      </c>
      <c r="H425" s="197" t="s">
        <v>35</v>
      </c>
      <c r="I425" s="198">
        <v>36249</v>
      </c>
      <c r="J425" s="199">
        <v>8279836292</v>
      </c>
      <c r="K425" s="199" t="s">
        <v>9883</v>
      </c>
      <c r="L425" s="167" t="s">
        <v>15988</v>
      </c>
      <c r="M425" s="167"/>
      <c r="N425" s="197">
        <v>3.6</v>
      </c>
      <c r="O425" s="197">
        <v>1</v>
      </c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 t="s">
        <v>15988</v>
      </c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>
        <v>89.3</v>
      </c>
      <c r="BE425" s="200">
        <v>2015</v>
      </c>
      <c r="BF425" s="197" t="s">
        <v>44</v>
      </c>
      <c r="BG425" s="167">
        <v>84.6</v>
      </c>
      <c r="BH425" s="200">
        <v>2017</v>
      </c>
      <c r="BI425" s="167" t="s">
        <v>44</v>
      </c>
      <c r="BJ425" s="197">
        <v>7.1</v>
      </c>
      <c r="BK425" s="197">
        <v>6.6</v>
      </c>
      <c r="BL425" s="197">
        <v>6.3</v>
      </c>
      <c r="BM425" s="197">
        <v>6.1</v>
      </c>
      <c r="BN425" s="200">
        <v>6.4</v>
      </c>
      <c r="BO425" s="197">
        <v>6.7</v>
      </c>
      <c r="BV425" s="167"/>
      <c r="BX425" s="200"/>
      <c r="BY425" s="167"/>
      <c r="BZ425" s="167"/>
      <c r="CA425" s="200">
        <v>0</v>
      </c>
      <c r="CB425" s="197">
        <v>0</v>
      </c>
      <c r="CD425" s="167" t="s">
        <v>8563</v>
      </c>
      <c r="CE425" s="167" t="s">
        <v>8904</v>
      </c>
      <c r="CF425" s="167" t="s">
        <v>9221</v>
      </c>
      <c r="CG425" s="167" t="s">
        <v>9515</v>
      </c>
      <c r="CH425" s="167" t="s">
        <v>10240</v>
      </c>
      <c r="CI425" s="167" t="s">
        <v>10240</v>
      </c>
      <c r="CJ425" s="201">
        <v>588571414595</v>
      </c>
      <c r="CK425" s="167">
        <v>9897939905</v>
      </c>
      <c r="CL425" s="167" t="s">
        <v>14982</v>
      </c>
    </row>
    <row r="426" spans="1:99" s="197" customFormat="1" ht="15">
      <c r="A426" s="167" t="s">
        <v>16022</v>
      </c>
      <c r="B426" s="167">
        <v>171222</v>
      </c>
      <c r="C426" s="510" t="e">
        <v>#N/A</v>
      </c>
      <c r="D426" s="167" t="s">
        <v>8159</v>
      </c>
      <c r="E426" s="197" t="s">
        <v>8074</v>
      </c>
      <c r="F426" s="197" t="s">
        <v>11215</v>
      </c>
      <c r="G426" s="197" t="s">
        <v>784</v>
      </c>
      <c r="H426" s="197" t="s">
        <v>35</v>
      </c>
      <c r="I426" s="198">
        <v>36313</v>
      </c>
      <c r="J426" s="199">
        <v>9988690206</v>
      </c>
      <c r="K426" s="199" t="s">
        <v>9854</v>
      </c>
      <c r="L426" s="167" t="s">
        <v>16023</v>
      </c>
      <c r="M426" s="167"/>
      <c r="N426" s="197">
        <v>5</v>
      </c>
      <c r="O426" s="197">
        <v>1</v>
      </c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 t="s">
        <v>16023</v>
      </c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>
        <v>90.33</v>
      </c>
      <c r="BE426" s="200">
        <v>2015</v>
      </c>
      <c r="BF426" s="197" t="s">
        <v>53</v>
      </c>
      <c r="BG426" s="167">
        <v>85.2</v>
      </c>
      <c r="BH426" s="200">
        <v>2017</v>
      </c>
      <c r="BI426" s="167" t="s">
        <v>44</v>
      </c>
      <c r="BJ426" s="197">
        <v>9.1999999999999993</v>
      </c>
      <c r="BK426" s="197">
        <v>8.6999999999999993</v>
      </c>
      <c r="BL426" s="197">
        <v>8.9</v>
      </c>
      <c r="BM426" s="197">
        <v>8.9</v>
      </c>
      <c r="BN426" s="200">
        <v>9</v>
      </c>
      <c r="BO426" s="197">
        <v>9.1</v>
      </c>
      <c r="BV426" s="167"/>
      <c r="BX426" s="200"/>
      <c r="BY426" s="167"/>
      <c r="BZ426" s="167"/>
      <c r="CA426" s="200">
        <v>0</v>
      </c>
      <c r="CB426" s="197">
        <v>0</v>
      </c>
      <c r="CD426" s="167" t="s">
        <v>5912</v>
      </c>
      <c r="CE426" s="167" t="s">
        <v>8876</v>
      </c>
      <c r="CF426" s="167" t="s">
        <v>9207</v>
      </c>
      <c r="CG426" s="167" t="s">
        <v>9485</v>
      </c>
      <c r="CH426" s="167" t="s">
        <v>10209</v>
      </c>
      <c r="CI426" s="167" t="s">
        <v>10209</v>
      </c>
      <c r="CJ426" s="201">
        <v>681189198444</v>
      </c>
      <c r="CK426" s="167">
        <v>9988690206</v>
      </c>
      <c r="CL426" s="167" t="s">
        <v>14761</v>
      </c>
    </row>
    <row r="427" spans="1:99" s="197" customFormat="1" ht="15">
      <c r="A427" s="167" t="s">
        <v>16022</v>
      </c>
      <c r="B427" s="167">
        <v>171247</v>
      </c>
      <c r="C427" s="510" t="e">
        <v>#N/A</v>
      </c>
      <c r="D427" s="167" t="s">
        <v>8181</v>
      </c>
      <c r="E427" s="197" t="s">
        <v>8074</v>
      </c>
      <c r="F427" s="197" t="s">
        <v>11215</v>
      </c>
      <c r="G427" s="197" t="s">
        <v>784</v>
      </c>
      <c r="H427" s="197" t="s">
        <v>35</v>
      </c>
      <c r="I427" s="198">
        <v>36046</v>
      </c>
      <c r="J427" s="199">
        <v>8750515559</v>
      </c>
      <c r="K427" s="199" t="s">
        <v>9874</v>
      </c>
      <c r="L427" s="167" t="s">
        <v>16023</v>
      </c>
      <c r="M427" s="167"/>
      <c r="N427" s="197">
        <v>5</v>
      </c>
      <c r="O427" s="197">
        <v>1</v>
      </c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 t="s">
        <v>16023</v>
      </c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>
        <v>89.3</v>
      </c>
      <c r="BE427" s="200">
        <v>2014</v>
      </c>
      <c r="BF427" s="197" t="s">
        <v>44</v>
      </c>
      <c r="BG427" s="167">
        <v>80.400000000000006</v>
      </c>
      <c r="BH427" s="200">
        <v>2016</v>
      </c>
      <c r="BI427" s="167" t="s">
        <v>44</v>
      </c>
      <c r="BJ427" s="197">
        <v>8.4</v>
      </c>
      <c r="BK427" s="197">
        <v>8</v>
      </c>
      <c r="BL427" s="197">
        <v>8</v>
      </c>
      <c r="BM427" s="197">
        <v>8.1</v>
      </c>
      <c r="BN427" s="200">
        <v>8.1999999999999993</v>
      </c>
      <c r="BO427" s="197">
        <v>8.4</v>
      </c>
      <c r="BV427" s="167"/>
      <c r="BX427" s="200"/>
      <c r="BY427" s="167"/>
      <c r="BZ427" s="167"/>
      <c r="CA427" s="200">
        <v>0</v>
      </c>
      <c r="CB427" s="197">
        <v>0</v>
      </c>
      <c r="CD427" s="167" t="s">
        <v>8555</v>
      </c>
      <c r="CE427" s="167" t="s">
        <v>8895</v>
      </c>
      <c r="CF427" s="167" t="s">
        <v>9216</v>
      </c>
      <c r="CG427" s="167" t="s">
        <v>9507</v>
      </c>
      <c r="CH427" s="167" t="s">
        <v>10231</v>
      </c>
      <c r="CI427" s="167" t="s">
        <v>10231</v>
      </c>
      <c r="CJ427" s="201">
        <v>824523413730</v>
      </c>
      <c r="CK427" s="167">
        <v>8750515559</v>
      </c>
      <c r="CL427" s="167" t="s">
        <v>14938</v>
      </c>
    </row>
    <row r="428" spans="1:99" s="197" customFormat="1" ht="15">
      <c r="A428" s="167" t="s">
        <v>15981</v>
      </c>
      <c r="B428" s="167">
        <v>171267</v>
      </c>
      <c r="C428" s="510" t="e">
        <v>#N/A</v>
      </c>
      <c r="D428" s="167" t="s">
        <v>8199</v>
      </c>
      <c r="E428" s="197" t="s">
        <v>8074</v>
      </c>
      <c r="F428" s="197" t="s">
        <v>11215</v>
      </c>
      <c r="G428" s="197" t="s">
        <v>784</v>
      </c>
      <c r="H428" s="197" t="s">
        <v>65</v>
      </c>
      <c r="I428" s="198">
        <v>36382</v>
      </c>
      <c r="J428" s="199">
        <v>7500823463</v>
      </c>
      <c r="K428" s="199" t="s">
        <v>9893</v>
      </c>
      <c r="L428" s="185" t="s">
        <v>15981</v>
      </c>
      <c r="M428" s="167" t="s">
        <v>16002</v>
      </c>
      <c r="N428" s="197">
        <v>7.8</v>
      </c>
      <c r="O428" s="197">
        <v>1</v>
      </c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85" t="s">
        <v>15980</v>
      </c>
      <c r="AL428" s="185"/>
      <c r="AM428" s="185"/>
      <c r="AN428" s="185"/>
      <c r="AO428" s="185"/>
      <c r="AP428" s="185"/>
      <c r="AQ428" s="185"/>
      <c r="AR428" s="185"/>
      <c r="AS428" s="185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67">
        <v>95.17</v>
      </c>
      <c r="BE428" s="200">
        <v>2015</v>
      </c>
      <c r="BF428" s="197" t="s">
        <v>53</v>
      </c>
      <c r="BG428" s="167">
        <v>89.4</v>
      </c>
      <c r="BH428" s="200">
        <v>2017</v>
      </c>
      <c r="BI428" s="167" t="s">
        <v>53</v>
      </c>
      <c r="BJ428" s="197">
        <v>9.6</v>
      </c>
      <c r="BK428" s="197">
        <v>9.5</v>
      </c>
      <c r="BL428" s="197">
        <v>9.6</v>
      </c>
      <c r="BM428" s="197">
        <v>9.6999999999999993</v>
      </c>
      <c r="BN428" s="200">
        <v>9.6999999999999993</v>
      </c>
      <c r="BO428" s="197">
        <v>9.6999999999999993</v>
      </c>
      <c r="BV428" s="167"/>
      <c r="BX428" s="200"/>
      <c r="BY428" s="167"/>
      <c r="BZ428" s="167"/>
      <c r="CA428" s="200">
        <v>0</v>
      </c>
      <c r="CB428" s="197">
        <v>0</v>
      </c>
      <c r="CD428" s="167" t="s">
        <v>8571</v>
      </c>
      <c r="CE428" s="167" t="s">
        <v>8914</v>
      </c>
      <c r="CF428" s="212">
        <v>9.4129090909412295E+19</v>
      </c>
      <c r="CG428" s="167" t="s">
        <v>9524</v>
      </c>
      <c r="CH428" s="167" t="s">
        <v>10250</v>
      </c>
      <c r="CI428" s="167" t="s">
        <v>10250</v>
      </c>
      <c r="CJ428" s="201">
        <v>448785920450</v>
      </c>
      <c r="CK428" s="167">
        <v>7500823463</v>
      </c>
      <c r="CL428" s="167" t="s">
        <v>15075</v>
      </c>
    </row>
    <row r="429" spans="1:99" s="197" customFormat="1" ht="15">
      <c r="A429" s="167"/>
      <c r="B429" s="167">
        <v>171336</v>
      </c>
      <c r="C429" s="510" t="e">
        <v>#N/A</v>
      </c>
      <c r="D429" s="167" t="s">
        <v>8262</v>
      </c>
      <c r="E429" s="197" t="s">
        <v>8074</v>
      </c>
      <c r="F429" s="197" t="s">
        <v>11215</v>
      </c>
      <c r="G429" s="197" t="s">
        <v>784</v>
      </c>
      <c r="H429" s="197" t="s">
        <v>35</v>
      </c>
      <c r="I429" s="198">
        <v>36288</v>
      </c>
      <c r="J429" s="199">
        <v>7807493166</v>
      </c>
      <c r="K429" s="199" t="s">
        <v>9950</v>
      </c>
      <c r="L429" s="340" t="s">
        <v>15922</v>
      </c>
      <c r="M429" s="167"/>
      <c r="N429" s="197">
        <v>6</v>
      </c>
      <c r="O429" s="197">
        <v>1</v>
      </c>
      <c r="P429" s="167"/>
      <c r="Q429" s="167"/>
      <c r="R429" s="167"/>
      <c r="S429" s="167"/>
      <c r="T429" s="167"/>
      <c r="U429" s="167"/>
      <c r="V429" s="167"/>
      <c r="W429" s="167"/>
      <c r="X429" s="167"/>
      <c r="Y429" s="326" t="s">
        <v>15922</v>
      </c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>
        <v>89.3</v>
      </c>
      <c r="BE429" s="200">
        <v>2015</v>
      </c>
      <c r="BF429" s="197" t="s">
        <v>44</v>
      </c>
      <c r="BG429" s="167">
        <v>76.2</v>
      </c>
      <c r="BH429" s="200">
        <v>2017</v>
      </c>
      <c r="BI429" s="167" t="s">
        <v>44</v>
      </c>
      <c r="BJ429" s="197">
        <v>8.1</v>
      </c>
      <c r="BK429" s="197">
        <v>8.1</v>
      </c>
      <c r="BL429" s="197">
        <v>8.5</v>
      </c>
      <c r="BM429" s="197">
        <v>8.6</v>
      </c>
      <c r="BN429" s="200">
        <v>8.6</v>
      </c>
      <c r="BO429" s="197">
        <v>8.8000000000000007</v>
      </c>
      <c r="BV429" s="167"/>
      <c r="BX429" s="200"/>
      <c r="BY429" s="167"/>
      <c r="BZ429" s="167"/>
      <c r="CA429" s="200">
        <v>0</v>
      </c>
      <c r="CB429" s="197">
        <v>0</v>
      </c>
      <c r="CD429" s="167" t="s">
        <v>6893</v>
      </c>
      <c r="CE429" s="167" t="s">
        <v>8881</v>
      </c>
      <c r="CF429" s="212">
        <v>9.4150301859414999E+19</v>
      </c>
      <c r="CG429" s="167" t="s">
        <v>9586</v>
      </c>
      <c r="CH429" s="167" t="s">
        <v>10315</v>
      </c>
      <c r="CI429" s="167" t="s">
        <v>10551</v>
      </c>
      <c r="CJ429" s="201">
        <v>786472041601</v>
      </c>
      <c r="CK429" s="167">
        <v>7807493166</v>
      </c>
      <c r="CL429" s="167" t="s">
        <v>15052</v>
      </c>
    </row>
    <row r="430" spans="1:99" s="197" customFormat="1" ht="15">
      <c r="A430" s="167"/>
      <c r="B430" s="167">
        <v>171369</v>
      </c>
      <c r="C430" s="510" t="e">
        <v>#N/A</v>
      </c>
      <c r="D430" s="167" t="s">
        <v>8290</v>
      </c>
      <c r="E430" s="197" t="s">
        <v>8074</v>
      </c>
      <c r="F430" s="197" t="s">
        <v>11215</v>
      </c>
      <c r="G430" s="197" t="s">
        <v>784</v>
      </c>
      <c r="H430" s="197" t="s">
        <v>35</v>
      </c>
      <c r="I430" s="198">
        <v>36102</v>
      </c>
      <c r="J430" s="199">
        <v>8219480488</v>
      </c>
      <c r="K430" s="199" t="s">
        <v>9973</v>
      </c>
      <c r="L430" s="309" t="s">
        <v>15915</v>
      </c>
      <c r="M430" s="167" t="s">
        <v>16002</v>
      </c>
      <c r="N430" s="197">
        <v>8</v>
      </c>
      <c r="O430" s="197">
        <v>1</v>
      </c>
      <c r="P430" s="167"/>
      <c r="Q430" s="167"/>
      <c r="R430" s="167"/>
      <c r="S430" s="167"/>
      <c r="T430" s="167"/>
      <c r="U430" s="167"/>
      <c r="V430" s="167"/>
      <c r="W430" s="307" t="s">
        <v>15915</v>
      </c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07"/>
      <c r="AN430" s="307"/>
      <c r="AO430" s="307"/>
      <c r="AP430" s="307"/>
      <c r="AQ430" s="307"/>
      <c r="AR430" s="307"/>
      <c r="AS430" s="307"/>
      <c r="AT430" s="307"/>
      <c r="AU430" s="307"/>
      <c r="AV430" s="307"/>
      <c r="AW430" s="307"/>
      <c r="AX430" s="307"/>
      <c r="AY430" s="307"/>
      <c r="AZ430" s="307"/>
      <c r="BA430" s="307"/>
      <c r="BB430" s="307"/>
      <c r="BC430" s="307"/>
      <c r="BD430" s="167">
        <v>86</v>
      </c>
      <c r="BE430" s="200">
        <v>2014</v>
      </c>
      <c r="BF430" s="197" t="s">
        <v>53</v>
      </c>
      <c r="BG430" s="167">
        <v>86.4</v>
      </c>
      <c r="BH430" s="200">
        <v>2016</v>
      </c>
      <c r="BI430" s="167" t="s">
        <v>53</v>
      </c>
      <c r="BJ430" s="197">
        <v>9.1</v>
      </c>
      <c r="BK430" s="197">
        <v>9.1999999999999993</v>
      </c>
      <c r="BL430" s="197">
        <v>9.1999999999999993</v>
      </c>
      <c r="BM430" s="197">
        <v>8.9</v>
      </c>
      <c r="BN430" s="200">
        <v>8.8000000000000007</v>
      </c>
      <c r="BO430" s="197">
        <v>8.9</v>
      </c>
      <c r="BV430" s="167"/>
      <c r="BX430" s="200"/>
      <c r="BY430" s="167"/>
      <c r="BZ430" s="167"/>
      <c r="CA430" s="200">
        <v>0</v>
      </c>
      <c r="CB430" s="197">
        <v>0</v>
      </c>
      <c r="CD430" s="167" t="s">
        <v>8650</v>
      </c>
      <c r="CE430" s="167" t="s">
        <v>8994</v>
      </c>
      <c r="CF430" s="212">
        <v>9.4181510699418599E+19</v>
      </c>
      <c r="CG430" s="167" t="s">
        <v>9613</v>
      </c>
      <c r="CH430" s="167" t="s">
        <v>10343</v>
      </c>
      <c r="CI430" s="167" t="s">
        <v>10343</v>
      </c>
      <c r="CJ430" s="201">
        <v>715656847703</v>
      </c>
      <c r="CK430" s="167">
        <v>9418252775</v>
      </c>
      <c r="CL430" s="167" t="s">
        <v>15003</v>
      </c>
    </row>
    <row r="431" spans="1:99" s="197" customFormat="1" ht="17.25">
      <c r="A431" s="167"/>
      <c r="B431" s="167">
        <v>171218</v>
      </c>
      <c r="C431" s="510" t="e">
        <v>#N/A</v>
      </c>
      <c r="D431" s="167" t="s">
        <v>8156</v>
      </c>
      <c r="E431" s="197" t="s">
        <v>8074</v>
      </c>
      <c r="F431" s="197" t="s">
        <v>11215</v>
      </c>
      <c r="G431" s="197" t="s">
        <v>784</v>
      </c>
      <c r="H431" s="197" t="s">
        <v>35</v>
      </c>
      <c r="I431" s="198">
        <v>37021</v>
      </c>
      <c r="J431" s="199">
        <v>9928486909</v>
      </c>
      <c r="K431" s="199" t="s">
        <v>9851</v>
      </c>
      <c r="L431" s="460" t="s">
        <v>15922</v>
      </c>
      <c r="M431" s="167"/>
      <c r="N431" s="197">
        <v>6</v>
      </c>
      <c r="O431" s="197">
        <v>1</v>
      </c>
      <c r="P431" s="167"/>
      <c r="Q431" s="167"/>
      <c r="R431" s="167"/>
      <c r="S431" s="167"/>
      <c r="T431" s="167"/>
      <c r="U431" s="167"/>
      <c r="V431" s="167"/>
      <c r="W431" s="167"/>
      <c r="X431" s="167"/>
      <c r="Y431" s="308" t="s">
        <v>15921</v>
      </c>
      <c r="Z431" s="308"/>
      <c r="AA431" s="308"/>
      <c r="AB431" s="308"/>
      <c r="AC431" s="308"/>
      <c r="AD431" s="308"/>
      <c r="AE431" s="308"/>
      <c r="AF431" s="308"/>
      <c r="AG431" s="308"/>
      <c r="AH431" s="308"/>
      <c r="AI431" s="308"/>
      <c r="AJ431" s="308"/>
      <c r="AK431" s="308"/>
      <c r="AL431" s="308"/>
      <c r="AM431" s="308"/>
      <c r="AN431" s="308"/>
      <c r="AO431" s="308"/>
      <c r="AP431" s="308"/>
      <c r="AQ431" s="308"/>
      <c r="AR431" s="308"/>
      <c r="AS431" s="308"/>
      <c r="AT431" s="308"/>
      <c r="AU431" s="308"/>
      <c r="AV431" s="308"/>
      <c r="AW431" s="308"/>
      <c r="AX431" s="308"/>
      <c r="AY431" s="308"/>
      <c r="AZ431" s="308"/>
      <c r="BA431" s="308"/>
      <c r="BB431" s="308"/>
      <c r="BC431" s="308"/>
      <c r="BD431" s="167">
        <v>85.5</v>
      </c>
      <c r="BE431" s="200">
        <v>2014</v>
      </c>
      <c r="BF431" s="197" t="s">
        <v>10595</v>
      </c>
      <c r="BG431" s="167">
        <v>75.599999999999994</v>
      </c>
      <c r="BH431" s="200">
        <v>2016</v>
      </c>
      <c r="BI431" s="167" t="s">
        <v>10595</v>
      </c>
      <c r="BJ431" s="197">
        <v>7.4</v>
      </c>
      <c r="BK431" s="197">
        <v>7.1</v>
      </c>
      <c r="BL431" s="197">
        <v>7.1</v>
      </c>
      <c r="BM431" s="197">
        <v>7.1</v>
      </c>
      <c r="BN431" s="200">
        <v>7.4</v>
      </c>
      <c r="BO431" s="197">
        <v>7.8</v>
      </c>
      <c r="BV431" s="167"/>
      <c r="BX431" s="200"/>
      <c r="BY431" s="167"/>
      <c r="BZ431" s="167"/>
      <c r="CA431" s="200">
        <v>0</v>
      </c>
      <c r="CB431" s="197">
        <v>0</v>
      </c>
      <c r="CD431" s="167" t="s">
        <v>8534</v>
      </c>
      <c r="CE431" s="167" t="s">
        <v>8872</v>
      </c>
      <c r="CF431" s="212">
        <v>8.8908401377568293E+19</v>
      </c>
      <c r="CG431" s="167" t="s">
        <v>9481</v>
      </c>
      <c r="CH431" s="167" t="s">
        <v>10205</v>
      </c>
      <c r="CI431" s="167" t="s">
        <v>10531</v>
      </c>
      <c r="CJ431" s="201">
        <v>931245017465</v>
      </c>
      <c r="CK431" s="167">
        <v>9928486909</v>
      </c>
      <c r="CL431" s="167" t="s">
        <v>14767</v>
      </c>
    </row>
    <row r="432" spans="1:99" s="197" customFormat="1" ht="17.25">
      <c r="A432" s="167"/>
      <c r="B432" s="167">
        <v>171238</v>
      </c>
      <c r="C432" s="510" t="e">
        <v>#N/A</v>
      </c>
      <c r="D432" s="167" t="s">
        <v>8172</v>
      </c>
      <c r="E432" s="197" t="s">
        <v>8074</v>
      </c>
      <c r="F432" s="197" t="s">
        <v>11215</v>
      </c>
      <c r="G432" s="197" t="s">
        <v>784</v>
      </c>
      <c r="H432" s="197" t="s">
        <v>35</v>
      </c>
      <c r="I432" s="198">
        <v>36388</v>
      </c>
      <c r="J432" s="199">
        <v>7807493305</v>
      </c>
      <c r="K432" s="199" t="s">
        <v>9866</v>
      </c>
      <c r="L432" s="340" t="s">
        <v>15922</v>
      </c>
      <c r="M432" s="167"/>
      <c r="N432" s="197">
        <v>6</v>
      </c>
      <c r="O432" s="197">
        <v>1</v>
      </c>
      <c r="P432" s="167"/>
      <c r="Q432" s="167"/>
      <c r="R432" s="167"/>
      <c r="S432" s="167"/>
      <c r="T432" s="167"/>
      <c r="U432" s="167"/>
      <c r="V432" s="167"/>
      <c r="W432" s="167"/>
      <c r="X432" s="167"/>
      <c r="Y432" s="308" t="s">
        <v>15921</v>
      </c>
      <c r="Z432" s="308"/>
      <c r="AA432" s="308"/>
      <c r="AB432" s="308"/>
      <c r="AC432" s="308"/>
      <c r="AD432" s="308"/>
      <c r="AE432" s="308"/>
      <c r="AF432" s="308"/>
      <c r="AG432" s="308"/>
      <c r="AH432" s="308"/>
      <c r="AI432" s="308"/>
      <c r="AJ432" s="308"/>
      <c r="AK432" s="308"/>
      <c r="AL432" s="308"/>
      <c r="AM432" s="308"/>
      <c r="AN432" s="308"/>
      <c r="AO432" s="308"/>
      <c r="AP432" s="308"/>
      <c r="AQ432" s="308"/>
      <c r="AR432" s="308"/>
      <c r="AS432" s="308"/>
      <c r="AT432" s="308"/>
      <c r="AU432" s="308"/>
      <c r="AV432" s="308"/>
      <c r="AW432" s="308"/>
      <c r="AX432" s="308"/>
      <c r="AY432" s="308"/>
      <c r="AZ432" s="308"/>
      <c r="BA432" s="308"/>
      <c r="BB432" s="308"/>
      <c r="BC432" s="308"/>
      <c r="BD432" s="167">
        <v>95</v>
      </c>
      <c r="BE432" s="200">
        <v>2015</v>
      </c>
      <c r="BF432" s="197" t="s">
        <v>44</v>
      </c>
      <c r="BG432" s="167">
        <v>92.6</v>
      </c>
      <c r="BH432" s="200">
        <v>2017</v>
      </c>
      <c r="BI432" s="167" t="s">
        <v>44</v>
      </c>
      <c r="BJ432" s="197">
        <v>8.9</v>
      </c>
      <c r="BK432" s="197">
        <v>7.9</v>
      </c>
      <c r="BL432" s="197">
        <v>7.9</v>
      </c>
      <c r="BM432" s="197">
        <v>7.5</v>
      </c>
      <c r="BN432" s="200">
        <v>7.4</v>
      </c>
      <c r="BO432" s="197">
        <v>7.6</v>
      </c>
      <c r="BV432" s="167"/>
      <c r="BX432" s="200"/>
      <c r="BY432" s="167"/>
      <c r="BZ432" s="167"/>
      <c r="CA432" s="200">
        <v>0</v>
      </c>
      <c r="CB432" s="197">
        <v>0</v>
      </c>
      <c r="CD432" s="167" t="s">
        <v>8547</v>
      </c>
      <c r="CE432" s="167" t="s">
        <v>8887</v>
      </c>
      <c r="CF432" s="212">
        <v>9.4156011019935498E+19</v>
      </c>
      <c r="CG432" s="167" t="s">
        <v>9498</v>
      </c>
      <c r="CH432" s="167" t="s">
        <v>10222</v>
      </c>
      <c r="CI432" s="167" t="s">
        <v>10222</v>
      </c>
      <c r="CJ432" s="201">
        <v>278784873448</v>
      </c>
      <c r="CK432" s="167">
        <v>7807493305</v>
      </c>
      <c r="CL432" s="167" t="s">
        <v>15051</v>
      </c>
    </row>
    <row r="433" spans="1:99" s="197" customFormat="1" ht="17.25">
      <c r="A433" s="167"/>
      <c r="B433" s="167">
        <v>171268</v>
      </c>
      <c r="C433" s="510" t="e">
        <v>#N/A</v>
      </c>
      <c r="D433" s="167" t="s">
        <v>8200</v>
      </c>
      <c r="E433" s="197" t="s">
        <v>8074</v>
      </c>
      <c r="F433" s="197" t="s">
        <v>11215</v>
      </c>
      <c r="G433" s="197" t="s">
        <v>784</v>
      </c>
      <c r="H433" s="197" t="s">
        <v>35</v>
      </c>
      <c r="I433" s="198">
        <v>35854</v>
      </c>
      <c r="J433" s="199">
        <v>9682622125</v>
      </c>
      <c r="K433" s="199" t="s">
        <v>9894</v>
      </c>
      <c r="L433" s="340" t="s">
        <v>15922</v>
      </c>
      <c r="M433" s="167"/>
      <c r="N433" s="197">
        <v>6</v>
      </c>
      <c r="O433" s="197">
        <v>1</v>
      </c>
      <c r="P433" s="167"/>
      <c r="Q433" s="167"/>
      <c r="R433" s="167"/>
      <c r="S433" s="167"/>
      <c r="T433" s="167"/>
      <c r="U433" s="167"/>
      <c r="V433" s="167"/>
      <c r="W433" s="167"/>
      <c r="X433" s="167"/>
      <c r="Y433" s="308" t="s">
        <v>15921</v>
      </c>
      <c r="Z433" s="308"/>
      <c r="AA433" s="308"/>
      <c r="AB433" s="308"/>
      <c r="AC433" s="308"/>
      <c r="AD433" s="308"/>
      <c r="AE433" s="308"/>
      <c r="AF433" s="308"/>
      <c r="AG433" s="308"/>
      <c r="AH433" s="308"/>
      <c r="AI433" s="308"/>
      <c r="AJ433" s="308"/>
      <c r="AK433" s="308"/>
      <c r="AL433" s="308"/>
      <c r="AM433" s="308"/>
      <c r="AN433" s="308"/>
      <c r="AO433" s="308"/>
      <c r="AP433" s="308"/>
      <c r="AQ433" s="308"/>
      <c r="AR433" s="308"/>
      <c r="AS433" s="308"/>
      <c r="AT433" s="308"/>
      <c r="AU433" s="308"/>
      <c r="AV433" s="308"/>
      <c r="AW433" s="308"/>
      <c r="AX433" s="308"/>
      <c r="AY433" s="308"/>
      <c r="AZ433" s="308"/>
      <c r="BA433" s="308"/>
      <c r="BB433" s="308"/>
      <c r="BC433" s="308"/>
      <c r="BD433" s="167">
        <v>95</v>
      </c>
      <c r="BE433" s="200">
        <v>2014</v>
      </c>
      <c r="BF433" s="197" t="s">
        <v>44</v>
      </c>
      <c r="BG433" s="167">
        <v>77.8</v>
      </c>
      <c r="BH433" s="200">
        <v>2016</v>
      </c>
      <c r="BI433" s="167" t="s">
        <v>44</v>
      </c>
      <c r="BJ433" s="197">
        <v>9</v>
      </c>
      <c r="BK433" s="197">
        <v>8.3000000000000007</v>
      </c>
      <c r="BL433" s="197">
        <v>8.4</v>
      </c>
      <c r="BM433" s="197">
        <v>8.3000000000000007</v>
      </c>
      <c r="BN433" s="200">
        <v>8.3000000000000007</v>
      </c>
      <c r="BO433" s="197">
        <v>8.4</v>
      </c>
      <c r="BV433" s="167"/>
      <c r="BX433" s="200"/>
      <c r="BY433" s="167"/>
      <c r="BZ433" s="167"/>
      <c r="CA433" s="200">
        <v>0</v>
      </c>
      <c r="CB433" s="197">
        <v>0</v>
      </c>
      <c r="CD433" s="167" t="s">
        <v>8572</v>
      </c>
      <c r="CE433" s="167" t="s">
        <v>8915</v>
      </c>
      <c r="CF433" s="167" t="s">
        <v>9225</v>
      </c>
      <c r="CG433" s="167" t="s">
        <v>9525</v>
      </c>
      <c r="CH433" s="167" t="s">
        <v>10251</v>
      </c>
      <c r="CI433" s="167" t="s">
        <v>10251</v>
      </c>
      <c r="CJ433" s="201">
        <v>910821547654</v>
      </c>
      <c r="CK433" s="167">
        <v>9682622125</v>
      </c>
      <c r="CL433" s="167" t="s">
        <v>14835</v>
      </c>
    </row>
    <row r="434" spans="1:99" s="197" customFormat="1" ht="17.25">
      <c r="A434" s="167"/>
      <c r="B434" s="167">
        <v>171269</v>
      </c>
      <c r="C434" s="510" t="e">
        <v>#N/A</v>
      </c>
      <c r="D434" s="167" t="s">
        <v>8201</v>
      </c>
      <c r="E434" s="197" t="s">
        <v>8074</v>
      </c>
      <c r="F434" s="197" t="s">
        <v>11215</v>
      </c>
      <c r="G434" s="197" t="s">
        <v>784</v>
      </c>
      <c r="H434" s="197" t="s">
        <v>35</v>
      </c>
      <c r="I434" s="198">
        <v>36406</v>
      </c>
      <c r="J434" s="199">
        <v>8279818885</v>
      </c>
      <c r="K434" s="199" t="s">
        <v>9895</v>
      </c>
      <c r="L434" s="340" t="s">
        <v>15922</v>
      </c>
      <c r="M434" s="167"/>
      <c r="N434" s="197">
        <v>6</v>
      </c>
      <c r="O434" s="197">
        <v>1</v>
      </c>
      <c r="P434" s="167"/>
      <c r="Q434" s="167"/>
      <c r="R434" s="167"/>
      <c r="S434" s="167"/>
      <c r="T434" s="167"/>
      <c r="U434" s="167"/>
      <c r="V434" s="167"/>
      <c r="W434" s="167"/>
      <c r="X434" s="167"/>
      <c r="Y434" s="308" t="s">
        <v>15921</v>
      </c>
      <c r="Z434" s="308"/>
      <c r="AA434" s="308"/>
      <c r="AB434" s="308"/>
      <c r="AC434" s="308"/>
      <c r="AD434" s="308"/>
      <c r="AE434" s="308"/>
      <c r="AF434" s="308"/>
      <c r="AG434" s="308"/>
      <c r="AH434" s="308"/>
      <c r="AI434" s="308"/>
      <c r="AJ434" s="308"/>
      <c r="AK434" s="308"/>
      <c r="AL434" s="308"/>
      <c r="AM434" s="308"/>
      <c r="AN434" s="308"/>
      <c r="AO434" s="308"/>
      <c r="AP434" s="308"/>
      <c r="AQ434" s="308"/>
      <c r="AR434" s="308"/>
      <c r="AS434" s="308"/>
      <c r="AT434" s="308"/>
      <c r="AU434" s="308"/>
      <c r="AV434" s="308"/>
      <c r="AW434" s="308"/>
      <c r="AX434" s="308"/>
      <c r="AY434" s="308"/>
      <c r="AZ434" s="308"/>
      <c r="BA434" s="308"/>
      <c r="BB434" s="308"/>
      <c r="BC434" s="308"/>
      <c r="BD434" s="167">
        <v>95</v>
      </c>
      <c r="BE434" s="200">
        <v>2015</v>
      </c>
      <c r="BF434" s="197" t="s">
        <v>44</v>
      </c>
      <c r="BG434" s="167">
        <v>93.8</v>
      </c>
      <c r="BH434" s="200">
        <v>2017</v>
      </c>
      <c r="BI434" s="167" t="s">
        <v>44</v>
      </c>
      <c r="BJ434" s="197">
        <v>8.1</v>
      </c>
      <c r="BK434" s="197">
        <v>7.5</v>
      </c>
      <c r="BL434" s="197">
        <v>7.2</v>
      </c>
      <c r="BM434" s="197">
        <v>6.9</v>
      </c>
      <c r="BN434" s="200">
        <v>7.1</v>
      </c>
      <c r="BO434" s="197">
        <v>7.4</v>
      </c>
      <c r="BV434" s="167"/>
      <c r="BX434" s="200"/>
      <c r="BY434" s="167"/>
      <c r="BZ434" s="167"/>
      <c r="CA434" s="200">
        <v>0</v>
      </c>
      <c r="CB434" s="197">
        <v>0</v>
      </c>
      <c r="CD434" s="167" t="s">
        <v>8573</v>
      </c>
      <c r="CE434" s="167" t="s">
        <v>8916</v>
      </c>
      <c r="CF434" s="212">
        <v>9.4120121739411603E+19</v>
      </c>
      <c r="CG434" s="167" t="s">
        <v>9526</v>
      </c>
      <c r="CH434" s="167" t="s">
        <v>10252</v>
      </c>
      <c r="CI434" s="167" t="s">
        <v>10252</v>
      </c>
      <c r="CJ434" s="201">
        <v>878678878951</v>
      </c>
      <c r="CK434" s="167">
        <v>8279181885</v>
      </c>
      <c r="CL434" s="167" t="s">
        <v>14984</v>
      </c>
    </row>
    <row r="435" spans="1:99" s="197" customFormat="1" ht="17.25">
      <c r="A435" s="167"/>
      <c r="B435" s="167">
        <v>171293</v>
      </c>
      <c r="C435" s="510" t="e">
        <v>#N/A</v>
      </c>
      <c r="D435" s="167" t="s">
        <v>8224</v>
      </c>
      <c r="E435" s="197" t="s">
        <v>8074</v>
      </c>
      <c r="F435" s="197" t="s">
        <v>11215</v>
      </c>
      <c r="G435" s="197" t="s">
        <v>784</v>
      </c>
      <c r="H435" s="197" t="s">
        <v>35</v>
      </c>
      <c r="I435" s="198">
        <v>36344</v>
      </c>
      <c r="J435" s="199">
        <v>9709053592</v>
      </c>
      <c r="K435" s="199" t="s">
        <v>9914</v>
      </c>
      <c r="L435" s="340" t="s">
        <v>15922</v>
      </c>
      <c r="M435" s="167"/>
      <c r="N435" s="197">
        <v>6</v>
      </c>
      <c r="O435" s="197">
        <v>1</v>
      </c>
      <c r="P435" s="167"/>
      <c r="Q435" s="167"/>
      <c r="R435" s="167"/>
      <c r="S435" s="167"/>
      <c r="T435" s="167"/>
      <c r="U435" s="167"/>
      <c r="V435" s="167"/>
      <c r="W435" s="167"/>
      <c r="X435" s="167"/>
      <c r="Y435" s="308" t="s">
        <v>15921</v>
      </c>
      <c r="Z435" s="308"/>
      <c r="AA435" s="308"/>
      <c r="AB435" s="308"/>
      <c r="AC435" s="308"/>
      <c r="AD435" s="308"/>
      <c r="AE435" s="308"/>
      <c r="AF435" s="308"/>
      <c r="AG435" s="308"/>
      <c r="AH435" s="308"/>
      <c r="AI435" s="308"/>
      <c r="AJ435" s="308"/>
      <c r="AK435" s="308"/>
      <c r="AL435" s="308"/>
      <c r="AM435" s="308"/>
      <c r="AN435" s="308"/>
      <c r="AO435" s="308"/>
      <c r="AP435" s="308"/>
      <c r="AQ435" s="308"/>
      <c r="AR435" s="308"/>
      <c r="AS435" s="308"/>
      <c r="AT435" s="308"/>
      <c r="AU435" s="308"/>
      <c r="AV435" s="308"/>
      <c r="AW435" s="308"/>
      <c r="AX435" s="308"/>
      <c r="AY435" s="308"/>
      <c r="AZ435" s="308"/>
      <c r="BA435" s="308"/>
      <c r="BB435" s="308"/>
      <c r="BC435" s="308"/>
      <c r="BD435" s="167">
        <v>93.1</v>
      </c>
      <c r="BE435" s="200">
        <v>2014</v>
      </c>
      <c r="BF435" s="197" t="s">
        <v>44</v>
      </c>
      <c r="BG435" s="167">
        <v>80.8</v>
      </c>
      <c r="BH435" s="200">
        <v>2016</v>
      </c>
      <c r="BI435" s="167" t="s">
        <v>44</v>
      </c>
      <c r="BJ435" s="197">
        <v>8.3000000000000007</v>
      </c>
      <c r="BK435" s="197">
        <v>7.5</v>
      </c>
      <c r="BL435" s="197">
        <v>7.4</v>
      </c>
      <c r="BM435" s="197">
        <v>7.2</v>
      </c>
      <c r="BN435" s="200">
        <v>7.3</v>
      </c>
      <c r="BO435" s="197">
        <v>7.6</v>
      </c>
      <c r="BV435" s="167"/>
      <c r="BX435" s="200"/>
      <c r="BY435" s="167"/>
      <c r="BZ435" s="167"/>
      <c r="CA435" s="200">
        <v>0</v>
      </c>
      <c r="CB435" s="197">
        <v>0</v>
      </c>
      <c r="CD435" s="167" t="s">
        <v>8593</v>
      </c>
      <c r="CE435" s="167" t="s">
        <v>8936</v>
      </c>
      <c r="CF435" s="212">
        <v>9.4313475529431302E+19</v>
      </c>
      <c r="CG435" s="167" t="s">
        <v>9548</v>
      </c>
      <c r="CH435" s="167" t="s">
        <v>10275</v>
      </c>
      <c r="CI435" s="167" t="s">
        <v>10275</v>
      </c>
      <c r="CJ435" s="201">
        <v>657349950150</v>
      </c>
      <c r="CK435" s="167">
        <v>9709053592</v>
      </c>
      <c r="CL435" s="167" t="s">
        <v>14833</v>
      </c>
    </row>
    <row r="436" spans="1:99" s="197" customFormat="1" ht="17.25">
      <c r="A436" s="167"/>
      <c r="B436" s="167">
        <v>171348</v>
      </c>
      <c r="C436" s="510" t="e">
        <v>#N/A</v>
      </c>
      <c r="D436" s="167" t="s">
        <v>8272</v>
      </c>
      <c r="E436" s="197" t="s">
        <v>8074</v>
      </c>
      <c r="F436" s="197" t="s">
        <v>11215</v>
      </c>
      <c r="G436" s="197" t="s">
        <v>784</v>
      </c>
      <c r="H436" s="197" t="s">
        <v>35</v>
      </c>
      <c r="I436" s="198">
        <v>36379</v>
      </c>
      <c r="J436" s="167">
        <v>7042918961</v>
      </c>
      <c r="K436" s="199" t="s">
        <v>9959</v>
      </c>
      <c r="L436" s="340" t="s">
        <v>15922</v>
      </c>
      <c r="M436" s="167"/>
      <c r="N436" s="197">
        <v>6</v>
      </c>
      <c r="O436" s="197">
        <v>1</v>
      </c>
      <c r="P436" s="167"/>
      <c r="Q436" s="167"/>
      <c r="R436" s="167"/>
      <c r="S436" s="167"/>
      <c r="T436" s="167"/>
      <c r="U436" s="167"/>
      <c r="V436" s="167"/>
      <c r="W436" s="167"/>
      <c r="X436" s="167"/>
      <c r="Y436" s="308" t="s">
        <v>15921</v>
      </c>
      <c r="Z436" s="308"/>
      <c r="AA436" s="308"/>
      <c r="AB436" s="308"/>
      <c r="AC436" s="308"/>
      <c r="AD436" s="308"/>
      <c r="AE436" s="308"/>
      <c r="AF436" s="308"/>
      <c r="AG436" s="308"/>
      <c r="AH436" s="308"/>
      <c r="AI436" s="308"/>
      <c r="AJ436" s="308"/>
      <c r="AK436" s="308"/>
      <c r="AL436" s="308"/>
      <c r="AM436" s="308"/>
      <c r="AN436" s="308"/>
      <c r="AO436" s="308"/>
      <c r="AP436" s="308"/>
      <c r="AQ436" s="308"/>
      <c r="AR436" s="308"/>
      <c r="AS436" s="308"/>
      <c r="AT436" s="308"/>
      <c r="AU436" s="308"/>
      <c r="AV436" s="308"/>
      <c r="AW436" s="308"/>
      <c r="AX436" s="308"/>
      <c r="AY436" s="308"/>
      <c r="AZ436" s="308"/>
      <c r="BA436" s="308"/>
      <c r="BB436" s="308"/>
      <c r="BC436" s="308"/>
      <c r="BD436" s="167">
        <v>87.4</v>
      </c>
      <c r="BE436" s="200">
        <v>2015</v>
      </c>
      <c r="BF436" s="197" t="s">
        <v>44</v>
      </c>
      <c r="BG436" s="167">
        <v>75.400000000000006</v>
      </c>
      <c r="BH436" s="200">
        <v>2017</v>
      </c>
      <c r="BI436" s="167" t="s">
        <v>44</v>
      </c>
      <c r="BJ436" s="197">
        <v>7.3</v>
      </c>
      <c r="BK436" s="197">
        <v>7.5</v>
      </c>
      <c r="BL436" s="197">
        <v>7.4</v>
      </c>
      <c r="BM436" s="197">
        <v>7.1</v>
      </c>
      <c r="BN436" s="200">
        <v>7.2</v>
      </c>
      <c r="BO436" s="197">
        <v>7.4</v>
      </c>
      <c r="BV436" s="167"/>
      <c r="BX436" s="200"/>
      <c r="BY436" s="167"/>
      <c r="BZ436" s="167"/>
      <c r="CA436" s="200">
        <v>0</v>
      </c>
      <c r="CB436" s="197">
        <v>0</v>
      </c>
      <c r="CD436" s="167" t="s">
        <v>8635</v>
      </c>
      <c r="CE436" s="167" t="s">
        <v>8979</v>
      </c>
      <c r="CF436" s="167" t="s">
        <v>9261</v>
      </c>
      <c r="CG436" s="167" t="s">
        <v>9596</v>
      </c>
      <c r="CH436" s="167" t="s">
        <v>10325</v>
      </c>
      <c r="CI436" s="167" t="s">
        <v>10325</v>
      </c>
      <c r="CJ436" s="201">
        <v>896886200258</v>
      </c>
      <c r="CL436" s="167" t="s">
        <v>15093</v>
      </c>
    </row>
    <row r="437" spans="1:99" s="197" customFormat="1" ht="15">
      <c r="A437" s="167"/>
      <c r="B437" s="167">
        <v>171330</v>
      </c>
      <c r="C437" s="510" t="e">
        <v>#N/A</v>
      </c>
      <c r="D437" s="167" t="s">
        <v>8257</v>
      </c>
      <c r="E437" s="197" t="s">
        <v>8074</v>
      </c>
      <c r="F437" s="197" t="s">
        <v>11215</v>
      </c>
      <c r="G437" s="197" t="s">
        <v>784</v>
      </c>
      <c r="H437" s="197" t="s">
        <v>35</v>
      </c>
      <c r="I437" s="198">
        <v>36270</v>
      </c>
      <c r="J437" s="199">
        <v>9897718646</v>
      </c>
      <c r="K437" s="199" t="s">
        <v>9946</v>
      </c>
      <c r="L437" s="309" t="s">
        <v>15900</v>
      </c>
      <c r="M437" s="167"/>
      <c r="N437" s="197">
        <v>9.5</v>
      </c>
      <c r="O437" s="197">
        <v>1</v>
      </c>
      <c r="P437" s="167"/>
      <c r="Q437" s="167"/>
      <c r="R437" s="167"/>
      <c r="S437" s="167"/>
      <c r="T437" s="167"/>
      <c r="U437" s="307" t="s">
        <v>15900</v>
      </c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07"/>
      <c r="AN437" s="307"/>
      <c r="AO437" s="307"/>
      <c r="AP437" s="307"/>
      <c r="AQ437" s="307"/>
      <c r="AR437" s="307"/>
      <c r="AS437" s="307"/>
      <c r="AT437" s="307"/>
      <c r="AU437" s="307"/>
      <c r="AV437" s="307"/>
      <c r="AW437" s="307"/>
      <c r="AX437" s="307"/>
      <c r="AY437" s="307"/>
      <c r="AZ437" s="307"/>
      <c r="BA437" s="307"/>
      <c r="BB437" s="307"/>
      <c r="BC437" s="307"/>
      <c r="BD437" s="167">
        <v>79.8</v>
      </c>
      <c r="BE437" s="200">
        <v>2015</v>
      </c>
      <c r="BF437" s="197" t="s">
        <v>44</v>
      </c>
      <c r="BG437" s="167">
        <v>90.8</v>
      </c>
      <c r="BH437" s="200">
        <v>2017</v>
      </c>
      <c r="BI437" s="167" t="s">
        <v>44</v>
      </c>
      <c r="BJ437" s="197">
        <v>7.2</v>
      </c>
      <c r="BK437" s="197">
        <v>7.1</v>
      </c>
      <c r="BL437" s="197">
        <v>7.2</v>
      </c>
      <c r="BM437" s="197">
        <v>6.8</v>
      </c>
      <c r="BN437" s="200">
        <v>7.1</v>
      </c>
      <c r="BO437" s="197">
        <v>7.5</v>
      </c>
      <c r="BV437" s="167"/>
      <c r="BX437" s="200"/>
      <c r="BY437" s="167"/>
      <c r="BZ437" s="167"/>
      <c r="CA437" s="200">
        <v>0</v>
      </c>
      <c r="CB437" s="197">
        <v>0</v>
      </c>
      <c r="CD437" s="167" t="s">
        <v>8622</v>
      </c>
      <c r="CE437" s="167" t="s">
        <v>8967</v>
      </c>
      <c r="CF437" s="212">
        <v>7.3511310858923901E+19</v>
      </c>
      <c r="CG437" s="167" t="s">
        <v>9581</v>
      </c>
      <c r="CH437" s="167" t="s">
        <v>10310</v>
      </c>
      <c r="CI437" s="167" t="s">
        <v>10310</v>
      </c>
      <c r="CJ437" s="201">
        <v>918489924971</v>
      </c>
      <c r="CK437" s="167">
        <v>9897718646</v>
      </c>
      <c r="CL437" s="167" t="s">
        <v>14771</v>
      </c>
    </row>
    <row r="438" spans="1:99" s="197" customFormat="1" ht="15">
      <c r="A438" s="167"/>
      <c r="B438" s="167">
        <v>171050</v>
      </c>
      <c r="C438" s="510" t="e">
        <v>#N/A</v>
      </c>
      <c r="D438" s="167" t="s">
        <v>5182</v>
      </c>
      <c r="E438" s="197" t="s">
        <v>8074</v>
      </c>
      <c r="F438" s="197" t="s">
        <v>11215</v>
      </c>
      <c r="G438" s="197" t="s">
        <v>39</v>
      </c>
      <c r="H438" s="197" t="s">
        <v>35</v>
      </c>
      <c r="I438" s="198">
        <v>36489</v>
      </c>
      <c r="J438" s="199">
        <v>7807493020</v>
      </c>
      <c r="K438" s="199" t="s">
        <v>9819</v>
      </c>
      <c r="L438" s="452" t="s">
        <v>13493</v>
      </c>
      <c r="M438" s="167" t="s">
        <v>16002</v>
      </c>
      <c r="N438" s="197">
        <v>8.93</v>
      </c>
      <c r="O438" s="197">
        <v>1</v>
      </c>
      <c r="P438" s="452" t="s">
        <v>13493</v>
      </c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>
        <v>77.900000000000006</v>
      </c>
      <c r="BE438" s="200">
        <v>2015</v>
      </c>
      <c r="BF438" s="197" t="s">
        <v>44</v>
      </c>
      <c r="BG438" s="167">
        <v>78</v>
      </c>
      <c r="BH438" s="200">
        <v>2017</v>
      </c>
      <c r="BI438" s="167" t="s">
        <v>44</v>
      </c>
      <c r="BJ438" s="197">
        <v>8.1</v>
      </c>
      <c r="BK438" s="197">
        <v>8</v>
      </c>
      <c r="BL438" s="197">
        <v>7.8</v>
      </c>
      <c r="BM438" s="197">
        <v>7.8</v>
      </c>
      <c r="BN438" s="200">
        <v>8.1</v>
      </c>
      <c r="BO438" s="197">
        <v>8.3000000000000007</v>
      </c>
      <c r="BV438" s="167"/>
      <c r="BX438" s="200"/>
      <c r="BY438" s="167"/>
      <c r="BZ438" s="167"/>
      <c r="CA438" s="200">
        <v>0</v>
      </c>
      <c r="CB438" s="197">
        <v>0</v>
      </c>
      <c r="CD438" s="167" t="s">
        <v>7300</v>
      </c>
      <c r="CE438" s="167" t="s">
        <v>8842</v>
      </c>
      <c r="CF438" s="167" t="s">
        <v>9182</v>
      </c>
      <c r="CG438" s="167" t="s">
        <v>9449</v>
      </c>
      <c r="CH438" s="167" t="s">
        <v>10169</v>
      </c>
      <c r="CI438" s="167" t="s">
        <v>10169</v>
      </c>
      <c r="CJ438" s="201">
        <v>892837725528</v>
      </c>
      <c r="CK438" s="167">
        <v>9760444938</v>
      </c>
      <c r="CL438" s="167" t="s">
        <v>15053</v>
      </c>
    </row>
    <row r="439" spans="1:99" s="197" customFormat="1" ht="15">
      <c r="A439" s="167"/>
      <c r="B439" s="167">
        <v>171458</v>
      </c>
      <c r="C439" s="510" t="e">
        <v>#N/A</v>
      </c>
      <c r="D439" s="167" t="s">
        <v>8311</v>
      </c>
      <c r="E439" s="197" t="s">
        <v>8074</v>
      </c>
      <c r="F439" s="197" t="s">
        <v>11215</v>
      </c>
      <c r="G439" s="197" t="s">
        <v>7591</v>
      </c>
      <c r="H439" s="197" t="s">
        <v>35</v>
      </c>
      <c r="I439" s="198">
        <v>36422</v>
      </c>
      <c r="J439" s="199">
        <v>7807492911</v>
      </c>
      <c r="K439" s="199" t="s">
        <v>9992</v>
      </c>
      <c r="L439" s="452" t="s">
        <v>13493</v>
      </c>
      <c r="M439" s="167" t="s">
        <v>16002</v>
      </c>
      <c r="N439" s="197">
        <v>8.93</v>
      </c>
      <c r="O439" s="197">
        <v>1</v>
      </c>
      <c r="P439" s="452" t="s">
        <v>13493</v>
      </c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>
        <v>95</v>
      </c>
      <c r="BE439" s="200">
        <v>2015</v>
      </c>
      <c r="BF439" s="197" t="s">
        <v>44</v>
      </c>
      <c r="BG439" s="167">
        <v>88.83</v>
      </c>
      <c r="BH439" s="200">
        <v>2017</v>
      </c>
      <c r="BI439" s="167" t="s">
        <v>44</v>
      </c>
      <c r="BJ439" s="197">
        <v>8.6999999999999993</v>
      </c>
      <c r="BK439" s="197">
        <v>8.4</v>
      </c>
      <c r="BL439" s="197">
        <v>8.4</v>
      </c>
      <c r="BM439" s="197">
        <v>8.1999999999999993</v>
      </c>
      <c r="BN439" s="200">
        <v>8.1</v>
      </c>
      <c r="BO439" s="197">
        <v>8.4</v>
      </c>
      <c r="BV439" s="167"/>
      <c r="BX439" s="200"/>
      <c r="BY439" s="167"/>
      <c r="BZ439" s="167"/>
      <c r="CA439" s="200">
        <v>0</v>
      </c>
      <c r="CB439" s="197">
        <v>0</v>
      </c>
      <c r="CD439" s="167" t="s">
        <v>8669</v>
      </c>
      <c r="CE439" s="167" t="s">
        <v>4229</v>
      </c>
      <c r="CF439" s="167" t="s">
        <v>9297</v>
      </c>
      <c r="CG439" s="167" t="s">
        <v>9634</v>
      </c>
      <c r="CH439" s="167" t="s">
        <v>10365</v>
      </c>
      <c r="CI439" s="167" t="s">
        <v>10365</v>
      </c>
      <c r="CJ439" s="201">
        <v>314650973591</v>
      </c>
      <c r="CK439" s="167">
        <v>7807492911</v>
      </c>
      <c r="CL439" s="167" t="s">
        <v>15057</v>
      </c>
    </row>
    <row r="440" spans="1:99" s="197" customFormat="1" ht="15">
      <c r="A440" s="167"/>
      <c r="B440" s="167">
        <v>171462</v>
      </c>
      <c r="C440" s="510" t="e">
        <v>#N/A</v>
      </c>
      <c r="D440" s="167" t="s">
        <v>8315</v>
      </c>
      <c r="E440" s="197" t="s">
        <v>8074</v>
      </c>
      <c r="F440" s="197" t="s">
        <v>11215</v>
      </c>
      <c r="G440" s="197" t="s">
        <v>7591</v>
      </c>
      <c r="H440" s="197" t="s">
        <v>65</v>
      </c>
      <c r="I440" s="198">
        <v>36225</v>
      </c>
      <c r="J440" s="199">
        <v>9260949917</v>
      </c>
      <c r="K440" s="199" t="s">
        <v>9995</v>
      </c>
      <c r="L440" s="452" t="s">
        <v>13493</v>
      </c>
      <c r="M440" s="167" t="s">
        <v>16002</v>
      </c>
      <c r="N440" s="197">
        <v>8.93</v>
      </c>
      <c r="O440" s="197">
        <v>1</v>
      </c>
      <c r="P440" s="452" t="s">
        <v>13493</v>
      </c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>
        <v>93.67</v>
      </c>
      <c r="BE440" s="200">
        <v>2015</v>
      </c>
      <c r="BF440" s="197" t="s">
        <v>53</v>
      </c>
      <c r="BG440" s="167">
        <v>90</v>
      </c>
      <c r="BH440" s="200">
        <v>2017</v>
      </c>
      <c r="BI440" s="167" t="s">
        <v>53</v>
      </c>
      <c r="BJ440" s="197">
        <v>8.9</v>
      </c>
      <c r="BK440" s="197">
        <v>8.8000000000000007</v>
      </c>
      <c r="BL440" s="197">
        <v>9</v>
      </c>
      <c r="BM440" s="197">
        <v>8.9</v>
      </c>
      <c r="BN440" s="200">
        <v>9</v>
      </c>
      <c r="BO440" s="197">
        <v>9.1</v>
      </c>
      <c r="BV440" s="167"/>
      <c r="BX440" s="200"/>
      <c r="BY440" s="167"/>
      <c r="BZ440" s="167"/>
      <c r="CA440" s="200">
        <v>0</v>
      </c>
      <c r="CB440" s="197">
        <v>0</v>
      </c>
      <c r="CD440" s="167" t="s">
        <v>8673</v>
      </c>
      <c r="CE440" s="167" t="s">
        <v>9013</v>
      </c>
      <c r="CF440" s="167" t="s">
        <v>9299</v>
      </c>
      <c r="CG440" s="167" t="s">
        <v>9638</v>
      </c>
      <c r="CH440" s="167" t="s">
        <v>10369</v>
      </c>
      <c r="CI440" s="167" t="s">
        <v>10369</v>
      </c>
      <c r="CJ440" s="201">
        <v>951017312394</v>
      </c>
      <c r="CK440" s="167">
        <v>9260949917</v>
      </c>
      <c r="CL440" s="167" t="s">
        <v>14889</v>
      </c>
    </row>
    <row r="441" spans="1:99" s="197" customFormat="1" ht="17.25">
      <c r="A441" s="167" t="s">
        <v>16053</v>
      </c>
      <c r="B441" s="167">
        <v>171263</v>
      </c>
      <c r="C441" s="510" t="e">
        <v>#N/A</v>
      </c>
      <c r="D441" s="167" t="s">
        <v>8196</v>
      </c>
      <c r="E441" s="197" t="s">
        <v>8074</v>
      </c>
      <c r="F441" s="197" t="s">
        <v>11215</v>
      </c>
      <c r="G441" s="197" t="s">
        <v>784</v>
      </c>
      <c r="H441" s="197" t="s">
        <v>35</v>
      </c>
      <c r="I441" s="198">
        <v>36217</v>
      </c>
      <c r="J441" s="199">
        <v>8439918575</v>
      </c>
      <c r="K441" s="199" t="s">
        <v>9889</v>
      </c>
      <c r="L441" s="340" t="s">
        <v>16024</v>
      </c>
      <c r="M441" s="167"/>
      <c r="N441" s="197">
        <v>6</v>
      </c>
      <c r="O441" s="197">
        <v>2</v>
      </c>
      <c r="P441" s="167"/>
      <c r="Q441" s="167"/>
      <c r="R441" s="167"/>
      <c r="S441" s="167"/>
      <c r="T441" s="167"/>
      <c r="U441" s="167"/>
      <c r="V441" s="167"/>
      <c r="W441" s="167"/>
      <c r="X441" s="167"/>
      <c r="Y441" s="308" t="s">
        <v>15921</v>
      </c>
      <c r="Z441" s="308"/>
      <c r="AA441" s="308"/>
      <c r="AB441" s="308"/>
      <c r="AC441" s="308"/>
      <c r="AD441" s="308"/>
      <c r="AE441" s="308"/>
      <c r="AF441" s="308"/>
      <c r="AG441" s="308"/>
      <c r="AH441" s="308"/>
      <c r="AI441" s="167" t="s">
        <v>16023</v>
      </c>
      <c r="AJ441" s="308"/>
      <c r="AK441" s="308"/>
      <c r="AL441" s="308"/>
      <c r="AM441" s="308"/>
      <c r="AN441" s="308"/>
      <c r="AO441" s="308"/>
      <c r="AP441" s="308"/>
      <c r="AQ441" s="308"/>
      <c r="AR441" s="308"/>
      <c r="AS441" s="308"/>
      <c r="AT441" s="308"/>
      <c r="AU441" s="308"/>
      <c r="AV441" s="308"/>
      <c r="AW441" s="308"/>
      <c r="AX441" s="308"/>
      <c r="AY441" s="308"/>
      <c r="AZ441" s="308"/>
      <c r="BA441" s="308"/>
      <c r="BB441" s="308"/>
      <c r="BC441" s="308"/>
      <c r="BD441" s="167">
        <v>80.67</v>
      </c>
      <c r="BE441" s="200">
        <v>2014</v>
      </c>
      <c r="BF441" s="197" t="s">
        <v>10590</v>
      </c>
      <c r="BG441" s="167">
        <v>82.2</v>
      </c>
      <c r="BH441" s="200">
        <v>2016</v>
      </c>
      <c r="BI441" s="167" t="s">
        <v>10590</v>
      </c>
      <c r="BJ441" s="197">
        <v>8</v>
      </c>
      <c r="BK441" s="197">
        <v>7.8</v>
      </c>
      <c r="BL441" s="197">
        <v>7.9</v>
      </c>
      <c r="BM441" s="197">
        <v>7.8</v>
      </c>
      <c r="BN441" s="200">
        <v>7.7</v>
      </c>
      <c r="BO441" s="197">
        <v>7.9</v>
      </c>
      <c r="BV441" s="167"/>
      <c r="BX441" s="200"/>
      <c r="BY441" s="167"/>
      <c r="BZ441" s="167"/>
      <c r="CA441" s="200">
        <v>0</v>
      </c>
      <c r="CB441" s="197">
        <v>0</v>
      </c>
      <c r="CD441" s="167" t="s">
        <v>8569</v>
      </c>
      <c r="CE441" s="167" t="s">
        <v>8910</v>
      </c>
      <c r="CF441" s="167" t="s">
        <v>9224</v>
      </c>
      <c r="CG441" s="167"/>
      <c r="CH441" s="167" t="s">
        <v>10246</v>
      </c>
      <c r="CI441" s="167" t="s">
        <v>10246</v>
      </c>
      <c r="CJ441" s="201">
        <v>509526592836</v>
      </c>
      <c r="CK441" s="167">
        <v>8439918575</v>
      </c>
      <c r="CL441" s="167" t="s">
        <v>14970</v>
      </c>
    </row>
    <row r="442" spans="1:99" s="197" customFormat="1" ht="17.25">
      <c r="A442" s="247"/>
      <c r="B442" s="247"/>
      <c r="C442" s="510" t="e">
        <v>#N/A</v>
      </c>
      <c r="D442" s="247"/>
      <c r="E442" s="245"/>
      <c r="F442" s="245"/>
      <c r="G442" s="245"/>
      <c r="H442" s="245"/>
      <c r="I442" s="248"/>
      <c r="J442" s="246"/>
      <c r="K442" s="246"/>
      <c r="L442" s="484"/>
      <c r="M442" s="247"/>
      <c r="N442" s="245"/>
      <c r="O442" s="245"/>
      <c r="P442" s="247"/>
      <c r="Q442" s="247"/>
      <c r="R442" s="247"/>
      <c r="S442" s="247"/>
      <c r="T442" s="247"/>
      <c r="U442" s="247"/>
      <c r="V442" s="247"/>
      <c r="W442" s="247"/>
      <c r="X442" s="247"/>
      <c r="Y442" s="485"/>
      <c r="Z442" s="485"/>
      <c r="AA442" s="485"/>
      <c r="AB442" s="485"/>
      <c r="AC442" s="485"/>
      <c r="AD442" s="485"/>
      <c r="AE442" s="485"/>
      <c r="AF442" s="485"/>
      <c r="AG442" s="485"/>
      <c r="AH442" s="485"/>
      <c r="AI442" s="247"/>
      <c r="AJ442" s="485"/>
      <c r="AK442" s="485"/>
      <c r="AL442" s="485"/>
      <c r="AM442" s="485"/>
      <c r="AN442" s="485"/>
      <c r="AO442" s="485"/>
      <c r="AP442" s="485"/>
      <c r="AQ442" s="485"/>
      <c r="AR442" s="485"/>
      <c r="AS442" s="485"/>
      <c r="AT442" s="485"/>
      <c r="AU442" s="485"/>
      <c r="AV442" s="485"/>
      <c r="AW442" s="485"/>
      <c r="AX442" s="485"/>
      <c r="AY442" s="485"/>
      <c r="AZ442" s="485"/>
      <c r="BA442" s="485"/>
      <c r="BB442" s="485"/>
      <c r="BC442" s="485"/>
      <c r="BD442" s="247"/>
      <c r="BE442" s="250"/>
      <c r="BF442" s="245"/>
      <c r="BG442" s="247"/>
      <c r="BH442" s="250"/>
      <c r="BI442" s="247"/>
      <c r="BJ442" s="245"/>
      <c r="BK442" s="245"/>
      <c r="BL442" s="245"/>
      <c r="BM442" s="245"/>
      <c r="BN442" s="250"/>
      <c r="BO442" s="245"/>
      <c r="BP442" s="245"/>
      <c r="BQ442" s="245"/>
      <c r="BR442" s="245"/>
      <c r="BS442" s="245"/>
      <c r="BT442" s="245"/>
      <c r="BU442" s="245"/>
      <c r="BV442" s="247"/>
      <c r="BW442" s="245"/>
      <c r="BX442" s="250"/>
      <c r="BY442" s="247"/>
      <c r="BZ442" s="247"/>
      <c r="CA442" s="250"/>
      <c r="CB442" s="245"/>
      <c r="CC442" s="245"/>
      <c r="CD442" s="247"/>
      <c r="CE442" s="247"/>
      <c r="CF442" s="247"/>
      <c r="CG442" s="247"/>
      <c r="CH442" s="247"/>
      <c r="CI442" s="247"/>
      <c r="CJ442" s="345"/>
      <c r="CK442" s="247"/>
      <c r="CL442" s="247"/>
      <c r="CM442" s="245"/>
      <c r="CN442" s="245"/>
      <c r="CO442" s="245"/>
      <c r="CP442" s="245"/>
      <c r="CQ442" s="245"/>
      <c r="CR442" s="245"/>
      <c r="CS442" s="245"/>
      <c r="CT442" s="245"/>
      <c r="CU442" s="245"/>
    </row>
    <row r="443" spans="1:99" s="197" customFormat="1" ht="17.25">
      <c r="A443" s="247"/>
      <c r="B443" s="247"/>
      <c r="C443" s="510" t="e">
        <v>#N/A</v>
      </c>
      <c r="D443" s="247"/>
      <c r="E443" s="245"/>
      <c r="F443" s="245"/>
      <c r="G443" s="245"/>
      <c r="H443" s="245"/>
      <c r="I443" s="248"/>
      <c r="J443" s="246"/>
      <c r="K443" s="246"/>
      <c r="L443" s="484"/>
      <c r="M443" s="247"/>
      <c r="N443" s="245"/>
      <c r="O443" s="245"/>
      <c r="P443" s="247"/>
      <c r="Q443" s="247"/>
      <c r="R443" s="247"/>
      <c r="S443" s="247"/>
      <c r="T443" s="247"/>
      <c r="U443" s="247"/>
      <c r="V443" s="247"/>
      <c r="W443" s="247"/>
      <c r="X443" s="247"/>
      <c r="Y443" s="485"/>
      <c r="Z443" s="485"/>
      <c r="AA443" s="485"/>
      <c r="AB443" s="485"/>
      <c r="AC443" s="485"/>
      <c r="AD443" s="485"/>
      <c r="AE443" s="485"/>
      <c r="AF443" s="485"/>
      <c r="AG443" s="485"/>
      <c r="AH443" s="485"/>
      <c r="AI443" s="247"/>
      <c r="AJ443" s="485"/>
      <c r="AK443" s="485"/>
      <c r="AL443" s="485"/>
      <c r="AM443" s="485"/>
      <c r="AN443" s="485"/>
      <c r="AO443" s="485"/>
      <c r="AP443" s="485"/>
      <c r="AQ443" s="485"/>
      <c r="AR443" s="485"/>
      <c r="AS443" s="485"/>
      <c r="AT443" s="485"/>
      <c r="AU443" s="485"/>
      <c r="AV443" s="485"/>
      <c r="AW443" s="485"/>
      <c r="AX443" s="485"/>
      <c r="AY443" s="485"/>
      <c r="AZ443" s="485"/>
      <c r="BA443" s="485"/>
      <c r="BB443" s="485"/>
      <c r="BC443" s="485"/>
      <c r="BD443" s="247"/>
      <c r="BE443" s="250"/>
      <c r="BF443" s="245"/>
      <c r="BG443" s="247"/>
      <c r="BH443" s="250"/>
      <c r="BI443" s="247"/>
      <c r="BJ443" s="245"/>
      <c r="BK443" s="245"/>
      <c r="BL443" s="245"/>
      <c r="BM443" s="245"/>
      <c r="BN443" s="250"/>
      <c r="BO443" s="245"/>
      <c r="BP443" s="245"/>
      <c r="BQ443" s="245"/>
      <c r="BR443" s="245"/>
      <c r="BS443" s="245"/>
      <c r="BT443" s="245"/>
      <c r="BU443" s="245"/>
      <c r="BV443" s="247"/>
      <c r="BW443" s="245"/>
      <c r="BX443" s="250"/>
      <c r="BY443" s="247"/>
      <c r="BZ443" s="247"/>
      <c r="CA443" s="250"/>
      <c r="CB443" s="245"/>
      <c r="CC443" s="245"/>
      <c r="CD443" s="247"/>
      <c r="CE443" s="247"/>
      <c r="CF443" s="247"/>
      <c r="CG443" s="247"/>
      <c r="CH443" s="247"/>
      <c r="CI443" s="247"/>
      <c r="CJ443" s="345"/>
      <c r="CK443" s="247"/>
      <c r="CL443" s="247"/>
      <c r="CM443" s="245"/>
      <c r="CN443" s="245"/>
      <c r="CO443" s="245"/>
      <c r="CP443" s="245"/>
      <c r="CQ443" s="245"/>
      <c r="CR443" s="245"/>
      <c r="CS443" s="245"/>
      <c r="CT443" s="245"/>
      <c r="CU443" s="245"/>
    </row>
    <row r="444" spans="1:99" s="197" customFormat="1" ht="15">
      <c r="A444" s="392"/>
      <c r="B444" s="199">
        <v>9917103217</v>
      </c>
      <c r="C444" s="510" t="e">
        <v>#N/A</v>
      </c>
      <c r="D444" s="167" t="s">
        <v>3003</v>
      </c>
      <c r="E444" s="197" t="s">
        <v>38</v>
      </c>
      <c r="F444" s="197" t="s">
        <v>11215</v>
      </c>
      <c r="G444" s="197" t="s">
        <v>784</v>
      </c>
      <c r="H444" s="197" t="s">
        <v>35</v>
      </c>
      <c r="I444" s="198">
        <v>36358</v>
      </c>
      <c r="J444" s="199">
        <v>8619236201</v>
      </c>
      <c r="K444" s="199" t="s">
        <v>3009</v>
      </c>
      <c r="L444" s="167"/>
      <c r="M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221">
        <v>87.4</v>
      </c>
      <c r="BE444" s="200">
        <v>2015</v>
      </c>
      <c r="BF444" s="197" t="s">
        <v>44</v>
      </c>
      <c r="BG444" s="221">
        <v>79.2</v>
      </c>
      <c r="BH444" s="200">
        <v>2017</v>
      </c>
      <c r="BI444" s="167" t="s">
        <v>44</v>
      </c>
      <c r="BJ444" s="202">
        <v>6.4</v>
      </c>
      <c r="BK444" s="202">
        <v>5.7</v>
      </c>
      <c r="BL444" s="202">
        <v>5.6</v>
      </c>
      <c r="BM444" s="202">
        <v>5.7</v>
      </c>
      <c r="BN444" s="202">
        <v>5.9</v>
      </c>
      <c r="BO444" s="197">
        <v>6.2</v>
      </c>
      <c r="BV444" s="167"/>
      <c r="BX444" s="200"/>
      <c r="BY444" s="167"/>
      <c r="BZ444" s="167"/>
      <c r="CA444" s="200">
        <v>0</v>
      </c>
      <c r="CB444" s="202">
        <v>0</v>
      </c>
      <c r="CD444" s="167" t="s">
        <v>3005</v>
      </c>
      <c r="CE444" s="167" t="s">
        <v>3006</v>
      </c>
      <c r="CF444" s="167" t="s">
        <v>3007</v>
      </c>
      <c r="CG444" s="167" t="s">
        <v>3008</v>
      </c>
      <c r="CH444" s="167" t="s">
        <v>3010</v>
      </c>
      <c r="CI444" s="167" t="s">
        <v>3011</v>
      </c>
      <c r="CJ444" s="167" t="s">
        <v>3004</v>
      </c>
      <c r="CK444" s="199">
        <v>8619236201</v>
      </c>
      <c r="CL444" s="167" t="s">
        <v>13881</v>
      </c>
    </row>
    <row r="445" spans="1:99" s="197" customFormat="1" ht="15">
      <c r="A445" s="392"/>
      <c r="B445" s="199">
        <v>9917103229</v>
      </c>
      <c r="C445" s="510" t="e">
        <v>#N/A</v>
      </c>
      <c r="D445" s="167" t="s">
        <v>3067</v>
      </c>
      <c r="E445" s="197" t="s">
        <v>38</v>
      </c>
      <c r="F445" s="197" t="s">
        <v>11215</v>
      </c>
      <c r="G445" s="197" t="s">
        <v>784</v>
      </c>
      <c r="H445" s="197" t="s">
        <v>35</v>
      </c>
      <c r="I445" s="198">
        <v>36326</v>
      </c>
      <c r="J445" s="199">
        <v>8126099097</v>
      </c>
      <c r="K445" s="199" t="s">
        <v>3072</v>
      </c>
      <c r="L445" s="167"/>
      <c r="M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221">
        <v>92.5</v>
      </c>
      <c r="BE445" s="200">
        <v>2015</v>
      </c>
      <c r="BF445" s="197" t="s">
        <v>53</v>
      </c>
      <c r="BG445" s="221">
        <v>86.17</v>
      </c>
      <c r="BH445" s="200">
        <v>2017</v>
      </c>
      <c r="BI445" s="167" t="s">
        <v>44</v>
      </c>
      <c r="BJ445" s="202">
        <v>8</v>
      </c>
      <c r="BK445" s="202">
        <v>7.6</v>
      </c>
      <c r="BL445" s="202">
        <v>7.3</v>
      </c>
      <c r="BM445" s="202">
        <v>7.2</v>
      </c>
      <c r="BN445" s="202">
        <v>7.3</v>
      </c>
      <c r="BO445" s="197">
        <v>7.6</v>
      </c>
      <c r="BV445" s="167"/>
      <c r="BX445" s="200"/>
      <c r="BY445" s="167"/>
      <c r="BZ445" s="167"/>
      <c r="CA445" s="200">
        <v>0</v>
      </c>
      <c r="CB445" s="202">
        <v>0</v>
      </c>
      <c r="CD445" s="167" t="s">
        <v>3069</v>
      </c>
      <c r="CE445" s="167" t="s">
        <v>3070</v>
      </c>
      <c r="CF445" s="167" t="s">
        <v>3071</v>
      </c>
      <c r="CG445" s="167"/>
      <c r="CH445" s="167" t="s">
        <v>12355</v>
      </c>
      <c r="CI445" s="167" t="s">
        <v>3073</v>
      </c>
      <c r="CJ445" s="167" t="s">
        <v>3068</v>
      </c>
      <c r="CK445" s="199">
        <v>8126099097</v>
      </c>
      <c r="CL445" s="167" t="s">
        <v>13964</v>
      </c>
    </row>
    <row r="446" spans="1:99" s="197" customFormat="1" ht="15">
      <c r="A446" s="392"/>
      <c r="B446" s="199">
        <v>9917102172</v>
      </c>
      <c r="C446" s="510" t="e">
        <v>#N/A</v>
      </c>
      <c r="D446" s="167" t="s">
        <v>976</v>
      </c>
      <c r="E446" s="197" t="s">
        <v>38</v>
      </c>
      <c r="F446" s="197" t="s">
        <v>11215</v>
      </c>
      <c r="G446" s="197" t="s">
        <v>39</v>
      </c>
      <c r="H446" s="197" t="s">
        <v>65</v>
      </c>
      <c r="I446" s="198">
        <v>36175</v>
      </c>
      <c r="J446" s="199">
        <v>9149386653</v>
      </c>
      <c r="K446" s="199" t="s">
        <v>982</v>
      </c>
      <c r="L446" s="167"/>
      <c r="M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221">
        <v>95</v>
      </c>
      <c r="BE446" s="200">
        <v>2015</v>
      </c>
      <c r="BF446" s="197" t="s">
        <v>44</v>
      </c>
      <c r="BG446" s="221">
        <v>66.400000000000006</v>
      </c>
      <c r="BH446" s="200">
        <v>2017</v>
      </c>
      <c r="BI446" s="167" t="s">
        <v>44</v>
      </c>
      <c r="BJ446" s="202">
        <v>7.6</v>
      </c>
      <c r="BK446" s="202">
        <v>7.3</v>
      </c>
      <c r="BL446" s="202">
        <v>7.5</v>
      </c>
      <c r="BM446" s="202">
        <v>7.6</v>
      </c>
      <c r="BN446" s="202">
        <v>7.6</v>
      </c>
      <c r="BO446" s="197">
        <v>7.8</v>
      </c>
      <c r="BV446" s="167"/>
      <c r="BX446" s="200"/>
      <c r="BY446" s="167"/>
      <c r="BZ446" s="167"/>
      <c r="CA446" s="200">
        <v>0</v>
      </c>
      <c r="CB446" s="202">
        <v>0</v>
      </c>
      <c r="CD446" s="167" t="s">
        <v>978</v>
      </c>
      <c r="CE446" s="167" t="s">
        <v>979</v>
      </c>
      <c r="CF446" s="167" t="s">
        <v>980</v>
      </c>
      <c r="CG446" s="167" t="s">
        <v>981</v>
      </c>
      <c r="CH446" s="167" t="s">
        <v>983</v>
      </c>
      <c r="CI446" s="167" t="s">
        <v>984</v>
      </c>
      <c r="CJ446" s="167" t="s">
        <v>977</v>
      </c>
      <c r="CK446" s="199">
        <v>7726949711</v>
      </c>
      <c r="CL446" s="167" t="s">
        <v>13947</v>
      </c>
    </row>
    <row r="447" spans="1:99" s="526" customFormat="1" ht="15">
      <c r="A447" s="392"/>
      <c r="B447" s="167">
        <v>171329</v>
      </c>
      <c r="C447" s="510" t="e">
        <v>#N/A</v>
      </c>
      <c r="D447" s="167" t="s">
        <v>8256</v>
      </c>
      <c r="E447" s="197" t="s">
        <v>8074</v>
      </c>
      <c r="F447" s="197" t="s">
        <v>11215</v>
      </c>
      <c r="G447" s="197" t="s">
        <v>784</v>
      </c>
      <c r="H447" s="197" t="s">
        <v>35</v>
      </c>
      <c r="I447" s="198">
        <v>36167</v>
      </c>
      <c r="J447" s="199">
        <v>7807493016</v>
      </c>
      <c r="K447" s="199" t="s">
        <v>10834</v>
      </c>
      <c r="L447" s="167"/>
      <c r="M447" s="167"/>
      <c r="N447" s="232"/>
      <c r="O447" s="232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  <c r="AA447" s="218"/>
      <c r="AB447" s="218"/>
      <c r="AC447" s="218"/>
      <c r="AD447" s="218"/>
      <c r="AE447" s="218"/>
      <c r="AF447" s="218"/>
      <c r="AG447" s="218"/>
      <c r="AH447" s="218"/>
      <c r="AI447" s="218"/>
      <c r="AJ447" s="218"/>
      <c r="AK447" s="218"/>
      <c r="AL447" s="218"/>
      <c r="AM447" s="218"/>
      <c r="AN447" s="218"/>
      <c r="AO447" s="218"/>
      <c r="AP447" s="218"/>
      <c r="AQ447" s="218"/>
      <c r="AR447" s="218"/>
      <c r="AS447" s="218"/>
      <c r="AT447" s="218"/>
      <c r="AU447" s="218"/>
      <c r="AV447" s="218"/>
      <c r="AW447" s="218"/>
      <c r="AX447" s="218"/>
      <c r="AY447" s="218"/>
      <c r="AZ447" s="218"/>
      <c r="BA447" s="218"/>
      <c r="BB447" s="218"/>
      <c r="BC447" s="218"/>
      <c r="BD447" s="167">
        <v>87.4</v>
      </c>
      <c r="BE447" s="200">
        <v>2015</v>
      </c>
      <c r="BF447" s="197" t="s">
        <v>44</v>
      </c>
      <c r="BG447" s="167">
        <v>90.8</v>
      </c>
      <c r="BH447" s="200">
        <v>2017</v>
      </c>
      <c r="BI447" s="167" t="s">
        <v>44</v>
      </c>
      <c r="BJ447" s="197">
        <v>8.4</v>
      </c>
      <c r="BK447" s="197">
        <v>8.1</v>
      </c>
      <c r="BL447" s="197">
        <v>8</v>
      </c>
      <c r="BM447" s="197">
        <v>8</v>
      </c>
      <c r="BN447" s="200">
        <v>8</v>
      </c>
      <c r="BO447" s="197">
        <v>8.3000000000000007</v>
      </c>
      <c r="BP447" s="197"/>
      <c r="BQ447" s="197"/>
      <c r="BR447" s="197"/>
      <c r="BS447" s="197"/>
      <c r="BT447" s="197"/>
      <c r="BU447" s="197"/>
      <c r="BV447" s="167"/>
      <c r="BW447" s="197"/>
      <c r="BX447" s="200"/>
      <c r="BY447" s="167"/>
      <c r="BZ447" s="167"/>
      <c r="CA447" s="200">
        <v>0</v>
      </c>
      <c r="CB447" s="197">
        <v>0</v>
      </c>
      <c r="CC447" s="197"/>
      <c r="CD447" s="167" t="s">
        <v>8621</v>
      </c>
      <c r="CE447" s="167" t="s">
        <v>6590</v>
      </c>
      <c r="CF447" s="212">
        <v>9.8113602019999793E+19</v>
      </c>
      <c r="CG447" s="167" t="s">
        <v>9580</v>
      </c>
      <c r="CH447" s="167" t="s">
        <v>10309</v>
      </c>
      <c r="CI447" s="167" t="s">
        <v>10309</v>
      </c>
      <c r="CJ447" s="201">
        <v>822505203479</v>
      </c>
      <c r="CK447" s="167">
        <v>7807493016</v>
      </c>
      <c r="CL447" s="167" t="s">
        <v>15054</v>
      </c>
      <c r="CM447" s="197"/>
      <c r="CN447" s="197"/>
      <c r="CO447" s="197"/>
      <c r="CP447" s="197"/>
      <c r="CQ447" s="197"/>
      <c r="CR447" s="197"/>
      <c r="CS447" s="197"/>
      <c r="CT447" s="197"/>
      <c r="CU447" s="197"/>
    </row>
    <row r="448" spans="1:99" s="197" customFormat="1" ht="15">
      <c r="A448" s="392"/>
      <c r="B448" s="199">
        <v>17104015</v>
      </c>
      <c r="C448" s="510" t="e">
        <v>#N/A</v>
      </c>
      <c r="D448" s="167" t="s">
        <v>7670</v>
      </c>
      <c r="E448" s="197" t="s">
        <v>3366</v>
      </c>
      <c r="F448" s="197" t="s">
        <v>11215</v>
      </c>
      <c r="G448" s="197" t="s">
        <v>7591</v>
      </c>
      <c r="H448" s="197" t="s">
        <v>35</v>
      </c>
      <c r="I448" s="198">
        <v>36384</v>
      </c>
      <c r="J448" s="199">
        <v>9169559511</v>
      </c>
      <c r="K448" s="199" t="s">
        <v>7675</v>
      </c>
      <c r="L448" s="167"/>
      <c r="M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221">
        <v>92.17</v>
      </c>
      <c r="BE448" s="200">
        <v>2014</v>
      </c>
      <c r="BF448" s="197" t="s">
        <v>53</v>
      </c>
      <c r="BG448" s="221">
        <v>90.83</v>
      </c>
      <c r="BH448" s="200">
        <v>2016</v>
      </c>
      <c r="BI448" s="167" t="s">
        <v>380</v>
      </c>
      <c r="BJ448" s="202">
        <v>7.5</v>
      </c>
      <c r="BK448" s="202">
        <v>7.4</v>
      </c>
      <c r="BL448" s="202">
        <v>7.5</v>
      </c>
      <c r="BM448" s="202">
        <v>7.5</v>
      </c>
      <c r="BN448" s="202">
        <v>7.5</v>
      </c>
      <c r="BO448" s="197">
        <v>7.6</v>
      </c>
      <c r="BV448" s="167"/>
      <c r="BX448" s="200"/>
      <c r="BY448" s="167"/>
      <c r="BZ448" s="167"/>
      <c r="CA448" s="200">
        <v>0</v>
      </c>
      <c r="CB448" s="202">
        <v>0</v>
      </c>
      <c r="CD448" s="167" t="s">
        <v>7672</v>
      </c>
      <c r="CE448" s="167" t="s">
        <v>7673</v>
      </c>
      <c r="CF448" s="167" t="s">
        <v>7674</v>
      </c>
      <c r="CG448" s="167"/>
      <c r="CH448" s="167" t="s">
        <v>7676</v>
      </c>
      <c r="CI448" s="167" t="s">
        <v>7677</v>
      </c>
      <c r="CJ448" s="167" t="s">
        <v>7671</v>
      </c>
      <c r="CK448" s="199">
        <v>9452986802</v>
      </c>
      <c r="CL448" s="167" t="s">
        <v>14207</v>
      </c>
    </row>
    <row r="449" spans="1:99" s="197" customFormat="1" ht="15">
      <c r="A449" s="392"/>
      <c r="B449" s="167">
        <v>171002</v>
      </c>
      <c r="C449" s="510" t="e">
        <v>#N/A</v>
      </c>
      <c r="D449" s="167" t="s">
        <v>8080</v>
      </c>
      <c r="E449" s="197" t="s">
        <v>8074</v>
      </c>
      <c r="F449" s="197" t="s">
        <v>11215</v>
      </c>
      <c r="G449" s="197" t="s">
        <v>39</v>
      </c>
      <c r="H449" s="197" t="s">
        <v>35</v>
      </c>
      <c r="I449" s="198">
        <v>36452</v>
      </c>
      <c r="J449" s="199">
        <v>7999144569</v>
      </c>
      <c r="K449" s="199" t="s">
        <v>9778</v>
      </c>
      <c r="L449" s="167"/>
      <c r="M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>
        <v>91.2</v>
      </c>
      <c r="BE449" s="200">
        <v>2015</v>
      </c>
      <c r="BF449" s="197" t="s">
        <v>44</v>
      </c>
      <c r="BG449" s="167">
        <v>80.400000000000006</v>
      </c>
      <c r="BH449" s="200">
        <v>2017</v>
      </c>
      <c r="BI449" s="167" t="s">
        <v>44</v>
      </c>
      <c r="BJ449" s="197">
        <v>8.4</v>
      </c>
      <c r="BK449" s="197">
        <v>8.5</v>
      </c>
      <c r="BL449" s="197">
        <v>8.6</v>
      </c>
      <c r="BM449" s="197">
        <v>8.6</v>
      </c>
      <c r="BN449" s="200">
        <v>8.6</v>
      </c>
      <c r="BO449" s="197">
        <v>8.8000000000000007</v>
      </c>
      <c r="BV449" s="167"/>
      <c r="BX449" s="200"/>
      <c r="BY449" s="167"/>
      <c r="BZ449" s="167"/>
      <c r="CA449" s="200">
        <v>0</v>
      </c>
      <c r="CB449" s="197">
        <v>0</v>
      </c>
      <c r="CD449" s="167" t="s">
        <v>8461</v>
      </c>
      <c r="CE449" s="167" t="s">
        <v>8801</v>
      </c>
      <c r="CF449" s="167" t="s">
        <v>9140</v>
      </c>
      <c r="CG449" s="167" t="s">
        <v>9409</v>
      </c>
      <c r="CH449" s="167" t="s">
        <v>10125</v>
      </c>
      <c r="CI449" s="167" t="s">
        <v>10513</v>
      </c>
      <c r="CJ449" s="201">
        <v>684696658914</v>
      </c>
      <c r="CK449" s="167">
        <v>7999144569</v>
      </c>
      <c r="CL449" s="167" t="s">
        <v>15027</v>
      </c>
    </row>
    <row r="450" spans="1:99" s="197" customFormat="1" ht="15">
      <c r="A450" s="392"/>
      <c r="B450" s="167">
        <v>171004</v>
      </c>
      <c r="C450" s="510" t="e">
        <v>#N/A</v>
      </c>
      <c r="D450" s="167" t="s">
        <v>8082</v>
      </c>
      <c r="E450" s="197" t="s">
        <v>8074</v>
      </c>
      <c r="F450" s="197" t="s">
        <v>11215</v>
      </c>
      <c r="G450" s="197" t="s">
        <v>39</v>
      </c>
      <c r="H450" s="197" t="s">
        <v>35</v>
      </c>
      <c r="I450" s="198">
        <v>36088</v>
      </c>
      <c r="J450" s="167">
        <v>7888851802</v>
      </c>
      <c r="K450" s="199" t="s">
        <v>9780</v>
      </c>
      <c r="L450" s="167"/>
      <c r="M450" s="167"/>
      <c r="N450" s="231"/>
      <c r="O450" s="231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  <c r="AA450" s="217"/>
      <c r="AB450" s="217"/>
      <c r="AC450" s="217"/>
      <c r="AD450" s="217"/>
      <c r="AE450" s="217"/>
      <c r="AF450" s="217"/>
      <c r="AG450" s="217"/>
      <c r="AH450" s="217"/>
      <c r="AI450" s="217"/>
      <c r="AJ450" s="217"/>
      <c r="AK450" s="217"/>
      <c r="AL450" s="217"/>
      <c r="AM450" s="217"/>
      <c r="AN450" s="217"/>
      <c r="AO450" s="217"/>
      <c r="AP450" s="217"/>
      <c r="AQ450" s="217"/>
      <c r="AR450" s="217"/>
      <c r="AS450" s="217"/>
      <c r="AT450" s="217"/>
      <c r="AU450" s="217"/>
      <c r="AV450" s="217"/>
      <c r="AW450" s="217"/>
      <c r="AX450" s="217"/>
      <c r="AY450" s="217"/>
      <c r="AZ450" s="217"/>
      <c r="BA450" s="217"/>
      <c r="BB450" s="217"/>
      <c r="BC450" s="217"/>
      <c r="BD450" s="167">
        <v>91.14</v>
      </c>
      <c r="BE450" s="200">
        <v>2014</v>
      </c>
      <c r="BF450" s="197" t="s">
        <v>10588</v>
      </c>
      <c r="BG450" s="167">
        <v>88.8</v>
      </c>
      <c r="BH450" s="200">
        <v>2016</v>
      </c>
      <c r="BI450" s="167" t="s">
        <v>10588</v>
      </c>
      <c r="BJ450" s="197">
        <v>7.6</v>
      </c>
      <c r="BK450" s="197">
        <v>7.6</v>
      </c>
      <c r="BL450" s="197">
        <v>7.7</v>
      </c>
      <c r="BM450" s="197">
        <v>7.8</v>
      </c>
      <c r="BN450" s="200">
        <v>7.9</v>
      </c>
      <c r="BO450" s="197">
        <v>8.1999999999999993</v>
      </c>
      <c r="BV450" s="167"/>
      <c r="BX450" s="200"/>
      <c r="BY450" s="167"/>
      <c r="BZ450" s="167"/>
      <c r="CA450" s="200">
        <v>0</v>
      </c>
      <c r="CB450" s="197">
        <v>0</v>
      </c>
      <c r="CD450" s="167" t="s">
        <v>8463</v>
      </c>
      <c r="CE450" s="167" t="s">
        <v>8803</v>
      </c>
      <c r="CF450" s="167" t="s">
        <v>9142</v>
      </c>
      <c r="CG450" s="167" t="s">
        <v>9411</v>
      </c>
      <c r="CH450" s="167" t="s">
        <v>10127</v>
      </c>
      <c r="CI450" s="167" t="s">
        <v>10127</v>
      </c>
      <c r="CJ450" s="201">
        <v>804790861474</v>
      </c>
      <c r="CL450" s="167" t="s">
        <v>15042</v>
      </c>
    </row>
    <row r="451" spans="1:99" s="197" customFormat="1" ht="15">
      <c r="A451" s="392"/>
      <c r="B451" s="167">
        <v>171006</v>
      </c>
      <c r="C451" s="510" t="e">
        <v>#N/A</v>
      </c>
      <c r="D451" s="167" t="s">
        <v>8084</v>
      </c>
      <c r="E451" s="197" t="s">
        <v>8074</v>
      </c>
      <c r="F451" s="197" t="s">
        <v>11215</v>
      </c>
      <c r="G451" s="197" t="s">
        <v>39</v>
      </c>
      <c r="H451" s="197" t="s">
        <v>65</v>
      </c>
      <c r="I451" s="198">
        <v>36224</v>
      </c>
      <c r="J451" s="199">
        <v>9805086102</v>
      </c>
      <c r="K451" s="199" t="s">
        <v>9782</v>
      </c>
      <c r="L451" s="167"/>
      <c r="M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>
        <v>85.5</v>
      </c>
      <c r="BE451" s="200">
        <v>2015</v>
      </c>
      <c r="BF451" s="197" t="s">
        <v>44</v>
      </c>
      <c r="BG451" s="167">
        <v>71.2</v>
      </c>
      <c r="BH451" s="200">
        <v>2017</v>
      </c>
      <c r="BI451" s="167" t="s">
        <v>44</v>
      </c>
      <c r="BJ451" s="197">
        <v>7.4</v>
      </c>
      <c r="BK451" s="197">
        <v>7.4</v>
      </c>
      <c r="BL451" s="197">
        <v>7.3</v>
      </c>
      <c r="BM451" s="197">
        <v>7.5</v>
      </c>
      <c r="BN451" s="200">
        <v>7.9</v>
      </c>
      <c r="BO451" s="197">
        <v>8.3000000000000007</v>
      </c>
      <c r="BV451" s="167"/>
      <c r="BX451" s="200"/>
      <c r="BY451" s="167"/>
      <c r="BZ451" s="167"/>
      <c r="CA451" s="200">
        <v>0</v>
      </c>
      <c r="CB451" s="197">
        <v>0</v>
      </c>
      <c r="CD451" s="167" t="s">
        <v>8464</v>
      </c>
      <c r="CE451" s="167" t="s">
        <v>8804</v>
      </c>
      <c r="CF451" s="167" t="s">
        <v>9144</v>
      </c>
      <c r="CG451" s="167" t="s">
        <v>9413</v>
      </c>
      <c r="CH451" s="167" t="s">
        <v>10129</v>
      </c>
      <c r="CI451" s="167" t="s">
        <v>10129</v>
      </c>
      <c r="CJ451" s="201">
        <v>211416579971</v>
      </c>
      <c r="CK451" s="167">
        <v>9805086102</v>
      </c>
      <c r="CL451" s="167" t="s">
        <v>14820</v>
      </c>
    </row>
    <row r="452" spans="1:99" s="197" customFormat="1" ht="15">
      <c r="A452" s="392"/>
      <c r="B452" s="167">
        <v>171008</v>
      </c>
      <c r="C452" s="510" t="e">
        <v>#N/A</v>
      </c>
      <c r="D452" s="167" t="s">
        <v>8086</v>
      </c>
      <c r="E452" s="197" t="s">
        <v>8074</v>
      </c>
      <c r="F452" s="197" t="s">
        <v>11215</v>
      </c>
      <c r="G452" s="197" t="s">
        <v>39</v>
      </c>
      <c r="H452" s="197" t="s">
        <v>35</v>
      </c>
      <c r="I452" s="198">
        <v>35673</v>
      </c>
      <c r="J452" s="199">
        <v>7088595033</v>
      </c>
      <c r="K452" s="199" t="s">
        <v>9784</v>
      </c>
      <c r="L452" s="167"/>
      <c r="M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>
        <v>74.099999999999994</v>
      </c>
      <c r="BE452" s="200">
        <v>2013</v>
      </c>
      <c r="BF452" s="197" t="s">
        <v>44</v>
      </c>
      <c r="BG452" s="167">
        <v>81.8</v>
      </c>
      <c r="BH452" s="200">
        <v>2015</v>
      </c>
      <c r="BI452" s="167" t="s">
        <v>44</v>
      </c>
      <c r="BJ452" s="197">
        <v>9.1999999999999993</v>
      </c>
      <c r="BK452" s="197">
        <v>9</v>
      </c>
      <c r="BL452" s="197">
        <v>8.9</v>
      </c>
      <c r="BM452" s="197">
        <v>9</v>
      </c>
      <c r="BN452" s="200">
        <v>9.1</v>
      </c>
      <c r="BO452" s="197">
        <v>9.1999999999999993</v>
      </c>
      <c r="BV452" s="167"/>
      <c r="BX452" s="200"/>
      <c r="BY452" s="167"/>
      <c r="BZ452" s="167"/>
      <c r="CA452" s="200">
        <v>0</v>
      </c>
      <c r="CB452" s="197">
        <v>0</v>
      </c>
      <c r="CD452" s="167" t="s">
        <v>8466</v>
      </c>
      <c r="CE452" s="167" t="s">
        <v>8806</v>
      </c>
      <c r="CF452" s="167" t="s">
        <v>9146</v>
      </c>
      <c r="CG452" s="167" t="s">
        <v>9415</v>
      </c>
      <c r="CH452" s="167" t="s">
        <v>10131</v>
      </c>
      <c r="CI452" s="167" t="s">
        <v>10131</v>
      </c>
      <c r="CJ452" s="201">
        <v>613142140664</v>
      </c>
      <c r="CK452" s="167">
        <v>7088595033</v>
      </c>
      <c r="CL452" s="167" t="s">
        <v>15090</v>
      </c>
    </row>
    <row r="453" spans="1:99" s="197" customFormat="1" ht="15">
      <c r="A453" s="392"/>
      <c r="B453" s="167">
        <v>171009</v>
      </c>
      <c r="C453" s="510" t="e">
        <v>#N/A</v>
      </c>
      <c r="D453" s="167" t="s">
        <v>8087</v>
      </c>
      <c r="E453" s="197" t="s">
        <v>8074</v>
      </c>
      <c r="F453" s="197" t="s">
        <v>11215</v>
      </c>
      <c r="G453" s="197" t="s">
        <v>39</v>
      </c>
      <c r="H453" s="197" t="s">
        <v>35</v>
      </c>
      <c r="I453" s="198">
        <v>36502</v>
      </c>
      <c r="J453" s="199">
        <v>7018362381</v>
      </c>
      <c r="K453" s="199" t="s">
        <v>9785</v>
      </c>
      <c r="L453" s="236"/>
      <c r="M453" s="236"/>
      <c r="N453" s="230"/>
      <c r="O453" s="230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  <c r="AL453" s="214"/>
      <c r="AM453" s="214"/>
      <c r="AN453" s="214"/>
      <c r="AO453" s="214"/>
      <c r="AP453" s="214"/>
      <c r="AQ453" s="214"/>
      <c r="AR453" s="214"/>
      <c r="AS453" s="214"/>
      <c r="AT453" s="214"/>
      <c r="AU453" s="214"/>
      <c r="AV453" s="214"/>
      <c r="AW453" s="214"/>
      <c r="AX453" s="214"/>
      <c r="AY453" s="214"/>
      <c r="AZ453" s="214"/>
      <c r="BA453" s="214"/>
      <c r="BB453" s="214"/>
      <c r="BC453" s="214"/>
      <c r="BD453" s="167">
        <v>89.3</v>
      </c>
      <c r="BE453" s="200">
        <v>2015</v>
      </c>
      <c r="BF453" s="197" t="s">
        <v>44</v>
      </c>
      <c r="BG453" s="167">
        <v>76.400000000000006</v>
      </c>
      <c r="BH453" s="200">
        <v>2017</v>
      </c>
      <c r="BI453" s="167" t="s">
        <v>44</v>
      </c>
      <c r="BJ453" s="197">
        <v>7.5</v>
      </c>
      <c r="BK453" s="197">
        <v>6.4</v>
      </c>
      <c r="BL453" s="197">
        <v>6.8</v>
      </c>
      <c r="BM453" s="197">
        <v>7.1</v>
      </c>
      <c r="BN453" s="200">
        <v>7.4</v>
      </c>
      <c r="BO453" s="197">
        <v>7.8</v>
      </c>
      <c r="BV453" s="167"/>
      <c r="BX453" s="200"/>
      <c r="BY453" s="167"/>
      <c r="BZ453" s="167"/>
      <c r="CA453" s="200">
        <v>0</v>
      </c>
      <c r="CB453" s="197">
        <v>0</v>
      </c>
      <c r="CD453" s="167" t="s">
        <v>8467</v>
      </c>
      <c r="CE453" s="167" t="s">
        <v>8807</v>
      </c>
      <c r="CF453" s="167" t="s">
        <v>9147</v>
      </c>
      <c r="CG453" s="167" t="s">
        <v>9416</v>
      </c>
      <c r="CH453" s="167" t="s">
        <v>10132</v>
      </c>
      <c r="CI453" s="167" t="s">
        <v>10132</v>
      </c>
      <c r="CJ453" s="201">
        <v>414938189172</v>
      </c>
      <c r="CK453" s="167">
        <v>7018362381</v>
      </c>
      <c r="CL453" s="167" t="s">
        <v>15105</v>
      </c>
    </row>
    <row r="454" spans="1:99" s="197" customFormat="1" ht="15">
      <c r="A454" s="392"/>
      <c r="B454" s="167">
        <v>171012</v>
      </c>
      <c r="C454" s="510" t="e">
        <v>#N/A</v>
      </c>
      <c r="D454" s="167" t="s">
        <v>8089</v>
      </c>
      <c r="E454" s="197" t="s">
        <v>8074</v>
      </c>
      <c r="F454" s="197" t="s">
        <v>11215</v>
      </c>
      <c r="G454" s="197" t="s">
        <v>39</v>
      </c>
      <c r="H454" s="197" t="s">
        <v>35</v>
      </c>
      <c r="I454" s="198">
        <v>36504</v>
      </c>
      <c r="J454" s="199">
        <v>9761280154</v>
      </c>
      <c r="K454" s="313" t="s">
        <v>15879</v>
      </c>
      <c r="L454" s="167"/>
      <c r="M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>
        <v>76</v>
      </c>
      <c r="BE454" s="200">
        <v>2015</v>
      </c>
      <c r="BF454" s="197" t="s">
        <v>44</v>
      </c>
      <c r="BG454" s="167">
        <v>89.2</v>
      </c>
      <c r="BH454" s="200">
        <v>2017</v>
      </c>
      <c r="BI454" s="167" t="s">
        <v>44</v>
      </c>
      <c r="BJ454" s="197">
        <v>8.6</v>
      </c>
      <c r="BK454" s="197">
        <v>8.1999999999999993</v>
      </c>
      <c r="BL454" s="197">
        <v>8.4</v>
      </c>
      <c r="BM454" s="197">
        <v>8.1999999999999993</v>
      </c>
      <c r="BN454" s="200">
        <v>8.3000000000000007</v>
      </c>
      <c r="BO454" s="197">
        <v>8.5</v>
      </c>
      <c r="BV454" s="167"/>
      <c r="BX454" s="200"/>
      <c r="BY454" s="167"/>
      <c r="BZ454" s="167"/>
      <c r="CA454" s="200">
        <v>0</v>
      </c>
      <c r="CB454" s="197">
        <v>0</v>
      </c>
      <c r="CD454" s="167" t="s">
        <v>8469</v>
      </c>
      <c r="CE454" s="167" t="s">
        <v>8809</v>
      </c>
      <c r="CF454" s="167" t="s">
        <v>9149</v>
      </c>
      <c r="CG454" s="167"/>
      <c r="CH454" s="167" t="s">
        <v>10134</v>
      </c>
      <c r="CI454" s="167" t="s">
        <v>10134</v>
      </c>
      <c r="CJ454" s="201">
        <v>975676164156</v>
      </c>
      <c r="CK454" s="167">
        <v>9761280154</v>
      </c>
      <c r="CL454" s="167" t="s">
        <v>14823</v>
      </c>
    </row>
    <row r="455" spans="1:99" s="197" customFormat="1" ht="15">
      <c r="A455" s="392"/>
      <c r="B455" s="167">
        <v>171016</v>
      </c>
      <c r="C455" s="510" t="e">
        <v>#N/A</v>
      </c>
      <c r="D455" s="167" t="s">
        <v>8093</v>
      </c>
      <c r="E455" s="197" t="s">
        <v>8074</v>
      </c>
      <c r="F455" s="197" t="s">
        <v>11215</v>
      </c>
      <c r="G455" s="197" t="s">
        <v>39</v>
      </c>
      <c r="H455" s="197" t="s">
        <v>35</v>
      </c>
      <c r="I455" s="198">
        <v>36345</v>
      </c>
      <c r="J455" s="199">
        <v>7217740414</v>
      </c>
      <c r="K455" s="199" t="s">
        <v>9789</v>
      </c>
      <c r="L455" s="167"/>
      <c r="M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>
        <v>76</v>
      </c>
      <c r="BE455" s="200">
        <v>2015</v>
      </c>
      <c r="BF455" s="197" t="s">
        <v>44</v>
      </c>
      <c r="BG455" s="167">
        <v>85.4</v>
      </c>
      <c r="BH455" s="200">
        <v>2017</v>
      </c>
      <c r="BI455" s="167" t="s">
        <v>44</v>
      </c>
      <c r="BJ455" s="197">
        <v>8</v>
      </c>
      <c r="BK455" s="197">
        <v>7.5</v>
      </c>
      <c r="BL455" s="197">
        <v>7.5</v>
      </c>
      <c r="BM455" s="197">
        <v>7.6</v>
      </c>
      <c r="BN455" s="200">
        <v>7.7</v>
      </c>
      <c r="BO455" s="197">
        <v>8</v>
      </c>
      <c r="BV455" s="167"/>
      <c r="BX455" s="200"/>
      <c r="BY455" s="167"/>
      <c r="BZ455" s="167"/>
      <c r="CA455" s="200">
        <v>0</v>
      </c>
      <c r="CB455" s="197">
        <v>0</v>
      </c>
      <c r="CD455" s="167" t="s">
        <v>8473</v>
      </c>
      <c r="CE455" s="167" t="s">
        <v>8813</v>
      </c>
      <c r="CF455" s="167" t="s">
        <v>9153</v>
      </c>
      <c r="CG455" s="167" t="s">
        <v>9421</v>
      </c>
      <c r="CH455" s="167" t="s">
        <v>10138</v>
      </c>
      <c r="CI455" s="167" t="s">
        <v>10138</v>
      </c>
      <c r="CJ455" s="201">
        <v>846820546805</v>
      </c>
      <c r="CK455" s="167">
        <v>7217740414</v>
      </c>
      <c r="CL455" s="167" t="s">
        <v>15088</v>
      </c>
    </row>
    <row r="456" spans="1:99" s="197" customFormat="1" ht="15">
      <c r="A456" s="392"/>
      <c r="B456" s="167">
        <v>171019</v>
      </c>
      <c r="C456" s="510" t="e">
        <v>#N/A</v>
      </c>
      <c r="D456" s="167" t="s">
        <v>8095</v>
      </c>
      <c r="E456" s="197" t="s">
        <v>8074</v>
      </c>
      <c r="F456" s="197" t="s">
        <v>11215</v>
      </c>
      <c r="G456" s="197" t="s">
        <v>39</v>
      </c>
      <c r="H456" s="197" t="s">
        <v>35</v>
      </c>
      <c r="I456" s="198">
        <v>36575</v>
      </c>
      <c r="J456" s="199">
        <v>8094047985</v>
      </c>
      <c r="K456" s="199" t="s">
        <v>9791</v>
      </c>
      <c r="L456" s="167"/>
      <c r="M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>
        <v>87.4</v>
      </c>
      <c r="BE456" s="200">
        <v>2015</v>
      </c>
      <c r="BF456" s="197" t="s">
        <v>44</v>
      </c>
      <c r="BG456" s="167">
        <v>65.400000000000006</v>
      </c>
      <c r="BH456" s="200">
        <v>2017</v>
      </c>
      <c r="BI456" s="167" t="s">
        <v>10589</v>
      </c>
      <c r="BJ456" s="197">
        <v>6.7</v>
      </c>
      <c r="BK456" s="197">
        <v>6.8</v>
      </c>
      <c r="BL456" s="197">
        <v>6.9</v>
      </c>
      <c r="BM456" s="197">
        <v>7</v>
      </c>
      <c r="BN456" s="200">
        <v>7.2</v>
      </c>
      <c r="BO456" s="197">
        <v>7.5</v>
      </c>
      <c r="BV456" s="167"/>
      <c r="BX456" s="200"/>
      <c r="BY456" s="167"/>
      <c r="BZ456" s="167"/>
      <c r="CA456" s="200">
        <v>0</v>
      </c>
      <c r="CB456" s="197">
        <v>0</v>
      </c>
      <c r="CD456" s="167" t="s">
        <v>569</v>
      </c>
      <c r="CE456" s="167" t="s">
        <v>8815</v>
      </c>
      <c r="CF456" s="167" t="s">
        <v>9155</v>
      </c>
      <c r="CG456" s="167" t="s">
        <v>9423</v>
      </c>
      <c r="CH456" s="167" t="s">
        <v>10140</v>
      </c>
      <c r="CI456" s="167" t="s">
        <v>10140</v>
      </c>
      <c r="CJ456" s="201">
        <v>835790433486</v>
      </c>
      <c r="CK456" s="167">
        <v>8094047985</v>
      </c>
      <c r="CL456" s="167" t="s">
        <v>15022</v>
      </c>
    </row>
    <row r="457" spans="1:99" s="197" customFormat="1" ht="15">
      <c r="A457" s="392"/>
      <c r="B457" s="167">
        <v>171020</v>
      </c>
      <c r="C457" s="510" t="e">
        <v>#N/A</v>
      </c>
      <c r="D457" s="167" t="s">
        <v>8096</v>
      </c>
      <c r="E457" s="197" t="s">
        <v>8074</v>
      </c>
      <c r="F457" s="197" t="s">
        <v>11215</v>
      </c>
      <c r="G457" s="197" t="s">
        <v>39</v>
      </c>
      <c r="H457" s="197" t="s">
        <v>35</v>
      </c>
      <c r="I457" s="198">
        <v>36050</v>
      </c>
      <c r="J457" s="199">
        <v>8901086020</v>
      </c>
      <c r="K457" s="199" t="s">
        <v>9792</v>
      </c>
      <c r="L457" s="167"/>
      <c r="M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>
        <v>70.3</v>
      </c>
      <c r="BE457" s="200">
        <v>2015</v>
      </c>
      <c r="BF457" s="197" t="s">
        <v>44</v>
      </c>
      <c r="BG457" s="167">
        <v>75.8</v>
      </c>
      <c r="BH457" s="200">
        <v>2017</v>
      </c>
      <c r="BI457" s="167" t="s">
        <v>44</v>
      </c>
      <c r="BJ457" s="197">
        <v>7.6</v>
      </c>
      <c r="BK457" s="197">
        <v>7.8</v>
      </c>
      <c r="BL457" s="197">
        <v>7.9</v>
      </c>
      <c r="BM457" s="197">
        <v>7.8</v>
      </c>
      <c r="BN457" s="200">
        <v>7.8</v>
      </c>
      <c r="BO457" s="197">
        <v>7.9</v>
      </c>
      <c r="BV457" s="167"/>
      <c r="BX457" s="200"/>
      <c r="BY457" s="167"/>
      <c r="BZ457" s="167"/>
      <c r="CA457" s="200">
        <v>0</v>
      </c>
      <c r="CB457" s="197">
        <v>0</v>
      </c>
      <c r="CD457" s="167" t="s">
        <v>8475</v>
      </c>
      <c r="CE457" s="167" t="s">
        <v>8816</v>
      </c>
      <c r="CF457" s="167" t="s">
        <v>9156</v>
      </c>
      <c r="CG457" s="167" t="s">
        <v>9424</v>
      </c>
      <c r="CH457" s="167" t="s">
        <v>10141</v>
      </c>
      <c r="CI457" s="167" t="s">
        <v>10141</v>
      </c>
      <c r="CJ457" s="201">
        <v>529130822531</v>
      </c>
      <c r="CK457" s="167">
        <v>8901086020</v>
      </c>
      <c r="CL457" s="167" t="s">
        <v>14916</v>
      </c>
      <c r="CT457" s="320"/>
      <c r="CU457" s="320"/>
    </row>
    <row r="458" spans="1:99" s="526" customFormat="1" ht="15">
      <c r="A458" s="392"/>
      <c r="B458" s="167">
        <v>171025</v>
      </c>
      <c r="C458" s="510" t="e">
        <v>#N/A</v>
      </c>
      <c r="D458" s="167" t="s">
        <v>8100</v>
      </c>
      <c r="E458" s="197" t="s">
        <v>8074</v>
      </c>
      <c r="F458" s="197" t="s">
        <v>11215</v>
      </c>
      <c r="G458" s="197" t="s">
        <v>39</v>
      </c>
      <c r="H458" s="197" t="s">
        <v>35</v>
      </c>
      <c r="I458" s="198">
        <v>36106</v>
      </c>
      <c r="J458" s="167">
        <v>7973605628</v>
      </c>
      <c r="K458" s="199" t="s">
        <v>9796</v>
      </c>
      <c r="L458" s="167"/>
      <c r="M458" s="167"/>
      <c r="N458" s="197"/>
      <c r="O458" s="19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>
        <v>83.6</v>
      </c>
      <c r="BE458" s="200">
        <v>2014</v>
      </c>
      <c r="BF458" s="197" t="s">
        <v>44</v>
      </c>
      <c r="BG458" s="167">
        <v>78.8</v>
      </c>
      <c r="BH458" s="200">
        <v>2016</v>
      </c>
      <c r="BI458" s="167" t="s">
        <v>44</v>
      </c>
      <c r="BJ458" s="197">
        <v>7.6</v>
      </c>
      <c r="BK458" s="197">
        <v>7.5</v>
      </c>
      <c r="BL458" s="197">
        <v>7.5</v>
      </c>
      <c r="BM458" s="197">
        <v>7.6</v>
      </c>
      <c r="BN458" s="200">
        <v>7.9</v>
      </c>
      <c r="BO458" s="197">
        <v>8.1999999999999993</v>
      </c>
      <c r="BP458" s="197"/>
      <c r="BQ458" s="197"/>
      <c r="BR458" s="197"/>
      <c r="BS458" s="197"/>
      <c r="BT458" s="197"/>
      <c r="BU458" s="197"/>
      <c r="BV458" s="167"/>
      <c r="BW458" s="197"/>
      <c r="BX458" s="200"/>
      <c r="BY458" s="167"/>
      <c r="BZ458" s="167"/>
      <c r="CA458" s="200">
        <v>0</v>
      </c>
      <c r="CB458" s="197">
        <v>0</v>
      </c>
      <c r="CC458" s="197"/>
      <c r="CD458" s="167" t="s">
        <v>8479</v>
      </c>
      <c r="CE458" s="167" t="s">
        <v>8820</v>
      </c>
      <c r="CF458" s="167" t="s">
        <v>9159</v>
      </c>
      <c r="CG458" s="167" t="s">
        <v>9428</v>
      </c>
      <c r="CH458" s="167" t="s">
        <v>10145</v>
      </c>
      <c r="CI458" s="167" t="s">
        <v>10145</v>
      </c>
      <c r="CJ458" s="201">
        <v>769952103467</v>
      </c>
      <c r="CK458" s="197"/>
      <c r="CL458" s="167" t="s">
        <v>15032</v>
      </c>
      <c r="CM458" s="197"/>
      <c r="CN458" s="197"/>
      <c r="CO458" s="197"/>
      <c r="CP458" s="197"/>
      <c r="CQ458" s="197"/>
      <c r="CR458" s="197"/>
      <c r="CS458" s="197"/>
      <c r="CT458" s="197"/>
      <c r="CU458" s="197"/>
    </row>
    <row r="459" spans="1:99" s="197" customFormat="1" ht="15">
      <c r="A459" s="392"/>
      <c r="B459" s="167">
        <v>171026</v>
      </c>
      <c r="C459" s="510" t="e">
        <v>#N/A</v>
      </c>
      <c r="D459" s="167" t="s">
        <v>8101</v>
      </c>
      <c r="E459" s="197" t="s">
        <v>8074</v>
      </c>
      <c r="F459" s="197" t="s">
        <v>11215</v>
      </c>
      <c r="G459" s="197" t="s">
        <v>39</v>
      </c>
      <c r="H459" s="197" t="s">
        <v>65</v>
      </c>
      <c r="I459" s="198">
        <v>36086</v>
      </c>
      <c r="J459" s="199">
        <v>9805089132</v>
      </c>
      <c r="K459" s="199" t="s">
        <v>9797</v>
      </c>
      <c r="L459" s="167"/>
      <c r="M459" s="167"/>
      <c r="N459" s="231"/>
      <c r="O459" s="231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  <c r="AA459" s="217"/>
      <c r="AB459" s="217"/>
      <c r="AC459" s="217"/>
      <c r="AD459" s="217"/>
      <c r="AE459" s="217"/>
      <c r="AF459" s="217"/>
      <c r="AG459" s="217"/>
      <c r="AH459" s="217"/>
      <c r="AI459" s="217"/>
      <c r="AJ459" s="217"/>
      <c r="AK459" s="217"/>
      <c r="AL459" s="217"/>
      <c r="AM459" s="217"/>
      <c r="AN459" s="217"/>
      <c r="AO459" s="217"/>
      <c r="AP459" s="217"/>
      <c r="AQ459" s="217"/>
      <c r="AR459" s="217"/>
      <c r="AS459" s="217"/>
      <c r="AT459" s="217"/>
      <c r="AU459" s="217"/>
      <c r="AV459" s="217"/>
      <c r="AW459" s="217"/>
      <c r="AX459" s="217"/>
      <c r="AY459" s="217"/>
      <c r="AZ459" s="217"/>
      <c r="BA459" s="217"/>
      <c r="BB459" s="217"/>
      <c r="BC459" s="217"/>
      <c r="BD459" s="167">
        <v>91.2</v>
      </c>
      <c r="BE459" s="200">
        <v>2015</v>
      </c>
      <c r="BF459" s="197" t="s">
        <v>44</v>
      </c>
      <c r="BG459" s="167">
        <v>82.4</v>
      </c>
      <c r="BH459" s="200">
        <v>2017</v>
      </c>
      <c r="BI459" s="167" t="s">
        <v>44</v>
      </c>
      <c r="BJ459" s="197">
        <v>8.1</v>
      </c>
      <c r="BK459" s="197">
        <v>8.1</v>
      </c>
      <c r="BL459" s="197">
        <v>8.1</v>
      </c>
      <c r="BM459" s="197">
        <v>8.1</v>
      </c>
      <c r="BN459" s="200">
        <v>8.1999999999999993</v>
      </c>
      <c r="BO459" s="197">
        <v>8.5</v>
      </c>
      <c r="BV459" s="167"/>
      <c r="BX459" s="200"/>
      <c r="BY459" s="167"/>
      <c r="BZ459" s="167"/>
      <c r="CA459" s="200">
        <v>0</v>
      </c>
      <c r="CB459" s="197">
        <v>0</v>
      </c>
      <c r="CD459" s="167" t="s">
        <v>8480</v>
      </c>
      <c r="CE459" s="167" t="s">
        <v>8821</v>
      </c>
      <c r="CF459" s="167" t="s">
        <v>9160</v>
      </c>
      <c r="CG459" s="167" t="s">
        <v>9429</v>
      </c>
      <c r="CH459" s="167" t="s">
        <v>10146</v>
      </c>
      <c r="CI459" s="167" t="s">
        <v>10146</v>
      </c>
      <c r="CJ459" s="201">
        <v>342254017820</v>
      </c>
      <c r="CK459" s="167">
        <v>9805089132</v>
      </c>
      <c r="CL459" s="167" t="s">
        <v>14819</v>
      </c>
    </row>
    <row r="460" spans="1:99" s="197" customFormat="1" ht="15">
      <c r="A460" s="392"/>
      <c r="B460" s="167">
        <v>171041</v>
      </c>
      <c r="C460" s="510" t="e">
        <v>#N/A</v>
      </c>
      <c r="D460" s="167" t="s">
        <v>8115</v>
      </c>
      <c r="E460" s="197" t="s">
        <v>8074</v>
      </c>
      <c r="F460" s="197" t="s">
        <v>11215</v>
      </c>
      <c r="G460" s="197" t="s">
        <v>39</v>
      </c>
      <c r="H460" s="197" t="s">
        <v>35</v>
      </c>
      <c r="I460" s="198">
        <v>36506</v>
      </c>
      <c r="J460" s="199">
        <v>7807493909</v>
      </c>
      <c r="K460" s="199" t="s">
        <v>9811</v>
      </c>
      <c r="L460" s="167"/>
      <c r="M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>
        <v>89.3</v>
      </c>
      <c r="BE460" s="200">
        <v>2015</v>
      </c>
      <c r="BF460" s="197" t="s">
        <v>44</v>
      </c>
      <c r="BG460" s="167">
        <v>84.2</v>
      </c>
      <c r="BH460" s="200">
        <v>2017</v>
      </c>
      <c r="BI460" s="167" t="s">
        <v>44</v>
      </c>
      <c r="BJ460" s="197">
        <v>8.6999999999999993</v>
      </c>
      <c r="BK460" s="197">
        <v>8.1999999999999993</v>
      </c>
      <c r="BL460" s="197">
        <v>8</v>
      </c>
      <c r="BM460" s="197">
        <v>7.7</v>
      </c>
      <c r="BN460" s="200">
        <v>7.8</v>
      </c>
      <c r="BO460" s="197">
        <v>8</v>
      </c>
      <c r="BV460" s="167"/>
      <c r="BX460" s="200"/>
      <c r="BY460" s="167"/>
      <c r="BZ460" s="167"/>
      <c r="CA460" s="200">
        <v>0</v>
      </c>
      <c r="CB460" s="197">
        <v>0</v>
      </c>
      <c r="CD460" s="167" t="s">
        <v>80</v>
      </c>
      <c r="CE460" s="167" t="s">
        <v>8834</v>
      </c>
      <c r="CF460" s="167" t="s">
        <v>9174</v>
      </c>
      <c r="CG460" s="167" t="s">
        <v>9441</v>
      </c>
      <c r="CH460" s="167" t="s">
        <v>10161</v>
      </c>
      <c r="CI460" s="167" t="s">
        <v>10519</v>
      </c>
      <c r="CJ460" s="201">
        <v>607074583637</v>
      </c>
      <c r="CK460" s="167">
        <v>7060223025</v>
      </c>
      <c r="CL460" s="167" t="s">
        <v>15049</v>
      </c>
    </row>
    <row r="461" spans="1:99" s="197" customFormat="1" ht="15">
      <c r="A461" s="392"/>
      <c r="B461" s="167">
        <v>171056</v>
      </c>
      <c r="C461" s="510" t="e">
        <v>#N/A</v>
      </c>
      <c r="D461" s="167" t="s">
        <v>8124</v>
      </c>
      <c r="E461" s="197" t="s">
        <v>8074</v>
      </c>
      <c r="F461" s="197" t="s">
        <v>11215</v>
      </c>
      <c r="G461" s="197" t="s">
        <v>39</v>
      </c>
      <c r="H461" s="197" t="s">
        <v>65</v>
      </c>
      <c r="I461" s="198">
        <v>36087</v>
      </c>
      <c r="J461" s="199">
        <v>8219120220</v>
      </c>
      <c r="K461" s="199" t="s">
        <v>9823</v>
      </c>
      <c r="L461" s="167"/>
      <c r="M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>
        <v>83.6</v>
      </c>
      <c r="BE461" s="200">
        <v>2015</v>
      </c>
      <c r="BF461" s="197" t="s">
        <v>44</v>
      </c>
      <c r="BG461" s="167">
        <v>76.400000000000006</v>
      </c>
      <c r="BH461" s="200">
        <v>2017</v>
      </c>
      <c r="BI461" s="167" t="s">
        <v>44</v>
      </c>
      <c r="BJ461" s="197">
        <v>7.7</v>
      </c>
      <c r="BK461" s="197">
        <v>7.7</v>
      </c>
      <c r="BL461" s="197">
        <v>7.8</v>
      </c>
      <c r="BM461" s="197">
        <v>7.7</v>
      </c>
      <c r="BN461" s="200">
        <v>8</v>
      </c>
      <c r="BO461" s="197">
        <v>8.3000000000000007</v>
      </c>
      <c r="BV461" s="167"/>
      <c r="BX461" s="200"/>
      <c r="BY461" s="167"/>
      <c r="BZ461" s="167"/>
      <c r="CA461" s="200">
        <v>0</v>
      </c>
      <c r="CB461" s="197">
        <v>0</v>
      </c>
      <c r="CD461" s="167" t="s">
        <v>8504</v>
      </c>
      <c r="CE461" s="167" t="s">
        <v>8845</v>
      </c>
      <c r="CF461" s="167" t="s">
        <v>9186</v>
      </c>
      <c r="CG461" s="167" t="s">
        <v>9453</v>
      </c>
      <c r="CH461" s="167" t="s">
        <v>10173</v>
      </c>
      <c r="CI461" s="167" t="s">
        <v>10173</v>
      </c>
      <c r="CJ461" s="201">
        <v>393452382999</v>
      </c>
      <c r="CK461" s="167">
        <v>8219120220</v>
      </c>
      <c r="CL461" s="167" t="s">
        <v>15015</v>
      </c>
    </row>
    <row r="462" spans="1:99" s="197" customFormat="1" ht="15">
      <c r="A462" s="392"/>
      <c r="B462" s="321">
        <v>171059</v>
      </c>
      <c r="C462" s="510" t="e">
        <v>#N/A</v>
      </c>
      <c r="D462" s="321" t="s">
        <v>8127</v>
      </c>
      <c r="E462" s="320" t="s">
        <v>8074</v>
      </c>
      <c r="F462" s="320" t="s">
        <v>11215</v>
      </c>
      <c r="G462" s="320" t="s">
        <v>39</v>
      </c>
      <c r="H462" s="320" t="s">
        <v>65</v>
      </c>
      <c r="I462" s="324">
        <v>36165</v>
      </c>
      <c r="J462" s="322">
        <v>9115052596</v>
      </c>
      <c r="K462" s="322" t="s">
        <v>9826</v>
      </c>
      <c r="L462" s="321"/>
      <c r="M462" s="321"/>
      <c r="N462" s="320"/>
      <c r="O462" s="320"/>
      <c r="P462" s="321"/>
      <c r="Q462" s="321"/>
      <c r="R462" s="321"/>
      <c r="S462" s="321"/>
      <c r="T462" s="321"/>
      <c r="U462" s="321"/>
      <c r="V462" s="321"/>
      <c r="W462" s="321"/>
      <c r="X462" s="321"/>
      <c r="Y462" s="321"/>
      <c r="Z462" s="321"/>
      <c r="AA462" s="321"/>
      <c r="AB462" s="321"/>
      <c r="AC462" s="321"/>
      <c r="AD462" s="321"/>
      <c r="AE462" s="321"/>
      <c r="AF462" s="321"/>
      <c r="AG462" s="321"/>
      <c r="AH462" s="321"/>
      <c r="AI462" s="321"/>
      <c r="AJ462" s="321"/>
      <c r="AK462" s="321"/>
      <c r="AL462" s="321"/>
      <c r="AM462" s="321"/>
      <c r="AN462" s="321"/>
      <c r="AO462" s="321"/>
      <c r="AP462" s="321"/>
      <c r="AQ462" s="321"/>
      <c r="AR462" s="321"/>
      <c r="AS462" s="321"/>
      <c r="AT462" s="321"/>
      <c r="AU462" s="321"/>
      <c r="AV462" s="321"/>
      <c r="AW462" s="321"/>
      <c r="AX462" s="321"/>
      <c r="AY462" s="321"/>
      <c r="AZ462" s="321"/>
      <c r="BA462" s="321"/>
      <c r="BB462" s="321"/>
      <c r="BC462" s="321"/>
      <c r="BD462" s="321">
        <v>87.33</v>
      </c>
      <c r="BE462" s="323">
        <v>2015</v>
      </c>
      <c r="BF462" s="320" t="s">
        <v>53</v>
      </c>
      <c r="BG462" s="321">
        <v>81.599999999999994</v>
      </c>
      <c r="BH462" s="323">
        <v>2017</v>
      </c>
      <c r="BI462" s="321" t="s">
        <v>53</v>
      </c>
      <c r="BJ462" s="320">
        <v>8</v>
      </c>
      <c r="BK462" s="320">
        <v>7.9</v>
      </c>
      <c r="BL462" s="320">
        <v>8</v>
      </c>
      <c r="BM462" s="320">
        <v>7.9</v>
      </c>
      <c r="BN462" s="323">
        <v>8</v>
      </c>
      <c r="BO462" s="320">
        <v>8.1999999999999993</v>
      </c>
      <c r="BP462" s="320"/>
      <c r="BQ462" s="320"/>
      <c r="BR462" s="320"/>
      <c r="BS462" s="320"/>
      <c r="BT462" s="320"/>
      <c r="BU462" s="320"/>
      <c r="BV462" s="321"/>
      <c r="BW462" s="320"/>
      <c r="BX462" s="323"/>
      <c r="BY462" s="321"/>
      <c r="BZ462" s="321"/>
      <c r="CA462" s="323">
        <v>0</v>
      </c>
      <c r="CB462" s="320">
        <v>0</v>
      </c>
      <c r="CC462" s="320"/>
      <c r="CD462" s="321" t="s">
        <v>8507</v>
      </c>
      <c r="CE462" s="321" t="s">
        <v>8848</v>
      </c>
      <c r="CF462" s="321" t="s">
        <v>9189</v>
      </c>
      <c r="CG462" s="321" t="s">
        <v>9456</v>
      </c>
      <c r="CH462" s="321" t="s">
        <v>10176</v>
      </c>
      <c r="CI462" s="321" t="s">
        <v>10176</v>
      </c>
      <c r="CJ462" s="371">
        <v>677484514657</v>
      </c>
      <c r="CK462" s="321">
        <v>9115052596</v>
      </c>
      <c r="CL462" s="321" t="s">
        <v>14898</v>
      </c>
      <c r="CM462" s="320"/>
      <c r="CN462" s="320"/>
      <c r="CO462" s="320"/>
      <c r="CP462" s="320"/>
      <c r="CQ462" s="320"/>
      <c r="CR462" s="320"/>
      <c r="CS462" s="320"/>
    </row>
    <row r="463" spans="1:99" s="197" customFormat="1" ht="15">
      <c r="A463" s="392"/>
      <c r="B463" s="167">
        <v>171065</v>
      </c>
      <c r="C463" s="510" t="e">
        <v>#N/A</v>
      </c>
      <c r="D463" s="167" t="s">
        <v>8131</v>
      </c>
      <c r="E463" s="197" t="s">
        <v>8074</v>
      </c>
      <c r="F463" s="197" t="s">
        <v>11215</v>
      </c>
      <c r="G463" s="197" t="s">
        <v>39</v>
      </c>
      <c r="H463" s="197" t="s">
        <v>65</v>
      </c>
      <c r="I463" s="198">
        <v>36057</v>
      </c>
      <c r="J463" s="199">
        <v>7895909198</v>
      </c>
      <c r="K463" s="199" t="s">
        <v>9828</v>
      </c>
      <c r="L463" s="167"/>
      <c r="M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>
        <v>89.3</v>
      </c>
      <c r="BE463" s="200">
        <v>2015</v>
      </c>
      <c r="BF463" s="197" t="s">
        <v>44</v>
      </c>
      <c r="BG463" s="167">
        <v>81</v>
      </c>
      <c r="BH463" s="200">
        <v>2017</v>
      </c>
      <c r="BI463" s="167" t="s">
        <v>44</v>
      </c>
      <c r="BJ463" s="197">
        <v>7.3</v>
      </c>
      <c r="BK463" s="197">
        <v>7.5</v>
      </c>
      <c r="BL463" s="197">
        <v>7.5</v>
      </c>
      <c r="BM463" s="197">
        <v>7.6</v>
      </c>
      <c r="BN463" s="200">
        <v>7.9</v>
      </c>
      <c r="BO463" s="197">
        <v>8.1</v>
      </c>
      <c r="BV463" s="167"/>
      <c r="BX463" s="200"/>
      <c r="BY463" s="167"/>
      <c r="BZ463" s="167"/>
      <c r="CA463" s="200">
        <v>0</v>
      </c>
      <c r="CB463" s="197">
        <v>0</v>
      </c>
      <c r="CD463" s="167" t="s">
        <v>8456</v>
      </c>
      <c r="CE463" s="167" t="s">
        <v>6533</v>
      </c>
      <c r="CF463" s="167" t="s">
        <v>9192</v>
      </c>
      <c r="CG463" s="167" t="s">
        <v>9460</v>
      </c>
      <c r="CH463" s="167" t="s">
        <v>10180</v>
      </c>
      <c r="CI463" s="167" t="s">
        <v>10526</v>
      </c>
      <c r="CJ463" s="201">
        <v>566835604825</v>
      </c>
      <c r="CK463" s="167">
        <v>7895909198</v>
      </c>
      <c r="CL463" s="167" t="s">
        <v>15036</v>
      </c>
    </row>
    <row r="464" spans="1:99" s="197" customFormat="1" ht="15">
      <c r="A464" s="392"/>
      <c r="B464" s="167">
        <v>171073</v>
      </c>
      <c r="C464" s="510" t="e">
        <v>#N/A</v>
      </c>
      <c r="D464" s="167" t="s">
        <v>8136</v>
      </c>
      <c r="E464" s="197" t="s">
        <v>8074</v>
      </c>
      <c r="F464" s="197" t="s">
        <v>11215</v>
      </c>
      <c r="G464" s="197" t="s">
        <v>39</v>
      </c>
      <c r="H464" s="197" t="s">
        <v>65</v>
      </c>
      <c r="I464" s="198">
        <v>36458</v>
      </c>
      <c r="J464" s="199">
        <v>9521413890</v>
      </c>
      <c r="K464" s="199" t="s">
        <v>9833</v>
      </c>
      <c r="L464" s="167"/>
      <c r="M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>
        <v>91.2</v>
      </c>
      <c r="BE464" s="200">
        <v>2015</v>
      </c>
      <c r="BF464" s="197" t="s">
        <v>44</v>
      </c>
      <c r="BG464" s="167">
        <v>77.8</v>
      </c>
      <c r="BH464" s="200">
        <v>2017</v>
      </c>
      <c r="BI464" s="167" t="s">
        <v>44</v>
      </c>
      <c r="BJ464" s="197">
        <v>8.9</v>
      </c>
      <c r="BK464" s="197">
        <v>8.8000000000000007</v>
      </c>
      <c r="BL464" s="197">
        <v>9</v>
      </c>
      <c r="BM464" s="197">
        <v>9</v>
      </c>
      <c r="BN464" s="200">
        <v>9.1</v>
      </c>
      <c r="BO464" s="197">
        <v>9.1999999999999993</v>
      </c>
      <c r="BV464" s="167"/>
      <c r="BX464" s="200"/>
      <c r="BY464" s="167"/>
      <c r="BZ464" s="167"/>
      <c r="CA464" s="200">
        <v>0</v>
      </c>
      <c r="CB464" s="197">
        <v>0</v>
      </c>
      <c r="CD464" s="167" t="s">
        <v>8515</v>
      </c>
      <c r="CE464" s="167" t="s">
        <v>8854</v>
      </c>
      <c r="CF464" s="167" t="s">
        <v>9196</v>
      </c>
      <c r="CG464" s="167" t="s">
        <v>9464</v>
      </c>
      <c r="CH464" s="167" t="s">
        <v>10185</v>
      </c>
      <c r="CI464" s="167" t="s">
        <v>10185</v>
      </c>
      <c r="CJ464" s="201">
        <v>581908002598</v>
      </c>
      <c r="CK464" s="167">
        <v>8986095722</v>
      </c>
      <c r="CL464" s="167" t="s">
        <v>14851</v>
      </c>
    </row>
    <row r="465" spans="1:90" s="197" customFormat="1" ht="15">
      <c r="A465" s="392"/>
      <c r="B465" s="167">
        <v>171202</v>
      </c>
      <c r="C465" s="510" t="e">
        <v>#N/A</v>
      </c>
      <c r="D465" s="167" t="s">
        <v>8144</v>
      </c>
      <c r="E465" s="197" t="s">
        <v>8074</v>
      </c>
      <c r="F465" s="197" t="s">
        <v>11215</v>
      </c>
      <c r="G465" s="197" t="s">
        <v>784</v>
      </c>
      <c r="H465" s="197" t="s">
        <v>35</v>
      </c>
      <c r="I465" s="198">
        <v>36207</v>
      </c>
      <c r="J465" s="199">
        <v>7807051624</v>
      </c>
      <c r="K465" s="199" t="s">
        <v>9840</v>
      </c>
      <c r="L465" s="167"/>
      <c r="M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>
        <v>83.6</v>
      </c>
      <c r="BE465" s="200">
        <v>2015</v>
      </c>
      <c r="BF465" s="197" t="s">
        <v>44</v>
      </c>
      <c r="BG465" s="167">
        <v>86.4</v>
      </c>
      <c r="BH465" s="200">
        <v>2017</v>
      </c>
      <c r="BI465" s="167" t="s">
        <v>44</v>
      </c>
      <c r="BJ465" s="197">
        <v>8.6999999999999993</v>
      </c>
      <c r="BK465" s="197">
        <v>8.1</v>
      </c>
      <c r="BL465" s="197">
        <v>8.1</v>
      </c>
      <c r="BM465" s="197">
        <v>8</v>
      </c>
      <c r="BN465" s="200">
        <v>8.1</v>
      </c>
      <c r="BO465" s="197">
        <v>8.3000000000000007</v>
      </c>
      <c r="BV465" s="167"/>
      <c r="BX465" s="200"/>
      <c r="BY465" s="167"/>
      <c r="BZ465" s="167"/>
      <c r="CA465" s="200">
        <v>0</v>
      </c>
      <c r="CB465" s="197">
        <v>0</v>
      </c>
      <c r="CD465" s="167" t="s">
        <v>8522</v>
      </c>
      <c r="CE465" s="167" t="s">
        <v>8860</v>
      </c>
      <c r="CF465" s="167" t="s">
        <v>9203</v>
      </c>
      <c r="CG465" s="167" t="s">
        <v>9470</v>
      </c>
      <c r="CH465" s="167" t="s">
        <v>10193</v>
      </c>
      <c r="CI465" s="167" t="s">
        <v>10528</v>
      </c>
      <c r="CJ465" s="201">
        <v>442293042769</v>
      </c>
      <c r="CK465" s="167">
        <v>9412291005</v>
      </c>
      <c r="CL465" s="167" t="s">
        <v>15069</v>
      </c>
    </row>
    <row r="466" spans="1:90" s="197" customFormat="1" ht="15">
      <c r="A466" s="392"/>
      <c r="B466" s="167">
        <v>171205</v>
      </c>
      <c r="C466" s="510" t="e">
        <v>#N/A</v>
      </c>
      <c r="D466" s="167" t="s">
        <v>8146</v>
      </c>
      <c r="E466" s="197" t="s">
        <v>8074</v>
      </c>
      <c r="F466" s="197" t="s">
        <v>11215</v>
      </c>
      <c r="G466" s="197" t="s">
        <v>784</v>
      </c>
      <c r="H466" s="197" t="s">
        <v>35</v>
      </c>
      <c r="I466" s="198">
        <v>36136</v>
      </c>
      <c r="J466" s="199">
        <v>9149637132</v>
      </c>
      <c r="K466" s="199" t="s">
        <v>9842</v>
      </c>
      <c r="L466" s="167"/>
      <c r="M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>
        <v>95</v>
      </c>
      <c r="BE466" s="200">
        <v>2014</v>
      </c>
      <c r="BF466" s="197" t="s">
        <v>44</v>
      </c>
      <c r="BG466" s="167">
        <v>91.2</v>
      </c>
      <c r="BH466" s="200">
        <v>2016</v>
      </c>
      <c r="BI466" s="167" t="s">
        <v>10594</v>
      </c>
      <c r="BJ466" s="197">
        <v>7.9</v>
      </c>
      <c r="BK466" s="197">
        <v>8.1</v>
      </c>
      <c r="BL466" s="197">
        <v>8.1999999999999993</v>
      </c>
      <c r="BM466" s="197">
        <v>8</v>
      </c>
      <c r="BN466" s="200">
        <v>8</v>
      </c>
      <c r="BO466" s="197">
        <v>8.1999999999999993</v>
      </c>
      <c r="BV466" s="167"/>
      <c r="BX466" s="200"/>
      <c r="BY466" s="167"/>
      <c r="BZ466" s="167"/>
      <c r="CA466" s="200">
        <v>0</v>
      </c>
      <c r="CB466" s="197">
        <v>0</v>
      </c>
      <c r="CD466" s="167" t="s">
        <v>8524</v>
      </c>
      <c r="CE466" s="167" t="s">
        <v>8862</v>
      </c>
      <c r="CF466" s="212">
        <v>9.4199011308803703E+19</v>
      </c>
      <c r="CG466" s="167" t="s">
        <v>9472</v>
      </c>
      <c r="CH466" s="167" t="s">
        <v>10195</v>
      </c>
      <c r="CI466" s="167" t="s">
        <v>10195</v>
      </c>
      <c r="CJ466" s="201">
        <v>911324710045</v>
      </c>
      <c r="CK466" s="167">
        <v>9149637132</v>
      </c>
      <c r="CL466" s="167" t="s">
        <v>14892</v>
      </c>
    </row>
    <row r="467" spans="1:90" s="197" customFormat="1" ht="15">
      <c r="A467" s="392"/>
      <c r="B467" s="167">
        <v>171207</v>
      </c>
      <c r="C467" s="510" t="e">
        <v>#N/A</v>
      </c>
      <c r="D467" s="167" t="s">
        <v>8148</v>
      </c>
      <c r="E467" s="197" t="s">
        <v>8074</v>
      </c>
      <c r="F467" s="197" t="s">
        <v>11215</v>
      </c>
      <c r="G467" s="197" t="s">
        <v>784</v>
      </c>
      <c r="H467" s="197" t="s">
        <v>35</v>
      </c>
      <c r="I467" s="198">
        <v>35843</v>
      </c>
      <c r="J467" s="199">
        <v>6307789255</v>
      </c>
      <c r="K467" s="199" t="s">
        <v>9844</v>
      </c>
      <c r="L467" s="167"/>
      <c r="M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>
        <v>93.1</v>
      </c>
      <c r="BE467" s="200">
        <v>2014</v>
      </c>
      <c r="BF467" s="197" t="s">
        <v>44</v>
      </c>
      <c r="BG467" s="167">
        <v>84.6</v>
      </c>
      <c r="BH467" s="200">
        <v>2016</v>
      </c>
      <c r="BI467" s="167" t="s">
        <v>44</v>
      </c>
      <c r="BJ467" s="197">
        <v>9</v>
      </c>
      <c r="BK467" s="197">
        <v>8.9</v>
      </c>
      <c r="BL467" s="197">
        <v>9.1</v>
      </c>
      <c r="BM467" s="197">
        <v>9</v>
      </c>
      <c r="BN467" s="200">
        <v>9</v>
      </c>
      <c r="BO467" s="197">
        <v>9.1</v>
      </c>
      <c r="BV467" s="167"/>
      <c r="BX467" s="200"/>
      <c r="BY467" s="167"/>
      <c r="BZ467" s="167"/>
      <c r="CA467" s="200">
        <v>0</v>
      </c>
      <c r="CB467" s="197">
        <v>0</v>
      </c>
      <c r="CD467" s="167" t="s">
        <v>8526</v>
      </c>
      <c r="CE467" s="167" t="s">
        <v>8864</v>
      </c>
      <c r="CF467" s="212">
        <v>9.0442327407987393E+19</v>
      </c>
      <c r="CG467" s="167"/>
      <c r="CH467" s="167" t="s">
        <v>10197</v>
      </c>
      <c r="CI467" s="167" t="s">
        <v>10197</v>
      </c>
      <c r="CJ467" s="201">
        <v>718353787445</v>
      </c>
      <c r="CK467" s="167">
        <v>8004562256</v>
      </c>
      <c r="CL467" s="167" t="s">
        <v>15127</v>
      </c>
    </row>
    <row r="468" spans="1:90" s="197" customFormat="1" ht="15">
      <c r="A468" s="392"/>
      <c r="B468" s="167">
        <v>171211</v>
      </c>
      <c r="C468" s="510" t="e">
        <v>#N/A</v>
      </c>
      <c r="D468" s="167" t="s">
        <v>8151</v>
      </c>
      <c r="E468" s="197" t="s">
        <v>8074</v>
      </c>
      <c r="F468" s="197" t="s">
        <v>11215</v>
      </c>
      <c r="G468" s="197" t="s">
        <v>784</v>
      </c>
      <c r="H468" s="197" t="s">
        <v>35</v>
      </c>
      <c r="I468" s="198">
        <v>35992</v>
      </c>
      <c r="J468" s="199">
        <v>8628065854</v>
      </c>
      <c r="K468" s="199" t="s">
        <v>9847</v>
      </c>
      <c r="L468" s="167"/>
      <c r="M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>
        <v>91.83</v>
      </c>
      <c r="BE468" s="200">
        <v>2014</v>
      </c>
      <c r="BF468" s="197" t="s">
        <v>53</v>
      </c>
      <c r="BG468" s="167">
        <v>87.5</v>
      </c>
      <c r="BH468" s="200">
        <v>2016</v>
      </c>
      <c r="BI468" s="167" t="s">
        <v>53</v>
      </c>
      <c r="BJ468" s="197">
        <v>10</v>
      </c>
      <c r="BK468" s="197">
        <v>9.6999999999999993</v>
      </c>
      <c r="BL468" s="197">
        <v>9.8000000000000007</v>
      </c>
      <c r="BM468" s="197">
        <v>9.6999999999999993</v>
      </c>
      <c r="BN468" s="200">
        <v>9.6999999999999993</v>
      </c>
      <c r="BO468" s="197">
        <v>9.8000000000000007</v>
      </c>
      <c r="BV468" s="167"/>
      <c r="BX468" s="200"/>
      <c r="BY468" s="167"/>
      <c r="BZ468" s="167"/>
      <c r="CA468" s="200">
        <v>0</v>
      </c>
      <c r="CB468" s="197">
        <v>0</v>
      </c>
      <c r="CD468" s="167" t="s">
        <v>8529</v>
      </c>
      <c r="CE468" s="167" t="s">
        <v>8867</v>
      </c>
      <c r="CF468" s="167">
        <v>9517295634</v>
      </c>
      <c r="CG468" s="167" t="s">
        <v>9476</v>
      </c>
      <c r="CH468" s="167" t="s">
        <v>10200</v>
      </c>
      <c r="CI468" s="167" t="s">
        <v>10200</v>
      </c>
      <c r="CJ468" s="201">
        <v>210020473053</v>
      </c>
      <c r="CK468" s="167">
        <v>8840652415</v>
      </c>
      <c r="CL468" s="167" t="s">
        <v>14961</v>
      </c>
    </row>
    <row r="469" spans="1:90" s="197" customFormat="1" ht="15">
      <c r="A469" s="392"/>
      <c r="B469" s="167">
        <v>171214</v>
      </c>
      <c r="C469" s="510" t="e">
        <v>#N/A</v>
      </c>
      <c r="D469" s="167" t="s">
        <v>8153</v>
      </c>
      <c r="E469" s="197" t="s">
        <v>8074</v>
      </c>
      <c r="F469" s="197" t="s">
        <v>11215</v>
      </c>
      <c r="G469" s="197" t="s">
        <v>784</v>
      </c>
      <c r="H469" s="197" t="s">
        <v>35</v>
      </c>
      <c r="I469" s="198">
        <v>36588</v>
      </c>
      <c r="J469" s="199">
        <v>7404764540</v>
      </c>
      <c r="K469" s="199" t="s">
        <v>9849</v>
      </c>
      <c r="L469" s="167"/>
      <c r="M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>
        <v>93.1</v>
      </c>
      <c r="BE469" s="200">
        <v>2015</v>
      </c>
      <c r="BF469" s="197" t="s">
        <v>44</v>
      </c>
      <c r="BG469" s="167">
        <v>84.8</v>
      </c>
      <c r="BH469" s="200">
        <v>2017</v>
      </c>
      <c r="BI469" s="167" t="s">
        <v>44</v>
      </c>
      <c r="BJ469" s="197">
        <v>7.9</v>
      </c>
      <c r="BK469" s="197">
        <v>8</v>
      </c>
      <c r="BL469" s="197">
        <v>8</v>
      </c>
      <c r="BM469" s="197">
        <v>8</v>
      </c>
      <c r="BN469" s="200">
        <v>8</v>
      </c>
      <c r="BO469" s="197">
        <v>8.3000000000000007</v>
      </c>
      <c r="BV469" s="167"/>
      <c r="BX469" s="200"/>
      <c r="BY469" s="167"/>
      <c r="BZ469" s="167"/>
      <c r="CA469" s="200">
        <v>0</v>
      </c>
      <c r="CB469" s="197">
        <v>0</v>
      </c>
      <c r="CD469" s="167" t="s">
        <v>8531</v>
      </c>
      <c r="CE469" s="167" t="s">
        <v>8869</v>
      </c>
      <c r="CF469" s="212">
        <v>9.5413041909896495E+19</v>
      </c>
      <c r="CG469" s="167" t="s">
        <v>9478</v>
      </c>
      <c r="CH469" s="167" t="s">
        <v>10202</v>
      </c>
      <c r="CI469" s="167" t="s">
        <v>10202</v>
      </c>
      <c r="CJ469" s="201">
        <v>249711536609</v>
      </c>
      <c r="CK469" s="167">
        <v>7404764540</v>
      </c>
      <c r="CL469" s="167" t="s">
        <v>15076</v>
      </c>
    </row>
    <row r="470" spans="1:90" s="197" customFormat="1" ht="15">
      <c r="A470" s="392"/>
      <c r="B470" s="167">
        <v>171225</v>
      </c>
      <c r="C470" s="510" t="e">
        <v>#N/A</v>
      </c>
      <c r="D470" s="167" t="s">
        <v>8161</v>
      </c>
      <c r="E470" s="197" t="s">
        <v>8074</v>
      </c>
      <c r="F470" s="197" t="s">
        <v>11215</v>
      </c>
      <c r="G470" s="197" t="s">
        <v>784</v>
      </c>
      <c r="H470" s="197" t="s">
        <v>35</v>
      </c>
      <c r="I470" s="198">
        <v>36082</v>
      </c>
      <c r="J470" s="199">
        <v>9462994661</v>
      </c>
      <c r="K470" s="199" t="s">
        <v>9856</v>
      </c>
      <c r="L470" s="167"/>
      <c r="M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>
        <v>77.900000000000006</v>
      </c>
      <c r="BE470" s="200">
        <v>2014</v>
      </c>
      <c r="BF470" s="197" t="s">
        <v>44</v>
      </c>
      <c r="BG470" s="167">
        <v>77.2</v>
      </c>
      <c r="BH470" s="200">
        <v>2017</v>
      </c>
      <c r="BI470" s="167" t="s">
        <v>44</v>
      </c>
      <c r="BJ470" s="197">
        <v>6.2</v>
      </c>
      <c r="BK470" s="197">
        <v>6.8</v>
      </c>
      <c r="BL470" s="197">
        <v>7</v>
      </c>
      <c r="BM470" s="197">
        <v>7.1</v>
      </c>
      <c r="BN470" s="200">
        <v>7.2</v>
      </c>
      <c r="BO470" s="197">
        <v>7.5</v>
      </c>
      <c r="BV470" s="167"/>
      <c r="BX470" s="200"/>
      <c r="BY470" s="167"/>
      <c r="BZ470" s="167"/>
      <c r="CA470" s="200">
        <v>0</v>
      </c>
      <c r="CB470" s="197">
        <v>0</v>
      </c>
      <c r="CD470" s="167" t="s">
        <v>8539</v>
      </c>
      <c r="CE470" s="167" t="s">
        <v>8878</v>
      </c>
      <c r="CF470" s="167" t="s">
        <v>9208</v>
      </c>
      <c r="CG470" s="167" t="s">
        <v>9487</v>
      </c>
      <c r="CH470" s="167" t="s">
        <v>10211</v>
      </c>
      <c r="CI470" s="167" t="s">
        <v>10211</v>
      </c>
      <c r="CJ470" s="201">
        <v>714543543236</v>
      </c>
      <c r="CK470" s="167">
        <v>9462994661</v>
      </c>
      <c r="CL470" s="167" t="s">
        <v>14854</v>
      </c>
    </row>
    <row r="471" spans="1:90" s="197" customFormat="1" ht="15">
      <c r="A471" s="392"/>
      <c r="B471" s="167">
        <v>171231</v>
      </c>
      <c r="C471" s="510" t="e">
        <v>#N/A</v>
      </c>
      <c r="D471" s="167" t="s">
        <v>8165</v>
      </c>
      <c r="E471" s="197" t="s">
        <v>8074</v>
      </c>
      <c r="F471" s="197" t="s">
        <v>11215</v>
      </c>
      <c r="G471" s="197" t="s">
        <v>784</v>
      </c>
      <c r="H471" s="197" t="s">
        <v>35</v>
      </c>
      <c r="I471" s="198">
        <v>36276</v>
      </c>
      <c r="J471" s="199">
        <v>7889849224</v>
      </c>
      <c r="K471" s="199" t="s">
        <v>9860</v>
      </c>
      <c r="L471" s="167"/>
      <c r="M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>
        <v>94.6</v>
      </c>
      <c r="BE471" s="200">
        <v>2015</v>
      </c>
      <c r="BF471" s="197" t="s">
        <v>10594</v>
      </c>
      <c r="BG471" s="167">
        <v>95.8</v>
      </c>
      <c r="BH471" s="200">
        <v>2017</v>
      </c>
      <c r="BI471" s="167" t="s">
        <v>10594</v>
      </c>
      <c r="BJ471" s="197">
        <v>9.1999999999999993</v>
      </c>
      <c r="BK471" s="197">
        <v>8.6999999999999993</v>
      </c>
      <c r="BL471" s="197">
        <v>8.6999999999999993</v>
      </c>
      <c r="BM471" s="197">
        <v>8.5</v>
      </c>
      <c r="BN471" s="200">
        <v>8.6</v>
      </c>
      <c r="BO471" s="197">
        <v>8.8000000000000007</v>
      </c>
      <c r="BV471" s="167"/>
      <c r="BX471" s="200"/>
      <c r="BY471" s="167"/>
      <c r="BZ471" s="167"/>
      <c r="CA471" s="200">
        <v>0</v>
      </c>
      <c r="CB471" s="197">
        <v>0</v>
      </c>
      <c r="CD471" s="167" t="s">
        <v>8542</v>
      </c>
      <c r="CE471" s="167" t="s">
        <v>8881</v>
      </c>
      <c r="CF471" s="167" t="s">
        <v>9210</v>
      </c>
      <c r="CG471" s="167" t="s">
        <v>9491</v>
      </c>
      <c r="CH471" s="167" t="s">
        <v>10215</v>
      </c>
      <c r="CI471" s="167" t="s">
        <v>10532</v>
      </c>
      <c r="CJ471" s="201">
        <v>950152451071</v>
      </c>
      <c r="CK471" s="167">
        <v>7889849224</v>
      </c>
      <c r="CL471" s="167" t="s">
        <v>15039</v>
      </c>
    </row>
    <row r="472" spans="1:90" s="197" customFormat="1" ht="15">
      <c r="A472" s="392"/>
      <c r="B472" s="167">
        <v>171235</v>
      </c>
      <c r="C472" s="510" t="e">
        <v>#N/A</v>
      </c>
      <c r="D472" s="167" t="s">
        <v>8169</v>
      </c>
      <c r="E472" s="197" t="s">
        <v>8074</v>
      </c>
      <c r="F472" s="197" t="s">
        <v>11215</v>
      </c>
      <c r="G472" s="197" t="s">
        <v>784</v>
      </c>
      <c r="H472" s="197" t="s">
        <v>35</v>
      </c>
      <c r="I472" s="198">
        <v>36322</v>
      </c>
      <c r="J472" s="199">
        <v>8221911724</v>
      </c>
      <c r="K472" s="199" t="s">
        <v>9864</v>
      </c>
      <c r="L472" s="167"/>
      <c r="M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>
        <v>93.1</v>
      </c>
      <c r="BE472" s="200">
        <v>2015</v>
      </c>
      <c r="BF472" s="197" t="s">
        <v>44</v>
      </c>
      <c r="BG472" s="167">
        <v>86</v>
      </c>
      <c r="BH472" s="200">
        <v>2017</v>
      </c>
      <c r="BI472" s="167" t="s">
        <v>44</v>
      </c>
      <c r="BJ472" s="197">
        <v>9</v>
      </c>
      <c r="BK472" s="197">
        <v>8.6999999999999993</v>
      </c>
      <c r="BL472" s="197">
        <v>8.6</v>
      </c>
      <c r="BM472" s="197">
        <v>8.5</v>
      </c>
      <c r="BN472" s="200">
        <v>8.5</v>
      </c>
      <c r="BO472" s="197">
        <v>8.6999999999999993</v>
      </c>
      <c r="BV472" s="167"/>
      <c r="BX472" s="200"/>
      <c r="BY472" s="167"/>
      <c r="BZ472" s="167"/>
      <c r="CA472" s="200">
        <v>0</v>
      </c>
      <c r="CB472" s="197">
        <v>0</v>
      </c>
      <c r="CD472" s="167" t="s">
        <v>1461</v>
      </c>
      <c r="CE472" s="167" t="s">
        <v>8885</v>
      </c>
      <c r="CF472" s="212">
        <v>9.8123429109315797E+19</v>
      </c>
      <c r="CG472" s="167" t="s">
        <v>9495</v>
      </c>
      <c r="CH472" s="167" t="s">
        <v>10219</v>
      </c>
      <c r="CI472" s="167" t="s">
        <v>10219</v>
      </c>
      <c r="CJ472" s="201">
        <v>859014180987</v>
      </c>
      <c r="CK472" s="167">
        <v>8221911724</v>
      </c>
      <c r="CL472" s="167" t="s">
        <v>14987</v>
      </c>
    </row>
    <row r="473" spans="1:90" s="197" customFormat="1" ht="15">
      <c r="A473" s="392"/>
      <c r="B473" s="167">
        <v>171243</v>
      </c>
      <c r="C473" s="510" t="e">
        <v>#N/A</v>
      </c>
      <c r="D473" s="167" t="s">
        <v>8177</v>
      </c>
      <c r="E473" s="197" t="s">
        <v>8074</v>
      </c>
      <c r="F473" s="197" t="s">
        <v>11215</v>
      </c>
      <c r="G473" s="197" t="s">
        <v>784</v>
      </c>
      <c r="H473" s="197" t="s">
        <v>65</v>
      </c>
      <c r="I473" s="198">
        <v>36228</v>
      </c>
      <c r="J473" s="199">
        <v>7807494363</v>
      </c>
      <c r="K473" s="199" t="s">
        <v>9871</v>
      </c>
      <c r="L473" s="167"/>
      <c r="M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>
        <v>85.5</v>
      </c>
      <c r="BE473" s="200">
        <v>2014</v>
      </c>
      <c r="BF473" s="197" t="s">
        <v>44</v>
      </c>
      <c r="BG473" s="167">
        <v>81.400000000000006</v>
      </c>
      <c r="BH473" s="200">
        <v>2016</v>
      </c>
      <c r="BI473" s="167" t="s">
        <v>44</v>
      </c>
      <c r="BJ473" s="197">
        <v>8.1999999999999993</v>
      </c>
      <c r="BK473" s="197">
        <v>7.5</v>
      </c>
      <c r="BL473" s="197">
        <v>7.9</v>
      </c>
      <c r="BM473" s="197">
        <v>7.9</v>
      </c>
      <c r="BN473" s="200">
        <v>8</v>
      </c>
      <c r="BO473" s="197">
        <v>8.1999999999999993</v>
      </c>
      <c r="BV473" s="167"/>
      <c r="BX473" s="200"/>
      <c r="BY473" s="167"/>
      <c r="BZ473" s="167"/>
      <c r="CA473" s="200">
        <v>0</v>
      </c>
      <c r="CB473" s="197">
        <v>0</v>
      </c>
      <c r="CD473" s="167" t="s">
        <v>8551</v>
      </c>
      <c r="CE473" s="167" t="s">
        <v>8892</v>
      </c>
      <c r="CF473" s="212">
        <v>9.4138377379461595E+19</v>
      </c>
      <c r="CG473" s="167" t="s">
        <v>9503</v>
      </c>
      <c r="CH473" s="167" t="s">
        <v>10227</v>
      </c>
      <c r="CI473" s="167" t="s">
        <v>10227</v>
      </c>
      <c r="CJ473" s="201">
        <v>238831428532</v>
      </c>
      <c r="CK473" s="167">
        <v>7807494363</v>
      </c>
      <c r="CL473" s="167" t="s">
        <v>15047</v>
      </c>
    </row>
    <row r="474" spans="1:90" s="197" customFormat="1" ht="15">
      <c r="A474" s="392"/>
      <c r="B474" s="167">
        <v>171246</v>
      </c>
      <c r="C474" s="510" t="e">
        <v>#N/A</v>
      </c>
      <c r="D474" s="167" t="s">
        <v>8180</v>
      </c>
      <c r="E474" s="197" t="s">
        <v>8074</v>
      </c>
      <c r="F474" s="197" t="s">
        <v>11215</v>
      </c>
      <c r="G474" s="197" t="s">
        <v>784</v>
      </c>
      <c r="H474" s="197" t="s">
        <v>35</v>
      </c>
      <c r="I474" s="198">
        <v>36003</v>
      </c>
      <c r="J474" s="199">
        <v>9672319798</v>
      </c>
      <c r="K474" s="199" t="s">
        <v>9873</v>
      </c>
      <c r="L474" s="167"/>
      <c r="M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>
        <v>83.67</v>
      </c>
      <c r="BE474" s="200">
        <v>2014</v>
      </c>
      <c r="BF474" s="197" t="s">
        <v>53</v>
      </c>
      <c r="BG474" s="167">
        <v>77.599999999999994</v>
      </c>
      <c r="BH474" s="200">
        <v>2016</v>
      </c>
      <c r="BI474" s="167" t="s">
        <v>53</v>
      </c>
      <c r="BJ474" s="197">
        <v>7</v>
      </c>
      <c r="BK474" s="197">
        <v>6.2</v>
      </c>
      <c r="BL474" s="197">
        <v>6.4</v>
      </c>
      <c r="BM474" s="197">
        <v>6.4</v>
      </c>
      <c r="BN474" s="200">
        <v>6.8</v>
      </c>
      <c r="BO474" s="197">
        <v>7.2</v>
      </c>
      <c r="BV474" s="167"/>
      <c r="BX474" s="200"/>
      <c r="BY474" s="167"/>
      <c r="BZ474" s="167"/>
      <c r="CA474" s="200">
        <v>0</v>
      </c>
      <c r="CB474" s="197">
        <v>0</v>
      </c>
      <c r="CD474" s="167" t="s">
        <v>8554</v>
      </c>
      <c r="CE474" s="167" t="s">
        <v>8894</v>
      </c>
      <c r="CF474" s="212">
        <v>9.4114113169412506E+19</v>
      </c>
      <c r="CG474" s="167" t="s">
        <v>9506</v>
      </c>
      <c r="CH474" s="167" t="s">
        <v>10230</v>
      </c>
      <c r="CI474" s="167" t="s">
        <v>10230</v>
      </c>
      <c r="CJ474" s="201">
        <v>668276830387</v>
      </c>
      <c r="CK474" s="167">
        <v>9672319798</v>
      </c>
      <c r="CL474" s="167" t="s">
        <v>14837</v>
      </c>
    </row>
    <row r="475" spans="1:90" s="197" customFormat="1" ht="15">
      <c r="A475" s="392"/>
      <c r="B475" s="167">
        <v>171250</v>
      </c>
      <c r="C475" s="510" t="e">
        <v>#N/A</v>
      </c>
      <c r="D475" s="167" t="s">
        <v>8183</v>
      </c>
      <c r="E475" s="197" t="s">
        <v>8074</v>
      </c>
      <c r="F475" s="197" t="s">
        <v>11215</v>
      </c>
      <c r="G475" s="197" t="s">
        <v>784</v>
      </c>
      <c r="H475" s="197" t="s">
        <v>35</v>
      </c>
      <c r="I475" s="198">
        <v>36329</v>
      </c>
      <c r="J475" s="199">
        <v>9012936769</v>
      </c>
      <c r="K475" s="199" t="s">
        <v>9876</v>
      </c>
      <c r="L475" s="167"/>
      <c r="M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>
        <v>95</v>
      </c>
      <c r="BE475" s="200">
        <v>2015</v>
      </c>
      <c r="BF475" s="197" t="s">
        <v>53</v>
      </c>
      <c r="BG475" s="167">
        <v>73</v>
      </c>
      <c r="BH475" s="200">
        <v>2017</v>
      </c>
      <c r="BI475" s="167" t="s">
        <v>44</v>
      </c>
      <c r="BJ475" s="197">
        <v>7.5</v>
      </c>
      <c r="BK475" s="197">
        <v>7.5</v>
      </c>
      <c r="BL475" s="197">
        <v>7.8</v>
      </c>
      <c r="BM475" s="197">
        <v>7.8</v>
      </c>
      <c r="BN475" s="200">
        <v>7.9</v>
      </c>
      <c r="BO475" s="197">
        <v>8.1</v>
      </c>
      <c r="BV475" s="167"/>
      <c r="BX475" s="200"/>
      <c r="BY475" s="167"/>
      <c r="BZ475" s="167"/>
      <c r="CA475" s="200">
        <v>0</v>
      </c>
      <c r="CB475" s="197">
        <v>0</v>
      </c>
      <c r="CD475" s="167" t="s">
        <v>8557</v>
      </c>
      <c r="CE475" s="167" t="s">
        <v>8897</v>
      </c>
      <c r="CF475" s="212">
        <v>9.8739424208057205E+19</v>
      </c>
      <c r="CG475" s="167" t="s">
        <v>9509</v>
      </c>
      <c r="CH475" s="167" t="s">
        <v>10233</v>
      </c>
      <c r="CI475" s="167" t="s">
        <v>10233</v>
      </c>
      <c r="CJ475" s="201">
        <v>732059322043</v>
      </c>
      <c r="CK475" s="167">
        <v>9012936769</v>
      </c>
      <c r="CL475" s="167" t="s">
        <v>14905</v>
      </c>
    </row>
    <row r="476" spans="1:90" s="197" customFormat="1" ht="15">
      <c r="A476" s="392"/>
      <c r="B476" s="167">
        <v>171260</v>
      </c>
      <c r="C476" s="510" t="e">
        <v>#N/A</v>
      </c>
      <c r="D476" s="167" t="s">
        <v>8193</v>
      </c>
      <c r="E476" s="197" t="s">
        <v>8074</v>
      </c>
      <c r="F476" s="197" t="s">
        <v>11215</v>
      </c>
      <c r="G476" s="197" t="s">
        <v>784</v>
      </c>
      <c r="H476" s="197" t="s">
        <v>65</v>
      </c>
      <c r="I476" s="198">
        <v>36076</v>
      </c>
      <c r="J476" s="199">
        <v>8219870133</v>
      </c>
      <c r="K476" s="199" t="s">
        <v>9886</v>
      </c>
      <c r="L476" s="167"/>
      <c r="M476" s="167"/>
      <c r="N476" s="231"/>
      <c r="O476" s="231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  <c r="AA476" s="217"/>
      <c r="AB476" s="217"/>
      <c r="AC476" s="217"/>
      <c r="AD476" s="217"/>
      <c r="AE476" s="217"/>
      <c r="AF476" s="217"/>
      <c r="AG476" s="217"/>
      <c r="AH476" s="217"/>
      <c r="AI476" s="217"/>
      <c r="AJ476" s="217"/>
      <c r="AK476" s="217"/>
      <c r="AL476" s="217"/>
      <c r="AM476" s="217"/>
      <c r="AN476" s="217"/>
      <c r="AO476" s="217"/>
      <c r="AP476" s="217"/>
      <c r="AQ476" s="217"/>
      <c r="AR476" s="217"/>
      <c r="AS476" s="217"/>
      <c r="AT476" s="217"/>
      <c r="AU476" s="217"/>
      <c r="AV476" s="217"/>
      <c r="AW476" s="217"/>
      <c r="AX476" s="217"/>
      <c r="AY476" s="217"/>
      <c r="AZ476" s="217"/>
      <c r="BA476" s="217"/>
      <c r="BB476" s="217"/>
      <c r="BC476" s="217"/>
      <c r="BD476" s="167">
        <v>85.5</v>
      </c>
      <c r="BE476" s="200">
        <v>2014</v>
      </c>
      <c r="BF476" s="197" t="s">
        <v>44</v>
      </c>
      <c r="BG476" s="167">
        <v>71.2</v>
      </c>
      <c r="BH476" s="200">
        <v>2017</v>
      </c>
      <c r="BI476" s="167" t="s">
        <v>44</v>
      </c>
      <c r="BJ476" s="197">
        <v>6.8</v>
      </c>
      <c r="BK476" s="197">
        <v>7</v>
      </c>
      <c r="BL476" s="197">
        <v>7.2</v>
      </c>
      <c r="BM476" s="197">
        <v>7.4</v>
      </c>
      <c r="BN476" s="200">
        <v>7.7</v>
      </c>
      <c r="BO476" s="197">
        <v>8</v>
      </c>
      <c r="BV476" s="167"/>
      <c r="BX476" s="200"/>
      <c r="BY476" s="167"/>
      <c r="BZ476" s="167"/>
      <c r="CA476" s="200">
        <v>0</v>
      </c>
      <c r="CB476" s="197">
        <v>0</v>
      </c>
      <c r="CD476" s="167" t="s">
        <v>8566</v>
      </c>
      <c r="CE476" s="167" t="s">
        <v>8907</v>
      </c>
      <c r="CF476" s="212">
        <v>8.8947232139418108E+19</v>
      </c>
      <c r="CG476" s="167" t="s">
        <v>9518</v>
      </c>
      <c r="CH476" s="167" t="s">
        <v>10243</v>
      </c>
      <c r="CI476" s="167" t="s">
        <v>10538</v>
      </c>
      <c r="CJ476" s="201">
        <v>997907378036</v>
      </c>
      <c r="CK476" s="167">
        <v>8219870133</v>
      </c>
      <c r="CL476" s="167" t="s">
        <v>14992</v>
      </c>
    </row>
    <row r="477" spans="1:90" s="197" customFormat="1" ht="15">
      <c r="A477" s="392"/>
      <c r="B477" s="167">
        <v>171270</v>
      </c>
      <c r="C477" s="510" t="e">
        <v>#N/A</v>
      </c>
      <c r="D477" s="167" t="s">
        <v>8202</v>
      </c>
      <c r="E477" s="197" t="s">
        <v>8074</v>
      </c>
      <c r="F477" s="197" t="s">
        <v>11215</v>
      </c>
      <c r="G477" s="197" t="s">
        <v>784</v>
      </c>
      <c r="H477" s="197" t="s">
        <v>35</v>
      </c>
      <c r="I477" s="198">
        <v>36272</v>
      </c>
      <c r="J477" s="199">
        <v>9411874482</v>
      </c>
      <c r="K477" s="199" t="s">
        <v>10833</v>
      </c>
      <c r="L477" s="167"/>
      <c r="M477" s="167"/>
      <c r="N477" s="232"/>
      <c r="O477" s="232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  <c r="AA477" s="218"/>
      <c r="AB477" s="218"/>
      <c r="AC477" s="218"/>
      <c r="AD477" s="218"/>
      <c r="AE477" s="218"/>
      <c r="AF477" s="218"/>
      <c r="AG477" s="218"/>
      <c r="AH477" s="218"/>
      <c r="AI477" s="218"/>
      <c r="AJ477" s="218"/>
      <c r="AK477" s="218"/>
      <c r="AL477" s="218"/>
      <c r="AM477" s="218"/>
      <c r="AN477" s="218"/>
      <c r="AO477" s="218"/>
      <c r="AP477" s="218"/>
      <c r="AQ477" s="218"/>
      <c r="AR477" s="218"/>
      <c r="AS477" s="218"/>
      <c r="AT477" s="218"/>
      <c r="AU477" s="218"/>
      <c r="AV477" s="218"/>
      <c r="AW477" s="218"/>
      <c r="AX477" s="218"/>
      <c r="AY477" s="218"/>
      <c r="AZ477" s="218"/>
      <c r="BA477" s="218"/>
      <c r="BB477" s="218"/>
      <c r="BC477" s="218"/>
      <c r="BD477" s="167">
        <v>91.2</v>
      </c>
      <c r="BE477" s="200">
        <v>2014</v>
      </c>
      <c r="BF477" s="197" t="s">
        <v>44</v>
      </c>
      <c r="BG477" s="167">
        <v>83.6</v>
      </c>
      <c r="BH477" s="200">
        <v>2017</v>
      </c>
      <c r="BI477" s="167" t="s">
        <v>44</v>
      </c>
      <c r="BJ477" s="197">
        <v>8</v>
      </c>
      <c r="BK477" s="197">
        <v>7.9</v>
      </c>
      <c r="BL477" s="197">
        <v>7.7</v>
      </c>
      <c r="BM477" s="197">
        <v>7.6</v>
      </c>
      <c r="BN477" s="200">
        <v>7.9</v>
      </c>
      <c r="BO477" s="197">
        <v>8.1999999999999993</v>
      </c>
      <c r="BV477" s="167"/>
      <c r="BX477" s="200"/>
      <c r="BY477" s="167"/>
      <c r="BZ477" s="167"/>
      <c r="CA477" s="200">
        <v>0</v>
      </c>
      <c r="CB477" s="197">
        <v>0</v>
      </c>
      <c r="CD477" s="167" t="s">
        <v>8574</v>
      </c>
      <c r="CE477" s="167" t="s">
        <v>8917</v>
      </c>
      <c r="CF477" s="212">
        <v>9.4113634398004101E+19</v>
      </c>
      <c r="CG477" s="167" t="s">
        <v>9527</v>
      </c>
      <c r="CH477" s="167" t="s">
        <v>10253</v>
      </c>
      <c r="CI477" s="167" t="s">
        <v>10541</v>
      </c>
      <c r="CJ477" s="201">
        <v>854816795702</v>
      </c>
      <c r="CK477" s="167">
        <v>9411874482</v>
      </c>
      <c r="CL477" s="167" t="s">
        <v>14879</v>
      </c>
    </row>
    <row r="478" spans="1:90" s="197" customFormat="1" ht="15">
      <c r="A478" s="392"/>
      <c r="B478" s="167">
        <v>171271</v>
      </c>
      <c r="C478" s="510" t="e">
        <v>#N/A</v>
      </c>
      <c r="D478" s="167" t="s">
        <v>8203</v>
      </c>
      <c r="E478" s="197" t="s">
        <v>8074</v>
      </c>
      <c r="F478" s="197" t="s">
        <v>11215</v>
      </c>
      <c r="G478" s="197" t="s">
        <v>784</v>
      </c>
      <c r="H478" s="197" t="s">
        <v>35</v>
      </c>
      <c r="I478" s="198">
        <v>36245</v>
      </c>
      <c r="J478" s="167">
        <v>9805332889</v>
      </c>
      <c r="K478" s="199" t="s">
        <v>9896</v>
      </c>
      <c r="L478" s="167"/>
      <c r="M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>
        <v>81.7</v>
      </c>
      <c r="BE478" s="200">
        <v>2014</v>
      </c>
      <c r="BF478" s="197" t="s">
        <v>44</v>
      </c>
      <c r="BG478" s="167">
        <v>85.6</v>
      </c>
      <c r="BH478" s="200">
        <v>2016</v>
      </c>
      <c r="BI478" s="167" t="s">
        <v>44</v>
      </c>
      <c r="BJ478" s="197">
        <v>7.5</v>
      </c>
      <c r="BK478" s="197">
        <v>7</v>
      </c>
      <c r="BL478" s="197">
        <v>7.2</v>
      </c>
      <c r="BM478" s="197">
        <v>7.2</v>
      </c>
      <c r="BN478" s="200">
        <v>7.3</v>
      </c>
      <c r="BO478" s="197">
        <v>7.6</v>
      </c>
      <c r="BV478" s="167"/>
      <c r="BX478" s="200"/>
      <c r="BY478" s="167"/>
      <c r="BZ478" s="167"/>
      <c r="CA478" s="200">
        <v>0</v>
      </c>
      <c r="CB478" s="197">
        <v>0</v>
      </c>
      <c r="CD478" s="167" t="s">
        <v>8575</v>
      </c>
      <c r="CE478" s="167" t="s">
        <v>3284</v>
      </c>
      <c r="CF478" s="167" t="s">
        <v>9226</v>
      </c>
      <c r="CG478" s="167" t="s">
        <v>9528</v>
      </c>
      <c r="CH478" s="167" t="s">
        <v>10254</v>
      </c>
      <c r="CI478" s="167" t="s">
        <v>10254</v>
      </c>
      <c r="CJ478" s="201">
        <v>462208606575</v>
      </c>
      <c r="CL478" s="167" t="s">
        <v>14816</v>
      </c>
    </row>
    <row r="479" spans="1:90" s="197" customFormat="1" ht="15">
      <c r="A479" s="392"/>
      <c r="B479" s="167">
        <v>171274</v>
      </c>
      <c r="C479" s="510" t="e">
        <v>#N/A</v>
      </c>
      <c r="D479" s="167" t="s">
        <v>8205</v>
      </c>
      <c r="E479" s="197" t="s">
        <v>8074</v>
      </c>
      <c r="F479" s="197" t="s">
        <v>11215</v>
      </c>
      <c r="G479" s="197" t="s">
        <v>784</v>
      </c>
      <c r="H479" s="197" t="s">
        <v>65</v>
      </c>
      <c r="I479" s="198">
        <v>36424</v>
      </c>
      <c r="J479" s="199">
        <v>8726563015</v>
      </c>
      <c r="K479" s="199" t="s">
        <v>9897</v>
      </c>
      <c r="L479" s="167"/>
      <c r="M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>
        <v>88.83</v>
      </c>
      <c r="BE479" s="200">
        <v>2015</v>
      </c>
      <c r="BF479" s="197" t="s">
        <v>53</v>
      </c>
      <c r="BG479" s="167">
        <v>75.599999999999994</v>
      </c>
      <c r="BH479" s="200">
        <v>2017</v>
      </c>
      <c r="BI479" s="167" t="s">
        <v>44</v>
      </c>
      <c r="BJ479" s="197">
        <v>7.2</v>
      </c>
      <c r="BK479" s="197">
        <v>6.8</v>
      </c>
      <c r="BL479" s="197">
        <v>7.3</v>
      </c>
      <c r="BM479" s="197">
        <v>7.4</v>
      </c>
      <c r="BN479" s="200">
        <v>7.5</v>
      </c>
      <c r="BO479" s="197">
        <v>7.8</v>
      </c>
      <c r="BV479" s="167"/>
      <c r="BX479" s="200"/>
      <c r="BY479" s="167"/>
      <c r="BZ479" s="167"/>
      <c r="CA479" s="200">
        <v>0</v>
      </c>
      <c r="CB479" s="197">
        <v>0</v>
      </c>
      <c r="CD479" s="167" t="s">
        <v>8577</v>
      </c>
      <c r="CE479" s="167" t="s">
        <v>8919</v>
      </c>
      <c r="CF479" s="167" t="s">
        <v>9227</v>
      </c>
      <c r="CG479" s="167" t="s">
        <v>9530</v>
      </c>
      <c r="CH479" s="167" t="s">
        <v>10256</v>
      </c>
      <c r="CI479" s="167" t="s">
        <v>10256</v>
      </c>
      <c r="CJ479" s="201">
        <v>903756691145</v>
      </c>
      <c r="CK479" s="167">
        <v>8726563015</v>
      </c>
      <c r="CL479" s="167" t="s">
        <v>14940</v>
      </c>
    </row>
    <row r="480" spans="1:90" s="197" customFormat="1" ht="15">
      <c r="A480" s="392"/>
      <c r="B480" s="167">
        <v>171277</v>
      </c>
      <c r="C480" s="510" t="e">
        <v>#N/A</v>
      </c>
      <c r="D480" s="167" t="s">
        <v>8208</v>
      </c>
      <c r="E480" s="197" t="s">
        <v>8074</v>
      </c>
      <c r="F480" s="197" t="s">
        <v>11215</v>
      </c>
      <c r="G480" s="197" t="s">
        <v>784</v>
      </c>
      <c r="H480" s="197" t="s">
        <v>35</v>
      </c>
      <c r="I480" s="198">
        <v>36393</v>
      </c>
      <c r="J480" s="199">
        <v>9557651331</v>
      </c>
      <c r="K480" s="199" t="s">
        <v>13489</v>
      </c>
      <c r="L480" s="167"/>
      <c r="M480" s="167"/>
      <c r="N480" s="314"/>
      <c r="O480" s="314"/>
      <c r="P480" s="315"/>
      <c r="Q480" s="315"/>
      <c r="R480" s="315"/>
      <c r="S480" s="315"/>
      <c r="T480" s="315"/>
      <c r="U480" s="315"/>
      <c r="V480" s="315"/>
      <c r="W480" s="315"/>
      <c r="X480" s="315"/>
      <c r="Y480" s="315"/>
      <c r="Z480" s="315"/>
      <c r="AA480" s="315"/>
      <c r="AB480" s="315"/>
      <c r="AC480" s="315"/>
      <c r="AD480" s="315"/>
      <c r="AE480" s="315"/>
      <c r="AF480" s="315"/>
      <c r="AG480" s="315"/>
      <c r="AH480" s="315"/>
      <c r="AI480" s="315"/>
      <c r="AJ480" s="315"/>
      <c r="AK480" s="315"/>
      <c r="AL480" s="315"/>
      <c r="AM480" s="315"/>
      <c r="AN480" s="315"/>
      <c r="AO480" s="315"/>
      <c r="AP480" s="315"/>
      <c r="AQ480" s="315"/>
      <c r="AR480" s="315"/>
      <c r="AS480" s="315"/>
      <c r="AT480" s="315"/>
      <c r="AU480" s="315"/>
      <c r="AV480" s="315"/>
      <c r="AW480" s="315"/>
      <c r="AX480" s="315"/>
      <c r="AY480" s="315"/>
      <c r="AZ480" s="315"/>
      <c r="BA480" s="315"/>
      <c r="BB480" s="315"/>
      <c r="BC480" s="315"/>
      <c r="BD480" s="167">
        <v>85.5</v>
      </c>
      <c r="BE480" s="200">
        <v>2015</v>
      </c>
      <c r="BF480" s="197" t="s">
        <v>44</v>
      </c>
      <c r="BG480" s="167">
        <v>86</v>
      </c>
      <c r="BH480" s="200">
        <v>2017</v>
      </c>
      <c r="BI480" s="167" t="s">
        <v>44</v>
      </c>
      <c r="BJ480" s="197">
        <v>7.8</v>
      </c>
      <c r="BK480" s="197">
        <v>8.3000000000000007</v>
      </c>
      <c r="BL480" s="197">
        <v>8.4</v>
      </c>
      <c r="BM480" s="197">
        <v>8.3000000000000007</v>
      </c>
      <c r="BN480" s="200">
        <v>8.3000000000000007</v>
      </c>
      <c r="BO480" s="197">
        <v>8.5</v>
      </c>
      <c r="BV480" s="167"/>
      <c r="BX480" s="200"/>
      <c r="BY480" s="167"/>
      <c r="BZ480" s="167"/>
      <c r="CA480" s="200">
        <v>0</v>
      </c>
      <c r="CB480" s="197">
        <v>0</v>
      </c>
      <c r="CD480" s="167" t="s">
        <v>8579</v>
      </c>
      <c r="CE480" s="167" t="s">
        <v>8922</v>
      </c>
      <c r="CF480" s="167" t="s">
        <v>9229</v>
      </c>
      <c r="CG480" s="167" t="s">
        <v>9533</v>
      </c>
      <c r="CH480" s="167" t="s">
        <v>10259</v>
      </c>
      <c r="CI480" s="167" t="s">
        <v>10259</v>
      </c>
      <c r="CJ480" s="201">
        <v>466598008011</v>
      </c>
      <c r="CK480" s="199">
        <v>8433212413</v>
      </c>
      <c r="CL480" s="167" t="s">
        <v>14847</v>
      </c>
    </row>
    <row r="481" spans="1:99" s="197" customFormat="1" ht="15">
      <c r="A481" s="392"/>
      <c r="B481" s="167">
        <v>171283</v>
      </c>
      <c r="C481" s="510" t="e">
        <v>#N/A</v>
      </c>
      <c r="D481" s="167" t="s">
        <v>8214</v>
      </c>
      <c r="E481" s="197" t="s">
        <v>8074</v>
      </c>
      <c r="F481" s="197" t="s">
        <v>11215</v>
      </c>
      <c r="G481" s="197" t="s">
        <v>784</v>
      </c>
      <c r="H481" s="197" t="s">
        <v>35</v>
      </c>
      <c r="I481" s="198">
        <v>36386</v>
      </c>
      <c r="J481" s="199">
        <v>8894893537</v>
      </c>
      <c r="K481" s="199" t="s">
        <v>9905</v>
      </c>
      <c r="L481" s="167"/>
      <c r="M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>
        <v>66.5</v>
      </c>
      <c r="BE481" s="200">
        <v>2015</v>
      </c>
      <c r="BF481" s="197" t="s">
        <v>44</v>
      </c>
      <c r="BG481" s="167">
        <v>61.6</v>
      </c>
      <c r="BH481" s="200">
        <v>2017</v>
      </c>
      <c r="BI481" s="167" t="s">
        <v>44</v>
      </c>
      <c r="BJ481" s="197">
        <v>7</v>
      </c>
      <c r="BK481" s="197">
        <v>7.1</v>
      </c>
      <c r="BL481" s="197">
        <v>7.5</v>
      </c>
      <c r="BM481" s="197">
        <v>7.6</v>
      </c>
      <c r="BN481" s="200">
        <v>7.9</v>
      </c>
      <c r="BO481" s="197">
        <v>8.1</v>
      </c>
      <c r="BV481" s="167"/>
      <c r="BX481" s="200"/>
      <c r="BY481" s="167"/>
      <c r="BZ481" s="167"/>
      <c r="CA481" s="200">
        <v>0</v>
      </c>
      <c r="CB481" s="197">
        <v>0</v>
      </c>
      <c r="CD481" s="167" t="s">
        <v>244</v>
      </c>
      <c r="CE481" s="167" t="s">
        <v>8926</v>
      </c>
      <c r="CF481" s="212">
        <v>9.8118041869868401E+19</v>
      </c>
      <c r="CG481" s="167" t="s">
        <v>9539</v>
      </c>
      <c r="CH481" s="167" t="s">
        <v>10265</v>
      </c>
      <c r="CI481" s="167" t="s">
        <v>10265</v>
      </c>
      <c r="CJ481" s="201">
        <v>737638446052</v>
      </c>
      <c r="CK481" s="167">
        <v>8894893537</v>
      </c>
      <c r="CL481" s="167" t="s">
        <v>14921</v>
      </c>
    </row>
    <row r="482" spans="1:99" s="197" customFormat="1" ht="15">
      <c r="A482" s="392"/>
      <c r="B482" s="167">
        <v>171285</v>
      </c>
      <c r="C482" s="510" t="e">
        <v>#N/A</v>
      </c>
      <c r="D482" s="167" t="s">
        <v>8216</v>
      </c>
      <c r="E482" s="197" t="s">
        <v>8074</v>
      </c>
      <c r="F482" s="197" t="s">
        <v>11215</v>
      </c>
      <c r="G482" s="197" t="s">
        <v>784</v>
      </c>
      <c r="H482" s="197" t="s">
        <v>65</v>
      </c>
      <c r="I482" s="198">
        <v>36009</v>
      </c>
      <c r="J482" s="199">
        <v>7599449316</v>
      </c>
      <c r="K482" s="199" t="s">
        <v>9907</v>
      </c>
      <c r="L482" s="167"/>
      <c r="M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>
        <v>95</v>
      </c>
      <c r="BE482" s="200">
        <v>2014</v>
      </c>
      <c r="BF482" s="197" t="s">
        <v>44</v>
      </c>
      <c r="BG482" s="167">
        <v>85.2</v>
      </c>
      <c r="BH482" s="200">
        <v>2016</v>
      </c>
      <c r="BI482" s="167" t="s">
        <v>44</v>
      </c>
      <c r="BJ482" s="197">
        <v>7.1</v>
      </c>
      <c r="BK482" s="197">
        <v>7.2</v>
      </c>
      <c r="BL482" s="197">
        <v>7.7</v>
      </c>
      <c r="BM482" s="197">
        <v>8</v>
      </c>
      <c r="BN482" s="200">
        <v>8.1999999999999993</v>
      </c>
      <c r="BO482" s="197">
        <v>8.4</v>
      </c>
      <c r="BV482" s="167"/>
      <c r="BX482" s="200"/>
      <c r="BY482" s="167"/>
      <c r="BZ482" s="167"/>
      <c r="CA482" s="200">
        <v>0</v>
      </c>
      <c r="CB482" s="197">
        <v>0</v>
      </c>
      <c r="CD482" s="167" t="s">
        <v>8585</v>
      </c>
      <c r="CE482" s="167" t="s">
        <v>8928</v>
      </c>
      <c r="CF482" s="212">
        <v>9.7192712049005904E+19</v>
      </c>
      <c r="CG482" s="167" t="s">
        <v>9541</v>
      </c>
      <c r="CH482" s="167" t="s">
        <v>10267</v>
      </c>
      <c r="CI482" s="167" t="s">
        <v>10267</v>
      </c>
      <c r="CJ482" s="201">
        <v>750544592801</v>
      </c>
      <c r="CK482" s="167">
        <v>7599449316</v>
      </c>
      <c r="CL482" s="167" t="s">
        <v>15074</v>
      </c>
    </row>
    <row r="483" spans="1:99" s="197" customFormat="1" ht="15">
      <c r="A483" s="392"/>
      <c r="B483" s="167">
        <v>171290</v>
      </c>
      <c r="C483" s="510" t="e">
        <v>#N/A</v>
      </c>
      <c r="D483" s="167" t="s">
        <v>8221</v>
      </c>
      <c r="E483" s="197" t="s">
        <v>8074</v>
      </c>
      <c r="F483" s="197" t="s">
        <v>11215</v>
      </c>
      <c r="G483" s="197" t="s">
        <v>784</v>
      </c>
      <c r="H483" s="197" t="s">
        <v>35</v>
      </c>
      <c r="I483" s="198">
        <v>36259</v>
      </c>
      <c r="J483" s="199">
        <v>9816567125</v>
      </c>
      <c r="K483" s="199" t="s">
        <v>15816</v>
      </c>
      <c r="L483" s="167"/>
      <c r="M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>
        <v>85.5</v>
      </c>
      <c r="BE483" s="200">
        <v>2015</v>
      </c>
      <c r="BF483" s="197" t="s">
        <v>44</v>
      </c>
      <c r="BG483" s="167">
        <v>86.6</v>
      </c>
      <c r="BH483" s="200">
        <v>2017</v>
      </c>
      <c r="BI483" s="167" t="s">
        <v>44</v>
      </c>
      <c r="BJ483" s="197">
        <v>7.3</v>
      </c>
      <c r="BK483" s="197">
        <v>7.2</v>
      </c>
      <c r="BL483" s="197">
        <v>7.3</v>
      </c>
      <c r="BM483" s="197">
        <v>7.5</v>
      </c>
      <c r="BN483" s="200">
        <v>7.8</v>
      </c>
      <c r="BO483" s="197">
        <v>8.1</v>
      </c>
      <c r="BV483" s="167"/>
      <c r="BX483" s="200"/>
      <c r="BY483" s="167"/>
      <c r="BZ483" s="167"/>
      <c r="CA483" s="200">
        <v>0</v>
      </c>
      <c r="CB483" s="197">
        <v>0</v>
      </c>
      <c r="CD483" s="167" t="s">
        <v>8590</v>
      </c>
      <c r="CE483" s="167" t="s">
        <v>8933</v>
      </c>
      <c r="CF483" s="212">
        <v>9.4187281259459002E+19</v>
      </c>
      <c r="CG483" s="167" t="s">
        <v>9546</v>
      </c>
      <c r="CH483" s="167" t="s">
        <v>10272</v>
      </c>
      <c r="CI483" s="167" t="s">
        <v>10272</v>
      </c>
      <c r="CJ483" s="201">
        <v>593557735224</v>
      </c>
      <c r="CL483" s="167" t="s">
        <v>14793</v>
      </c>
    </row>
    <row r="484" spans="1:99" s="197" customFormat="1" ht="15">
      <c r="A484" s="392"/>
      <c r="B484" s="167">
        <v>171294</v>
      </c>
      <c r="C484" s="510" t="e">
        <v>#N/A</v>
      </c>
      <c r="D484" s="167" t="s">
        <v>8225</v>
      </c>
      <c r="E484" s="197" t="s">
        <v>8074</v>
      </c>
      <c r="F484" s="197" t="s">
        <v>11215</v>
      </c>
      <c r="G484" s="197" t="s">
        <v>784</v>
      </c>
      <c r="H484" s="197" t="s">
        <v>35</v>
      </c>
      <c r="I484" s="198">
        <v>36545</v>
      </c>
      <c r="J484" s="199">
        <v>8708537884</v>
      </c>
      <c r="K484" s="199" t="s">
        <v>9915</v>
      </c>
      <c r="L484" s="167"/>
      <c r="M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>
        <v>93.4</v>
      </c>
      <c r="BE484" s="200">
        <v>2015</v>
      </c>
      <c r="BF484" s="197" t="s">
        <v>10597</v>
      </c>
      <c r="BG484" s="167">
        <v>94</v>
      </c>
      <c r="BH484" s="200">
        <v>2017</v>
      </c>
      <c r="BI484" s="167" t="s">
        <v>10588</v>
      </c>
      <c r="BJ484" s="197">
        <v>8.4</v>
      </c>
      <c r="BK484" s="197">
        <v>8.1</v>
      </c>
      <c r="BL484" s="197">
        <v>8.1999999999999993</v>
      </c>
      <c r="BM484" s="197">
        <v>8.3000000000000007</v>
      </c>
      <c r="BN484" s="200">
        <v>8.4</v>
      </c>
      <c r="BO484" s="197">
        <v>8.6</v>
      </c>
      <c r="BV484" s="167"/>
      <c r="BX484" s="200"/>
      <c r="BY484" s="167"/>
      <c r="BZ484" s="167"/>
      <c r="CA484" s="200">
        <v>0</v>
      </c>
      <c r="CB484" s="197">
        <v>0</v>
      </c>
      <c r="CD484" s="167" t="s">
        <v>4921</v>
      </c>
      <c r="CE484" s="167" t="s">
        <v>8937</v>
      </c>
      <c r="CF484" s="167" t="s">
        <v>9236</v>
      </c>
      <c r="CG484" s="167"/>
      <c r="CH484" s="167" t="s">
        <v>10276</v>
      </c>
      <c r="CI484" s="167" t="s">
        <v>10544</v>
      </c>
      <c r="CJ484" s="201">
        <v>971968905196</v>
      </c>
      <c r="CK484" s="167">
        <v>8708537884</v>
      </c>
      <c r="CL484" s="167" t="s">
        <v>14942</v>
      </c>
    </row>
    <row r="485" spans="1:99" s="197" customFormat="1" ht="15">
      <c r="A485" s="392"/>
      <c r="B485" s="167">
        <v>171300</v>
      </c>
      <c r="C485" s="510" t="e">
        <v>#N/A</v>
      </c>
      <c r="D485" s="167" t="s">
        <v>8231</v>
      </c>
      <c r="E485" s="197" t="s">
        <v>8074</v>
      </c>
      <c r="F485" s="197" t="s">
        <v>11215</v>
      </c>
      <c r="G485" s="197" t="s">
        <v>784</v>
      </c>
      <c r="H485" s="197" t="s">
        <v>35</v>
      </c>
      <c r="I485" s="198">
        <v>36158</v>
      </c>
      <c r="J485" s="199">
        <v>9927444358</v>
      </c>
      <c r="K485" s="199" t="s">
        <v>9920</v>
      </c>
      <c r="L485" s="167"/>
      <c r="M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>
        <v>95</v>
      </c>
      <c r="BE485" s="200">
        <v>2015</v>
      </c>
      <c r="BF485" s="197" t="s">
        <v>44</v>
      </c>
      <c r="BG485" s="167">
        <v>89.8</v>
      </c>
      <c r="BH485" s="200">
        <v>2017</v>
      </c>
      <c r="BI485" s="167" t="s">
        <v>44</v>
      </c>
      <c r="BJ485" s="197">
        <v>8.6</v>
      </c>
      <c r="BK485" s="197">
        <v>8.5</v>
      </c>
      <c r="BL485" s="197">
        <v>8.6</v>
      </c>
      <c r="BM485" s="197">
        <v>8.4</v>
      </c>
      <c r="BN485" s="200">
        <v>8.4</v>
      </c>
      <c r="BO485" s="197">
        <v>8.5</v>
      </c>
      <c r="BV485" s="167"/>
      <c r="BX485" s="200"/>
      <c r="BY485" s="167"/>
      <c r="BZ485" s="167"/>
      <c r="CA485" s="200">
        <v>0</v>
      </c>
      <c r="CB485" s="197">
        <v>0</v>
      </c>
      <c r="CD485" s="167" t="s">
        <v>5673</v>
      </c>
      <c r="CE485" s="167" t="s">
        <v>8943</v>
      </c>
      <c r="CF485" s="212">
        <v>9.4122923129756205E+19</v>
      </c>
      <c r="CG485" s="167" t="s">
        <v>9554</v>
      </c>
      <c r="CH485" s="167" t="s">
        <v>10282</v>
      </c>
      <c r="CI485" s="167" t="s">
        <v>10546</v>
      </c>
      <c r="CJ485" s="201">
        <v>366896027368</v>
      </c>
      <c r="CK485" s="167">
        <v>9927444358</v>
      </c>
      <c r="CL485" s="167" t="s">
        <v>14749</v>
      </c>
    </row>
    <row r="486" spans="1:99" s="197" customFormat="1" ht="15">
      <c r="A486" s="392"/>
      <c r="B486" s="167">
        <v>171305</v>
      </c>
      <c r="C486" s="510" t="e">
        <v>#N/A</v>
      </c>
      <c r="D486" s="167" t="s">
        <v>643</v>
      </c>
      <c r="E486" s="197" t="s">
        <v>8074</v>
      </c>
      <c r="F486" s="197" t="s">
        <v>11215</v>
      </c>
      <c r="G486" s="197" t="s">
        <v>784</v>
      </c>
      <c r="H486" s="197" t="s">
        <v>35</v>
      </c>
      <c r="I486" s="198">
        <v>36380</v>
      </c>
      <c r="J486" s="199">
        <v>9871358837</v>
      </c>
      <c r="K486" s="199" t="s">
        <v>9925</v>
      </c>
      <c r="L486" s="167"/>
      <c r="M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>
        <v>69.5</v>
      </c>
      <c r="BE486" s="200">
        <v>2015</v>
      </c>
      <c r="BF486" s="197" t="s">
        <v>53</v>
      </c>
      <c r="BG486" s="167">
        <v>57.4</v>
      </c>
      <c r="BH486" s="200">
        <v>2017</v>
      </c>
      <c r="BI486" s="167" t="s">
        <v>53</v>
      </c>
      <c r="BJ486" s="197">
        <v>6.4</v>
      </c>
      <c r="BK486" s="197">
        <v>6.2</v>
      </c>
      <c r="BL486" s="197">
        <v>6.4</v>
      </c>
      <c r="BM486" s="197">
        <v>6.6</v>
      </c>
      <c r="BN486" s="200">
        <v>7</v>
      </c>
      <c r="BO486" s="197">
        <v>7.5</v>
      </c>
      <c r="BV486" s="167"/>
      <c r="BX486" s="200"/>
      <c r="BY486" s="167"/>
      <c r="BZ486" s="167"/>
      <c r="CA486" s="200">
        <v>0</v>
      </c>
      <c r="CB486" s="197">
        <v>0</v>
      </c>
      <c r="CD486" s="167" t="s">
        <v>87</v>
      </c>
      <c r="CE486" s="167" t="s">
        <v>8947</v>
      </c>
      <c r="CF486" s="167" t="s">
        <v>9243</v>
      </c>
      <c r="CG486" s="167" t="s">
        <v>9559</v>
      </c>
      <c r="CH486" s="167" t="s">
        <v>10287</v>
      </c>
      <c r="CI486" s="167" t="s">
        <v>10287</v>
      </c>
      <c r="CJ486" s="201">
        <v>825565805380</v>
      </c>
      <c r="CK486" s="167">
        <v>9871358837</v>
      </c>
      <c r="CL486" s="167" t="s">
        <v>14781</v>
      </c>
    </row>
    <row r="487" spans="1:99" s="197" customFormat="1" ht="15">
      <c r="A487" s="392"/>
      <c r="B487" s="167">
        <v>171306</v>
      </c>
      <c r="C487" s="510" t="e">
        <v>#N/A</v>
      </c>
      <c r="D487" s="167" t="s">
        <v>15798</v>
      </c>
      <c r="E487" s="197" t="s">
        <v>8074</v>
      </c>
      <c r="F487" s="197" t="s">
        <v>11215</v>
      </c>
      <c r="G487" s="197" t="s">
        <v>784</v>
      </c>
      <c r="H487" s="197" t="s">
        <v>35</v>
      </c>
      <c r="I487" s="198">
        <v>35966</v>
      </c>
      <c r="J487" s="199">
        <v>8628068481</v>
      </c>
      <c r="K487" s="199" t="s">
        <v>9926</v>
      </c>
      <c r="L487" s="167"/>
      <c r="M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>
        <v>91.6</v>
      </c>
      <c r="BE487" s="200">
        <v>2014</v>
      </c>
      <c r="BF487" s="197" t="s">
        <v>10598</v>
      </c>
      <c r="BG487" s="167">
        <v>71.08</v>
      </c>
      <c r="BH487" s="200">
        <v>2016</v>
      </c>
      <c r="BI487" s="167" t="s">
        <v>10598</v>
      </c>
      <c r="BJ487" s="197">
        <v>8.6999999999999993</v>
      </c>
      <c r="BK487" s="197">
        <v>8.9</v>
      </c>
      <c r="BL487" s="197">
        <v>8.6999999999999993</v>
      </c>
      <c r="BM487" s="197">
        <v>8.5</v>
      </c>
      <c r="BN487" s="200">
        <v>8.5</v>
      </c>
      <c r="BO487" s="197">
        <v>8.6999999999999993</v>
      </c>
      <c r="BV487" s="167"/>
      <c r="BX487" s="200"/>
      <c r="BY487" s="167"/>
      <c r="BZ487" s="167"/>
      <c r="CA487" s="200">
        <v>0</v>
      </c>
      <c r="CB487" s="197">
        <v>0</v>
      </c>
      <c r="CD487" s="167" t="s">
        <v>8601</v>
      </c>
      <c r="CE487" s="167" t="s">
        <v>8948</v>
      </c>
      <c r="CF487" s="212">
        <v>8.6527650958692794E+19</v>
      </c>
      <c r="CG487" s="167" t="s">
        <v>9560</v>
      </c>
      <c r="CH487" s="167" t="s">
        <v>10288</v>
      </c>
      <c r="CI487" s="167" t="s">
        <v>10288</v>
      </c>
      <c r="CJ487" s="201">
        <v>631813559364</v>
      </c>
      <c r="CK487" s="167">
        <v>8879924926</v>
      </c>
      <c r="CL487" s="167" t="s">
        <v>14956</v>
      </c>
    </row>
    <row r="488" spans="1:99" s="197" customFormat="1" ht="15">
      <c r="A488" s="392"/>
      <c r="B488" s="167">
        <v>171307</v>
      </c>
      <c r="C488" s="510" t="e">
        <v>#N/A</v>
      </c>
      <c r="D488" s="167" t="s">
        <v>8236</v>
      </c>
      <c r="E488" s="197" t="s">
        <v>8074</v>
      </c>
      <c r="F488" s="197" t="s">
        <v>11215</v>
      </c>
      <c r="G488" s="197" t="s">
        <v>784</v>
      </c>
      <c r="H488" s="197" t="s">
        <v>35</v>
      </c>
      <c r="I488" s="198">
        <v>36446</v>
      </c>
      <c r="J488" s="199">
        <v>8826336556</v>
      </c>
      <c r="K488" s="199" t="s">
        <v>9927</v>
      </c>
      <c r="L488" s="167"/>
      <c r="M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>
        <v>95</v>
      </c>
      <c r="BE488" s="200">
        <v>2015</v>
      </c>
      <c r="BF488" s="197" t="s">
        <v>44</v>
      </c>
      <c r="BG488" s="167">
        <v>85.2</v>
      </c>
      <c r="BH488" s="200">
        <v>2017</v>
      </c>
      <c r="BI488" s="167" t="s">
        <v>44</v>
      </c>
      <c r="BJ488" s="197">
        <v>8</v>
      </c>
      <c r="BK488" s="197">
        <v>7.7</v>
      </c>
      <c r="BL488" s="197">
        <v>8</v>
      </c>
      <c r="BM488" s="197">
        <v>7.9</v>
      </c>
      <c r="BN488" s="200">
        <v>8</v>
      </c>
      <c r="BO488" s="197">
        <v>8.3000000000000007</v>
      </c>
      <c r="BV488" s="167"/>
      <c r="BX488" s="200"/>
      <c r="BY488" s="167"/>
      <c r="BZ488" s="167"/>
      <c r="CA488" s="200">
        <v>0</v>
      </c>
      <c r="CB488" s="197">
        <v>0</v>
      </c>
      <c r="CD488" s="167" t="s">
        <v>8602</v>
      </c>
      <c r="CE488" s="167" t="s">
        <v>8949</v>
      </c>
      <c r="CF488" s="212">
        <v>9.8106379939250405E+19</v>
      </c>
      <c r="CG488" s="167" t="s">
        <v>9561</v>
      </c>
      <c r="CH488" s="167" t="s">
        <v>10289</v>
      </c>
      <c r="CI488" s="167" t="s">
        <v>10289</v>
      </c>
      <c r="CJ488" s="201">
        <v>994049557348</v>
      </c>
      <c r="CK488" s="167">
        <v>8826336556</v>
      </c>
      <c r="CL488" s="167" t="s">
        <v>14932</v>
      </c>
    </row>
    <row r="489" spans="1:99" s="197" customFormat="1" ht="15">
      <c r="A489" s="392"/>
      <c r="B489" s="167">
        <v>171311</v>
      </c>
      <c r="C489" s="510" t="e">
        <v>#N/A</v>
      </c>
      <c r="D489" s="167" t="s">
        <v>8240</v>
      </c>
      <c r="E489" s="197" t="s">
        <v>8074</v>
      </c>
      <c r="F489" s="197" t="s">
        <v>11215</v>
      </c>
      <c r="G489" s="197" t="s">
        <v>784</v>
      </c>
      <c r="H489" s="197" t="s">
        <v>35</v>
      </c>
      <c r="I489" s="198">
        <v>36052</v>
      </c>
      <c r="J489" s="199" t="s">
        <v>14733</v>
      </c>
      <c r="K489" s="199" t="s">
        <v>9930</v>
      </c>
      <c r="L489" s="167"/>
      <c r="M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>
        <v>76</v>
      </c>
      <c r="BE489" s="200">
        <v>2015</v>
      </c>
      <c r="BF489" s="197" t="s">
        <v>44</v>
      </c>
      <c r="BG489" s="167">
        <v>66.2</v>
      </c>
      <c r="BH489" s="200">
        <v>2017</v>
      </c>
      <c r="BI489" s="167" t="s">
        <v>44</v>
      </c>
      <c r="BJ489" s="197">
        <v>8.1</v>
      </c>
      <c r="BK489" s="197">
        <v>7.3</v>
      </c>
      <c r="BL489" s="197">
        <v>7</v>
      </c>
      <c r="BM489" s="197">
        <v>6.6</v>
      </c>
      <c r="BN489" s="200">
        <v>6.9</v>
      </c>
      <c r="BO489" s="197">
        <v>7.2</v>
      </c>
      <c r="BV489" s="167"/>
      <c r="BX489" s="200"/>
      <c r="BY489" s="167"/>
      <c r="BZ489" s="167"/>
      <c r="CA489" s="200">
        <v>0</v>
      </c>
      <c r="CB489" s="197">
        <v>0</v>
      </c>
      <c r="CD489" s="167" t="s">
        <v>8606</v>
      </c>
      <c r="CE489" s="167" t="s">
        <v>8953</v>
      </c>
      <c r="CF489" s="212">
        <v>9.2130827679213896E+19</v>
      </c>
      <c r="CG489" s="167" t="s">
        <v>9565</v>
      </c>
      <c r="CH489" s="167" t="s">
        <v>10293</v>
      </c>
      <c r="CI489" s="167" t="s">
        <v>10293</v>
      </c>
      <c r="CJ489" s="201">
        <v>869965930996</v>
      </c>
      <c r="CK489" s="167">
        <v>9999756727</v>
      </c>
      <c r="CL489" s="167" t="s">
        <v>14742</v>
      </c>
    </row>
    <row r="490" spans="1:99" s="526" customFormat="1" ht="15">
      <c r="A490" s="392"/>
      <c r="B490" s="167">
        <v>171312</v>
      </c>
      <c r="C490" s="510" t="e">
        <v>#N/A</v>
      </c>
      <c r="D490" s="167" t="s">
        <v>8241</v>
      </c>
      <c r="E490" s="197" t="s">
        <v>8074</v>
      </c>
      <c r="F490" s="197" t="s">
        <v>11215</v>
      </c>
      <c r="G490" s="197" t="s">
        <v>784</v>
      </c>
      <c r="H490" s="197" t="s">
        <v>35</v>
      </c>
      <c r="I490" s="198">
        <v>36318</v>
      </c>
      <c r="J490" s="199">
        <v>9816047360</v>
      </c>
      <c r="K490" s="199" t="s">
        <v>9931</v>
      </c>
      <c r="L490" s="167"/>
      <c r="M490" s="167"/>
      <c r="N490" s="197"/>
      <c r="O490" s="19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>
        <v>93.1</v>
      </c>
      <c r="BE490" s="200">
        <v>2015</v>
      </c>
      <c r="BF490" s="197" t="s">
        <v>44</v>
      </c>
      <c r="BG490" s="167">
        <v>72.2</v>
      </c>
      <c r="BH490" s="200">
        <v>2017</v>
      </c>
      <c r="BI490" s="167" t="s">
        <v>44</v>
      </c>
      <c r="BJ490" s="197">
        <v>8.9</v>
      </c>
      <c r="BK490" s="197">
        <v>8.8000000000000007</v>
      </c>
      <c r="BL490" s="197">
        <v>8.8000000000000007</v>
      </c>
      <c r="BM490" s="197">
        <v>8.4</v>
      </c>
      <c r="BN490" s="200">
        <v>8.5</v>
      </c>
      <c r="BO490" s="197">
        <v>8.6999999999999993</v>
      </c>
      <c r="BP490" s="197"/>
      <c r="BQ490" s="197"/>
      <c r="BR490" s="197"/>
      <c r="BS490" s="197"/>
      <c r="BT490" s="197"/>
      <c r="BU490" s="197"/>
      <c r="BV490" s="167"/>
      <c r="BW490" s="197"/>
      <c r="BX490" s="200"/>
      <c r="BY490" s="167"/>
      <c r="BZ490" s="167"/>
      <c r="CA490" s="200">
        <v>0</v>
      </c>
      <c r="CB490" s="197">
        <v>0</v>
      </c>
      <c r="CC490" s="197"/>
      <c r="CD490" s="167" t="s">
        <v>8607</v>
      </c>
      <c r="CE490" s="167"/>
      <c r="CF490" s="167">
        <v>7018259132</v>
      </c>
      <c r="CG490" s="167" t="s">
        <v>9566</v>
      </c>
      <c r="CH490" s="167" t="s">
        <v>10294</v>
      </c>
      <c r="CI490" s="167" t="s">
        <v>10294</v>
      </c>
      <c r="CJ490" s="201">
        <v>694108280791</v>
      </c>
      <c r="CK490" s="167">
        <v>9816047360</v>
      </c>
      <c r="CL490" s="167" t="s">
        <v>14804</v>
      </c>
      <c r="CM490" s="197"/>
      <c r="CN490" s="197"/>
      <c r="CO490" s="197"/>
      <c r="CP490" s="197"/>
      <c r="CQ490" s="197"/>
      <c r="CR490" s="197"/>
      <c r="CS490" s="197"/>
      <c r="CT490" s="197"/>
      <c r="CU490" s="197"/>
    </row>
    <row r="491" spans="1:99" s="197" customFormat="1" ht="15">
      <c r="A491" s="392"/>
      <c r="B491" s="167">
        <v>171317</v>
      </c>
      <c r="C491" s="510" t="e">
        <v>#N/A</v>
      </c>
      <c r="D491" s="167" t="s">
        <v>8245</v>
      </c>
      <c r="E491" s="197" t="s">
        <v>8074</v>
      </c>
      <c r="F491" s="197" t="s">
        <v>11215</v>
      </c>
      <c r="G491" s="197" t="s">
        <v>784</v>
      </c>
      <c r="H491" s="197" t="s">
        <v>35</v>
      </c>
      <c r="I491" s="198">
        <v>36244</v>
      </c>
      <c r="J491" s="199">
        <v>9643416306</v>
      </c>
      <c r="K491" s="199" t="s">
        <v>9935</v>
      </c>
      <c r="L491" s="167"/>
      <c r="M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>
        <v>81.7</v>
      </c>
      <c r="BE491" s="200">
        <v>2014</v>
      </c>
      <c r="BF491" s="197" t="s">
        <v>44</v>
      </c>
      <c r="BG491" s="167">
        <v>74.8</v>
      </c>
      <c r="BH491" s="200">
        <v>2016</v>
      </c>
      <c r="BI491" s="167" t="s">
        <v>44</v>
      </c>
      <c r="BJ491" s="197">
        <v>6.5</v>
      </c>
      <c r="BK491" s="197">
        <v>6.5</v>
      </c>
      <c r="BL491" s="197">
        <v>7</v>
      </c>
      <c r="BM491" s="197">
        <v>7</v>
      </c>
      <c r="BN491" s="200">
        <v>7.1</v>
      </c>
      <c r="BO491" s="197">
        <v>7.4</v>
      </c>
      <c r="BV491" s="167"/>
      <c r="BX491" s="200"/>
      <c r="BY491" s="167"/>
      <c r="BZ491" s="167"/>
      <c r="CA491" s="200">
        <v>0</v>
      </c>
      <c r="CB491" s="197">
        <v>0</v>
      </c>
      <c r="CD491" s="167" t="s">
        <v>8611</v>
      </c>
      <c r="CE491" s="167" t="s">
        <v>8957</v>
      </c>
      <c r="CF491" s="212">
        <v>9.8175651599674196E+19</v>
      </c>
      <c r="CG491" s="167" t="s">
        <v>9570</v>
      </c>
      <c r="CH491" s="167" t="s">
        <v>10298</v>
      </c>
      <c r="CI491" s="167" t="s">
        <v>10549</v>
      </c>
      <c r="CJ491" s="201">
        <v>253564286871</v>
      </c>
      <c r="CK491" s="167">
        <v>9643416306</v>
      </c>
      <c r="CL491" s="167" t="s">
        <v>14839</v>
      </c>
      <c r="CT491" s="320"/>
      <c r="CU491" s="320"/>
    </row>
    <row r="492" spans="1:99" s="197" customFormat="1" ht="15">
      <c r="A492" s="392"/>
      <c r="B492" s="167">
        <v>171318</v>
      </c>
      <c r="C492" s="510" t="e">
        <v>#N/A</v>
      </c>
      <c r="D492" s="167" t="s">
        <v>8246</v>
      </c>
      <c r="E492" s="197" t="s">
        <v>8074</v>
      </c>
      <c r="F492" s="197" t="s">
        <v>11215</v>
      </c>
      <c r="G492" s="197" t="s">
        <v>784</v>
      </c>
      <c r="H492" s="197" t="s">
        <v>35</v>
      </c>
      <c r="I492" s="198">
        <v>36107</v>
      </c>
      <c r="J492" s="199">
        <v>8894222572</v>
      </c>
      <c r="K492" s="199" t="s">
        <v>9936</v>
      </c>
      <c r="L492" s="167"/>
      <c r="M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>
        <v>84.5</v>
      </c>
      <c r="BE492" s="200">
        <v>2015</v>
      </c>
      <c r="BF492" s="197" t="s">
        <v>53</v>
      </c>
      <c r="BG492" s="167">
        <v>91</v>
      </c>
      <c r="BH492" s="200">
        <v>2017</v>
      </c>
      <c r="BI492" s="167" t="s">
        <v>44</v>
      </c>
      <c r="BJ492" s="197">
        <v>8.8000000000000007</v>
      </c>
      <c r="BK492" s="197">
        <v>8.8000000000000007</v>
      </c>
      <c r="BL492" s="197">
        <v>8.9</v>
      </c>
      <c r="BM492" s="197">
        <v>8.6999999999999993</v>
      </c>
      <c r="BN492" s="200">
        <v>8.6999999999999993</v>
      </c>
      <c r="BO492" s="197">
        <v>8.9</v>
      </c>
      <c r="BV492" s="167"/>
      <c r="BX492" s="200"/>
      <c r="BY492" s="167"/>
      <c r="BZ492" s="167"/>
      <c r="CA492" s="200">
        <v>0</v>
      </c>
      <c r="CB492" s="197">
        <v>0</v>
      </c>
      <c r="CD492" s="167" t="s">
        <v>8612</v>
      </c>
      <c r="CE492" s="167" t="s">
        <v>8799</v>
      </c>
      <c r="CF492" s="212">
        <v>9.4180406079418302E+19</v>
      </c>
      <c r="CG492" s="167" t="s">
        <v>9571</v>
      </c>
      <c r="CH492" s="167" t="s">
        <v>10299</v>
      </c>
      <c r="CI492" s="167" t="s">
        <v>10299</v>
      </c>
      <c r="CJ492" s="201">
        <v>562548970112</v>
      </c>
      <c r="CK492" s="167">
        <v>8894222572</v>
      </c>
      <c r="CL492" s="167" t="s">
        <v>14751</v>
      </c>
    </row>
    <row r="493" spans="1:99" s="197" customFormat="1" ht="15">
      <c r="A493" s="392"/>
      <c r="B493" s="167">
        <v>171321</v>
      </c>
      <c r="C493" s="510" t="e">
        <v>#N/A</v>
      </c>
      <c r="D493" s="167" t="s">
        <v>8249</v>
      </c>
      <c r="E493" s="197" t="s">
        <v>8074</v>
      </c>
      <c r="F493" s="197" t="s">
        <v>11215</v>
      </c>
      <c r="G493" s="197" t="s">
        <v>784</v>
      </c>
      <c r="H493" s="197" t="s">
        <v>35</v>
      </c>
      <c r="I493" s="198">
        <v>36620</v>
      </c>
      <c r="J493" s="199">
        <v>8219654799</v>
      </c>
      <c r="K493" s="199" t="s">
        <v>9939</v>
      </c>
      <c r="L493" s="167"/>
      <c r="M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>
        <v>83.6</v>
      </c>
      <c r="BE493" s="200">
        <v>2015</v>
      </c>
      <c r="BF493" s="197" t="s">
        <v>44</v>
      </c>
      <c r="BG493" s="167">
        <v>93</v>
      </c>
      <c r="BH493" s="200">
        <v>2017</v>
      </c>
      <c r="BI493" s="167" t="s">
        <v>10588</v>
      </c>
      <c r="BJ493" s="197">
        <v>7.4</v>
      </c>
      <c r="BK493" s="197">
        <v>7.5</v>
      </c>
      <c r="BL493" s="197">
        <v>7.5</v>
      </c>
      <c r="BM493" s="197">
        <v>7.3</v>
      </c>
      <c r="BN493" s="200">
        <v>7.4</v>
      </c>
      <c r="BO493" s="197">
        <v>7.7</v>
      </c>
      <c r="BV493" s="167"/>
      <c r="BX493" s="200"/>
      <c r="BY493" s="167"/>
      <c r="BZ493" s="167"/>
      <c r="CA493" s="200">
        <v>0</v>
      </c>
      <c r="CB493" s="197">
        <v>0</v>
      </c>
      <c r="CD493" s="167" t="s">
        <v>1757</v>
      </c>
      <c r="CE493" s="167" t="s">
        <v>8960</v>
      </c>
      <c r="CF493" s="212">
        <v>9.8163868539736703E+19</v>
      </c>
      <c r="CG493" s="167" t="s">
        <v>9574</v>
      </c>
      <c r="CH493" s="167" t="s">
        <v>10302</v>
      </c>
      <c r="CI493" s="167" t="s">
        <v>10302</v>
      </c>
      <c r="CJ493" s="201">
        <v>398502963980</v>
      </c>
      <c r="CK493" s="167">
        <v>7807927074</v>
      </c>
      <c r="CL493" s="167" t="s">
        <v>14999</v>
      </c>
    </row>
    <row r="494" spans="1:99" s="197" customFormat="1" ht="15">
      <c r="A494" s="392"/>
      <c r="B494" s="167">
        <v>171323</v>
      </c>
      <c r="C494" s="510" t="e">
        <v>#N/A</v>
      </c>
      <c r="D494" s="167" t="s">
        <v>8251</v>
      </c>
      <c r="E494" s="197" t="s">
        <v>8074</v>
      </c>
      <c r="F494" s="197" t="s">
        <v>11215</v>
      </c>
      <c r="G494" s="197" t="s">
        <v>784</v>
      </c>
      <c r="H494" s="197" t="s">
        <v>35</v>
      </c>
      <c r="I494" s="198">
        <v>36422</v>
      </c>
      <c r="J494" s="199">
        <v>9805405151</v>
      </c>
      <c r="K494" s="199" t="s">
        <v>9941</v>
      </c>
      <c r="L494" s="167"/>
      <c r="M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>
        <v>95</v>
      </c>
      <c r="BE494" s="200">
        <v>2015</v>
      </c>
      <c r="BF494" s="197" t="s">
        <v>44</v>
      </c>
      <c r="BG494" s="167">
        <v>70.400000000000006</v>
      </c>
      <c r="BH494" s="200">
        <v>2017</v>
      </c>
      <c r="BI494" s="167" t="s">
        <v>44</v>
      </c>
      <c r="BJ494" s="197">
        <v>7.9</v>
      </c>
      <c r="BK494" s="197">
        <v>7.5</v>
      </c>
      <c r="BL494" s="197">
        <v>7.6</v>
      </c>
      <c r="BM494" s="197">
        <v>7.5</v>
      </c>
      <c r="BN494" s="200">
        <v>7.6</v>
      </c>
      <c r="BO494" s="197">
        <v>7.9</v>
      </c>
      <c r="BV494" s="167"/>
      <c r="BX494" s="200"/>
      <c r="BY494" s="167"/>
      <c r="BZ494" s="167"/>
      <c r="CA494" s="200">
        <v>0</v>
      </c>
      <c r="CB494" s="197">
        <v>0</v>
      </c>
      <c r="CD494" s="167" t="s">
        <v>8616</v>
      </c>
      <c r="CE494" s="167" t="s">
        <v>8962</v>
      </c>
      <c r="CF494" s="167" t="s">
        <v>9248</v>
      </c>
      <c r="CG494" s="167" t="s">
        <v>9576</v>
      </c>
      <c r="CH494" s="167" t="s">
        <v>10304</v>
      </c>
      <c r="CI494" s="167" t="s">
        <v>10304</v>
      </c>
      <c r="CJ494" s="201">
        <v>820487120456</v>
      </c>
      <c r="CK494" s="167">
        <v>9805405151</v>
      </c>
      <c r="CL494" s="167" t="s">
        <v>14814</v>
      </c>
    </row>
    <row r="495" spans="1:99" s="197" customFormat="1" ht="15">
      <c r="A495" s="392"/>
      <c r="B495" s="167">
        <v>171331</v>
      </c>
      <c r="C495" s="510" t="e">
        <v>#N/A</v>
      </c>
      <c r="D495" s="167" t="s">
        <v>8258</v>
      </c>
      <c r="E495" s="197" t="s">
        <v>8074</v>
      </c>
      <c r="F495" s="197" t="s">
        <v>11215</v>
      </c>
      <c r="G495" s="197" t="s">
        <v>784</v>
      </c>
      <c r="H495" s="197" t="s">
        <v>35</v>
      </c>
      <c r="I495" s="198">
        <v>36099</v>
      </c>
      <c r="J495" s="199">
        <v>8557956701</v>
      </c>
      <c r="K495" s="199" t="s">
        <v>9947</v>
      </c>
      <c r="L495" s="167"/>
      <c r="M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>
        <v>89.3</v>
      </c>
      <c r="BE495" s="200">
        <v>2015</v>
      </c>
      <c r="BF495" s="197" t="s">
        <v>44</v>
      </c>
      <c r="BG495" s="167">
        <v>83.6</v>
      </c>
      <c r="BH495" s="200">
        <v>2017</v>
      </c>
      <c r="BI495" s="167" t="s">
        <v>44</v>
      </c>
      <c r="BJ495" s="197">
        <v>8.4</v>
      </c>
      <c r="BK495" s="197">
        <v>8.5</v>
      </c>
      <c r="BL495" s="197">
        <v>8.5</v>
      </c>
      <c r="BM495" s="197">
        <v>8.3000000000000007</v>
      </c>
      <c r="BN495" s="200">
        <v>8.4</v>
      </c>
      <c r="BO495" s="197">
        <v>8.6</v>
      </c>
      <c r="BV495" s="167"/>
      <c r="BX495" s="200"/>
      <c r="BY495" s="167"/>
      <c r="BZ495" s="167"/>
      <c r="CA495" s="200">
        <v>0</v>
      </c>
      <c r="CB495" s="197">
        <v>0</v>
      </c>
      <c r="CD495" s="167" t="s">
        <v>8623</v>
      </c>
      <c r="CE495" s="167" t="s">
        <v>8968</v>
      </c>
      <c r="CF495" s="167" t="s">
        <v>9250</v>
      </c>
      <c r="CG495" s="167" t="s">
        <v>9582</v>
      </c>
      <c r="CH495" s="167" t="s">
        <v>10311</v>
      </c>
      <c r="CI495" s="167" t="s">
        <v>10311</v>
      </c>
      <c r="CJ495" s="201">
        <v>304239934972</v>
      </c>
      <c r="CK495" s="167">
        <v>8557956701</v>
      </c>
      <c r="CL495" s="167" t="s">
        <v>14967</v>
      </c>
    </row>
    <row r="496" spans="1:99" s="526" customFormat="1" ht="15">
      <c r="A496" s="392"/>
      <c r="B496" s="167">
        <v>171334</v>
      </c>
      <c r="C496" s="510" t="e">
        <v>#N/A</v>
      </c>
      <c r="D496" s="167" t="s">
        <v>8260</v>
      </c>
      <c r="E496" s="197" t="s">
        <v>8074</v>
      </c>
      <c r="F496" s="197" t="s">
        <v>11215</v>
      </c>
      <c r="G496" s="197" t="s">
        <v>784</v>
      </c>
      <c r="H496" s="197" t="s">
        <v>35</v>
      </c>
      <c r="I496" s="198">
        <v>36100</v>
      </c>
      <c r="J496" s="199">
        <v>7807492933</v>
      </c>
      <c r="K496" s="199" t="s">
        <v>15817</v>
      </c>
      <c r="L496" s="167"/>
      <c r="M496" s="167"/>
      <c r="N496" s="197"/>
      <c r="O496" s="19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>
        <v>93.1</v>
      </c>
      <c r="BE496" s="200">
        <v>2014</v>
      </c>
      <c r="BF496" s="197" t="s">
        <v>44</v>
      </c>
      <c r="BG496" s="167">
        <v>76.400000000000006</v>
      </c>
      <c r="BH496" s="200">
        <v>2016</v>
      </c>
      <c r="BI496" s="167" t="s">
        <v>44</v>
      </c>
      <c r="BJ496" s="197">
        <v>8</v>
      </c>
      <c r="BK496" s="197">
        <v>7.9</v>
      </c>
      <c r="BL496" s="197">
        <v>8.1</v>
      </c>
      <c r="BM496" s="197">
        <v>7.8</v>
      </c>
      <c r="BN496" s="200">
        <v>7.9</v>
      </c>
      <c r="BO496" s="197">
        <v>8</v>
      </c>
      <c r="BP496" s="197"/>
      <c r="BQ496" s="197"/>
      <c r="BR496" s="197"/>
      <c r="BS496" s="197"/>
      <c r="BT496" s="197"/>
      <c r="BU496" s="197"/>
      <c r="BV496" s="167"/>
      <c r="BW496" s="197"/>
      <c r="BX496" s="200"/>
      <c r="BY496" s="167"/>
      <c r="BZ496" s="167"/>
      <c r="CA496" s="200">
        <v>0</v>
      </c>
      <c r="CB496" s="197">
        <v>0</v>
      </c>
      <c r="CC496" s="197"/>
      <c r="CD496" s="167" t="s">
        <v>8625</v>
      </c>
      <c r="CE496" s="167" t="s">
        <v>7213</v>
      </c>
      <c r="CF496" s="167" t="s">
        <v>9252</v>
      </c>
      <c r="CG496" s="167" t="s">
        <v>9584</v>
      </c>
      <c r="CH496" s="167" t="s">
        <v>10313</v>
      </c>
      <c r="CI496" s="167" t="s">
        <v>10313</v>
      </c>
      <c r="CJ496" s="201">
        <v>636315344782</v>
      </c>
      <c r="CK496" s="197"/>
      <c r="CL496" s="167" t="s">
        <v>15056</v>
      </c>
      <c r="CM496" s="197"/>
      <c r="CN496" s="197"/>
      <c r="CO496" s="197"/>
      <c r="CP496" s="197"/>
      <c r="CQ496" s="197"/>
      <c r="CR496" s="197"/>
      <c r="CS496" s="197"/>
      <c r="CT496" s="197"/>
      <c r="CU496" s="197"/>
    </row>
    <row r="497" spans="1:99" s="197" customFormat="1" ht="15">
      <c r="A497" s="392"/>
      <c r="B497" s="167">
        <v>171335</v>
      </c>
      <c r="C497" s="510" t="e">
        <v>#N/A</v>
      </c>
      <c r="D497" s="167" t="s">
        <v>8261</v>
      </c>
      <c r="E497" s="197" t="s">
        <v>8074</v>
      </c>
      <c r="F497" s="197" t="s">
        <v>11215</v>
      </c>
      <c r="G497" s="197" t="s">
        <v>784</v>
      </c>
      <c r="H497" s="197" t="s">
        <v>35</v>
      </c>
      <c r="I497" s="198">
        <v>35840</v>
      </c>
      <c r="J497" s="199">
        <v>9752428599</v>
      </c>
      <c r="K497" s="199" t="s">
        <v>9949</v>
      </c>
      <c r="L497" s="167"/>
      <c r="M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>
        <v>87.4</v>
      </c>
      <c r="BE497" s="200">
        <v>2014</v>
      </c>
      <c r="BF497" s="197" t="s">
        <v>44</v>
      </c>
      <c r="BG497" s="167">
        <v>64.2</v>
      </c>
      <c r="BH497" s="200">
        <v>2016</v>
      </c>
      <c r="BI497" s="167" t="s">
        <v>10591</v>
      </c>
      <c r="BJ497" s="197">
        <v>7.7</v>
      </c>
      <c r="BK497" s="197">
        <v>8.1</v>
      </c>
      <c r="BL497" s="197">
        <v>8.5</v>
      </c>
      <c r="BM497" s="197">
        <v>8.4</v>
      </c>
      <c r="BN497" s="200">
        <v>8.4</v>
      </c>
      <c r="BO497" s="197">
        <v>8.6</v>
      </c>
      <c r="BV497" s="167"/>
      <c r="BX497" s="200"/>
      <c r="BY497" s="167"/>
      <c r="BZ497" s="167"/>
      <c r="CA497" s="200">
        <v>0</v>
      </c>
      <c r="CB497" s="197">
        <v>0</v>
      </c>
      <c r="CD497" s="167" t="s">
        <v>8626</v>
      </c>
      <c r="CE497" s="167" t="s">
        <v>8970</v>
      </c>
      <c r="CF497" s="167" t="s">
        <v>9253</v>
      </c>
      <c r="CG497" s="167" t="s">
        <v>9585</v>
      </c>
      <c r="CH497" s="167" t="s">
        <v>10314</v>
      </c>
      <c r="CI497" s="167" t="s">
        <v>10314</v>
      </c>
      <c r="CJ497" s="201">
        <v>307210341075</v>
      </c>
      <c r="CK497" s="167">
        <v>9752428599</v>
      </c>
      <c r="CL497" s="167" t="s">
        <v>14826</v>
      </c>
    </row>
    <row r="498" spans="1:99" s="197" customFormat="1" ht="15">
      <c r="A498" s="392"/>
      <c r="B498" s="167">
        <v>171338</v>
      </c>
      <c r="C498" s="510" t="e">
        <v>#N/A</v>
      </c>
      <c r="D498" s="167" t="s">
        <v>8263</v>
      </c>
      <c r="E498" s="197" t="s">
        <v>8074</v>
      </c>
      <c r="F498" s="197" t="s">
        <v>11215</v>
      </c>
      <c r="G498" s="197" t="s">
        <v>784</v>
      </c>
      <c r="H498" s="197" t="s">
        <v>35</v>
      </c>
      <c r="I498" s="198">
        <v>36116</v>
      </c>
      <c r="J498" s="167">
        <v>7838032156</v>
      </c>
      <c r="K498" s="199" t="s">
        <v>9951</v>
      </c>
      <c r="L498" s="167"/>
      <c r="M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>
        <v>85.5</v>
      </c>
      <c r="BE498" s="200">
        <v>2015</v>
      </c>
      <c r="BF498" s="197" t="s">
        <v>44</v>
      </c>
      <c r="BG498" s="167">
        <v>78.400000000000006</v>
      </c>
      <c r="BH498" s="200">
        <v>2017</v>
      </c>
      <c r="BI498" s="167" t="s">
        <v>44</v>
      </c>
      <c r="BJ498" s="197">
        <v>7.4</v>
      </c>
      <c r="BK498" s="197">
        <v>7.3</v>
      </c>
      <c r="BL498" s="197">
        <v>7</v>
      </c>
      <c r="BM498" s="197">
        <v>7</v>
      </c>
      <c r="BN498" s="200">
        <v>7</v>
      </c>
      <c r="BO498" s="197">
        <v>7.3</v>
      </c>
      <c r="BV498" s="167"/>
      <c r="BX498" s="200"/>
      <c r="BY498" s="167"/>
      <c r="BZ498" s="167"/>
      <c r="CA498" s="200">
        <v>0</v>
      </c>
      <c r="CB498" s="197">
        <v>0</v>
      </c>
      <c r="CD498" s="167" t="s">
        <v>8627</v>
      </c>
      <c r="CE498" s="167" t="s">
        <v>8971</v>
      </c>
      <c r="CF498" s="167" t="s">
        <v>9254</v>
      </c>
      <c r="CG498" s="167" t="s">
        <v>9587</v>
      </c>
      <c r="CH498" s="167" t="s">
        <v>10316</v>
      </c>
      <c r="CI498" s="167" t="s">
        <v>10552</v>
      </c>
      <c r="CJ498" s="201">
        <v>438552264310</v>
      </c>
      <c r="CL498" s="167" t="s">
        <v>15044</v>
      </c>
    </row>
    <row r="499" spans="1:99" s="197" customFormat="1" ht="15">
      <c r="A499" s="392"/>
      <c r="B499" s="167">
        <v>171342</v>
      </c>
      <c r="C499" s="510" t="e">
        <v>#N/A</v>
      </c>
      <c r="D499" s="167" t="s">
        <v>8267</v>
      </c>
      <c r="E499" s="197" t="s">
        <v>8074</v>
      </c>
      <c r="F499" s="197" t="s">
        <v>11215</v>
      </c>
      <c r="G499" s="197" t="s">
        <v>784</v>
      </c>
      <c r="H499" s="197" t="s">
        <v>35</v>
      </c>
      <c r="I499" s="198">
        <v>36566</v>
      </c>
      <c r="J499" s="199">
        <v>8368497270</v>
      </c>
      <c r="K499" s="199" t="s">
        <v>9954</v>
      </c>
      <c r="L499" s="167"/>
      <c r="M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>
        <v>85.5</v>
      </c>
      <c r="BE499" s="200">
        <v>2015</v>
      </c>
      <c r="BF499" s="197" t="s">
        <v>44</v>
      </c>
      <c r="BG499" s="167">
        <v>76.400000000000006</v>
      </c>
      <c r="BH499" s="200">
        <v>2017</v>
      </c>
      <c r="BI499" s="167" t="s">
        <v>44</v>
      </c>
      <c r="BJ499" s="197">
        <v>7.3</v>
      </c>
      <c r="BK499" s="197">
        <v>7.4</v>
      </c>
      <c r="BL499" s="197">
        <v>7.9</v>
      </c>
      <c r="BM499" s="197">
        <v>7.9</v>
      </c>
      <c r="BN499" s="200">
        <v>8.1</v>
      </c>
      <c r="BO499" s="197">
        <v>8.4</v>
      </c>
      <c r="BV499" s="167"/>
      <c r="BX499" s="200"/>
      <c r="BY499" s="167"/>
      <c r="BZ499" s="167"/>
      <c r="CA499" s="200">
        <v>0</v>
      </c>
      <c r="CB499" s="197">
        <v>0</v>
      </c>
      <c r="CD499" s="167" t="s">
        <v>1968</v>
      </c>
      <c r="CE499" s="167" t="s">
        <v>8975</v>
      </c>
      <c r="CF499" s="167" t="s">
        <v>9257</v>
      </c>
      <c r="CG499" s="167" t="s">
        <v>9591</v>
      </c>
      <c r="CH499" s="167" t="s">
        <v>10320</v>
      </c>
      <c r="CI499" s="167" t="s">
        <v>10320</v>
      </c>
      <c r="CJ499" s="201">
        <v>215151467075</v>
      </c>
      <c r="CK499" s="167">
        <v>8368497270</v>
      </c>
      <c r="CL499" s="167" t="s">
        <v>14975</v>
      </c>
    </row>
    <row r="500" spans="1:99" s="197" customFormat="1" ht="15">
      <c r="A500" s="392"/>
      <c r="B500" s="167">
        <v>171344</v>
      </c>
      <c r="C500" s="510" t="e">
        <v>#N/A</v>
      </c>
      <c r="D500" s="167" t="s">
        <v>8269</v>
      </c>
      <c r="E500" s="197" t="s">
        <v>8074</v>
      </c>
      <c r="F500" s="197" t="s">
        <v>11215</v>
      </c>
      <c r="G500" s="197" t="s">
        <v>784</v>
      </c>
      <c r="H500" s="197" t="s">
        <v>35</v>
      </c>
      <c r="I500" s="198">
        <v>36308</v>
      </c>
      <c r="J500" s="199">
        <v>7807052147</v>
      </c>
      <c r="K500" s="199" t="s">
        <v>9956</v>
      </c>
      <c r="L500" s="167"/>
      <c r="M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>
        <v>83.6</v>
      </c>
      <c r="BE500" s="200">
        <v>2015</v>
      </c>
      <c r="BF500" s="197" t="s">
        <v>44</v>
      </c>
      <c r="BG500" s="167">
        <v>79</v>
      </c>
      <c r="BH500" s="200">
        <v>2017</v>
      </c>
      <c r="BI500" s="167" t="s">
        <v>44</v>
      </c>
      <c r="BJ500" s="197">
        <v>8.3000000000000007</v>
      </c>
      <c r="BK500" s="197">
        <v>7.5</v>
      </c>
      <c r="BL500" s="197">
        <v>7.8</v>
      </c>
      <c r="BM500" s="197">
        <v>7.6</v>
      </c>
      <c r="BN500" s="200">
        <v>7.6</v>
      </c>
      <c r="BO500" s="197">
        <v>7.8</v>
      </c>
      <c r="BV500" s="167"/>
      <c r="BX500" s="200"/>
      <c r="BY500" s="167"/>
      <c r="BZ500" s="167"/>
      <c r="CA500" s="200">
        <v>0</v>
      </c>
      <c r="CB500" s="197">
        <v>0</v>
      </c>
      <c r="CD500" s="167" t="s">
        <v>8632</v>
      </c>
      <c r="CE500" s="167" t="s">
        <v>8977</v>
      </c>
      <c r="CF500" s="167" t="s">
        <v>9259</v>
      </c>
      <c r="CG500" s="167" t="s">
        <v>9593</v>
      </c>
      <c r="CH500" s="167" t="s">
        <v>10322</v>
      </c>
      <c r="CI500" s="167" t="s">
        <v>10322</v>
      </c>
      <c r="CJ500" s="201">
        <v>536227731554</v>
      </c>
      <c r="CK500" s="167">
        <v>7807052147</v>
      </c>
      <c r="CL500" s="167" t="s">
        <v>15066</v>
      </c>
    </row>
    <row r="501" spans="1:99" s="526" customFormat="1" ht="15">
      <c r="A501" s="392"/>
      <c r="B501" s="167">
        <v>171346</v>
      </c>
      <c r="C501" s="510" t="e">
        <v>#N/A</v>
      </c>
      <c r="D501" s="167" t="s">
        <v>8271</v>
      </c>
      <c r="E501" s="197" t="s">
        <v>8074</v>
      </c>
      <c r="F501" s="197" t="s">
        <v>11215</v>
      </c>
      <c r="G501" s="197" t="s">
        <v>784</v>
      </c>
      <c r="H501" s="197" t="s">
        <v>35</v>
      </c>
      <c r="I501" s="198">
        <v>36609</v>
      </c>
      <c r="J501" s="199">
        <v>9817635021</v>
      </c>
      <c r="K501" s="199" t="s">
        <v>9958</v>
      </c>
      <c r="L501" s="167"/>
      <c r="M501" s="167"/>
      <c r="N501" s="197"/>
      <c r="O501" s="19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>
        <v>87.83</v>
      </c>
      <c r="BE501" s="200">
        <v>2015</v>
      </c>
      <c r="BF501" s="197" t="s">
        <v>53</v>
      </c>
      <c r="BG501" s="167">
        <v>89.4</v>
      </c>
      <c r="BH501" s="200">
        <v>2017</v>
      </c>
      <c r="BI501" s="167" t="s">
        <v>53</v>
      </c>
      <c r="BJ501" s="197">
        <v>7.6</v>
      </c>
      <c r="BK501" s="197">
        <v>7.3</v>
      </c>
      <c r="BL501" s="197">
        <v>7.5</v>
      </c>
      <c r="BM501" s="197">
        <v>7.5</v>
      </c>
      <c r="BN501" s="200">
        <v>7.6</v>
      </c>
      <c r="BO501" s="197">
        <v>7.8</v>
      </c>
      <c r="BP501" s="197"/>
      <c r="BQ501" s="197"/>
      <c r="BR501" s="197"/>
      <c r="BS501" s="197"/>
      <c r="BT501" s="197"/>
      <c r="BU501" s="197"/>
      <c r="BV501" s="167"/>
      <c r="BW501" s="197"/>
      <c r="BX501" s="200"/>
      <c r="BY501" s="167"/>
      <c r="BZ501" s="167"/>
      <c r="CA501" s="200">
        <v>0</v>
      </c>
      <c r="CB501" s="197">
        <v>0</v>
      </c>
      <c r="CC501" s="197"/>
      <c r="CD501" s="167" t="s">
        <v>8634</v>
      </c>
      <c r="CE501" s="167" t="s">
        <v>8978</v>
      </c>
      <c r="CF501" s="167" t="s">
        <v>9260</v>
      </c>
      <c r="CG501" s="167" t="s">
        <v>9595</v>
      </c>
      <c r="CH501" s="167" t="s">
        <v>10324</v>
      </c>
      <c r="CI501" s="167" t="s">
        <v>10324</v>
      </c>
      <c r="CJ501" s="201">
        <v>718941238404</v>
      </c>
      <c r="CK501" s="167">
        <v>9817635021</v>
      </c>
      <c r="CL501" s="167" t="s">
        <v>14788</v>
      </c>
      <c r="CM501" s="197"/>
      <c r="CN501" s="197"/>
      <c r="CO501" s="197"/>
      <c r="CP501" s="197"/>
      <c r="CQ501" s="197"/>
      <c r="CR501" s="197"/>
      <c r="CS501" s="197"/>
      <c r="CT501" s="197"/>
      <c r="CU501" s="197"/>
    </row>
    <row r="502" spans="1:99" s="197" customFormat="1" ht="15">
      <c r="A502" s="392"/>
      <c r="B502" s="167">
        <v>171351</v>
      </c>
      <c r="C502" s="510" t="e">
        <v>#N/A</v>
      </c>
      <c r="D502" s="167" t="s">
        <v>8274</v>
      </c>
      <c r="E502" s="197" t="s">
        <v>8074</v>
      </c>
      <c r="F502" s="197" t="s">
        <v>11215</v>
      </c>
      <c r="G502" s="197" t="s">
        <v>784</v>
      </c>
      <c r="H502" s="197" t="s">
        <v>65</v>
      </c>
      <c r="I502" s="198">
        <v>36179</v>
      </c>
      <c r="J502" s="199">
        <v>8219282294</v>
      </c>
      <c r="K502" s="199" t="s">
        <v>9961</v>
      </c>
      <c r="L502" s="167"/>
      <c r="M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>
        <v>85.5</v>
      </c>
      <c r="BE502" s="200">
        <v>2014</v>
      </c>
      <c r="BF502" s="197" t="s">
        <v>44</v>
      </c>
      <c r="BG502" s="167">
        <v>81.400000000000006</v>
      </c>
      <c r="BH502" s="200">
        <v>2016</v>
      </c>
      <c r="BI502" s="167" t="s">
        <v>44</v>
      </c>
      <c r="BJ502" s="197">
        <v>7.9</v>
      </c>
      <c r="BK502" s="197">
        <v>8.3000000000000007</v>
      </c>
      <c r="BL502" s="197">
        <v>8.6999999999999993</v>
      </c>
      <c r="BM502" s="197">
        <v>8.6999999999999993</v>
      </c>
      <c r="BN502" s="200">
        <v>8.6999999999999993</v>
      </c>
      <c r="BO502" s="197">
        <v>8.8000000000000007</v>
      </c>
      <c r="BV502" s="167"/>
      <c r="BX502" s="200"/>
      <c r="BY502" s="167"/>
      <c r="BZ502" s="167"/>
      <c r="CA502" s="200">
        <v>0</v>
      </c>
      <c r="CB502" s="197">
        <v>0</v>
      </c>
      <c r="CD502" s="167" t="s">
        <v>8637</v>
      </c>
      <c r="CE502" s="167" t="s">
        <v>8981</v>
      </c>
      <c r="CF502" s="167">
        <v>9018125196</v>
      </c>
      <c r="CG502" s="167" t="s">
        <v>9598</v>
      </c>
      <c r="CH502" s="167" t="s">
        <v>10327</v>
      </c>
      <c r="CI502" s="167" t="s">
        <v>10327</v>
      </c>
      <c r="CJ502" s="201">
        <v>282347376524</v>
      </c>
      <c r="CK502" s="167">
        <v>8219282294</v>
      </c>
      <c r="CL502" s="167" t="s">
        <v>15008</v>
      </c>
    </row>
    <row r="503" spans="1:99" s="197" customFormat="1" ht="15">
      <c r="A503" s="392"/>
      <c r="B503" s="167">
        <v>171356</v>
      </c>
      <c r="C503" s="510" t="e">
        <v>#N/A</v>
      </c>
      <c r="D503" s="167" t="s">
        <v>8279</v>
      </c>
      <c r="E503" s="197" t="s">
        <v>8074</v>
      </c>
      <c r="F503" s="197" t="s">
        <v>11215</v>
      </c>
      <c r="G503" s="197" t="s">
        <v>784</v>
      </c>
      <c r="H503" s="197" t="s">
        <v>35</v>
      </c>
      <c r="I503" s="198">
        <v>36231</v>
      </c>
      <c r="J503" s="199">
        <v>8219657572</v>
      </c>
      <c r="K503" s="199" t="s">
        <v>9965</v>
      </c>
      <c r="L503" s="167"/>
      <c r="M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>
        <v>66.5</v>
      </c>
      <c r="BE503" s="200">
        <v>2015</v>
      </c>
      <c r="BF503" s="197" t="s">
        <v>44</v>
      </c>
      <c r="BG503" s="167">
        <v>67</v>
      </c>
      <c r="BH503" s="200">
        <v>2017</v>
      </c>
      <c r="BI503" s="167" t="s">
        <v>44</v>
      </c>
      <c r="BJ503" s="197">
        <v>5.3</v>
      </c>
      <c r="BK503" s="197">
        <v>5.3</v>
      </c>
      <c r="BL503" s="197">
        <v>5.4</v>
      </c>
      <c r="BM503" s="197">
        <v>4.7</v>
      </c>
      <c r="BN503" s="200">
        <v>5.0999999999999996</v>
      </c>
      <c r="BO503" s="197">
        <v>6.2</v>
      </c>
      <c r="BV503" s="167"/>
      <c r="BX503" s="200"/>
      <c r="BY503" s="167"/>
      <c r="BZ503" s="167"/>
      <c r="CA503" s="200">
        <v>1</v>
      </c>
      <c r="CB503" s="197">
        <v>0</v>
      </c>
      <c r="CD503" s="167" t="s">
        <v>8642</v>
      </c>
      <c r="CE503" s="167" t="s">
        <v>8986</v>
      </c>
      <c r="CF503" s="167" t="s">
        <v>9267</v>
      </c>
      <c r="CG503" s="167" t="s">
        <v>9603</v>
      </c>
      <c r="CH503" s="167" t="s">
        <v>10332</v>
      </c>
      <c r="CI503" s="167" t="s">
        <v>10332</v>
      </c>
      <c r="CJ503" s="201">
        <v>931242241362</v>
      </c>
      <c r="CK503" s="167">
        <v>8219657572</v>
      </c>
      <c r="CL503" s="167" t="s">
        <v>14998</v>
      </c>
    </row>
    <row r="504" spans="1:99" s="197" customFormat="1" ht="15">
      <c r="A504" s="392"/>
      <c r="B504" s="167">
        <v>171362</v>
      </c>
      <c r="C504" s="510" t="e">
        <v>#N/A</v>
      </c>
      <c r="D504" s="167" t="s">
        <v>8285</v>
      </c>
      <c r="E504" s="197" t="s">
        <v>8074</v>
      </c>
      <c r="F504" s="197" t="s">
        <v>11215</v>
      </c>
      <c r="G504" s="197" t="s">
        <v>784</v>
      </c>
      <c r="H504" s="197" t="s">
        <v>35</v>
      </c>
      <c r="I504" s="198">
        <v>36163</v>
      </c>
      <c r="J504" s="199">
        <v>8837897964</v>
      </c>
      <c r="K504" s="199" t="s">
        <v>9969</v>
      </c>
      <c r="L504" s="167"/>
      <c r="M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>
        <v>95</v>
      </c>
      <c r="BE504" s="200">
        <v>2014</v>
      </c>
      <c r="BF504" s="197" t="s">
        <v>44</v>
      </c>
      <c r="BG504" s="167">
        <v>93.4</v>
      </c>
      <c r="BH504" s="200">
        <v>2016</v>
      </c>
      <c r="BI504" s="167" t="s">
        <v>44</v>
      </c>
      <c r="BJ504" s="197">
        <v>9.4</v>
      </c>
      <c r="BK504" s="197">
        <v>9.4</v>
      </c>
      <c r="BL504" s="197">
        <v>9.5</v>
      </c>
      <c r="BM504" s="197">
        <v>9.4</v>
      </c>
      <c r="BN504" s="200">
        <v>9.5</v>
      </c>
      <c r="BO504" s="197">
        <v>9.5</v>
      </c>
      <c r="BV504" s="167"/>
      <c r="BX504" s="200"/>
      <c r="BY504" s="167"/>
      <c r="BZ504" s="167"/>
      <c r="CA504" s="200">
        <v>0</v>
      </c>
      <c r="CB504" s="197">
        <v>0</v>
      </c>
      <c r="CD504" s="167" t="s">
        <v>8590</v>
      </c>
      <c r="CE504" s="167" t="s">
        <v>8990</v>
      </c>
      <c r="CF504" s="167" t="s">
        <v>9273</v>
      </c>
      <c r="CG504" s="167" t="s">
        <v>9608</v>
      </c>
      <c r="CH504" s="167" t="s">
        <v>10338</v>
      </c>
      <c r="CI504" s="167" t="s">
        <v>10338</v>
      </c>
      <c r="CJ504" s="201">
        <v>635316748160</v>
      </c>
      <c r="CK504" s="167">
        <v>8837897964</v>
      </c>
      <c r="CL504" s="167" t="s">
        <v>14931</v>
      </c>
    </row>
    <row r="505" spans="1:99" s="526" customFormat="1" ht="15">
      <c r="A505" s="392"/>
      <c r="B505" s="167">
        <v>171364</v>
      </c>
      <c r="C505" s="510" t="e">
        <v>#N/A</v>
      </c>
      <c r="D505" s="167" t="s">
        <v>8286</v>
      </c>
      <c r="E505" s="197" t="s">
        <v>8074</v>
      </c>
      <c r="F505" s="197" t="s">
        <v>11215</v>
      </c>
      <c r="G505" s="197" t="s">
        <v>784</v>
      </c>
      <c r="H505" s="197" t="s">
        <v>35</v>
      </c>
      <c r="I505" s="198">
        <v>36089</v>
      </c>
      <c r="J505" s="199">
        <v>9260980181</v>
      </c>
      <c r="K505" s="199" t="s">
        <v>9970</v>
      </c>
      <c r="L505" s="167"/>
      <c r="M505" s="167"/>
      <c r="N505" s="197"/>
      <c r="O505" s="19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>
        <v>85.5</v>
      </c>
      <c r="BE505" s="200">
        <v>2013</v>
      </c>
      <c r="BF505" s="197" t="s">
        <v>44</v>
      </c>
      <c r="BG505" s="167">
        <v>80</v>
      </c>
      <c r="BH505" s="200">
        <v>2015</v>
      </c>
      <c r="BI505" s="167" t="s">
        <v>44</v>
      </c>
      <c r="BJ505" s="197">
        <v>7.8</v>
      </c>
      <c r="BK505" s="197">
        <v>7.8</v>
      </c>
      <c r="BL505" s="197">
        <v>7.5</v>
      </c>
      <c r="BM505" s="197">
        <v>7.2</v>
      </c>
      <c r="BN505" s="200">
        <v>7.3</v>
      </c>
      <c r="BO505" s="197">
        <v>7.5</v>
      </c>
      <c r="BP505" s="197"/>
      <c r="BQ505" s="197"/>
      <c r="BR505" s="197"/>
      <c r="BS505" s="197"/>
      <c r="BT505" s="197"/>
      <c r="BU505" s="197"/>
      <c r="BV505" s="167"/>
      <c r="BW505" s="197"/>
      <c r="BX505" s="200"/>
      <c r="BY505" s="167"/>
      <c r="BZ505" s="167"/>
      <c r="CA505" s="200">
        <v>0</v>
      </c>
      <c r="CB505" s="197">
        <v>0</v>
      </c>
      <c r="CC505" s="197"/>
      <c r="CD505" s="167" t="s">
        <v>4350</v>
      </c>
      <c r="CE505" s="167" t="s">
        <v>6153</v>
      </c>
      <c r="CF505" s="167" t="s">
        <v>9274</v>
      </c>
      <c r="CG505" s="167" t="s">
        <v>9609</v>
      </c>
      <c r="CH505" s="167" t="s">
        <v>10339</v>
      </c>
      <c r="CI505" s="167" t="s">
        <v>10339</v>
      </c>
      <c r="CJ505" s="201">
        <v>728124248596</v>
      </c>
      <c r="CK505" s="167">
        <v>9260980181</v>
      </c>
      <c r="CL505" s="167" t="s">
        <v>14888</v>
      </c>
      <c r="CM505" s="197"/>
      <c r="CN505" s="197"/>
      <c r="CO505" s="197"/>
      <c r="CP505" s="197"/>
      <c r="CQ505" s="197"/>
      <c r="CR505" s="197"/>
      <c r="CS505" s="197"/>
      <c r="CT505" s="197"/>
      <c r="CU505" s="197"/>
    </row>
    <row r="506" spans="1:99" s="197" customFormat="1" ht="15">
      <c r="A506" s="392"/>
      <c r="B506" s="167">
        <v>171368</v>
      </c>
      <c r="C506" s="510" t="e">
        <v>#N/A</v>
      </c>
      <c r="D506" s="167" t="s">
        <v>8289</v>
      </c>
      <c r="E506" s="197" t="s">
        <v>8074</v>
      </c>
      <c r="F506" s="197" t="s">
        <v>11215</v>
      </c>
      <c r="G506" s="197" t="s">
        <v>784</v>
      </c>
      <c r="H506" s="197" t="s">
        <v>35</v>
      </c>
      <c r="I506" s="198">
        <v>36510</v>
      </c>
      <c r="J506" s="199">
        <v>8219962215</v>
      </c>
      <c r="K506" s="199" t="s">
        <v>9972</v>
      </c>
      <c r="L506" s="167"/>
      <c r="M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>
        <v>87.4</v>
      </c>
      <c r="BE506" s="200">
        <v>2015</v>
      </c>
      <c r="BF506" s="197" t="s">
        <v>44</v>
      </c>
      <c r="BG506" s="167">
        <v>83</v>
      </c>
      <c r="BH506" s="200">
        <v>2017</v>
      </c>
      <c r="BI506" s="167" t="s">
        <v>10595</v>
      </c>
      <c r="BJ506" s="197">
        <v>8.1999999999999993</v>
      </c>
      <c r="BK506" s="197">
        <v>7.8</v>
      </c>
      <c r="BL506" s="197">
        <v>8.1999999999999993</v>
      </c>
      <c r="BM506" s="197">
        <v>8.5</v>
      </c>
      <c r="BN506" s="200">
        <v>8.5</v>
      </c>
      <c r="BO506" s="197">
        <v>8.6999999999999993</v>
      </c>
      <c r="BV506" s="167"/>
      <c r="BX506" s="200"/>
      <c r="BY506" s="167"/>
      <c r="BZ506" s="167"/>
      <c r="CA506" s="200">
        <v>0</v>
      </c>
      <c r="CB506" s="197">
        <v>0</v>
      </c>
      <c r="CD506" s="167" t="s">
        <v>8649</v>
      </c>
      <c r="CE506" s="167" t="s">
        <v>8993</v>
      </c>
      <c r="CF506" s="167" t="s">
        <v>9277</v>
      </c>
      <c r="CG506" s="167" t="s">
        <v>9612</v>
      </c>
      <c r="CH506" s="167" t="s">
        <v>10342</v>
      </c>
      <c r="CI506" s="167" t="s">
        <v>10342</v>
      </c>
      <c r="CJ506" s="201">
        <v>304462890097</v>
      </c>
      <c r="CK506" s="167">
        <v>9983132439</v>
      </c>
      <c r="CL506" s="167" t="s">
        <v>14990</v>
      </c>
    </row>
    <row r="507" spans="1:99" s="197" customFormat="1" ht="15">
      <c r="A507" s="392"/>
      <c r="B507" s="167">
        <v>171371</v>
      </c>
      <c r="C507" s="510" t="e">
        <v>#N/A</v>
      </c>
      <c r="D507" s="167" t="s">
        <v>8292</v>
      </c>
      <c r="E507" s="197" t="s">
        <v>8074</v>
      </c>
      <c r="F507" s="197" t="s">
        <v>11215</v>
      </c>
      <c r="G507" s="197" t="s">
        <v>784</v>
      </c>
      <c r="H507" s="197" t="s">
        <v>35</v>
      </c>
      <c r="I507" s="198">
        <v>36087</v>
      </c>
      <c r="J507" s="199">
        <v>9996691567</v>
      </c>
      <c r="K507" s="199" t="s">
        <v>9975</v>
      </c>
      <c r="L507" s="167"/>
      <c r="M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>
        <v>87.4</v>
      </c>
      <c r="BE507" s="200">
        <v>2014</v>
      </c>
      <c r="BF507" s="197" t="s">
        <v>44</v>
      </c>
      <c r="BG507" s="167">
        <v>74.400000000000006</v>
      </c>
      <c r="BH507" s="200">
        <v>2017</v>
      </c>
      <c r="BI507" s="167" t="s">
        <v>44</v>
      </c>
      <c r="BJ507" s="197">
        <v>7</v>
      </c>
      <c r="BK507" s="197">
        <v>7.1</v>
      </c>
      <c r="BL507" s="197">
        <v>7.7</v>
      </c>
      <c r="BM507" s="197">
        <v>7.6</v>
      </c>
      <c r="BN507" s="200">
        <v>7.7</v>
      </c>
      <c r="BO507" s="197">
        <v>8</v>
      </c>
      <c r="BV507" s="167"/>
      <c r="BX507" s="200"/>
      <c r="BY507" s="167"/>
      <c r="BZ507" s="167"/>
      <c r="CA507" s="200">
        <v>0</v>
      </c>
      <c r="CB507" s="197">
        <v>0</v>
      </c>
      <c r="CD507" s="167" t="s">
        <v>8651</v>
      </c>
      <c r="CE507" s="167" t="s">
        <v>8996</v>
      </c>
      <c r="CF507" s="212">
        <v>9.2151609119315296E+19</v>
      </c>
      <c r="CG507" s="167" t="s">
        <v>9614</v>
      </c>
      <c r="CH507" s="167" t="s">
        <v>10345</v>
      </c>
      <c r="CI507" s="167" t="s">
        <v>10556</v>
      </c>
      <c r="CJ507" s="201">
        <v>309953749556</v>
      </c>
      <c r="CK507" s="167">
        <v>9996691567</v>
      </c>
      <c r="CL507" s="167" t="s">
        <v>14757</v>
      </c>
    </row>
    <row r="508" spans="1:99" s="197" customFormat="1" ht="15">
      <c r="A508" s="392"/>
      <c r="B508" s="167">
        <v>171376</v>
      </c>
      <c r="C508" s="510" t="e">
        <v>#N/A</v>
      </c>
      <c r="D508" s="167" t="s">
        <v>1938</v>
      </c>
      <c r="E508" s="197" t="s">
        <v>8074</v>
      </c>
      <c r="F508" s="197" t="s">
        <v>11215</v>
      </c>
      <c r="G508" s="197" t="s">
        <v>784</v>
      </c>
      <c r="H508" s="197" t="s">
        <v>35</v>
      </c>
      <c r="I508" s="198">
        <v>36540</v>
      </c>
      <c r="J508" s="199">
        <v>9760193377</v>
      </c>
      <c r="K508" s="199" t="s">
        <v>9977</v>
      </c>
      <c r="L508" s="167"/>
      <c r="M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>
        <v>95</v>
      </c>
      <c r="BE508" s="200">
        <v>2015</v>
      </c>
      <c r="BF508" s="197" t="s">
        <v>44</v>
      </c>
      <c r="BG508" s="167">
        <v>76.83</v>
      </c>
      <c r="BH508" s="200">
        <v>2017</v>
      </c>
      <c r="BI508" s="167" t="s">
        <v>44</v>
      </c>
      <c r="BJ508" s="197">
        <v>7.9</v>
      </c>
      <c r="BK508" s="197">
        <v>7.6</v>
      </c>
      <c r="BL508" s="197">
        <v>8</v>
      </c>
      <c r="BM508" s="197">
        <v>8.1</v>
      </c>
      <c r="BN508" s="200">
        <v>8.1999999999999993</v>
      </c>
      <c r="BO508" s="197">
        <v>8.4</v>
      </c>
      <c r="BV508" s="167"/>
      <c r="BX508" s="200"/>
      <c r="BY508" s="167"/>
      <c r="BZ508" s="167"/>
      <c r="CA508" s="200">
        <v>0</v>
      </c>
      <c r="CB508" s="197">
        <v>0</v>
      </c>
      <c r="CD508" s="167" t="s">
        <v>8654</v>
      </c>
      <c r="CE508" s="167" t="s">
        <v>245</v>
      </c>
      <c r="CF508" s="167" t="s">
        <v>9281</v>
      </c>
      <c r="CG508" s="167" t="s">
        <v>9617</v>
      </c>
      <c r="CH508" s="167" t="s">
        <v>10348</v>
      </c>
      <c r="CI508" s="167" t="s">
        <v>10348</v>
      </c>
      <c r="CJ508" s="201">
        <v>364666733576</v>
      </c>
      <c r="CK508" s="167">
        <v>9760193377</v>
      </c>
      <c r="CL508" s="167" t="s">
        <v>14824</v>
      </c>
    </row>
    <row r="509" spans="1:99" s="197" customFormat="1" ht="15">
      <c r="A509" s="392"/>
      <c r="B509" s="167">
        <v>171378</v>
      </c>
      <c r="C509" s="510" t="e">
        <v>#N/A</v>
      </c>
      <c r="D509" s="167" t="s">
        <v>8296</v>
      </c>
      <c r="E509" s="197" t="s">
        <v>8074</v>
      </c>
      <c r="F509" s="197" t="s">
        <v>11215</v>
      </c>
      <c r="G509" s="197" t="s">
        <v>784</v>
      </c>
      <c r="H509" s="197" t="s">
        <v>65</v>
      </c>
      <c r="I509" s="198">
        <v>36199</v>
      </c>
      <c r="J509" s="199">
        <v>8219235782</v>
      </c>
      <c r="K509" s="199" t="s">
        <v>9979</v>
      </c>
      <c r="L509" s="167"/>
      <c r="M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>
        <v>89.3</v>
      </c>
      <c r="BE509" s="200">
        <v>2014</v>
      </c>
      <c r="BF509" s="197" t="s">
        <v>44</v>
      </c>
      <c r="BG509" s="167">
        <v>87.4</v>
      </c>
      <c r="BH509" s="200">
        <v>2016</v>
      </c>
      <c r="BI509" s="167" t="s">
        <v>44</v>
      </c>
      <c r="BJ509" s="197">
        <v>7.9</v>
      </c>
      <c r="BK509" s="197">
        <v>7.9</v>
      </c>
      <c r="BL509" s="197">
        <v>8.5</v>
      </c>
      <c r="BM509" s="197">
        <v>8.5</v>
      </c>
      <c r="BN509" s="200">
        <v>8.5</v>
      </c>
      <c r="BO509" s="197">
        <v>8.6999999999999993</v>
      </c>
      <c r="BV509" s="167"/>
      <c r="BX509" s="200"/>
      <c r="BY509" s="167"/>
      <c r="BZ509" s="167"/>
      <c r="CA509" s="200">
        <v>0</v>
      </c>
      <c r="CB509" s="197">
        <v>0</v>
      </c>
      <c r="CD509" s="167" t="s">
        <v>8656</v>
      </c>
      <c r="CE509" s="167" t="s">
        <v>6002</v>
      </c>
      <c r="CF509" s="167" t="s">
        <v>9283</v>
      </c>
      <c r="CG509" s="167" t="s">
        <v>9619</v>
      </c>
      <c r="CH509" s="167" t="s">
        <v>10350</v>
      </c>
      <c r="CI509" s="167" t="s">
        <v>10350</v>
      </c>
      <c r="CJ509" s="201">
        <v>450448243887</v>
      </c>
      <c r="CK509" s="167">
        <v>8219235782</v>
      </c>
      <c r="CL509" s="167" t="s">
        <v>15010</v>
      </c>
    </row>
    <row r="510" spans="1:99" s="197" customFormat="1" ht="15">
      <c r="A510" s="392"/>
      <c r="B510" s="167">
        <v>171380</v>
      </c>
      <c r="C510" s="510" t="e">
        <v>#N/A</v>
      </c>
      <c r="D510" s="167" t="s">
        <v>8297</v>
      </c>
      <c r="E510" s="197" t="s">
        <v>8074</v>
      </c>
      <c r="F510" s="197" t="s">
        <v>11215</v>
      </c>
      <c r="G510" s="197" t="s">
        <v>784</v>
      </c>
      <c r="H510" s="197" t="s">
        <v>35</v>
      </c>
      <c r="I510" s="198">
        <v>36083</v>
      </c>
      <c r="J510" s="199">
        <v>9936275021</v>
      </c>
      <c r="K510" s="199" t="s">
        <v>9980</v>
      </c>
      <c r="L510" s="167"/>
      <c r="M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>
        <v>95</v>
      </c>
      <c r="BE510" s="200">
        <v>2014</v>
      </c>
      <c r="BF510" s="197" t="s">
        <v>44</v>
      </c>
      <c r="BG510" s="167">
        <v>80.17</v>
      </c>
      <c r="BH510" s="200">
        <v>2016</v>
      </c>
      <c r="BI510" s="167" t="s">
        <v>44</v>
      </c>
      <c r="BJ510" s="197">
        <v>7.9</v>
      </c>
      <c r="BK510" s="197">
        <v>7.8</v>
      </c>
      <c r="BL510" s="197">
        <v>8</v>
      </c>
      <c r="BM510" s="197">
        <v>7.7</v>
      </c>
      <c r="BN510" s="200">
        <v>7.9</v>
      </c>
      <c r="BO510" s="197">
        <v>8.1999999999999993</v>
      </c>
      <c r="BV510" s="167"/>
      <c r="BX510" s="200"/>
      <c r="BY510" s="167"/>
      <c r="BZ510" s="167"/>
      <c r="CA510" s="200">
        <v>0</v>
      </c>
      <c r="CB510" s="197">
        <v>0</v>
      </c>
      <c r="CD510" s="167" t="s">
        <v>8657</v>
      </c>
      <c r="CE510" s="167" t="s">
        <v>8999</v>
      </c>
      <c r="CF510" s="167" t="s">
        <v>9284</v>
      </c>
      <c r="CG510" s="167" t="s">
        <v>9620</v>
      </c>
      <c r="CH510" s="167" t="s">
        <v>10351</v>
      </c>
      <c r="CI510" s="167" t="s">
        <v>10351</v>
      </c>
      <c r="CJ510" s="201">
        <v>324675367592</v>
      </c>
      <c r="CK510" s="167">
        <v>9936275021</v>
      </c>
      <c r="CL510" s="167" t="s">
        <v>14766</v>
      </c>
    </row>
    <row r="511" spans="1:99" s="197" customFormat="1" ht="15">
      <c r="A511" s="392"/>
      <c r="B511" s="167">
        <v>171381</v>
      </c>
      <c r="C511" s="510" t="e">
        <v>#N/A</v>
      </c>
      <c r="D511" s="167" t="s">
        <v>8298</v>
      </c>
      <c r="E511" s="197" t="s">
        <v>8074</v>
      </c>
      <c r="F511" s="197" t="s">
        <v>11215</v>
      </c>
      <c r="G511" s="197" t="s">
        <v>784</v>
      </c>
      <c r="H511" s="197" t="s">
        <v>35</v>
      </c>
      <c r="I511" s="198">
        <v>36661</v>
      </c>
      <c r="J511" s="199">
        <v>9354507962</v>
      </c>
      <c r="K511" s="199" t="s">
        <v>9981</v>
      </c>
      <c r="L511" s="167"/>
      <c r="M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>
        <v>95</v>
      </c>
      <c r="BE511" s="200">
        <v>2015</v>
      </c>
      <c r="BF511" s="197" t="s">
        <v>44</v>
      </c>
      <c r="BG511" s="167">
        <v>65</v>
      </c>
      <c r="BH511" s="200">
        <v>2017</v>
      </c>
      <c r="BI511" s="167" t="s">
        <v>10589</v>
      </c>
      <c r="BJ511" s="197">
        <v>7.2</v>
      </c>
      <c r="BK511" s="197">
        <v>7.3</v>
      </c>
      <c r="BL511" s="197">
        <v>7.3</v>
      </c>
      <c r="BM511" s="197">
        <v>7</v>
      </c>
      <c r="BN511" s="200">
        <v>7.2</v>
      </c>
      <c r="BO511" s="197">
        <v>7.5</v>
      </c>
      <c r="BV511" s="167"/>
      <c r="BX511" s="200"/>
      <c r="BY511" s="167"/>
      <c r="BZ511" s="167"/>
      <c r="CA511" s="200">
        <v>0</v>
      </c>
      <c r="CB511" s="197">
        <v>0</v>
      </c>
      <c r="CD511" s="167" t="s">
        <v>455</v>
      </c>
      <c r="CE511" s="167" t="s">
        <v>8920</v>
      </c>
      <c r="CF511" s="167" t="s">
        <v>9285</v>
      </c>
      <c r="CG511" s="167" t="s">
        <v>9621</v>
      </c>
      <c r="CH511" s="167" t="s">
        <v>10352</v>
      </c>
      <c r="CI511" s="167" t="s">
        <v>10352</v>
      </c>
      <c r="CJ511" s="201">
        <v>547896651604</v>
      </c>
      <c r="CK511" s="167">
        <v>8789493239</v>
      </c>
      <c r="CL511" s="167" t="s">
        <v>14882</v>
      </c>
    </row>
    <row r="512" spans="1:99" s="197" customFormat="1" ht="15">
      <c r="A512" s="392"/>
      <c r="B512" s="167">
        <v>171385</v>
      </c>
      <c r="C512" s="510" t="e">
        <v>#N/A</v>
      </c>
      <c r="D512" s="167" t="s">
        <v>8301</v>
      </c>
      <c r="E512" s="197" t="s">
        <v>8074</v>
      </c>
      <c r="F512" s="197" t="s">
        <v>11215</v>
      </c>
      <c r="G512" s="197" t="s">
        <v>784</v>
      </c>
      <c r="H512" s="197" t="s">
        <v>35</v>
      </c>
      <c r="I512" s="198">
        <v>36596</v>
      </c>
      <c r="J512" s="199">
        <v>8629889806</v>
      </c>
      <c r="K512" s="199" t="s">
        <v>9983</v>
      </c>
      <c r="L512" s="167"/>
      <c r="M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>
        <v>92.86</v>
      </c>
      <c r="BE512" s="200">
        <v>2015</v>
      </c>
      <c r="BF512" s="197" t="s">
        <v>10588</v>
      </c>
      <c r="BG512" s="167">
        <v>86</v>
      </c>
      <c r="BH512" s="200">
        <v>2017</v>
      </c>
      <c r="BI512" s="167" t="s">
        <v>10588</v>
      </c>
      <c r="BJ512" s="197">
        <v>6.9</v>
      </c>
      <c r="BK512" s="197">
        <v>6.8</v>
      </c>
      <c r="BL512" s="197">
        <v>6.8</v>
      </c>
      <c r="BM512" s="197">
        <v>6.5</v>
      </c>
      <c r="BN512" s="200">
        <v>6.5</v>
      </c>
      <c r="BO512" s="197">
        <v>6.8</v>
      </c>
      <c r="BV512" s="167"/>
      <c r="BX512" s="200"/>
      <c r="BY512" s="167"/>
      <c r="BZ512" s="167"/>
      <c r="CA512" s="200">
        <v>0</v>
      </c>
      <c r="CB512" s="197">
        <v>0</v>
      </c>
      <c r="CD512" s="167" t="s">
        <v>8659</v>
      </c>
      <c r="CE512" s="167" t="s">
        <v>9002</v>
      </c>
      <c r="CF512" s="167" t="s">
        <v>9288</v>
      </c>
      <c r="CG512" s="167" t="s">
        <v>9624</v>
      </c>
      <c r="CH512" s="167" t="s">
        <v>10355</v>
      </c>
      <c r="CI512" s="167" t="s">
        <v>10355</v>
      </c>
      <c r="CJ512" s="201">
        <v>936104187851</v>
      </c>
      <c r="CK512" s="167" t="s">
        <v>9769</v>
      </c>
      <c r="CL512" s="167" t="s">
        <v>14944</v>
      </c>
    </row>
    <row r="513" spans="1:97" s="197" customFormat="1" ht="15">
      <c r="A513" s="392"/>
      <c r="B513" s="167">
        <v>171386</v>
      </c>
      <c r="C513" s="510" t="e">
        <v>#N/A</v>
      </c>
      <c r="D513" s="167" t="s">
        <v>8302</v>
      </c>
      <c r="E513" s="197" t="s">
        <v>8074</v>
      </c>
      <c r="F513" s="197" t="s">
        <v>11215</v>
      </c>
      <c r="G513" s="197" t="s">
        <v>784</v>
      </c>
      <c r="H513" s="197" t="s">
        <v>65</v>
      </c>
      <c r="I513" s="198">
        <v>36318</v>
      </c>
      <c r="J513" s="167">
        <v>8894894054</v>
      </c>
      <c r="K513" s="199" t="s">
        <v>9984</v>
      </c>
      <c r="L513" s="167"/>
      <c r="M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>
        <v>95</v>
      </c>
      <c r="BE513" s="200">
        <v>2015</v>
      </c>
      <c r="BF513" s="197" t="s">
        <v>44</v>
      </c>
      <c r="BG513" s="167">
        <v>68.2</v>
      </c>
      <c r="BH513" s="200">
        <v>2017</v>
      </c>
      <c r="BI513" s="167" t="s">
        <v>44</v>
      </c>
      <c r="BJ513" s="197">
        <v>7.7</v>
      </c>
      <c r="BK513" s="197">
        <v>7.4</v>
      </c>
      <c r="BL513" s="197">
        <v>7.5</v>
      </c>
      <c r="BM513" s="197">
        <v>7.4</v>
      </c>
      <c r="BN513" s="200">
        <v>7.6</v>
      </c>
      <c r="BO513" s="197">
        <v>7.9</v>
      </c>
      <c r="BV513" s="167"/>
      <c r="BX513" s="200"/>
      <c r="BY513" s="167"/>
      <c r="BZ513" s="167"/>
      <c r="CA513" s="200">
        <v>0</v>
      </c>
      <c r="CB513" s="197">
        <v>0</v>
      </c>
      <c r="CD513" s="167" t="s">
        <v>8660</v>
      </c>
      <c r="CE513" s="167" t="s">
        <v>9003</v>
      </c>
      <c r="CF513" s="167" t="s">
        <v>9289</v>
      </c>
      <c r="CG513" s="167" t="s">
        <v>9625</v>
      </c>
      <c r="CH513" s="167" t="s">
        <v>10356</v>
      </c>
      <c r="CI513" s="167" t="s">
        <v>10356</v>
      </c>
      <c r="CJ513" s="201">
        <v>425618872730</v>
      </c>
      <c r="CL513" s="167" t="s">
        <v>14919</v>
      </c>
    </row>
    <row r="514" spans="1:97" s="197" customFormat="1" ht="15">
      <c r="A514" s="392"/>
      <c r="B514" s="167">
        <v>171451</v>
      </c>
      <c r="C514" s="510" t="e">
        <v>#N/A</v>
      </c>
      <c r="D514" s="167" t="s">
        <v>8305</v>
      </c>
      <c r="E514" s="197" t="s">
        <v>8074</v>
      </c>
      <c r="F514" s="197" t="s">
        <v>11215</v>
      </c>
      <c r="G514" s="197" t="s">
        <v>7591</v>
      </c>
      <c r="H514" s="197" t="s">
        <v>35</v>
      </c>
      <c r="I514" s="198">
        <v>35688</v>
      </c>
      <c r="J514" s="199">
        <v>8219477495</v>
      </c>
      <c r="K514" s="199" t="s">
        <v>9987</v>
      </c>
      <c r="L514" s="167"/>
      <c r="M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>
        <v>88</v>
      </c>
      <c r="BE514" s="200">
        <v>2014</v>
      </c>
      <c r="BF514" s="197" t="s">
        <v>53</v>
      </c>
      <c r="BG514" s="167">
        <v>81.8</v>
      </c>
      <c r="BH514" s="200">
        <v>2016</v>
      </c>
      <c r="BI514" s="167" t="s">
        <v>53</v>
      </c>
      <c r="BJ514" s="197">
        <v>9.1999999999999993</v>
      </c>
      <c r="BK514" s="197">
        <v>8.6</v>
      </c>
      <c r="BL514" s="197">
        <v>8.6999999999999993</v>
      </c>
      <c r="BM514" s="197">
        <v>8.5</v>
      </c>
      <c r="BN514" s="200">
        <v>8.3000000000000007</v>
      </c>
      <c r="BO514" s="197">
        <v>8.5</v>
      </c>
      <c r="BV514" s="167"/>
      <c r="BX514" s="200"/>
      <c r="BY514" s="167"/>
      <c r="BZ514" s="167"/>
      <c r="CA514" s="200">
        <v>0</v>
      </c>
      <c r="CB514" s="197">
        <v>0</v>
      </c>
      <c r="CD514" s="167" t="s">
        <v>8663</v>
      </c>
      <c r="CE514" s="167" t="s">
        <v>9006</v>
      </c>
      <c r="CF514" s="167" t="s">
        <v>9291</v>
      </c>
      <c r="CG514" s="167" t="s">
        <v>9628</v>
      </c>
      <c r="CH514" s="167" t="s">
        <v>10359</v>
      </c>
      <c r="CI514" s="167" t="s">
        <v>10359</v>
      </c>
      <c r="CJ514" s="201">
        <v>425221842726</v>
      </c>
      <c r="CK514" s="167">
        <v>8979709032</v>
      </c>
      <c r="CL514" s="167" t="s">
        <v>15005</v>
      </c>
    </row>
    <row r="515" spans="1:97" s="197" customFormat="1" ht="15">
      <c r="A515" s="392"/>
      <c r="B515" s="167">
        <v>171452</v>
      </c>
      <c r="C515" s="510" t="e">
        <v>#N/A</v>
      </c>
      <c r="D515" s="167" t="s">
        <v>8306</v>
      </c>
      <c r="E515" s="197" t="s">
        <v>8074</v>
      </c>
      <c r="F515" s="197" t="s">
        <v>11215</v>
      </c>
      <c r="G515" s="197" t="s">
        <v>7591</v>
      </c>
      <c r="H515" s="197" t="s">
        <v>65</v>
      </c>
      <c r="I515" s="198">
        <v>36563</v>
      </c>
      <c r="J515" s="199">
        <v>8219342289</v>
      </c>
      <c r="K515" s="199" t="s">
        <v>15795</v>
      </c>
      <c r="L515" s="167"/>
      <c r="M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>
        <v>85.5</v>
      </c>
      <c r="BE515" s="200">
        <v>2015</v>
      </c>
      <c r="BF515" s="197" t="s">
        <v>44</v>
      </c>
      <c r="BG515" s="167">
        <v>90.2</v>
      </c>
      <c r="BH515" s="200">
        <v>2017</v>
      </c>
      <c r="BI515" s="167" t="s">
        <v>44</v>
      </c>
      <c r="BJ515" s="197">
        <v>8.6</v>
      </c>
      <c r="BK515" s="197">
        <v>8.4</v>
      </c>
      <c r="BL515" s="197">
        <v>8.4</v>
      </c>
      <c r="BM515" s="197">
        <v>8.3000000000000007</v>
      </c>
      <c r="BN515" s="200">
        <v>8.1999999999999993</v>
      </c>
      <c r="BO515" s="197">
        <v>8.4</v>
      </c>
      <c r="BV515" s="167"/>
      <c r="BX515" s="200"/>
      <c r="BY515" s="167"/>
      <c r="BZ515" s="167"/>
      <c r="CA515" s="200">
        <v>0</v>
      </c>
      <c r="CB515" s="197">
        <v>0</v>
      </c>
      <c r="CD515" s="167" t="s">
        <v>8664</v>
      </c>
      <c r="CE515" s="167" t="s">
        <v>3218</v>
      </c>
      <c r="CF515" s="167" t="s">
        <v>9292</v>
      </c>
      <c r="CG515" s="167" t="s">
        <v>9629</v>
      </c>
      <c r="CH515" s="167" t="s">
        <v>10360</v>
      </c>
      <c r="CI515" s="167" t="s">
        <v>10557</v>
      </c>
      <c r="CJ515" s="201">
        <v>898208862731</v>
      </c>
      <c r="CK515" s="167">
        <v>8219342289</v>
      </c>
      <c r="CL515" s="167" t="s">
        <v>15007</v>
      </c>
    </row>
    <row r="516" spans="1:97" s="197" customFormat="1" ht="15">
      <c r="A516" s="392"/>
      <c r="B516" s="167">
        <v>171454</v>
      </c>
      <c r="C516" s="510" t="e">
        <v>#N/A</v>
      </c>
      <c r="D516" s="167" t="s">
        <v>8308</v>
      </c>
      <c r="E516" s="197" t="s">
        <v>8074</v>
      </c>
      <c r="F516" s="197" t="s">
        <v>11215</v>
      </c>
      <c r="G516" s="197" t="s">
        <v>7591</v>
      </c>
      <c r="H516" s="197" t="s">
        <v>35</v>
      </c>
      <c r="I516" s="198">
        <v>35697</v>
      </c>
      <c r="J516" s="199">
        <v>7007815919</v>
      </c>
      <c r="K516" s="237" t="s">
        <v>9989</v>
      </c>
      <c r="L516" s="167"/>
      <c r="M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>
        <v>85.17</v>
      </c>
      <c r="BE516" s="200">
        <v>2014</v>
      </c>
      <c r="BF516" s="197" t="s">
        <v>53</v>
      </c>
      <c r="BG516" s="167">
        <v>77.400000000000006</v>
      </c>
      <c r="BH516" s="200">
        <v>2016</v>
      </c>
      <c r="BI516" s="167" t="s">
        <v>53</v>
      </c>
      <c r="BJ516" s="197">
        <v>8.6999999999999993</v>
      </c>
      <c r="BK516" s="197">
        <v>8.6999999999999993</v>
      </c>
      <c r="BL516" s="197">
        <v>8.9</v>
      </c>
      <c r="BM516" s="197">
        <v>8.9</v>
      </c>
      <c r="BN516" s="200">
        <v>8.6999999999999993</v>
      </c>
      <c r="BO516" s="197">
        <v>8.8000000000000007</v>
      </c>
      <c r="BV516" s="167"/>
      <c r="BX516" s="200"/>
      <c r="BY516" s="167"/>
      <c r="BZ516" s="167"/>
      <c r="CA516" s="200">
        <v>0</v>
      </c>
      <c r="CB516" s="197">
        <v>0</v>
      </c>
      <c r="CD516" s="167" t="s">
        <v>8666</v>
      </c>
      <c r="CE516" s="167" t="s">
        <v>9008</v>
      </c>
      <c r="CF516" s="167" t="s">
        <v>9294</v>
      </c>
      <c r="CG516" s="167" t="s">
        <v>9631</v>
      </c>
      <c r="CH516" s="167" t="s">
        <v>10362</v>
      </c>
      <c r="CI516" s="167" t="s">
        <v>10362</v>
      </c>
      <c r="CJ516" s="201">
        <v>540333182969</v>
      </c>
      <c r="CK516" s="167">
        <v>7007815919</v>
      </c>
      <c r="CL516" s="167" t="s">
        <v>15121</v>
      </c>
    </row>
    <row r="517" spans="1:97" s="197" customFormat="1" ht="15">
      <c r="A517" s="392"/>
      <c r="B517" s="167">
        <v>171460</v>
      </c>
      <c r="C517" s="510" t="e">
        <v>#N/A</v>
      </c>
      <c r="D517" s="167" t="s">
        <v>8313</v>
      </c>
      <c r="E517" s="197" t="s">
        <v>8074</v>
      </c>
      <c r="F517" s="197" t="s">
        <v>11215</v>
      </c>
      <c r="G517" s="197" t="s">
        <v>7591</v>
      </c>
      <c r="H517" s="197" t="s">
        <v>35</v>
      </c>
      <c r="I517" s="198">
        <v>36021</v>
      </c>
      <c r="J517" s="199">
        <v>9340078242</v>
      </c>
      <c r="K517" s="199" t="s">
        <v>10837</v>
      </c>
      <c r="L517" s="167"/>
      <c r="M517" s="167"/>
      <c r="N517" s="232"/>
      <c r="O517" s="232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  <c r="AB517" s="218"/>
      <c r="AC517" s="218"/>
      <c r="AD517" s="218"/>
      <c r="AE517" s="218"/>
      <c r="AF517" s="218"/>
      <c r="AG517" s="218"/>
      <c r="AH517" s="218"/>
      <c r="AI517" s="218"/>
      <c r="AJ517" s="218"/>
      <c r="AK517" s="218"/>
      <c r="AL517" s="218"/>
      <c r="AM517" s="218"/>
      <c r="AN517" s="218"/>
      <c r="AO517" s="218"/>
      <c r="AP517" s="218"/>
      <c r="AQ517" s="218"/>
      <c r="AR517" s="218"/>
      <c r="AS517" s="218"/>
      <c r="AT517" s="218"/>
      <c r="AU517" s="218"/>
      <c r="AV517" s="218"/>
      <c r="AW517" s="218"/>
      <c r="AX517" s="218"/>
      <c r="AY517" s="218"/>
      <c r="AZ517" s="218"/>
      <c r="BA517" s="218"/>
      <c r="BB517" s="218"/>
      <c r="BC517" s="218"/>
      <c r="BD517" s="167">
        <v>74.099999999999994</v>
      </c>
      <c r="BE517" s="200">
        <v>2015</v>
      </c>
      <c r="BF517" s="197" t="s">
        <v>44</v>
      </c>
      <c r="BG517" s="167">
        <v>74.400000000000006</v>
      </c>
      <c r="BH517" s="200">
        <v>2017</v>
      </c>
      <c r="BI517" s="167" t="s">
        <v>44</v>
      </c>
      <c r="BJ517" s="197">
        <v>8.8000000000000007</v>
      </c>
      <c r="BK517" s="197">
        <v>8.1999999999999993</v>
      </c>
      <c r="BL517" s="197">
        <v>8.3000000000000007</v>
      </c>
      <c r="BM517" s="197">
        <v>8.1999999999999993</v>
      </c>
      <c r="BN517" s="200">
        <v>8.1999999999999993</v>
      </c>
      <c r="BO517" s="197">
        <v>8.4</v>
      </c>
      <c r="BV517" s="167"/>
      <c r="BX517" s="200"/>
      <c r="BY517" s="167"/>
      <c r="BZ517" s="167"/>
      <c r="CA517" s="200">
        <v>0</v>
      </c>
      <c r="CB517" s="197">
        <v>0</v>
      </c>
      <c r="CD517" s="167" t="s">
        <v>8671</v>
      </c>
      <c r="CE517" s="167" t="s">
        <v>9011</v>
      </c>
      <c r="CF517" s="167" t="s">
        <v>9298</v>
      </c>
      <c r="CG517" s="167" t="s">
        <v>9636</v>
      </c>
      <c r="CH517" s="167" t="s">
        <v>10367</v>
      </c>
      <c r="CI517" s="167" t="s">
        <v>10558</v>
      </c>
      <c r="CJ517" s="201">
        <v>373890476111</v>
      </c>
      <c r="CK517" s="167">
        <v>8349121435</v>
      </c>
      <c r="CL517" s="167" t="s">
        <v>14883</v>
      </c>
    </row>
    <row r="518" spans="1:97" s="197" customFormat="1" ht="15">
      <c r="A518" s="392"/>
      <c r="B518" s="167">
        <v>171464</v>
      </c>
      <c r="C518" s="510" t="e">
        <v>#N/A</v>
      </c>
      <c r="D518" s="167" t="s">
        <v>8317</v>
      </c>
      <c r="E518" s="197" t="s">
        <v>8074</v>
      </c>
      <c r="F518" s="197" t="s">
        <v>11215</v>
      </c>
      <c r="G518" s="197" t="s">
        <v>7591</v>
      </c>
      <c r="H518" s="197" t="s">
        <v>35</v>
      </c>
      <c r="I518" s="198">
        <v>36104</v>
      </c>
      <c r="J518" s="167">
        <v>9780865467</v>
      </c>
      <c r="K518" s="199" t="s">
        <v>9996</v>
      </c>
      <c r="L518" s="167"/>
      <c r="M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>
        <v>90.83</v>
      </c>
      <c r="BE518" s="200">
        <v>2015</v>
      </c>
      <c r="BF518" s="197" t="s">
        <v>53</v>
      </c>
      <c r="BG518" s="167">
        <v>60.22</v>
      </c>
      <c r="BH518" s="200">
        <v>2017</v>
      </c>
      <c r="BI518" s="167" t="s">
        <v>10593</v>
      </c>
      <c r="BJ518" s="197">
        <v>6.7</v>
      </c>
      <c r="BK518" s="197">
        <v>7</v>
      </c>
      <c r="BL518" s="197">
        <v>7.2</v>
      </c>
      <c r="BM518" s="197">
        <v>7</v>
      </c>
      <c r="BN518" s="200">
        <v>7.3</v>
      </c>
      <c r="BO518" s="197">
        <v>7.6</v>
      </c>
      <c r="BV518" s="167"/>
      <c r="BX518" s="200"/>
      <c r="BY518" s="167"/>
      <c r="BZ518" s="167"/>
      <c r="CA518" s="200">
        <v>0</v>
      </c>
      <c r="CB518" s="197">
        <v>0</v>
      </c>
      <c r="CD518" s="167" t="s">
        <v>8675</v>
      </c>
      <c r="CE518" s="167" t="s">
        <v>9015</v>
      </c>
      <c r="CF518" s="167" t="s">
        <v>9300</v>
      </c>
      <c r="CG518" s="167"/>
      <c r="CH518" s="167" t="s">
        <v>10371</v>
      </c>
      <c r="CI518" s="167" t="s">
        <v>10560</v>
      </c>
      <c r="CJ518" s="201">
        <v>442755658129</v>
      </c>
      <c r="CK518" s="167">
        <v>9780865467</v>
      </c>
      <c r="CL518" s="167" t="s">
        <v>14822</v>
      </c>
    </row>
    <row r="519" spans="1:97" s="197" customFormat="1" ht="15">
      <c r="A519" s="392"/>
      <c r="B519" s="167">
        <v>171466</v>
      </c>
      <c r="C519" s="510" t="e">
        <v>#N/A</v>
      </c>
      <c r="D519" s="167" t="s">
        <v>8319</v>
      </c>
      <c r="E519" s="197" t="s">
        <v>8074</v>
      </c>
      <c r="F519" s="197" t="s">
        <v>11215</v>
      </c>
      <c r="G519" s="197" t="s">
        <v>7591</v>
      </c>
      <c r="H519" s="197" t="s">
        <v>65</v>
      </c>
      <c r="I519" s="198">
        <v>36052</v>
      </c>
      <c r="J519" s="199">
        <v>9466347570</v>
      </c>
      <c r="K519" s="199" t="s">
        <v>9998</v>
      </c>
      <c r="L519" s="167"/>
      <c r="M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>
        <v>87.4</v>
      </c>
      <c r="BE519" s="200">
        <v>2015</v>
      </c>
      <c r="BF519" s="197" t="s">
        <v>44</v>
      </c>
      <c r="BG519" s="167">
        <v>84</v>
      </c>
      <c r="BH519" s="200">
        <v>2017</v>
      </c>
      <c r="BI519" s="167" t="s">
        <v>44</v>
      </c>
      <c r="BJ519" s="197">
        <v>8.1</v>
      </c>
      <c r="BK519" s="197">
        <v>7.7</v>
      </c>
      <c r="BL519" s="197">
        <v>7.7</v>
      </c>
      <c r="BM519" s="197">
        <v>7.6</v>
      </c>
      <c r="BN519" s="200">
        <v>7.7</v>
      </c>
      <c r="BO519" s="197">
        <v>8.1</v>
      </c>
      <c r="BV519" s="167"/>
      <c r="BX519" s="200"/>
      <c r="BY519" s="167"/>
      <c r="BZ519" s="167"/>
      <c r="CA519" s="200">
        <v>0</v>
      </c>
      <c r="CB519" s="197">
        <v>0</v>
      </c>
      <c r="CD519" s="167" t="s">
        <v>1446</v>
      </c>
      <c r="CE519" s="167" t="s">
        <v>9017</v>
      </c>
      <c r="CF519" s="167" t="s">
        <v>9302</v>
      </c>
      <c r="CG519" s="167" t="s">
        <v>9641</v>
      </c>
      <c r="CH519" s="167" t="s">
        <v>10373</v>
      </c>
      <c r="CI519" s="167" t="s">
        <v>10373</v>
      </c>
      <c r="CJ519" s="201">
        <v>631802162026</v>
      </c>
      <c r="CK519" s="167">
        <v>9466347570</v>
      </c>
      <c r="CL519" s="167" t="s">
        <v>14853</v>
      </c>
    </row>
    <row r="520" spans="1:97" s="197" customFormat="1" ht="15">
      <c r="A520" s="392"/>
      <c r="B520" s="167">
        <v>171470</v>
      </c>
      <c r="C520" s="510" t="e">
        <v>#N/A</v>
      </c>
      <c r="D520" s="167" t="s">
        <v>8323</v>
      </c>
      <c r="E520" s="197" t="s">
        <v>8074</v>
      </c>
      <c r="F520" s="197" t="s">
        <v>11215</v>
      </c>
      <c r="G520" s="197" t="s">
        <v>7591</v>
      </c>
      <c r="H520" s="197" t="s">
        <v>35</v>
      </c>
      <c r="I520" s="198">
        <v>36440</v>
      </c>
      <c r="J520" s="199">
        <v>9536663812</v>
      </c>
      <c r="K520" s="199" t="s">
        <v>10002</v>
      </c>
      <c r="L520" s="167"/>
      <c r="M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>
        <v>78.17</v>
      </c>
      <c r="BE520" s="200">
        <v>2015</v>
      </c>
      <c r="BF520" s="197" t="s">
        <v>53</v>
      </c>
      <c r="BG520" s="167">
        <v>75.2</v>
      </c>
      <c r="BH520" s="200">
        <v>2017</v>
      </c>
      <c r="BI520" s="167" t="s">
        <v>53</v>
      </c>
      <c r="BJ520" s="197">
        <v>8</v>
      </c>
      <c r="BK520" s="197">
        <v>7.8</v>
      </c>
      <c r="BL520" s="197">
        <v>8.4</v>
      </c>
      <c r="BM520" s="197">
        <v>8.3000000000000007</v>
      </c>
      <c r="BN520" s="200">
        <v>8.3000000000000007</v>
      </c>
      <c r="BO520" s="197">
        <v>8.5</v>
      </c>
      <c r="BV520" s="167"/>
      <c r="BX520" s="200"/>
      <c r="BY520" s="167"/>
      <c r="BZ520" s="167"/>
      <c r="CA520" s="200">
        <v>0</v>
      </c>
      <c r="CB520" s="197">
        <v>0</v>
      </c>
      <c r="CD520" s="167" t="s">
        <v>8679</v>
      </c>
      <c r="CE520" s="167" t="s">
        <v>9019</v>
      </c>
      <c r="CF520" s="167" t="s">
        <v>9306</v>
      </c>
      <c r="CG520" s="167" t="s">
        <v>9645</v>
      </c>
      <c r="CH520" s="167" t="s">
        <v>10377</v>
      </c>
      <c r="CI520" s="167" t="s">
        <v>10377</v>
      </c>
      <c r="CJ520" s="201">
        <v>353676449190</v>
      </c>
      <c r="CK520" s="167">
        <v>9536663812</v>
      </c>
      <c r="CL520" s="167" t="s">
        <v>14848</v>
      </c>
    </row>
    <row r="521" spans="1:97" s="197" customFormat="1" ht="15">
      <c r="A521" s="392"/>
      <c r="B521" s="167">
        <v>171473</v>
      </c>
      <c r="C521" s="510" t="e">
        <v>#N/A</v>
      </c>
      <c r="D521" s="167" t="s">
        <v>8325</v>
      </c>
      <c r="E521" s="197" t="s">
        <v>8074</v>
      </c>
      <c r="F521" s="197" t="s">
        <v>11215</v>
      </c>
      <c r="G521" s="197" t="s">
        <v>7591</v>
      </c>
      <c r="H521" s="197" t="s">
        <v>35</v>
      </c>
      <c r="I521" s="198">
        <v>35547</v>
      </c>
      <c r="J521" s="199">
        <v>7696299860</v>
      </c>
      <c r="K521" s="199" t="s">
        <v>10004</v>
      </c>
      <c r="L521" s="167"/>
      <c r="M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>
        <v>87.4</v>
      </c>
      <c r="BE521" s="200">
        <v>2014</v>
      </c>
      <c r="BF521" s="197" t="s">
        <v>44</v>
      </c>
      <c r="BG521" s="167">
        <v>74.599999999999994</v>
      </c>
      <c r="BH521" s="200">
        <v>2017</v>
      </c>
      <c r="BI521" s="167" t="s">
        <v>44</v>
      </c>
      <c r="BJ521" s="197">
        <v>7.6</v>
      </c>
      <c r="BK521" s="197">
        <v>7.4</v>
      </c>
      <c r="BL521" s="197">
        <v>7.2</v>
      </c>
      <c r="BM521" s="197">
        <v>6.9</v>
      </c>
      <c r="BN521" s="200">
        <v>7.2</v>
      </c>
      <c r="BO521" s="197">
        <v>7.6</v>
      </c>
      <c r="BV521" s="167"/>
      <c r="BX521" s="200"/>
      <c r="BY521" s="167"/>
      <c r="BZ521" s="167"/>
      <c r="CA521" s="200">
        <v>0</v>
      </c>
      <c r="CB521" s="197">
        <v>0</v>
      </c>
      <c r="CD521" s="167" t="s">
        <v>8681</v>
      </c>
      <c r="CE521" s="167" t="s">
        <v>8968</v>
      </c>
      <c r="CF521" s="167" t="s">
        <v>9250</v>
      </c>
      <c r="CG521" s="167" t="s">
        <v>9647</v>
      </c>
      <c r="CH521" s="167" t="s">
        <v>10379</v>
      </c>
      <c r="CI521" s="167" t="s">
        <v>10379</v>
      </c>
      <c r="CJ521" s="201">
        <v>755333427999</v>
      </c>
      <c r="CK521" s="167">
        <v>7696299860</v>
      </c>
      <c r="CL521" s="167" t="s">
        <v>15073</v>
      </c>
    </row>
    <row r="522" spans="1:97" s="197" customFormat="1" ht="15">
      <c r="A522" s="392"/>
      <c r="B522" s="167">
        <v>171476</v>
      </c>
      <c r="C522" s="510" t="e">
        <v>#N/A</v>
      </c>
      <c r="D522" s="167" t="s">
        <v>8328</v>
      </c>
      <c r="E522" s="197" t="s">
        <v>8074</v>
      </c>
      <c r="F522" s="197" t="s">
        <v>11215</v>
      </c>
      <c r="G522" s="197" t="s">
        <v>7591</v>
      </c>
      <c r="H522" s="197" t="s">
        <v>35</v>
      </c>
      <c r="I522" s="198">
        <v>36470</v>
      </c>
      <c r="J522" s="167">
        <v>9911993141</v>
      </c>
      <c r="K522" s="199" t="s">
        <v>10835</v>
      </c>
      <c r="L522" s="167"/>
      <c r="M522" s="167"/>
      <c r="N522" s="232"/>
      <c r="O522" s="232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  <c r="AB522" s="218"/>
      <c r="AC522" s="218"/>
      <c r="AD522" s="218"/>
      <c r="AE522" s="218"/>
      <c r="AF522" s="218"/>
      <c r="AG522" s="218"/>
      <c r="AH522" s="218"/>
      <c r="AI522" s="218"/>
      <c r="AJ522" s="218"/>
      <c r="AK522" s="218"/>
      <c r="AL522" s="218"/>
      <c r="AM522" s="218"/>
      <c r="AN522" s="218"/>
      <c r="AO522" s="218"/>
      <c r="AP522" s="218"/>
      <c r="AQ522" s="218"/>
      <c r="AR522" s="218"/>
      <c r="AS522" s="218"/>
      <c r="AT522" s="218"/>
      <c r="AU522" s="218"/>
      <c r="AV522" s="218"/>
      <c r="AW522" s="218"/>
      <c r="AX522" s="218"/>
      <c r="AY522" s="218"/>
      <c r="AZ522" s="218"/>
      <c r="BA522" s="218"/>
      <c r="BB522" s="218"/>
      <c r="BC522" s="218"/>
      <c r="BD522" s="167">
        <v>89.3</v>
      </c>
      <c r="BE522" s="200">
        <v>2015</v>
      </c>
      <c r="BF522" s="197" t="s">
        <v>44</v>
      </c>
      <c r="BG522" s="167">
        <v>80.400000000000006</v>
      </c>
      <c r="BH522" s="200">
        <v>2017</v>
      </c>
      <c r="BI522" s="167" t="s">
        <v>44</v>
      </c>
      <c r="BJ522" s="197">
        <v>7.3</v>
      </c>
      <c r="BK522" s="197">
        <v>6.9</v>
      </c>
      <c r="BL522" s="197">
        <v>7.2</v>
      </c>
      <c r="BM522" s="197">
        <v>7</v>
      </c>
      <c r="BN522" s="200">
        <v>7.3</v>
      </c>
      <c r="BO522" s="197">
        <v>7.6</v>
      </c>
      <c r="BV522" s="167"/>
      <c r="BX522" s="200"/>
      <c r="BY522" s="167"/>
      <c r="BZ522" s="167"/>
      <c r="CA522" s="200">
        <v>0</v>
      </c>
      <c r="CB522" s="197">
        <v>0</v>
      </c>
      <c r="CD522" s="167" t="s">
        <v>8683</v>
      </c>
      <c r="CE522" s="167" t="s">
        <v>9022</v>
      </c>
      <c r="CF522" s="167" t="s">
        <v>9310</v>
      </c>
      <c r="CG522" s="167" t="s">
        <v>9650</v>
      </c>
      <c r="CH522" s="167" t="s">
        <v>10382</v>
      </c>
      <c r="CI522" s="167" t="s">
        <v>10382</v>
      </c>
      <c r="CJ522" s="201">
        <v>862940088795</v>
      </c>
      <c r="CL522" s="167" t="s">
        <v>14769</v>
      </c>
    </row>
    <row r="523" spans="1:97" s="197" customFormat="1" ht="15">
      <c r="A523" s="392"/>
      <c r="B523" s="199">
        <v>192203</v>
      </c>
      <c r="C523" s="510" t="e">
        <v>#N/A</v>
      </c>
      <c r="D523" s="312" t="s">
        <v>13167</v>
      </c>
      <c r="E523" s="311" t="s">
        <v>8074</v>
      </c>
      <c r="F523" s="311" t="s">
        <v>13454</v>
      </c>
      <c r="G523" s="311" t="s">
        <v>784</v>
      </c>
      <c r="H523" s="311" t="s">
        <v>35</v>
      </c>
      <c r="I523" s="317" t="s">
        <v>13168</v>
      </c>
      <c r="J523" s="199">
        <v>9418981032</v>
      </c>
      <c r="K523" s="199" t="s">
        <v>13236</v>
      </c>
      <c r="L523" s="167"/>
      <c r="M523" s="167"/>
      <c r="N523" s="311"/>
      <c r="O523" s="311"/>
      <c r="P523" s="312"/>
      <c r="Q523" s="312"/>
      <c r="R523" s="312"/>
      <c r="S523" s="312"/>
      <c r="T523" s="312"/>
      <c r="U523" s="312"/>
      <c r="V523" s="312"/>
      <c r="W523" s="312"/>
      <c r="X523" s="312"/>
      <c r="Y523" s="312"/>
      <c r="Z523" s="312"/>
      <c r="AA523" s="312"/>
      <c r="AB523" s="312"/>
      <c r="AC523" s="312"/>
      <c r="AD523" s="312"/>
      <c r="AE523" s="312"/>
      <c r="AF523" s="312"/>
      <c r="AG523" s="312"/>
      <c r="AH523" s="312"/>
      <c r="AI523" s="312"/>
      <c r="AJ523" s="312"/>
      <c r="AK523" s="312"/>
      <c r="AL523" s="312"/>
      <c r="AM523" s="312"/>
      <c r="AN523" s="312"/>
      <c r="AO523" s="312"/>
      <c r="AP523" s="312"/>
      <c r="AQ523" s="312"/>
      <c r="AR523" s="312"/>
      <c r="AS523" s="312"/>
      <c r="AT523" s="312"/>
      <c r="AU523" s="312"/>
      <c r="AV523" s="312"/>
      <c r="AW523" s="312"/>
      <c r="AX523" s="312"/>
      <c r="AY523" s="312"/>
      <c r="AZ523" s="312"/>
      <c r="BA523" s="312"/>
      <c r="BB523" s="312"/>
      <c r="BC523" s="312"/>
      <c r="BD523" s="199">
        <v>9</v>
      </c>
      <c r="BE523" s="200">
        <v>2013</v>
      </c>
      <c r="BF523" s="311" t="s">
        <v>44</v>
      </c>
      <c r="BG523" s="199">
        <v>69.2</v>
      </c>
      <c r="BH523" s="200">
        <v>2015</v>
      </c>
      <c r="BI523" s="312" t="s">
        <v>44</v>
      </c>
      <c r="BJ523" s="200">
        <v>8.6999999999999993</v>
      </c>
      <c r="BU523" s="197">
        <v>8.6999999999999993</v>
      </c>
      <c r="BV523" s="199">
        <v>8.9</v>
      </c>
      <c r="BW523" s="197">
        <v>6.7</v>
      </c>
      <c r="BX523" s="200">
        <v>2019</v>
      </c>
      <c r="BY523" s="312" t="s">
        <v>13270</v>
      </c>
      <c r="BZ523" s="312" t="s">
        <v>13272</v>
      </c>
      <c r="CA523" s="200">
        <v>0</v>
      </c>
      <c r="CB523" s="200">
        <v>0</v>
      </c>
      <c r="CD523" s="312" t="s">
        <v>13310</v>
      </c>
      <c r="CE523" s="312" t="s">
        <v>13311</v>
      </c>
      <c r="CF523" s="312" t="s">
        <v>13312</v>
      </c>
      <c r="CG523" s="312" t="s">
        <v>13313</v>
      </c>
      <c r="CH523" s="312" t="s">
        <v>13421</v>
      </c>
      <c r="CI523" s="312" t="s">
        <v>13421</v>
      </c>
      <c r="CJ523" s="167"/>
      <c r="CL523" s="167" t="s">
        <v>15133</v>
      </c>
    </row>
    <row r="524" spans="1:97" s="197" customFormat="1" ht="15">
      <c r="A524" s="392"/>
      <c r="B524" s="199">
        <v>16802005</v>
      </c>
      <c r="C524" s="510" t="e">
        <v>#N/A</v>
      </c>
      <c r="D524" s="167" t="s">
        <v>12446</v>
      </c>
      <c r="E524" s="197" t="s">
        <v>3366</v>
      </c>
      <c r="F524" s="197" t="s">
        <v>12485</v>
      </c>
      <c r="G524" s="197" t="s">
        <v>39</v>
      </c>
      <c r="H524" s="197" t="s">
        <v>65</v>
      </c>
      <c r="I524" s="198">
        <v>35782</v>
      </c>
      <c r="J524" s="199">
        <v>7007199400</v>
      </c>
      <c r="K524" s="199" t="s">
        <v>12502</v>
      </c>
      <c r="L524" s="167"/>
      <c r="M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221">
        <v>88.67</v>
      </c>
      <c r="BE524" s="200">
        <v>2014</v>
      </c>
      <c r="BF524" s="197" t="s">
        <v>53</v>
      </c>
      <c r="BG524" s="221">
        <v>84.8</v>
      </c>
      <c r="BH524" s="200">
        <v>2016</v>
      </c>
      <c r="BI524" s="167" t="s">
        <v>44</v>
      </c>
      <c r="BJ524" s="202">
        <v>6.8</v>
      </c>
      <c r="BK524" s="202">
        <v>7</v>
      </c>
      <c r="BL524" s="202">
        <v>7.4</v>
      </c>
      <c r="BM524" s="202">
        <v>7.4</v>
      </c>
      <c r="BN524" s="202">
        <v>7.7</v>
      </c>
      <c r="BO524" s="202">
        <v>7.8</v>
      </c>
      <c r="BP524" s="202">
        <v>7.9</v>
      </c>
      <c r="BQ524" s="197">
        <v>8.1999999999999993</v>
      </c>
      <c r="BR524" s="197">
        <v>8.3000000000000007</v>
      </c>
      <c r="BV524" s="167"/>
      <c r="BX524" s="200"/>
      <c r="BY524" s="167"/>
      <c r="BZ524" s="167"/>
      <c r="CA524" s="200">
        <v>0</v>
      </c>
      <c r="CB524" s="202">
        <v>0</v>
      </c>
      <c r="CD524" s="167" t="s">
        <v>12561</v>
      </c>
      <c r="CE524" s="167" t="s">
        <v>12562</v>
      </c>
      <c r="CF524" s="167" t="s">
        <v>12658</v>
      </c>
      <c r="CG524" s="167" t="s">
        <v>12659</v>
      </c>
      <c r="CH524" s="167" t="s">
        <v>12762</v>
      </c>
      <c r="CI524" s="167" t="s">
        <v>12762</v>
      </c>
      <c r="CJ524" s="167" t="s">
        <v>12855</v>
      </c>
      <c r="CK524" s="199">
        <v>9958288026</v>
      </c>
      <c r="CL524" s="167" t="s">
        <v>14456</v>
      </c>
    </row>
    <row r="525" spans="1:97" s="197" customFormat="1" ht="15">
      <c r="A525" s="392"/>
      <c r="B525" s="199">
        <v>16802013</v>
      </c>
      <c r="C525" s="510" t="e">
        <v>#N/A</v>
      </c>
      <c r="D525" s="167" t="s">
        <v>12452</v>
      </c>
      <c r="E525" s="197" t="s">
        <v>3366</v>
      </c>
      <c r="F525" s="197" t="s">
        <v>12485</v>
      </c>
      <c r="G525" s="197" t="s">
        <v>39</v>
      </c>
      <c r="H525" s="197" t="s">
        <v>35</v>
      </c>
      <c r="I525" s="198">
        <v>35973</v>
      </c>
      <c r="J525" s="199">
        <v>9910280425</v>
      </c>
      <c r="K525" s="199" t="s">
        <v>15780</v>
      </c>
      <c r="L525" s="167"/>
      <c r="M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221">
        <v>87.4</v>
      </c>
      <c r="BE525" s="200">
        <v>2014</v>
      </c>
      <c r="BF525" s="197" t="s">
        <v>44</v>
      </c>
      <c r="BG525" s="221">
        <v>88.8</v>
      </c>
      <c r="BH525" s="200">
        <v>2016</v>
      </c>
      <c r="BI525" s="167" t="s">
        <v>44</v>
      </c>
      <c r="BJ525" s="202">
        <v>6.7</v>
      </c>
      <c r="BK525" s="202">
        <v>6.7</v>
      </c>
      <c r="BL525" s="202">
        <v>7</v>
      </c>
      <c r="BM525" s="202">
        <v>7</v>
      </c>
      <c r="BN525" s="202">
        <v>7</v>
      </c>
      <c r="BO525" s="202">
        <v>7</v>
      </c>
      <c r="BP525" s="202">
        <v>7.2</v>
      </c>
      <c r="BQ525" s="197">
        <v>7.5</v>
      </c>
      <c r="BR525" s="197">
        <v>7.7</v>
      </c>
      <c r="BV525" s="167"/>
      <c r="BX525" s="200"/>
      <c r="BY525" s="167"/>
      <c r="BZ525" s="167"/>
      <c r="CA525" s="200">
        <v>0</v>
      </c>
      <c r="CB525" s="202">
        <v>0</v>
      </c>
      <c r="CD525" s="167" t="s">
        <v>12571</v>
      </c>
      <c r="CE525" s="167" t="s">
        <v>12572</v>
      </c>
      <c r="CF525" s="167" t="s">
        <v>12670</v>
      </c>
      <c r="CG525" s="167" t="s">
        <v>12671</v>
      </c>
      <c r="CH525" s="167" t="s">
        <v>12773</v>
      </c>
      <c r="CI525" s="167" t="s">
        <v>12774</v>
      </c>
      <c r="CJ525" s="167" t="s">
        <v>12862</v>
      </c>
      <c r="CK525" s="199">
        <v>9811549640</v>
      </c>
      <c r="CL525" s="167" t="s">
        <v>14468</v>
      </c>
    </row>
    <row r="526" spans="1:97" s="197" customFormat="1" ht="15">
      <c r="A526" s="392"/>
      <c r="B526" s="199">
        <v>16803002</v>
      </c>
      <c r="C526" s="510" t="e">
        <v>#N/A</v>
      </c>
      <c r="D526" s="167" t="s">
        <v>11108</v>
      </c>
      <c r="E526" s="197" t="s">
        <v>3366</v>
      </c>
      <c r="F526" s="197" t="s">
        <v>12485</v>
      </c>
      <c r="G526" s="197" t="s">
        <v>784</v>
      </c>
      <c r="H526" s="197" t="s">
        <v>65</v>
      </c>
      <c r="I526" s="198">
        <v>36037</v>
      </c>
      <c r="J526" s="199">
        <v>9555259960</v>
      </c>
      <c r="K526" s="199" t="s">
        <v>12511</v>
      </c>
      <c r="L526" s="167"/>
      <c r="M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221">
        <v>88.5</v>
      </c>
      <c r="BE526" s="200">
        <v>2014</v>
      </c>
      <c r="BF526" s="197" t="s">
        <v>53</v>
      </c>
      <c r="BG526" s="221">
        <v>89.8</v>
      </c>
      <c r="BH526" s="200">
        <v>2016</v>
      </c>
      <c r="BI526" s="167" t="s">
        <v>44</v>
      </c>
      <c r="BJ526" s="202">
        <v>7.2</v>
      </c>
      <c r="BK526" s="202">
        <v>7.1</v>
      </c>
      <c r="BL526" s="202">
        <v>6.9</v>
      </c>
      <c r="BM526" s="202">
        <v>6.7</v>
      </c>
      <c r="BN526" s="202">
        <v>6.9</v>
      </c>
      <c r="BO526" s="202">
        <v>7.1</v>
      </c>
      <c r="BP526" s="202">
        <v>7.3</v>
      </c>
      <c r="BQ526" s="197">
        <v>7.5</v>
      </c>
      <c r="BR526" s="197">
        <v>7.6</v>
      </c>
      <c r="BV526" s="167"/>
      <c r="BX526" s="200"/>
      <c r="BY526" s="167"/>
      <c r="BZ526" s="167"/>
      <c r="CA526" s="200">
        <v>0</v>
      </c>
      <c r="CB526" s="202">
        <v>0</v>
      </c>
      <c r="CD526" s="167" t="s">
        <v>12585</v>
      </c>
      <c r="CE526" s="167" t="s">
        <v>12586</v>
      </c>
      <c r="CF526" s="167" t="s">
        <v>12683</v>
      </c>
      <c r="CG526" s="167" t="s">
        <v>12684</v>
      </c>
      <c r="CH526" s="167" t="s">
        <v>12788</v>
      </c>
      <c r="CI526" s="167" t="s">
        <v>12789</v>
      </c>
      <c r="CJ526" s="167" t="s">
        <v>12869</v>
      </c>
      <c r="CK526" s="199">
        <v>9958309277</v>
      </c>
      <c r="CL526" s="167" t="s">
        <v>14470</v>
      </c>
      <c r="CS526" s="374"/>
    </row>
    <row r="527" spans="1:97" s="197" customFormat="1" ht="15">
      <c r="A527" s="392"/>
      <c r="B527" s="199">
        <v>17102015</v>
      </c>
      <c r="C527" s="510" t="e">
        <v>#N/A</v>
      </c>
      <c r="D527" s="167" t="s">
        <v>3783</v>
      </c>
      <c r="E527" s="197" t="s">
        <v>3366</v>
      </c>
      <c r="F527" s="197" t="s">
        <v>11215</v>
      </c>
      <c r="G527" s="197" t="s">
        <v>39</v>
      </c>
      <c r="H527" s="197" t="s">
        <v>35</v>
      </c>
      <c r="I527" s="198">
        <v>35710</v>
      </c>
      <c r="J527" s="199">
        <v>8092100303</v>
      </c>
      <c r="K527" s="199" t="s">
        <v>15565</v>
      </c>
      <c r="L527" s="167"/>
      <c r="M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221">
        <v>89.3</v>
      </c>
      <c r="BE527" s="200">
        <v>2014</v>
      </c>
      <c r="BF527" s="197" t="s">
        <v>44</v>
      </c>
      <c r="BG527" s="221">
        <v>89.4</v>
      </c>
      <c r="BH527" s="200">
        <v>2016</v>
      </c>
      <c r="BI527" s="167" t="s">
        <v>44</v>
      </c>
      <c r="BJ527" s="202">
        <v>8</v>
      </c>
      <c r="BK527" s="202">
        <v>8.1</v>
      </c>
      <c r="BL527" s="202">
        <v>8</v>
      </c>
      <c r="BM527" s="202">
        <v>8.1</v>
      </c>
      <c r="BN527" s="202">
        <v>8</v>
      </c>
      <c r="BO527" s="197">
        <v>8</v>
      </c>
      <c r="BV527" s="167"/>
      <c r="BX527" s="200"/>
      <c r="BY527" s="167"/>
      <c r="BZ527" s="167"/>
      <c r="CA527" s="200">
        <v>0</v>
      </c>
      <c r="CB527" s="202">
        <v>0</v>
      </c>
      <c r="CD527" s="167" t="s">
        <v>3785</v>
      </c>
      <c r="CE527" s="167" t="s">
        <v>3786</v>
      </c>
      <c r="CF527" s="167" t="s">
        <v>3787</v>
      </c>
      <c r="CG527" s="167"/>
      <c r="CH527" s="167" t="s">
        <v>3788</v>
      </c>
      <c r="CI527" s="167" t="s">
        <v>3788</v>
      </c>
      <c r="CJ527" s="167" t="s">
        <v>3784</v>
      </c>
      <c r="CK527" s="199">
        <v>9110903462</v>
      </c>
      <c r="CL527" s="167" t="s">
        <v>14582</v>
      </c>
    </row>
    <row r="528" spans="1:97" s="197" customFormat="1" ht="15">
      <c r="A528" s="392"/>
      <c r="B528" s="199">
        <v>17102019</v>
      </c>
      <c r="C528" s="510" t="e">
        <v>#N/A</v>
      </c>
      <c r="D528" s="167" t="s">
        <v>1093</v>
      </c>
      <c r="E528" s="197" t="s">
        <v>3366</v>
      </c>
      <c r="F528" s="197" t="s">
        <v>11215</v>
      </c>
      <c r="G528" s="197" t="s">
        <v>39</v>
      </c>
      <c r="H528" s="197" t="s">
        <v>35</v>
      </c>
      <c r="I528" s="198">
        <v>36231</v>
      </c>
      <c r="J528" s="199">
        <v>8826867958</v>
      </c>
      <c r="K528" s="167" t="s">
        <v>15806</v>
      </c>
      <c r="L528" s="167"/>
      <c r="M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221">
        <v>83.6</v>
      </c>
      <c r="BE528" s="200">
        <v>2015</v>
      </c>
      <c r="BF528" s="197" t="s">
        <v>44</v>
      </c>
      <c r="BG528" s="221">
        <v>88.2</v>
      </c>
      <c r="BH528" s="200">
        <v>2017</v>
      </c>
      <c r="BI528" s="167" t="s">
        <v>44</v>
      </c>
      <c r="BJ528" s="202">
        <v>7.8</v>
      </c>
      <c r="BK528" s="202">
        <v>7.4</v>
      </c>
      <c r="BL528" s="202">
        <v>7.4</v>
      </c>
      <c r="BM528" s="202">
        <v>7.6</v>
      </c>
      <c r="BN528" s="202">
        <v>7.6</v>
      </c>
      <c r="BO528" s="197">
        <v>7.7</v>
      </c>
      <c r="BV528" s="167"/>
      <c r="BX528" s="200"/>
      <c r="BY528" s="167"/>
      <c r="BZ528" s="167"/>
      <c r="CA528" s="200">
        <v>0</v>
      </c>
      <c r="CB528" s="202">
        <v>0</v>
      </c>
      <c r="CD528" s="167" t="s">
        <v>3812</v>
      </c>
      <c r="CE528" s="167" t="s">
        <v>3813</v>
      </c>
      <c r="CF528" s="167" t="s">
        <v>3814</v>
      </c>
      <c r="CG528" s="167"/>
      <c r="CH528" s="167" t="s">
        <v>3815</v>
      </c>
      <c r="CI528" s="167" t="s">
        <v>3815</v>
      </c>
      <c r="CJ528" s="167" t="s">
        <v>3811</v>
      </c>
      <c r="CK528" s="199">
        <v>6377414182</v>
      </c>
      <c r="CL528" s="167" t="s">
        <v>14203</v>
      </c>
    </row>
    <row r="529" spans="1:90" s="197" customFormat="1" ht="15">
      <c r="A529" s="310"/>
      <c r="B529" s="199">
        <v>17102032</v>
      </c>
      <c r="C529" s="510" t="e">
        <v>#N/A</v>
      </c>
      <c r="D529" s="167" t="s">
        <v>3874</v>
      </c>
      <c r="E529" s="197" t="s">
        <v>3366</v>
      </c>
      <c r="F529" s="197" t="s">
        <v>11215</v>
      </c>
      <c r="G529" s="197" t="s">
        <v>39</v>
      </c>
      <c r="H529" s="197" t="s">
        <v>35</v>
      </c>
      <c r="I529" s="198">
        <v>35951</v>
      </c>
      <c r="J529" s="199">
        <v>8630274953</v>
      </c>
      <c r="K529" s="199" t="s">
        <v>15568</v>
      </c>
      <c r="L529" s="167"/>
      <c r="M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221">
        <v>87.4</v>
      </c>
      <c r="BE529" s="200">
        <v>2014</v>
      </c>
      <c r="BF529" s="197" t="s">
        <v>44</v>
      </c>
      <c r="BG529" s="221">
        <v>83.8</v>
      </c>
      <c r="BH529" s="200">
        <v>2016</v>
      </c>
      <c r="BI529" s="167" t="s">
        <v>44</v>
      </c>
      <c r="BJ529" s="202">
        <v>7.9</v>
      </c>
      <c r="BK529" s="202">
        <v>8</v>
      </c>
      <c r="BL529" s="202">
        <v>7.9</v>
      </c>
      <c r="BM529" s="202">
        <v>7.5</v>
      </c>
      <c r="BN529" s="202">
        <v>7.4</v>
      </c>
      <c r="BO529" s="197">
        <v>7.7</v>
      </c>
      <c r="BV529" s="167"/>
      <c r="BX529" s="200"/>
      <c r="BY529" s="167"/>
      <c r="BZ529" s="167"/>
      <c r="CA529" s="200">
        <v>0</v>
      </c>
      <c r="CB529" s="202">
        <v>0</v>
      </c>
      <c r="CD529" s="167" t="s">
        <v>3876</v>
      </c>
      <c r="CE529" s="167" t="s">
        <v>3877</v>
      </c>
      <c r="CF529" s="167" t="s">
        <v>3878</v>
      </c>
      <c r="CG529" s="167" t="s">
        <v>3879</v>
      </c>
      <c r="CH529" s="167" t="s">
        <v>3880</v>
      </c>
      <c r="CI529" s="167" t="s">
        <v>3881</v>
      </c>
      <c r="CJ529" s="167" t="s">
        <v>3875</v>
      </c>
      <c r="CK529" s="199">
        <v>8439259091</v>
      </c>
      <c r="CL529" s="167" t="s">
        <v>14221</v>
      </c>
    </row>
    <row r="530" spans="1:90" s="197" customFormat="1" ht="15">
      <c r="A530" s="392"/>
      <c r="B530" s="199">
        <v>17102036</v>
      </c>
      <c r="C530" s="510" t="e">
        <v>#N/A</v>
      </c>
      <c r="D530" s="167" t="s">
        <v>3903</v>
      </c>
      <c r="E530" s="197" t="s">
        <v>3366</v>
      </c>
      <c r="F530" s="197" t="s">
        <v>11215</v>
      </c>
      <c r="G530" s="197" t="s">
        <v>39</v>
      </c>
      <c r="H530" s="197" t="s">
        <v>35</v>
      </c>
      <c r="I530" s="198">
        <v>36136</v>
      </c>
      <c r="J530" s="199">
        <v>9783930844</v>
      </c>
      <c r="K530" s="199" t="s">
        <v>3909</v>
      </c>
      <c r="L530" s="167"/>
      <c r="M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221">
        <v>90.2</v>
      </c>
      <c r="BE530" s="200">
        <v>2014</v>
      </c>
      <c r="BF530" s="197" t="s">
        <v>3911</v>
      </c>
      <c r="BG530" s="221">
        <v>75.400000000000006</v>
      </c>
      <c r="BH530" s="200">
        <v>2016</v>
      </c>
      <c r="BI530" s="167" t="s">
        <v>3911</v>
      </c>
      <c r="BJ530" s="202">
        <v>7.1</v>
      </c>
      <c r="BK530" s="202">
        <v>7.2</v>
      </c>
      <c r="BL530" s="202">
        <v>7.5</v>
      </c>
      <c r="BM530" s="202">
        <v>7.6</v>
      </c>
      <c r="BN530" s="202">
        <v>7.7</v>
      </c>
      <c r="BO530" s="197">
        <v>7.8</v>
      </c>
      <c r="BV530" s="167"/>
      <c r="BX530" s="200"/>
      <c r="BY530" s="167"/>
      <c r="BZ530" s="167"/>
      <c r="CA530" s="200">
        <v>0</v>
      </c>
      <c r="CB530" s="202">
        <v>0</v>
      </c>
      <c r="CD530" s="167" t="s">
        <v>3905</v>
      </c>
      <c r="CE530" s="167" t="s">
        <v>3906</v>
      </c>
      <c r="CF530" s="167" t="s">
        <v>3907</v>
      </c>
      <c r="CG530" s="167" t="s">
        <v>3908</v>
      </c>
      <c r="CH530" s="167" t="s">
        <v>3910</v>
      </c>
      <c r="CI530" s="167" t="s">
        <v>3910</v>
      </c>
      <c r="CJ530" s="167" t="s">
        <v>3904</v>
      </c>
      <c r="CL530" s="167" t="s">
        <v>14200</v>
      </c>
    </row>
    <row r="531" spans="1:90" s="197" customFormat="1" ht="15">
      <c r="A531" s="392"/>
      <c r="B531" s="199">
        <v>17102041</v>
      </c>
      <c r="C531" s="510" t="e">
        <v>#N/A</v>
      </c>
      <c r="D531" s="167" t="s">
        <v>3943</v>
      </c>
      <c r="E531" s="197" t="s">
        <v>3366</v>
      </c>
      <c r="F531" s="197" t="s">
        <v>11215</v>
      </c>
      <c r="G531" s="197" t="s">
        <v>39</v>
      </c>
      <c r="H531" s="197" t="s">
        <v>35</v>
      </c>
      <c r="I531" s="198">
        <v>36450</v>
      </c>
      <c r="J531" s="199">
        <v>9870693552</v>
      </c>
      <c r="K531" s="199" t="s">
        <v>13471</v>
      </c>
      <c r="L531" s="167"/>
      <c r="M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221">
        <v>95</v>
      </c>
      <c r="BE531" s="200">
        <v>2015</v>
      </c>
      <c r="BF531" s="197" t="s">
        <v>44</v>
      </c>
      <c r="BG531" s="221">
        <v>91.8</v>
      </c>
      <c r="BH531" s="200">
        <v>2017</v>
      </c>
      <c r="BI531" s="167" t="s">
        <v>44</v>
      </c>
      <c r="BJ531" s="202">
        <v>7.3</v>
      </c>
      <c r="BK531" s="202">
        <v>7.5</v>
      </c>
      <c r="BL531" s="202">
        <v>7.8</v>
      </c>
      <c r="BM531" s="202">
        <v>7.8</v>
      </c>
      <c r="BN531" s="202">
        <v>7.7</v>
      </c>
      <c r="BO531" s="197">
        <v>7.7</v>
      </c>
      <c r="BV531" s="167"/>
      <c r="BX531" s="200"/>
      <c r="BY531" s="167"/>
      <c r="BZ531" s="167"/>
      <c r="CA531" s="200">
        <v>0</v>
      </c>
      <c r="CB531" s="202">
        <v>0</v>
      </c>
      <c r="CD531" s="167" t="s">
        <v>3480</v>
      </c>
      <c r="CE531" s="167" t="s">
        <v>2876</v>
      </c>
      <c r="CF531" s="167" t="s">
        <v>3945</v>
      </c>
      <c r="CG531" s="167" t="s">
        <v>3946</v>
      </c>
      <c r="CH531" s="167" t="s">
        <v>3947</v>
      </c>
      <c r="CI531" s="167" t="s">
        <v>3947</v>
      </c>
      <c r="CJ531" s="167" t="s">
        <v>3944</v>
      </c>
      <c r="CK531" s="199">
        <v>9412942319</v>
      </c>
      <c r="CL531" s="167" t="s">
        <v>14189</v>
      </c>
    </row>
    <row r="532" spans="1:90" s="197" customFormat="1" ht="15">
      <c r="A532" s="392"/>
      <c r="B532" s="199">
        <v>17102045</v>
      </c>
      <c r="C532" s="510" t="e">
        <v>#N/A</v>
      </c>
      <c r="D532" s="167" t="s">
        <v>3970</v>
      </c>
      <c r="E532" s="197" t="s">
        <v>3366</v>
      </c>
      <c r="F532" s="197" t="s">
        <v>11215</v>
      </c>
      <c r="G532" s="197" t="s">
        <v>39</v>
      </c>
      <c r="H532" s="197" t="s">
        <v>65</v>
      </c>
      <c r="I532" s="198">
        <v>36274</v>
      </c>
      <c r="J532" s="199">
        <v>9410408552</v>
      </c>
      <c r="K532" s="199" t="s">
        <v>15572</v>
      </c>
      <c r="L532" s="167"/>
      <c r="M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221">
        <v>90.83</v>
      </c>
      <c r="BE532" s="200">
        <v>2015</v>
      </c>
      <c r="BF532" s="197" t="s">
        <v>53</v>
      </c>
      <c r="BG532" s="221">
        <v>90</v>
      </c>
      <c r="BH532" s="200">
        <v>2017</v>
      </c>
      <c r="BI532" s="167" t="s">
        <v>44</v>
      </c>
      <c r="BJ532" s="202">
        <v>6.4</v>
      </c>
      <c r="BK532" s="202">
        <v>6.2</v>
      </c>
      <c r="BL532" s="202">
        <v>6.6</v>
      </c>
      <c r="BM532" s="202">
        <v>6.8</v>
      </c>
      <c r="BN532" s="202">
        <v>7</v>
      </c>
      <c r="BO532" s="197">
        <v>7.3</v>
      </c>
      <c r="BV532" s="167"/>
      <c r="BX532" s="200"/>
      <c r="BY532" s="167"/>
      <c r="BZ532" s="167"/>
      <c r="CA532" s="200">
        <v>0</v>
      </c>
      <c r="CB532" s="202">
        <v>0</v>
      </c>
      <c r="CD532" s="167" t="s">
        <v>3972</v>
      </c>
      <c r="CE532" s="167" t="s">
        <v>3973</v>
      </c>
      <c r="CF532" s="167" t="s">
        <v>3974</v>
      </c>
      <c r="CG532" s="167" t="s">
        <v>3975</v>
      </c>
      <c r="CH532" s="167" t="s">
        <v>3976</v>
      </c>
      <c r="CI532" s="167" t="s">
        <v>3976</v>
      </c>
      <c r="CJ532" s="167" t="s">
        <v>3971</v>
      </c>
      <c r="CK532" s="199">
        <v>9410408552</v>
      </c>
      <c r="CL532" s="167" t="s">
        <v>14651</v>
      </c>
    </row>
    <row r="533" spans="1:90" s="197" customFormat="1" ht="15">
      <c r="A533" s="392"/>
      <c r="B533" s="199">
        <v>17102059</v>
      </c>
      <c r="C533" s="510" t="e">
        <v>#N/A</v>
      </c>
      <c r="D533" s="167" t="s">
        <v>4048</v>
      </c>
      <c r="E533" s="197" t="s">
        <v>3366</v>
      </c>
      <c r="F533" s="197" t="s">
        <v>11215</v>
      </c>
      <c r="G533" s="197" t="s">
        <v>39</v>
      </c>
      <c r="H533" s="197" t="s">
        <v>35</v>
      </c>
      <c r="I533" s="198">
        <v>36319</v>
      </c>
      <c r="J533" s="199">
        <v>8182830815</v>
      </c>
      <c r="K533" s="199" t="s">
        <v>4052</v>
      </c>
      <c r="L533" s="167"/>
      <c r="M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221">
        <v>90.83</v>
      </c>
      <c r="BE533" s="200">
        <v>2015</v>
      </c>
      <c r="BF533" s="197" t="s">
        <v>53</v>
      </c>
      <c r="BG533" s="221">
        <v>84.4</v>
      </c>
      <c r="BH533" s="200">
        <v>2017</v>
      </c>
      <c r="BI533" s="167" t="s">
        <v>44</v>
      </c>
      <c r="BJ533" s="202">
        <v>5.9</v>
      </c>
      <c r="BK533" s="202">
        <v>5.6</v>
      </c>
      <c r="BL533" s="202">
        <v>5.5</v>
      </c>
      <c r="BM533" s="202">
        <v>5.7</v>
      </c>
      <c r="BN533" s="202">
        <v>5.9</v>
      </c>
      <c r="BO533" s="197">
        <v>6.2</v>
      </c>
      <c r="BV533" s="167"/>
      <c r="BX533" s="200"/>
      <c r="BY533" s="167"/>
      <c r="BZ533" s="167"/>
      <c r="CA533" s="200">
        <v>0</v>
      </c>
      <c r="CB533" s="202">
        <v>0</v>
      </c>
      <c r="CD533" s="167" t="s">
        <v>4050</v>
      </c>
      <c r="CE533" s="167" t="s">
        <v>4051</v>
      </c>
      <c r="CF533" s="167"/>
      <c r="CG533" s="167"/>
      <c r="CH533" s="167" t="s">
        <v>12382</v>
      </c>
      <c r="CI533" s="167" t="s">
        <v>4053</v>
      </c>
      <c r="CJ533" s="167" t="s">
        <v>4049</v>
      </c>
      <c r="CK533" s="199">
        <v>8182830815</v>
      </c>
      <c r="CL533" s="167" t="s">
        <v>14115</v>
      </c>
    </row>
    <row r="534" spans="1:90" s="197" customFormat="1" ht="15">
      <c r="A534" s="392"/>
      <c r="B534" s="199">
        <v>17102060</v>
      </c>
      <c r="C534" s="510" t="e">
        <v>#N/A</v>
      </c>
      <c r="D534" s="167" t="s">
        <v>4054</v>
      </c>
      <c r="E534" s="197" t="s">
        <v>3366</v>
      </c>
      <c r="F534" s="197" t="s">
        <v>11215</v>
      </c>
      <c r="G534" s="197" t="s">
        <v>39</v>
      </c>
      <c r="H534" s="197" t="s">
        <v>35</v>
      </c>
      <c r="I534" s="198">
        <v>36228</v>
      </c>
      <c r="J534" s="199">
        <v>9415475349</v>
      </c>
      <c r="K534" s="199" t="s">
        <v>15178</v>
      </c>
      <c r="L534" s="167"/>
      <c r="M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221">
        <v>79.8</v>
      </c>
      <c r="BE534" s="200">
        <v>2014</v>
      </c>
      <c r="BF534" s="197" t="s">
        <v>44</v>
      </c>
      <c r="BG534" s="221">
        <v>67</v>
      </c>
      <c r="BH534" s="200">
        <v>2016</v>
      </c>
      <c r="BI534" s="167" t="s">
        <v>44</v>
      </c>
      <c r="BJ534" s="202">
        <v>4.5</v>
      </c>
      <c r="BK534" s="202">
        <v>5.3</v>
      </c>
      <c r="BL534" s="202">
        <v>5.4</v>
      </c>
      <c r="BM534" s="202">
        <v>5.6</v>
      </c>
      <c r="BN534" s="202">
        <v>5.8</v>
      </c>
      <c r="BO534" s="197">
        <v>6.2</v>
      </c>
      <c r="BV534" s="167"/>
      <c r="BX534" s="200"/>
      <c r="BY534" s="167"/>
      <c r="BZ534" s="167"/>
      <c r="CA534" s="200">
        <v>0</v>
      </c>
      <c r="CB534" s="202">
        <v>0</v>
      </c>
      <c r="CD534" s="167" t="s">
        <v>4056</v>
      </c>
      <c r="CE534" s="167" t="s">
        <v>3048</v>
      </c>
      <c r="CF534" s="167" t="s">
        <v>4057</v>
      </c>
      <c r="CG534" s="167" t="s">
        <v>4058</v>
      </c>
      <c r="CH534" s="167" t="s">
        <v>4059</v>
      </c>
      <c r="CI534" s="167" t="s">
        <v>4059</v>
      </c>
      <c r="CJ534" s="167" t="s">
        <v>4055</v>
      </c>
      <c r="CL534" s="167" t="s">
        <v>14365</v>
      </c>
    </row>
    <row r="535" spans="1:90" s="197" customFormat="1" ht="15">
      <c r="A535" s="392"/>
      <c r="B535" s="199">
        <v>17102065</v>
      </c>
      <c r="C535" s="510" t="e">
        <v>#N/A</v>
      </c>
      <c r="D535" s="167" t="s">
        <v>4084</v>
      </c>
      <c r="E535" s="197" t="s">
        <v>3366</v>
      </c>
      <c r="F535" s="197" t="s">
        <v>11215</v>
      </c>
      <c r="G535" s="197" t="s">
        <v>39</v>
      </c>
      <c r="H535" s="197" t="s">
        <v>65</v>
      </c>
      <c r="I535" s="198">
        <v>36438</v>
      </c>
      <c r="J535" s="199">
        <v>8475936313</v>
      </c>
      <c r="K535" s="199" t="s">
        <v>4089</v>
      </c>
      <c r="L535" s="167"/>
      <c r="M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221">
        <v>95</v>
      </c>
      <c r="BE535" s="200">
        <v>2014</v>
      </c>
      <c r="BF535" s="197" t="s">
        <v>44</v>
      </c>
      <c r="BG535" s="221">
        <v>82.17</v>
      </c>
      <c r="BH535" s="200">
        <v>2016</v>
      </c>
      <c r="BI535" s="167" t="s">
        <v>44</v>
      </c>
      <c r="BJ535" s="202">
        <v>6.2</v>
      </c>
      <c r="BK535" s="202">
        <v>6.3</v>
      </c>
      <c r="BL535" s="202">
        <v>6.4</v>
      </c>
      <c r="BM535" s="202">
        <v>6.6</v>
      </c>
      <c r="BN535" s="202">
        <v>6.8</v>
      </c>
      <c r="BO535" s="197">
        <v>7.1</v>
      </c>
      <c r="BV535" s="167"/>
      <c r="BX535" s="200"/>
      <c r="BY535" s="167"/>
      <c r="BZ535" s="167"/>
      <c r="CA535" s="200">
        <v>0</v>
      </c>
      <c r="CB535" s="202">
        <v>0</v>
      </c>
      <c r="CD535" s="167" t="s">
        <v>4086</v>
      </c>
      <c r="CE535" s="167" t="s">
        <v>4087</v>
      </c>
      <c r="CF535" s="167" t="s">
        <v>4088</v>
      </c>
      <c r="CG535" s="167"/>
      <c r="CH535" s="167" t="s">
        <v>4090</v>
      </c>
      <c r="CI535" s="167" t="s">
        <v>4091</v>
      </c>
      <c r="CJ535" s="167" t="s">
        <v>4085</v>
      </c>
      <c r="CL535" s="167" t="s">
        <v>14276</v>
      </c>
    </row>
    <row r="536" spans="1:90" s="197" customFormat="1" ht="15">
      <c r="A536" s="392"/>
      <c r="B536" s="199">
        <v>17102082</v>
      </c>
      <c r="C536" s="510" t="e">
        <v>#N/A</v>
      </c>
      <c r="D536" s="167" t="s">
        <v>4180</v>
      </c>
      <c r="E536" s="197" t="s">
        <v>3366</v>
      </c>
      <c r="F536" s="197" t="s">
        <v>11215</v>
      </c>
      <c r="G536" s="197" t="s">
        <v>39</v>
      </c>
      <c r="H536" s="197" t="s">
        <v>35</v>
      </c>
      <c r="I536" s="198">
        <v>36301</v>
      </c>
      <c r="J536" s="199">
        <v>9810197570</v>
      </c>
      <c r="K536" s="199" t="s">
        <v>12166</v>
      </c>
      <c r="L536" s="167"/>
      <c r="M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221">
        <v>93.1</v>
      </c>
      <c r="BE536" s="200">
        <v>2015</v>
      </c>
      <c r="BF536" s="197" t="s">
        <v>44</v>
      </c>
      <c r="BG536" s="221">
        <v>87.4</v>
      </c>
      <c r="BH536" s="200">
        <v>2017</v>
      </c>
      <c r="BI536" s="167" t="s">
        <v>44</v>
      </c>
      <c r="BJ536" s="202">
        <v>7.4</v>
      </c>
      <c r="BK536" s="202">
        <v>7.6</v>
      </c>
      <c r="BL536" s="202">
        <v>7.7</v>
      </c>
      <c r="BM536" s="202">
        <v>7.9</v>
      </c>
      <c r="BN536" s="202">
        <v>8</v>
      </c>
      <c r="BO536" s="197">
        <v>8.1</v>
      </c>
      <c r="BV536" s="167"/>
      <c r="BX536" s="200"/>
      <c r="BY536" s="167"/>
      <c r="BZ536" s="167"/>
      <c r="CA536" s="200">
        <v>0</v>
      </c>
      <c r="CB536" s="202">
        <v>0</v>
      </c>
      <c r="CD536" s="167" t="s">
        <v>4182</v>
      </c>
      <c r="CE536" s="167" t="s">
        <v>4183</v>
      </c>
      <c r="CF536" s="167" t="s">
        <v>4184</v>
      </c>
      <c r="CG536" s="167" t="s">
        <v>4185</v>
      </c>
      <c r="CH536" s="167" t="s">
        <v>4186</v>
      </c>
      <c r="CI536" s="167" t="s">
        <v>4187</v>
      </c>
      <c r="CJ536" s="167" t="s">
        <v>4181</v>
      </c>
      <c r="CK536" s="199">
        <v>8800790955</v>
      </c>
      <c r="CL536" s="167" t="s">
        <v>14584</v>
      </c>
    </row>
    <row r="537" spans="1:90" s="197" customFormat="1" ht="15">
      <c r="A537" s="392"/>
      <c r="B537" s="199">
        <v>17102100</v>
      </c>
      <c r="C537" s="510" t="e">
        <v>#N/A</v>
      </c>
      <c r="D537" s="167" t="s">
        <v>4269</v>
      </c>
      <c r="E537" s="197" t="s">
        <v>3366</v>
      </c>
      <c r="F537" s="197" t="s">
        <v>11215</v>
      </c>
      <c r="G537" s="197" t="s">
        <v>39</v>
      </c>
      <c r="H537" s="197" t="s">
        <v>35</v>
      </c>
      <c r="I537" s="198">
        <v>36029</v>
      </c>
      <c r="J537" s="199">
        <v>8368819814</v>
      </c>
      <c r="K537" s="199" t="s">
        <v>15582</v>
      </c>
      <c r="L537" s="167"/>
      <c r="M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221">
        <v>87.4</v>
      </c>
      <c r="BE537" s="200">
        <v>2014</v>
      </c>
      <c r="BF537" s="197" t="s">
        <v>44</v>
      </c>
      <c r="BG537" s="221">
        <v>89.6</v>
      </c>
      <c r="BH537" s="200">
        <v>2016</v>
      </c>
      <c r="BI537" s="167" t="s">
        <v>44</v>
      </c>
      <c r="BJ537" s="202">
        <v>7.5</v>
      </c>
      <c r="BK537" s="202">
        <v>7.3</v>
      </c>
      <c r="BL537" s="202">
        <v>7.3</v>
      </c>
      <c r="BM537" s="202">
        <v>7.4</v>
      </c>
      <c r="BN537" s="202">
        <v>7.5</v>
      </c>
      <c r="BO537" s="197">
        <v>7.6</v>
      </c>
      <c r="BV537" s="167"/>
      <c r="BX537" s="200"/>
      <c r="BY537" s="167"/>
      <c r="BZ537" s="167"/>
      <c r="CA537" s="200">
        <v>0</v>
      </c>
      <c r="CB537" s="202">
        <v>0</v>
      </c>
      <c r="CD537" s="167" t="s">
        <v>4271</v>
      </c>
      <c r="CE537" s="167" t="s">
        <v>2060</v>
      </c>
      <c r="CF537" s="167"/>
      <c r="CG537" s="167"/>
      <c r="CH537" s="167" t="s">
        <v>12389</v>
      </c>
      <c r="CI537" s="167" t="s">
        <v>4272</v>
      </c>
      <c r="CJ537" s="167" t="s">
        <v>4270</v>
      </c>
      <c r="CK537" s="199">
        <v>9868791828</v>
      </c>
      <c r="CL537" s="167" t="s">
        <v>14209</v>
      </c>
    </row>
    <row r="538" spans="1:90" s="197" customFormat="1" ht="15">
      <c r="A538" s="392"/>
      <c r="B538" s="199">
        <v>17102102</v>
      </c>
      <c r="C538" s="510" t="e">
        <v>#N/A</v>
      </c>
      <c r="D538" s="167" t="s">
        <v>4273</v>
      </c>
      <c r="E538" s="197" t="s">
        <v>3366</v>
      </c>
      <c r="F538" s="197" t="s">
        <v>11215</v>
      </c>
      <c r="G538" s="197" t="s">
        <v>39</v>
      </c>
      <c r="H538" s="197" t="s">
        <v>35</v>
      </c>
      <c r="I538" s="198">
        <v>36186</v>
      </c>
      <c r="J538" s="199">
        <v>9140458478</v>
      </c>
      <c r="K538" s="199" t="s">
        <v>4279</v>
      </c>
      <c r="L538" s="167"/>
      <c r="M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221">
        <v>81.8</v>
      </c>
      <c r="BE538" s="200">
        <v>2014</v>
      </c>
      <c r="BF538" s="197" t="s">
        <v>53</v>
      </c>
      <c r="BG538" s="221">
        <v>81.599999999999994</v>
      </c>
      <c r="BH538" s="200">
        <v>2016</v>
      </c>
      <c r="BI538" s="167" t="s">
        <v>53</v>
      </c>
      <c r="BJ538" s="202">
        <v>8</v>
      </c>
      <c r="BK538" s="202">
        <v>7.8</v>
      </c>
      <c r="BL538" s="202">
        <v>7.8</v>
      </c>
      <c r="BM538" s="202">
        <v>7.7</v>
      </c>
      <c r="BN538" s="202">
        <v>7.8</v>
      </c>
      <c r="BO538" s="197">
        <v>8</v>
      </c>
      <c r="BV538" s="167"/>
      <c r="BX538" s="200"/>
      <c r="BY538" s="167"/>
      <c r="BZ538" s="167"/>
      <c r="CA538" s="200">
        <v>0</v>
      </c>
      <c r="CB538" s="202">
        <v>0</v>
      </c>
      <c r="CD538" s="167" t="s">
        <v>4275</v>
      </c>
      <c r="CE538" s="167" t="s">
        <v>4276</v>
      </c>
      <c r="CF538" s="167" t="s">
        <v>4277</v>
      </c>
      <c r="CG538" s="167" t="s">
        <v>4278</v>
      </c>
      <c r="CH538" s="167" t="s">
        <v>4280</v>
      </c>
      <c r="CI538" s="167" t="s">
        <v>12420</v>
      </c>
      <c r="CJ538" s="167" t="s">
        <v>4274</v>
      </c>
      <c r="CK538" s="199">
        <v>7357970662</v>
      </c>
      <c r="CL538" s="167" t="s">
        <v>14185</v>
      </c>
    </row>
    <row r="539" spans="1:90" s="197" customFormat="1" ht="15">
      <c r="A539" s="392"/>
      <c r="B539" s="199">
        <v>17102133</v>
      </c>
      <c r="C539" s="510" t="e">
        <v>#N/A</v>
      </c>
      <c r="D539" s="167" t="s">
        <v>4444</v>
      </c>
      <c r="E539" s="197" t="s">
        <v>3366</v>
      </c>
      <c r="F539" s="197" t="s">
        <v>11215</v>
      </c>
      <c r="G539" s="197" t="s">
        <v>39</v>
      </c>
      <c r="H539" s="197" t="s">
        <v>35</v>
      </c>
      <c r="I539" s="198">
        <v>36047</v>
      </c>
      <c r="J539" s="199">
        <v>8787023603</v>
      </c>
      <c r="K539" s="199" t="s">
        <v>15589</v>
      </c>
      <c r="L539" s="167"/>
      <c r="M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221">
        <v>87.83</v>
      </c>
      <c r="BE539" s="200">
        <v>2014</v>
      </c>
      <c r="BF539" s="197" t="s">
        <v>53</v>
      </c>
      <c r="BG539" s="221">
        <v>87</v>
      </c>
      <c r="BH539" s="200">
        <v>2016</v>
      </c>
      <c r="BI539" s="167" t="s">
        <v>44</v>
      </c>
      <c r="BJ539" s="202">
        <v>5.7</v>
      </c>
      <c r="BK539" s="202">
        <v>6.1</v>
      </c>
      <c r="BL539" s="202">
        <v>6.5</v>
      </c>
      <c r="BM539" s="202">
        <v>6.7</v>
      </c>
      <c r="BN539" s="202">
        <v>7.2</v>
      </c>
      <c r="BO539" s="197">
        <v>7.4</v>
      </c>
      <c r="BV539" s="167"/>
      <c r="BX539" s="200"/>
      <c r="BY539" s="167"/>
      <c r="BZ539" s="167"/>
      <c r="CA539" s="200">
        <v>0</v>
      </c>
      <c r="CB539" s="202">
        <v>0</v>
      </c>
      <c r="CD539" s="167" t="s">
        <v>4446</v>
      </c>
      <c r="CE539" s="167" t="s">
        <v>4447</v>
      </c>
      <c r="CF539" s="167" t="s">
        <v>4448</v>
      </c>
      <c r="CG539" s="167"/>
      <c r="CH539" s="167" t="s">
        <v>12397</v>
      </c>
      <c r="CI539" s="167" t="s">
        <v>4449</v>
      </c>
      <c r="CJ539" s="167" t="s">
        <v>4445</v>
      </c>
      <c r="CK539" s="199">
        <v>7703086201</v>
      </c>
      <c r="CL539" s="167" t="s">
        <v>14637</v>
      </c>
    </row>
    <row r="540" spans="1:90" s="197" customFormat="1" ht="15">
      <c r="A540" s="392"/>
      <c r="B540" s="199">
        <v>17102161</v>
      </c>
      <c r="C540" s="510" t="e">
        <v>#N/A</v>
      </c>
      <c r="D540" s="167" t="s">
        <v>4613</v>
      </c>
      <c r="E540" s="197" t="s">
        <v>3366</v>
      </c>
      <c r="F540" s="197" t="s">
        <v>11215</v>
      </c>
      <c r="G540" s="197" t="s">
        <v>39</v>
      </c>
      <c r="H540" s="197" t="s">
        <v>65</v>
      </c>
      <c r="I540" s="198">
        <v>36164</v>
      </c>
      <c r="J540" s="199">
        <v>8920807487</v>
      </c>
      <c r="K540" s="199" t="s">
        <v>15596</v>
      </c>
      <c r="L540" s="167"/>
      <c r="M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221">
        <v>91.83</v>
      </c>
      <c r="BE540" s="200">
        <v>2015</v>
      </c>
      <c r="BF540" s="197" t="s">
        <v>53</v>
      </c>
      <c r="BG540" s="221">
        <v>93.8</v>
      </c>
      <c r="BH540" s="200">
        <v>2017</v>
      </c>
      <c r="BI540" s="167" t="s">
        <v>44</v>
      </c>
      <c r="BJ540" s="202">
        <v>8.8000000000000007</v>
      </c>
      <c r="BK540" s="202">
        <v>9</v>
      </c>
      <c r="BL540" s="202">
        <v>9.3000000000000007</v>
      </c>
      <c r="BM540" s="202">
        <v>9.3000000000000007</v>
      </c>
      <c r="BN540" s="202">
        <v>9.4</v>
      </c>
      <c r="BO540" s="197">
        <v>9.5</v>
      </c>
      <c r="BV540" s="167"/>
      <c r="BX540" s="200"/>
      <c r="BY540" s="167"/>
      <c r="BZ540" s="167"/>
      <c r="CA540" s="200">
        <v>0</v>
      </c>
      <c r="CB540" s="202">
        <v>0</v>
      </c>
      <c r="CD540" s="167" t="s">
        <v>4615</v>
      </c>
      <c r="CE540" s="167" t="s">
        <v>4616</v>
      </c>
      <c r="CF540" s="167" t="s">
        <v>4617</v>
      </c>
      <c r="CG540" s="167" t="s">
        <v>4618</v>
      </c>
      <c r="CH540" s="167" t="s">
        <v>4619</v>
      </c>
      <c r="CI540" s="167" t="s">
        <v>4620</v>
      </c>
      <c r="CJ540" s="167" t="s">
        <v>4614</v>
      </c>
      <c r="CK540" s="199">
        <v>9350509895</v>
      </c>
      <c r="CL540" s="167" t="s">
        <v>14029</v>
      </c>
    </row>
    <row r="541" spans="1:90" s="197" customFormat="1" ht="15">
      <c r="A541" s="392"/>
      <c r="B541" s="199">
        <v>17102174</v>
      </c>
      <c r="C541" s="510" t="e">
        <v>#N/A</v>
      </c>
      <c r="D541" s="167" t="s">
        <v>4692</v>
      </c>
      <c r="E541" s="197" t="s">
        <v>3366</v>
      </c>
      <c r="F541" s="197" t="s">
        <v>11215</v>
      </c>
      <c r="G541" s="197" t="s">
        <v>784</v>
      </c>
      <c r="H541" s="197" t="s">
        <v>65</v>
      </c>
      <c r="I541" s="198">
        <v>36328</v>
      </c>
      <c r="J541" s="199">
        <v>9055644675</v>
      </c>
      <c r="K541" s="199" t="s">
        <v>15600</v>
      </c>
      <c r="L541" s="167"/>
      <c r="M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221">
        <v>95</v>
      </c>
      <c r="BE541" s="200">
        <v>2015</v>
      </c>
      <c r="BF541" s="197" t="s">
        <v>44</v>
      </c>
      <c r="BG541" s="221">
        <v>92</v>
      </c>
      <c r="BH541" s="200">
        <v>2017</v>
      </c>
      <c r="BI541" s="167" t="s">
        <v>44</v>
      </c>
      <c r="BJ541" s="202">
        <v>7.4</v>
      </c>
      <c r="BK541" s="202">
        <v>7.4</v>
      </c>
      <c r="BL541" s="202">
        <v>7.1</v>
      </c>
      <c r="BM541" s="202">
        <v>7.1</v>
      </c>
      <c r="BN541" s="202">
        <v>7.3</v>
      </c>
      <c r="BO541" s="197">
        <v>7.6</v>
      </c>
      <c r="BV541" s="167"/>
      <c r="BX541" s="200"/>
      <c r="BY541" s="167"/>
      <c r="BZ541" s="167"/>
      <c r="CA541" s="200">
        <v>0</v>
      </c>
      <c r="CB541" s="202">
        <v>0</v>
      </c>
      <c r="CD541" s="167" t="s">
        <v>4694</v>
      </c>
      <c r="CE541" s="167" t="s">
        <v>4695</v>
      </c>
      <c r="CF541" s="167" t="s">
        <v>4696</v>
      </c>
      <c r="CG541" s="167" t="s">
        <v>4697</v>
      </c>
      <c r="CH541" s="167" t="s">
        <v>4698</v>
      </c>
      <c r="CI541" s="167" t="s">
        <v>4699</v>
      </c>
      <c r="CJ541" s="167" t="s">
        <v>4693</v>
      </c>
      <c r="CK541" s="199">
        <v>9084391291</v>
      </c>
      <c r="CL541" s="167" t="s">
        <v>14626</v>
      </c>
    </row>
    <row r="542" spans="1:90" s="197" customFormat="1" ht="15">
      <c r="A542" s="392"/>
      <c r="B542" s="199">
        <v>17102183</v>
      </c>
      <c r="C542" s="510" t="e">
        <v>#N/A</v>
      </c>
      <c r="D542" s="167" t="s">
        <v>4749</v>
      </c>
      <c r="E542" s="197" t="s">
        <v>3366</v>
      </c>
      <c r="F542" s="197" t="s">
        <v>11215</v>
      </c>
      <c r="G542" s="197" t="s">
        <v>39</v>
      </c>
      <c r="H542" s="197" t="s">
        <v>35</v>
      </c>
      <c r="I542" s="198">
        <v>36242</v>
      </c>
      <c r="J542" s="199">
        <v>8003541167</v>
      </c>
      <c r="K542" s="199" t="s">
        <v>15602</v>
      </c>
      <c r="L542" s="167"/>
      <c r="M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221">
        <v>92.5</v>
      </c>
      <c r="BE542" s="200">
        <v>2014</v>
      </c>
      <c r="BF542" s="197" t="s">
        <v>53</v>
      </c>
      <c r="BG542" s="221">
        <v>90.33</v>
      </c>
      <c r="BH542" s="200">
        <v>2016</v>
      </c>
      <c r="BI542" s="167" t="s">
        <v>380</v>
      </c>
      <c r="BJ542" s="202">
        <v>7.6</v>
      </c>
      <c r="BK542" s="202">
        <v>7.4</v>
      </c>
      <c r="BL542" s="202">
        <v>7.3</v>
      </c>
      <c r="BM542" s="202">
        <v>7.3</v>
      </c>
      <c r="BN542" s="202">
        <v>7.4</v>
      </c>
      <c r="BO542" s="197">
        <v>7.5</v>
      </c>
      <c r="BV542" s="167"/>
      <c r="BX542" s="200"/>
      <c r="BY542" s="167"/>
      <c r="BZ542" s="167"/>
      <c r="CA542" s="200">
        <v>0</v>
      </c>
      <c r="CB542" s="202">
        <v>0</v>
      </c>
      <c r="CD542" s="167" t="s">
        <v>4751</v>
      </c>
      <c r="CE542" s="167" t="s">
        <v>4752</v>
      </c>
      <c r="CF542" s="167" t="s">
        <v>4753</v>
      </c>
      <c r="CG542" s="167" t="s">
        <v>4754</v>
      </c>
      <c r="CH542" s="167" t="s">
        <v>4755</v>
      </c>
      <c r="CI542" s="167" t="s">
        <v>4755</v>
      </c>
      <c r="CJ542" s="167" t="s">
        <v>4750</v>
      </c>
      <c r="CK542" s="199">
        <v>8317018590</v>
      </c>
      <c r="CL542" s="167" t="s">
        <v>14065</v>
      </c>
    </row>
    <row r="543" spans="1:90" s="197" customFormat="1" ht="15">
      <c r="A543" s="392"/>
      <c r="B543" s="199">
        <v>17102204</v>
      </c>
      <c r="C543" s="510" t="e">
        <v>#N/A</v>
      </c>
      <c r="D543" s="167" t="s">
        <v>4867</v>
      </c>
      <c r="E543" s="197" t="s">
        <v>3366</v>
      </c>
      <c r="F543" s="197" t="s">
        <v>11215</v>
      </c>
      <c r="G543" s="197" t="s">
        <v>39</v>
      </c>
      <c r="H543" s="197" t="s">
        <v>35</v>
      </c>
      <c r="I543" s="198">
        <v>36514</v>
      </c>
      <c r="J543" s="199">
        <v>9870739151</v>
      </c>
      <c r="K543" s="199" t="s">
        <v>4872</v>
      </c>
      <c r="L543" s="167"/>
      <c r="M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221">
        <v>95</v>
      </c>
      <c r="BE543" s="200">
        <v>2015</v>
      </c>
      <c r="BF543" s="197" t="s">
        <v>44</v>
      </c>
      <c r="BG543" s="221">
        <v>93.4</v>
      </c>
      <c r="BH543" s="200">
        <v>2017</v>
      </c>
      <c r="BI543" s="167" t="s">
        <v>44</v>
      </c>
      <c r="BJ543" s="202">
        <v>6.6</v>
      </c>
      <c r="BK543" s="202">
        <v>6.9</v>
      </c>
      <c r="BL543" s="202">
        <v>7</v>
      </c>
      <c r="BM543" s="202">
        <v>7.2</v>
      </c>
      <c r="BN543" s="202">
        <v>7.6</v>
      </c>
      <c r="BO543" s="197">
        <v>7.8</v>
      </c>
      <c r="BV543" s="167"/>
      <c r="BX543" s="200"/>
      <c r="BY543" s="167"/>
      <c r="BZ543" s="167"/>
      <c r="CA543" s="200">
        <v>0</v>
      </c>
      <c r="CB543" s="202">
        <v>0</v>
      </c>
      <c r="CD543" s="167" t="s">
        <v>4869</v>
      </c>
      <c r="CE543" s="167" t="s">
        <v>4870</v>
      </c>
      <c r="CF543" s="167" t="s">
        <v>4871</v>
      </c>
      <c r="CG543" s="167" t="s">
        <v>4872</v>
      </c>
      <c r="CH543" s="167" t="s">
        <v>4873</v>
      </c>
      <c r="CI543" s="167" t="s">
        <v>4873</v>
      </c>
      <c r="CJ543" s="167" t="s">
        <v>4868</v>
      </c>
      <c r="CK543" s="199">
        <v>7351868650</v>
      </c>
      <c r="CL543" s="167" t="s">
        <v>14060</v>
      </c>
    </row>
    <row r="544" spans="1:90" s="197" customFormat="1" ht="15">
      <c r="A544" s="392"/>
      <c r="B544" s="199">
        <v>17102208</v>
      </c>
      <c r="C544" s="510" t="e">
        <v>#N/A</v>
      </c>
      <c r="D544" s="167" t="s">
        <v>4896</v>
      </c>
      <c r="E544" s="197" t="s">
        <v>3366</v>
      </c>
      <c r="F544" s="197" t="s">
        <v>11215</v>
      </c>
      <c r="G544" s="197" t="s">
        <v>39</v>
      </c>
      <c r="H544" s="197" t="s">
        <v>35</v>
      </c>
      <c r="I544" s="198">
        <v>36635</v>
      </c>
      <c r="J544" s="199">
        <v>8368065145</v>
      </c>
      <c r="K544" s="199" t="s">
        <v>15609</v>
      </c>
      <c r="L544" s="167"/>
      <c r="M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221">
        <v>85.5</v>
      </c>
      <c r="BE544" s="200">
        <v>2015</v>
      </c>
      <c r="BF544" s="197" t="s">
        <v>44</v>
      </c>
      <c r="BG544" s="221">
        <v>82.2</v>
      </c>
      <c r="BH544" s="200">
        <v>2017</v>
      </c>
      <c r="BI544" s="167" t="s">
        <v>44</v>
      </c>
      <c r="BJ544" s="202">
        <v>6.9</v>
      </c>
      <c r="BK544" s="202">
        <v>6.9</v>
      </c>
      <c r="BL544" s="202">
        <v>7.1</v>
      </c>
      <c r="BM544" s="202">
        <v>7.4</v>
      </c>
      <c r="BN544" s="202">
        <v>7.5</v>
      </c>
      <c r="BO544" s="197">
        <v>7.7</v>
      </c>
      <c r="BV544" s="167"/>
      <c r="BX544" s="200"/>
      <c r="BY544" s="167"/>
      <c r="BZ544" s="167"/>
      <c r="CA544" s="200">
        <v>0</v>
      </c>
      <c r="CB544" s="202">
        <v>0</v>
      </c>
      <c r="CD544" s="167" t="s">
        <v>4898</v>
      </c>
      <c r="CE544" s="167" t="s">
        <v>4899</v>
      </c>
      <c r="CF544" s="167" t="s">
        <v>4900</v>
      </c>
      <c r="CG544" s="167" t="s">
        <v>4901</v>
      </c>
      <c r="CH544" s="167" t="s">
        <v>4902</v>
      </c>
      <c r="CI544" s="167" t="s">
        <v>4903</v>
      </c>
      <c r="CJ544" s="167" t="s">
        <v>4897</v>
      </c>
      <c r="CK544" s="199">
        <v>8368065145</v>
      </c>
      <c r="CL544" s="167" t="s">
        <v>14615</v>
      </c>
    </row>
    <row r="545" spans="1:99" s="197" customFormat="1" ht="15">
      <c r="A545" s="392"/>
      <c r="B545" s="199">
        <v>17102215</v>
      </c>
      <c r="C545" s="510" t="e">
        <v>#N/A</v>
      </c>
      <c r="D545" s="167" t="s">
        <v>4944</v>
      </c>
      <c r="E545" s="197" t="s">
        <v>3366</v>
      </c>
      <c r="F545" s="197" t="s">
        <v>11215</v>
      </c>
      <c r="G545" s="197" t="s">
        <v>39</v>
      </c>
      <c r="H545" s="197" t="s">
        <v>35</v>
      </c>
      <c r="I545" s="198">
        <v>35977</v>
      </c>
      <c r="J545" s="199">
        <v>7836800486</v>
      </c>
      <c r="K545" s="199" t="s">
        <v>15612</v>
      </c>
      <c r="L545" s="167"/>
      <c r="M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221">
        <v>93.1</v>
      </c>
      <c r="BE545" s="200">
        <v>2014</v>
      </c>
      <c r="BF545" s="197" t="s">
        <v>44</v>
      </c>
      <c r="BG545" s="221">
        <v>87.4</v>
      </c>
      <c r="BH545" s="200">
        <v>2016</v>
      </c>
      <c r="BI545" s="167" t="s">
        <v>44</v>
      </c>
      <c r="BJ545" s="202">
        <v>6.5</v>
      </c>
      <c r="BK545" s="202">
        <v>6.5</v>
      </c>
      <c r="BL545" s="202">
        <v>6.9</v>
      </c>
      <c r="BM545" s="202">
        <v>7.4</v>
      </c>
      <c r="BN545" s="202">
        <v>7.7</v>
      </c>
      <c r="BO545" s="197">
        <v>7.8</v>
      </c>
      <c r="BV545" s="167"/>
      <c r="BX545" s="200"/>
      <c r="BY545" s="167"/>
      <c r="BZ545" s="167"/>
      <c r="CA545" s="200">
        <v>0</v>
      </c>
      <c r="CB545" s="202">
        <v>0</v>
      </c>
      <c r="CD545" s="167" t="s">
        <v>4946</v>
      </c>
      <c r="CE545" s="167" t="s">
        <v>3489</v>
      </c>
      <c r="CF545" s="167" t="s">
        <v>4947</v>
      </c>
      <c r="CG545" s="167" t="s">
        <v>4948</v>
      </c>
      <c r="CH545" s="167" t="s">
        <v>4949</v>
      </c>
      <c r="CI545" s="167" t="s">
        <v>4950</v>
      </c>
      <c r="CJ545" s="167" t="s">
        <v>4945</v>
      </c>
      <c r="CK545" s="199">
        <v>9718918640</v>
      </c>
      <c r="CL545" s="167" t="s">
        <v>14193</v>
      </c>
    </row>
    <row r="546" spans="1:99" s="197" customFormat="1" ht="15">
      <c r="A546" s="392"/>
      <c r="B546" s="199">
        <v>17102217</v>
      </c>
      <c r="C546" s="510" t="e">
        <v>#N/A</v>
      </c>
      <c r="D546" s="167" t="s">
        <v>4959</v>
      </c>
      <c r="E546" s="197" t="s">
        <v>3366</v>
      </c>
      <c r="F546" s="197" t="s">
        <v>11215</v>
      </c>
      <c r="G546" s="197" t="s">
        <v>39</v>
      </c>
      <c r="H546" s="197" t="s">
        <v>65</v>
      </c>
      <c r="I546" s="198">
        <v>36076</v>
      </c>
      <c r="J546" s="199">
        <v>7490011506</v>
      </c>
      <c r="K546" s="199" t="s">
        <v>15614</v>
      </c>
      <c r="L546" s="167"/>
      <c r="M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221">
        <v>95</v>
      </c>
      <c r="BE546" s="200">
        <v>2015</v>
      </c>
      <c r="BF546" s="197" t="s">
        <v>44</v>
      </c>
      <c r="BG546" s="221">
        <v>87.8</v>
      </c>
      <c r="BH546" s="200">
        <v>2017</v>
      </c>
      <c r="BI546" s="167" t="s">
        <v>44</v>
      </c>
      <c r="BJ546" s="202">
        <v>5.7</v>
      </c>
      <c r="BK546" s="202">
        <v>5.6</v>
      </c>
      <c r="BL546" s="202">
        <v>5.9</v>
      </c>
      <c r="BM546" s="202">
        <v>6</v>
      </c>
      <c r="BN546" s="202">
        <v>6.4</v>
      </c>
      <c r="BO546" s="197">
        <v>6.7</v>
      </c>
      <c r="BV546" s="167"/>
      <c r="BX546" s="200"/>
      <c r="BY546" s="167"/>
      <c r="BZ546" s="167"/>
      <c r="CA546" s="200">
        <v>0</v>
      </c>
      <c r="CB546" s="202">
        <v>0</v>
      </c>
      <c r="CD546" s="167" t="s">
        <v>4961</v>
      </c>
      <c r="CE546" s="167" t="s">
        <v>4962</v>
      </c>
      <c r="CF546" s="167" t="s">
        <v>4963</v>
      </c>
      <c r="CG546" s="167" t="s">
        <v>4964</v>
      </c>
      <c r="CH546" s="167" t="s">
        <v>4965</v>
      </c>
      <c r="CI546" s="167" t="s">
        <v>4966</v>
      </c>
      <c r="CJ546" s="167" t="s">
        <v>4960</v>
      </c>
      <c r="CK546" s="199">
        <v>7490001476</v>
      </c>
      <c r="CL546" s="167" t="s">
        <v>14691</v>
      </c>
    </row>
    <row r="547" spans="1:99" s="197" customFormat="1" ht="15">
      <c r="A547" s="392"/>
      <c r="B547" s="199">
        <v>17102222</v>
      </c>
      <c r="C547" s="510" t="e">
        <v>#N/A</v>
      </c>
      <c r="D547" s="167" t="s">
        <v>4991</v>
      </c>
      <c r="E547" s="197" t="s">
        <v>3366</v>
      </c>
      <c r="F547" s="197" t="s">
        <v>11215</v>
      </c>
      <c r="G547" s="197" t="s">
        <v>39</v>
      </c>
      <c r="H547" s="197" t="s">
        <v>35</v>
      </c>
      <c r="I547" s="198">
        <v>36220</v>
      </c>
      <c r="J547" s="199">
        <v>9873151122</v>
      </c>
      <c r="K547" s="167" t="s">
        <v>15937</v>
      </c>
      <c r="L547" s="167"/>
      <c r="M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221">
        <v>92.67</v>
      </c>
      <c r="BE547" s="200">
        <v>2017</v>
      </c>
      <c r="BF547" s="197" t="s">
        <v>53</v>
      </c>
      <c r="BG547" s="221">
        <v>86.8</v>
      </c>
      <c r="BH547" s="200">
        <v>2017</v>
      </c>
      <c r="BI547" s="167" t="s">
        <v>44</v>
      </c>
      <c r="BJ547" s="202">
        <v>7.2</v>
      </c>
      <c r="BK547" s="202">
        <v>6.9</v>
      </c>
      <c r="BL547" s="202">
        <v>7.4</v>
      </c>
      <c r="BM547" s="202">
        <v>7.6</v>
      </c>
      <c r="BN547" s="202">
        <v>7.7</v>
      </c>
      <c r="BO547" s="197">
        <v>7.8</v>
      </c>
      <c r="BV547" s="167"/>
      <c r="BX547" s="200"/>
      <c r="BY547" s="167"/>
      <c r="BZ547" s="167"/>
      <c r="CA547" s="200">
        <v>0</v>
      </c>
      <c r="CB547" s="202">
        <v>0</v>
      </c>
      <c r="CD547" s="167" t="s">
        <v>4993</v>
      </c>
      <c r="CE547" s="167" t="s">
        <v>4994</v>
      </c>
      <c r="CF547" s="167" t="s">
        <v>4995</v>
      </c>
      <c r="CG547" s="167" t="s">
        <v>4996</v>
      </c>
      <c r="CH547" s="167" t="s">
        <v>4998</v>
      </c>
      <c r="CI547" s="167" t="s">
        <v>4999</v>
      </c>
      <c r="CJ547" s="167" t="s">
        <v>4992</v>
      </c>
      <c r="CK547" s="167" t="s">
        <v>4997</v>
      </c>
      <c r="CL547" s="167" t="s">
        <v>14195</v>
      </c>
      <c r="CT547" s="224"/>
      <c r="CU547" s="224"/>
    </row>
    <row r="548" spans="1:99" s="197" customFormat="1" ht="15">
      <c r="A548" s="392"/>
      <c r="B548" s="199">
        <v>17102239</v>
      </c>
      <c r="C548" s="510" t="e">
        <v>#N/A</v>
      </c>
      <c r="D548" s="167" t="s">
        <v>5093</v>
      </c>
      <c r="E548" s="197" t="s">
        <v>3366</v>
      </c>
      <c r="F548" s="197" t="s">
        <v>11215</v>
      </c>
      <c r="G548" s="197" t="s">
        <v>39</v>
      </c>
      <c r="H548" s="197" t="s">
        <v>35</v>
      </c>
      <c r="I548" s="198">
        <v>36507</v>
      </c>
      <c r="J548" s="199">
        <v>9717333834</v>
      </c>
      <c r="K548" s="199" t="s">
        <v>5099</v>
      </c>
      <c r="L548" s="167"/>
      <c r="M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221">
        <v>85.5</v>
      </c>
      <c r="BE548" s="200">
        <v>2015</v>
      </c>
      <c r="BF548" s="197" t="s">
        <v>44</v>
      </c>
      <c r="BG548" s="221">
        <v>79.400000000000006</v>
      </c>
      <c r="BH548" s="200">
        <v>2017</v>
      </c>
      <c r="BI548" s="167" t="s">
        <v>44</v>
      </c>
      <c r="BJ548" s="202">
        <v>7.5</v>
      </c>
      <c r="BK548" s="202">
        <v>7.7</v>
      </c>
      <c r="BL548" s="202">
        <v>7.4</v>
      </c>
      <c r="BM548" s="202">
        <v>7.3</v>
      </c>
      <c r="BN548" s="202">
        <v>7.3</v>
      </c>
      <c r="BO548" s="197">
        <v>7.5</v>
      </c>
      <c r="BV548" s="167"/>
      <c r="BX548" s="200"/>
      <c r="BY548" s="167"/>
      <c r="BZ548" s="167"/>
      <c r="CA548" s="200">
        <v>0</v>
      </c>
      <c r="CB548" s="202">
        <v>0</v>
      </c>
      <c r="CD548" s="167" t="s">
        <v>5095</v>
      </c>
      <c r="CE548" s="167" t="s">
        <v>5096</v>
      </c>
      <c r="CF548" s="167" t="s">
        <v>5097</v>
      </c>
      <c r="CG548" s="167" t="s">
        <v>5098</v>
      </c>
      <c r="CH548" s="167" t="s">
        <v>5100</v>
      </c>
      <c r="CI548" s="167" t="s">
        <v>5101</v>
      </c>
      <c r="CJ548" s="167" t="s">
        <v>5094</v>
      </c>
      <c r="CK548" s="199">
        <v>9717333834</v>
      </c>
      <c r="CL548" s="167" t="s">
        <v>14235</v>
      </c>
    </row>
    <row r="549" spans="1:99" s="197" customFormat="1" ht="15">
      <c r="A549" s="435"/>
      <c r="B549" s="322">
        <v>17102242</v>
      </c>
      <c r="C549" s="510" t="e">
        <v>#N/A</v>
      </c>
      <c r="D549" s="321" t="s">
        <v>5115</v>
      </c>
      <c r="E549" s="320" t="s">
        <v>3366</v>
      </c>
      <c r="F549" s="320" t="s">
        <v>11215</v>
      </c>
      <c r="G549" s="320" t="s">
        <v>39</v>
      </c>
      <c r="H549" s="320" t="s">
        <v>35</v>
      </c>
      <c r="I549" s="324">
        <v>36775</v>
      </c>
      <c r="J549" s="322">
        <v>8840080353</v>
      </c>
      <c r="K549" s="322" t="s">
        <v>5120</v>
      </c>
      <c r="L549" s="546"/>
      <c r="M549" s="546"/>
      <c r="N549" s="547"/>
      <c r="O549" s="547"/>
      <c r="P549" s="546"/>
      <c r="Q549" s="546"/>
      <c r="R549" s="546"/>
      <c r="S549" s="546"/>
      <c r="T549" s="546"/>
      <c r="U549" s="546"/>
      <c r="V549" s="546"/>
      <c r="W549" s="546"/>
      <c r="X549" s="546"/>
      <c r="Y549" s="546"/>
      <c r="Z549" s="546"/>
      <c r="AA549" s="546"/>
      <c r="AB549" s="546"/>
      <c r="AC549" s="546"/>
      <c r="AD549" s="546"/>
      <c r="AE549" s="546"/>
      <c r="AF549" s="546"/>
      <c r="AG549" s="546"/>
      <c r="AH549" s="546"/>
      <c r="AI549" s="546"/>
      <c r="AJ549" s="546"/>
      <c r="AK549" s="546"/>
      <c r="AL549" s="546"/>
      <c r="AM549" s="546"/>
      <c r="AN549" s="546"/>
      <c r="AO549" s="546"/>
      <c r="AP549" s="546"/>
      <c r="AQ549" s="546"/>
      <c r="AR549" s="546"/>
      <c r="AS549" s="546"/>
      <c r="AT549" s="546"/>
      <c r="AU549" s="546"/>
      <c r="AV549" s="546"/>
      <c r="AW549" s="546"/>
      <c r="AX549" s="546"/>
      <c r="AY549" s="546"/>
      <c r="AZ549" s="546"/>
      <c r="BA549" s="546"/>
      <c r="BB549" s="546"/>
      <c r="BC549" s="546"/>
      <c r="BD549" s="380">
        <v>95</v>
      </c>
      <c r="BE549" s="323">
        <v>2015</v>
      </c>
      <c r="BF549" s="320" t="s">
        <v>44</v>
      </c>
      <c r="BG549" s="380">
        <v>84</v>
      </c>
      <c r="BH549" s="323">
        <v>2017</v>
      </c>
      <c r="BI549" s="321" t="s">
        <v>44</v>
      </c>
      <c r="BJ549" s="381">
        <v>6.2</v>
      </c>
      <c r="BK549" s="381">
        <v>6.3</v>
      </c>
      <c r="BL549" s="381">
        <v>6.4</v>
      </c>
      <c r="BM549" s="381">
        <v>6.6</v>
      </c>
      <c r="BN549" s="381">
        <v>6.9</v>
      </c>
      <c r="BO549" s="320">
        <v>7.2</v>
      </c>
      <c r="BP549" s="320"/>
      <c r="BQ549" s="320"/>
      <c r="BR549" s="320"/>
      <c r="BS549" s="320"/>
      <c r="BT549" s="320"/>
      <c r="BU549" s="320"/>
      <c r="BV549" s="321"/>
      <c r="BW549" s="320"/>
      <c r="BX549" s="323"/>
      <c r="BY549" s="321"/>
      <c r="BZ549" s="321"/>
      <c r="CA549" s="323">
        <v>0</v>
      </c>
      <c r="CB549" s="381">
        <v>0</v>
      </c>
      <c r="CC549" s="320"/>
      <c r="CD549" s="321" t="s">
        <v>5117</v>
      </c>
      <c r="CE549" s="321" t="s">
        <v>5118</v>
      </c>
      <c r="CF549" s="321" t="s">
        <v>5119</v>
      </c>
      <c r="CG549" s="321"/>
      <c r="CH549" s="321" t="s">
        <v>5121</v>
      </c>
      <c r="CI549" s="321" t="s">
        <v>5122</v>
      </c>
      <c r="CJ549" s="321" t="s">
        <v>5116</v>
      </c>
      <c r="CK549" s="320"/>
      <c r="CL549" s="321" t="s">
        <v>14264</v>
      </c>
      <c r="CM549" s="320"/>
      <c r="CN549" s="320"/>
      <c r="CO549" s="320"/>
      <c r="CP549" s="320"/>
      <c r="CQ549" s="320"/>
      <c r="CR549" s="320"/>
      <c r="CS549" s="320"/>
      <c r="CT549" s="224"/>
      <c r="CU549" s="224"/>
    </row>
    <row r="550" spans="1:99" s="197" customFormat="1" ht="15">
      <c r="A550" s="392"/>
      <c r="B550" s="199">
        <v>17102249</v>
      </c>
      <c r="C550" s="510" t="e">
        <v>#N/A</v>
      </c>
      <c r="D550" s="167" t="s">
        <v>5158</v>
      </c>
      <c r="E550" s="197" t="s">
        <v>3366</v>
      </c>
      <c r="F550" s="197" t="s">
        <v>11215</v>
      </c>
      <c r="G550" s="197" t="s">
        <v>39</v>
      </c>
      <c r="H550" s="197" t="s">
        <v>35</v>
      </c>
      <c r="I550" s="198">
        <v>36442</v>
      </c>
      <c r="J550" s="199">
        <v>7042118633</v>
      </c>
      <c r="K550" s="199" t="s">
        <v>15621</v>
      </c>
      <c r="L550" s="167"/>
      <c r="M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221">
        <v>89.3</v>
      </c>
      <c r="BE550" s="200">
        <v>2015</v>
      </c>
      <c r="BF550" s="197" t="s">
        <v>44</v>
      </c>
      <c r="BG550" s="221">
        <v>73.400000000000006</v>
      </c>
      <c r="BH550" s="200">
        <v>2017</v>
      </c>
      <c r="BI550" s="167" t="s">
        <v>44</v>
      </c>
      <c r="BJ550" s="202">
        <v>7.6</v>
      </c>
      <c r="BK550" s="202">
        <v>7.3</v>
      </c>
      <c r="BL550" s="202">
        <v>7.2</v>
      </c>
      <c r="BM550" s="202">
        <v>7.1</v>
      </c>
      <c r="BN550" s="202">
        <v>7.4</v>
      </c>
      <c r="BO550" s="197">
        <v>7.7</v>
      </c>
      <c r="BV550" s="167"/>
      <c r="BX550" s="200"/>
      <c r="BY550" s="167"/>
      <c r="BZ550" s="167"/>
      <c r="CA550" s="200">
        <v>0</v>
      </c>
      <c r="CB550" s="202">
        <v>0</v>
      </c>
      <c r="CD550" s="167" t="s">
        <v>5160</v>
      </c>
      <c r="CE550" s="167" t="s">
        <v>5161</v>
      </c>
      <c r="CF550" s="167" t="s">
        <v>5162</v>
      </c>
      <c r="CG550" s="167" t="s">
        <v>5163</v>
      </c>
      <c r="CH550" s="167" t="s">
        <v>5164</v>
      </c>
      <c r="CI550" s="167" t="s">
        <v>5165</v>
      </c>
      <c r="CJ550" s="167" t="s">
        <v>5159</v>
      </c>
      <c r="CK550" s="199">
        <v>7530007728</v>
      </c>
      <c r="CL550" s="167" t="s">
        <v>14225</v>
      </c>
    </row>
    <row r="551" spans="1:99" s="197" customFormat="1" ht="15">
      <c r="A551" s="392"/>
      <c r="B551" s="199">
        <v>17102254</v>
      </c>
      <c r="C551" s="510" t="e">
        <v>#N/A</v>
      </c>
      <c r="D551" s="167" t="s">
        <v>5191</v>
      </c>
      <c r="E551" s="197" t="s">
        <v>3366</v>
      </c>
      <c r="F551" s="197" t="s">
        <v>11215</v>
      </c>
      <c r="G551" s="197" t="s">
        <v>39</v>
      </c>
      <c r="H551" s="197" t="s">
        <v>65</v>
      </c>
      <c r="I551" s="198">
        <v>36502</v>
      </c>
      <c r="J551" s="199">
        <v>8400959307</v>
      </c>
      <c r="K551" s="199" t="s">
        <v>15622</v>
      </c>
      <c r="L551" s="167"/>
      <c r="M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221">
        <v>95.67</v>
      </c>
      <c r="BE551" s="200">
        <v>2015</v>
      </c>
      <c r="BF551" s="197" t="s">
        <v>53</v>
      </c>
      <c r="BG551" s="221">
        <v>91.4</v>
      </c>
      <c r="BH551" s="200">
        <v>2017</v>
      </c>
      <c r="BI551" s="167" t="s">
        <v>53</v>
      </c>
      <c r="BJ551" s="202">
        <v>6.6</v>
      </c>
      <c r="BK551" s="202">
        <v>6.9</v>
      </c>
      <c r="BL551" s="202">
        <v>7.3</v>
      </c>
      <c r="BM551" s="202">
        <v>7.6</v>
      </c>
      <c r="BN551" s="202">
        <v>7.8</v>
      </c>
      <c r="BO551" s="197">
        <v>7.8</v>
      </c>
      <c r="BV551" s="167"/>
      <c r="BX551" s="200"/>
      <c r="BY551" s="167"/>
      <c r="BZ551" s="167"/>
      <c r="CA551" s="200">
        <v>0</v>
      </c>
      <c r="CB551" s="202">
        <v>0</v>
      </c>
      <c r="CD551" s="167" t="s">
        <v>5193</v>
      </c>
      <c r="CE551" s="167" t="s">
        <v>2032</v>
      </c>
      <c r="CF551" s="167" t="s">
        <v>5194</v>
      </c>
      <c r="CG551" s="167"/>
      <c r="CH551" s="167" t="s">
        <v>5195</v>
      </c>
      <c r="CI551" s="167" t="s">
        <v>5196</v>
      </c>
      <c r="CJ551" s="167" t="s">
        <v>5192</v>
      </c>
      <c r="CK551" s="199">
        <v>8299177752</v>
      </c>
      <c r="CL551" s="167" t="s">
        <v>14183</v>
      </c>
    </row>
    <row r="552" spans="1:99" s="197" customFormat="1" ht="15">
      <c r="A552" s="392"/>
      <c r="B552" s="199">
        <v>17102260</v>
      </c>
      <c r="C552" s="510" t="e">
        <v>#N/A</v>
      </c>
      <c r="D552" s="167" t="s">
        <v>5238</v>
      </c>
      <c r="E552" s="197" t="s">
        <v>3366</v>
      </c>
      <c r="F552" s="197" t="s">
        <v>11215</v>
      </c>
      <c r="G552" s="197" t="s">
        <v>39</v>
      </c>
      <c r="H552" s="197" t="s">
        <v>65</v>
      </c>
      <c r="I552" s="198">
        <v>36381</v>
      </c>
      <c r="J552" s="199">
        <v>9717950532</v>
      </c>
      <c r="K552" s="199" t="s">
        <v>15624</v>
      </c>
      <c r="L552" s="167"/>
      <c r="M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221">
        <v>93.1</v>
      </c>
      <c r="BE552" s="200">
        <v>2015</v>
      </c>
      <c r="BF552" s="197" t="s">
        <v>44</v>
      </c>
      <c r="BG552" s="221">
        <v>93.6</v>
      </c>
      <c r="BH552" s="200">
        <v>2017</v>
      </c>
      <c r="BI552" s="167" t="s">
        <v>44</v>
      </c>
      <c r="BJ552" s="202">
        <v>6.6</v>
      </c>
      <c r="BK552" s="202">
        <v>6.8</v>
      </c>
      <c r="BL552" s="202">
        <v>6.9</v>
      </c>
      <c r="BM552" s="202">
        <v>7</v>
      </c>
      <c r="BN552" s="202">
        <v>7.3</v>
      </c>
      <c r="BO552" s="197">
        <v>7.5</v>
      </c>
      <c r="BV552" s="167"/>
      <c r="BX552" s="200"/>
      <c r="BY552" s="167"/>
      <c r="BZ552" s="167"/>
      <c r="CA552" s="200">
        <v>0</v>
      </c>
      <c r="CB552" s="202">
        <v>0</v>
      </c>
      <c r="CD552" s="167" t="s">
        <v>5240</v>
      </c>
      <c r="CE552" s="167" t="s">
        <v>5241</v>
      </c>
      <c r="CF552" s="167" t="s">
        <v>5242</v>
      </c>
      <c r="CG552" s="167" t="s">
        <v>5243</v>
      </c>
      <c r="CH552" s="167" t="s">
        <v>5244</v>
      </c>
      <c r="CI552" s="167" t="s">
        <v>5245</v>
      </c>
      <c r="CJ552" s="167" t="s">
        <v>5239</v>
      </c>
      <c r="CK552" s="199">
        <v>9717950532</v>
      </c>
      <c r="CL552" s="167" t="s">
        <v>14227</v>
      </c>
    </row>
    <row r="553" spans="1:99" s="197" customFormat="1" ht="15">
      <c r="A553" s="392"/>
      <c r="B553" s="199">
        <v>17102262</v>
      </c>
      <c r="C553" s="510" t="e">
        <v>#N/A</v>
      </c>
      <c r="D553" s="167" t="s">
        <v>5252</v>
      </c>
      <c r="E553" s="197" t="s">
        <v>3366</v>
      </c>
      <c r="F553" s="197" t="s">
        <v>11215</v>
      </c>
      <c r="G553" s="197" t="s">
        <v>39</v>
      </c>
      <c r="H553" s="197" t="s">
        <v>35</v>
      </c>
      <c r="I553" s="198">
        <v>36686</v>
      </c>
      <c r="J553" s="199">
        <v>9759295361</v>
      </c>
      <c r="K553" s="199" t="s">
        <v>15625</v>
      </c>
      <c r="L553" s="167"/>
      <c r="M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221">
        <v>91.2</v>
      </c>
      <c r="BE553" s="200">
        <v>2015</v>
      </c>
      <c r="BF553" s="197" t="s">
        <v>44</v>
      </c>
      <c r="BG553" s="221">
        <v>91</v>
      </c>
      <c r="BH553" s="200">
        <v>2017</v>
      </c>
      <c r="BI553" s="167" t="s">
        <v>44</v>
      </c>
      <c r="BJ553" s="202">
        <v>7.4</v>
      </c>
      <c r="BK553" s="202">
        <v>8.1999999999999993</v>
      </c>
      <c r="BL553" s="202">
        <v>8.8000000000000007</v>
      </c>
      <c r="BM553" s="202">
        <v>9</v>
      </c>
      <c r="BN553" s="202">
        <v>9.1</v>
      </c>
      <c r="BO553" s="197">
        <v>9.3000000000000007</v>
      </c>
      <c r="BV553" s="167"/>
      <c r="BX553" s="200"/>
      <c r="BY553" s="167"/>
      <c r="BZ553" s="167"/>
      <c r="CA553" s="200">
        <v>0</v>
      </c>
      <c r="CB553" s="202">
        <v>0</v>
      </c>
      <c r="CD553" s="167" t="s">
        <v>5254</v>
      </c>
      <c r="CE553" s="167" t="s">
        <v>5255</v>
      </c>
      <c r="CF553" s="167" t="s">
        <v>5256</v>
      </c>
      <c r="CG553" s="167" t="s">
        <v>5257</v>
      </c>
      <c r="CH553" s="167" t="s">
        <v>5258</v>
      </c>
      <c r="CI553" s="167" t="s">
        <v>5259</v>
      </c>
      <c r="CJ553" s="167" t="s">
        <v>5253</v>
      </c>
      <c r="CK553" s="199">
        <v>8191029693</v>
      </c>
      <c r="CL553" s="167" t="s">
        <v>14547</v>
      </c>
    </row>
    <row r="554" spans="1:99" s="197" customFormat="1" ht="15">
      <c r="A554" s="392"/>
      <c r="B554" s="199">
        <v>17103006</v>
      </c>
      <c r="C554" s="510" t="e">
        <v>#N/A</v>
      </c>
      <c r="D554" s="167" t="s">
        <v>5346</v>
      </c>
      <c r="E554" s="197" t="s">
        <v>3366</v>
      </c>
      <c r="F554" s="197" t="s">
        <v>11215</v>
      </c>
      <c r="G554" s="197" t="s">
        <v>784</v>
      </c>
      <c r="H554" s="197" t="s">
        <v>35</v>
      </c>
      <c r="I554" s="198">
        <v>36562</v>
      </c>
      <c r="J554" s="199">
        <v>8299441839</v>
      </c>
      <c r="K554" s="199" t="s">
        <v>15633</v>
      </c>
      <c r="L554" s="167"/>
      <c r="M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221">
        <v>90.33</v>
      </c>
      <c r="BE554" s="200">
        <v>2014</v>
      </c>
      <c r="BF554" s="197" t="s">
        <v>53</v>
      </c>
      <c r="BG554" s="221">
        <v>90.8</v>
      </c>
      <c r="BH554" s="200">
        <v>2016</v>
      </c>
      <c r="BI554" s="167" t="s">
        <v>380</v>
      </c>
      <c r="BJ554" s="202">
        <v>7.9</v>
      </c>
      <c r="BK554" s="202">
        <v>7.9</v>
      </c>
      <c r="BL554" s="202">
        <v>7.6</v>
      </c>
      <c r="BM554" s="202">
        <v>7.6</v>
      </c>
      <c r="BN554" s="202">
        <v>7.7</v>
      </c>
      <c r="BO554" s="197">
        <v>7.9</v>
      </c>
      <c r="BV554" s="167"/>
      <c r="BX554" s="200"/>
      <c r="BY554" s="167"/>
      <c r="BZ554" s="167"/>
      <c r="CA554" s="200">
        <v>0</v>
      </c>
      <c r="CB554" s="202">
        <v>0</v>
      </c>
      <c r="CD554" s="167" t="s">
        <v>5348</v>
      </c>
      <c r="CE554" s="167" t="s">
        <v>1766</v>
      </c>
      <c r="CF554" s="167" t="s">
        <v>5349</v>
      </c>
      <c r="CG554" s="167" t="s">
        <v>5350</v>
      </c>
      <c r="CH554" s="167" t="s">
        <v>12403</v>
      </c>
      <c r="CI554" s="167" t="s">
        <v>12422</v>
      </c>
      <c r="CJ554" s="167" t="s">
        <v>5347</v>
      </c>
      <c r="CK554" s="199">
        <v>9454322929</v>
      </c>
      <c r="CL554" s="167" t="s">
        <v>14057</v>
      </c>
    </row>
    <row r="555" spans="1:99" s="197" customFormat="1" ht="15">
      <c r="A555" s="392"/>
      <c r="B555" s="199">
        <v>17103009</v>
      </c>
      <c r="C555" s="510" t="e">
        <v>#N/A</v>
      </c>
      <c r="D555" s="167" t="s">
        <v>5351</v>
      </c>
      <c r="E555" s="197" t="s">
        <v>3366</v>
      </c>
      <c r="F555" s="197" t="s">
        <v>11215</v>
      </c>
      <c r="G555" s="197" t="s">
        <v>784</v>
      </c>
      <c r="H555" s="197" t="s">
        <v>65</v>
      </c>
      <c r="I555" s="198">
        <v>36174</v>
      </c>
      <c r="J555" s="199">
        <v>8079020737</v>
      </c>
      <c r="K555" s="199" t="s">
        <v>5357</v>
      </c>
      <c r="L555" s="167"/>
      <c r="M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221">
        <v>89</v>
      </c>
      <c r="BE555" s="200">
        <v>2014</v>
      </c>
      <c r="BF555" s="197" t="s">
        <v>907</v>
      </c>
      <c r="BG555" s="221">
        <v>88.2</v>
      </c>
      <c r="BH555" s="200">
        <v>2016</v>
      </c>
      <c r="BI555" s="167" t="s">
        <v>907</v>
      </c>
      <c r="BJ555" s="202">
        <v>8.1</v>
      </c>
      <c r="BK555" s="202">
        <v>8.6</v>
      </c>
      <c r="BL555" s="202">
        <v>8.6999999999999993</v>
      </c>
      <c r="BM555" s="202">
        <v>8.6999999999999993</v>
      </c>
      <c r="BN555" s="202">
        <v>8.6</v>
      </c>
      <c r="BO555" s="197">
        <v>8.6</v>
      </c>
      <c r="BV555" s="167"/>
      <c r="BX555" s="200"/>
      <c r="BY555" s="167"/>
      <c r="BZ555" s="167"/>
      <c r="CA555" s="200">
        <v>0</v>
      </c>
      <c r="CB555" s="202">
        <v>0</v>
      </c>
      <c r="CD555" s="167" t="s">
        <v>5353</v>
      </c>
      <c r="CE555" s="167" t="s">
        <v>5354</v>
      </c>
      <c r="CF555" s="167" t="s">
        <v>5355</v>
      </c>
      <c r="CG555" s="167" t="s">
        <v>5356</v>
      </c>
      <c r="CH555" s="167" t="s">
        <v>5358</v>
      </c>
      <c r="CI555" s="167" t="s">
        <v>5358</v>
      </c>
      <c r="CJ555" s="167" t="s">
        <v>5352</v>
      </c>
      <c r="CK555" s="199">
        <v>9460713684</v>
      </c>
      <c r="CL555" s="167" t="s">
        <v>14553</v>
      </c>
    </row>
    <row r="556" spans="1:99" s="197" customFormat="1" ht="15">
      <c r="A556" s="392"/>
      <c r="B556" s="199">
        <v>17103014</v>
      </c>
      <c r="C556" s="510" t="e">
        <v>#N/A</v>
      </c>
      <c r="D556" s="167" t="s">
        <v>5387</v>
      </c>
      <c r="E556" s="197" t="s">
        <v>3366</v>
      </c>
      <c r="F556" s="197" t="s">
        <v>11215</v>
      </c>
      <c r="G556" s="197" t="s">
        <v>784</v>
      </c>
      <c r="H556" s="197" t="s">
        <v>35</v>
      </c>
      <c r="I556" s="198">
        <v>36179</v>
      </c>
      <c r="J556" s="199">
        <v>9315649575</v>
      </c>
      <c r="K556" s="199" t="s">
        <v>15634</v>
      </c>
      <c r="L556" s="167"/>
      <c r="M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221">
        <v>89.3</v>
      </c>
      <c r="BE556" s="200">
        <v>2014</v>
      </c>
      <c r="BF556" s="197" t="s">
        <v>44</v>
      </c>
      <c r="BG556" s="221">
        <v>68.599999999999994</v>
      </c>
      <c r="BH556" s="200">
        <v>2017</v>
      </c>
      <c r="BI556" s="167" t="s">
        <v>93</v>
      </c>
      <c r="BJ556" s="202">
        <v>7.8</v>
      </c>
      <c r="BK556" s="202">
        <v>7.6</v>
      </c>
      <c r="BL556" s="202">
        <v>7.7</v>
      </c>
      <c r="BM556" s="202">
        <v>7.6</v>
      </c>
      <c r="BN556" s="202">
        <v>7.6</v>
      </c>
      <c r="BO556" s="197">
        <v>7.8</v>
      </c>
      <c r="BV556" s="167"/>
      <c r="BX556" s="200"/>
      <c r="BY556" s="167"/>
      <c r="BZ556" s="167"/>
      <c r="CA556" s="200">
        <v>0</v>
      </c>
      <c r="CB556" s="202">
        <v>0</v>
      </c>
      <c r="CD556" s="167" t="s">
        <v>5389</v>
      </c>
      <c r="CE556" s="167" t="s">
        <v>5390</v>
      </c>
      <c r="CF556" s="167" t="s">
        <v>5391</v>
      </c>
      <c r="CG556" s="167"/>
      <c r="CH556" s="167" t="s">
        <v>5392</v>
      </c>
      <c r="CI556" s="167" t="s">
        <v>5393</v>
      </c>
      <c r="CJ556" s="167" t="s">
        <v>5388</v>
      </c>
      <c r="CK556" s="199">
        <v>9334248959</v>
      </c>
      <c r="CL556" s="167" t="s">
        <v>14206</v>
      </c>
    </row>
    <row r="557" spans="1:99" s="197" customFormat="1" ht="15">
      <c r="A557" s="392"/>
      <c r="B557" s="199">
        <v>17103015</v>
      </c>
      <c r="C557" s="510" t="e">
        <v>#N/A</v>
      </c>
      <c r="D557" s="167" t="s">
        <v>5394</v>
      </c>
      <c r="E557" s="197" t="s">
        <v>3366</v>
      </c>
      <c r="F557" s="197" t="s">
        <v>11215</v>
      </c>
      <c r="G557" s="197" t="s">
        <v>784</v>
      </c>
      <c r="H557" s="197" t="s">
        <v>35</v>
      </c>
      <c r="I557" s="198">
        <v>36200</v>
      </c>
      <c r="J557" s="199">
        <v>9057515535</v>
      </c>
      <c r="K557" s="199" t="s">
        <v>5400</v>
      </c>
      <c r="L557" s="167"/>
      <c r="M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221">
        <v>93.1</v>
      </c>
      <c r="BE557" s="200">
        <v>2014</v>
      </c>
      <c r="BF557" s="197" t="s">
        <v>44</v>
      </c>
      <c r="BG557" s="221">
        <v>85.8</v>
      </c>
      <c r="BH557" s="200">
        <v>2016</v>
      </c>
      <c r="BI557" s="167" t="s">
        <v>44</v>
      </c>
      <c r="BJ557" s="202">
        <v>7</v>
      </c>
      <c r="BK557" s="202">
        <v>7.2</v>
      </c>
      <c r="BL557" s="202">
        <v>7</v>
      </c>
      <c r="BM557" s="202">
        <v>7.3</v>
      </c>
      <c r="BN557" s="202">
        <v>7.4</v>
      </c>
      <c r="BO557" s="197">
        <v>7.6</v>
      </c>
      <c r="BV557" s="167"/>
      <c r="BX557" s="200"/>
      <c r="BY557" s="167"/>
      <c r="BZ557" s="167"/>
      <c r="CA557" s="200">
        <v>0</v>
      </c>
      <c r="CB557" s="202">
        <v>0</v>
      </c>
      <c r="CD557" s="167" t="s">
        <v>5396</v>
      </c>
      <c r="CE557" s="167" t="s">
        <v>5397</v>
      </c>
      <c r="CF557" s="167" t="s">
        <v>5398</v>
      </c>
      <c r="CG557" s="167" t="s">
        <v>5399</v>
      </c>
      <c r="CH557" s="167" t="s">
        <v>5401</v>
      </c>
      <c r="CI557" s="167" t="s">
        <v>5402</v>
      </c>
      <c r="CJ557" s="167" t="s">
        <v>5395</v>
      </c>
      <c r="CK557" s="199">
        <v>9929398801</v>
      </c>
      <c r="CL557" s="167" t="s">
        <v>14621</v>
      </c>
    </row>
    <row r="558" spans="1:99" s="197" customFormat="1" ht="15">
      <c r="A558" s="392"/>
      <c r="B558" s="199">
        <v>17103043</v>
      </c>
      <c r="C558" s="510" t="e">
        <v>#N/A</v>
      </c>
      <c r="D558" s="167" t="s">
        <v>5581</v>
      </c>
      <c r="E558" s="197" t="s">
        <v>3366</v>
      </c>
      <c r="F558" s="197" t="s">
        <v>11215</v>
      </c>
      <c r="G558" s="197" t="s">
        <v>784</v>
      </c>
      <c r="H558" s="197" t="s">
        <v>35</v>
      </c>
      <c r="I558" s="198">
        <v>35952</v>
      </c>
      <c r="J558" s="199">
        <v>9627102167</v>
      </c>
      <c r="K558" s="199" t="s">
        <v>15646</v>
      </c>
      <c r="L558" s="167"/>
      <c r="M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221">
        <v>93.1</v>
      </c>
      <c r="BE558" s="200">
        <v>2014</v>
      </c>
      <c r="BF558" s="197" t="s">
        <v>44</v>
      </c>
      <c r="BG558" s="221">
        <v>86</v>
      </c>
      <c r="BH558" s="200">
        <v>2016</v>
      </c>
      <c r="BI558" s="167" t="s">
        <v>44</v>
      </c>
      <c r="BJ558" s="202">
        <v>7</v>
      </c>
      <c r="BK558" s="202">
        <v>6.6</v>
      </c>
      <c r="BL558" s="202">
        <v>6.7</v>
      </c>
      <c r="BM558" s="202">
        <v>7</v>
      </c>
      <c r="BN558" s="202">
        <v>7.3</v>
      </c>
      <c r="BO558" s="197">
        <v>7.5</v>
      </c>
      <c r="BV558" s="167"/>
      <c r="BX558" s="200"/>
      <c r="BY558" s="167"/>
      <c r="BZ558" s="167"/>
      <c r="CA558" s="200">
        <v>0</v>
      </c>
      <c r="CB558" s="202">
        <v>0</v>
      </c>
      <c r="CD558" s="167" t="s">
        <v>5583</v>
      </c>
      <c r="CE558" s="167" t="s">
        <v>5584</v>
      </c>
      <c r="CF558" s="167" t="s">
        <v>5585</v>
      </c>
      <c r="CG558" s="167" t="s">
        <v>5586</v>
      </c>
      <c r="CH558" s="167" t="s">
        <v>5587</v>
      </c>
      <c r="CI558" s="167" t="s">
        <v>5588</v>
      </c>
      <c r="CJ558" s="167" t="s">
        <v>5582</v>
      </c>
      <c r="CK558" s="199">
        <v>8171470610</v>
      </c>
      <c r="CL558" s="167" t="s">
        <v>14068</v>
      </c>
    </row>
    <row r="559" spans="1:99" s="197" customFormat="1" ht="15">
      <c r="A559" s="392"/>
      <c r="B559" s="199">
        <v>17103052</v>
      </c>
      <c r="C559" s="510" t="e">
        <v>#N/A</v>
      </c>
      <c r="D559" s="167" t="s">
        <v>5628</v>
      </c>
      <c r="E559" s="197" t="s">
        <v>3366</v>
      </c>
      <c r="F559" s="197" t="s">
        <v>11215</v>
      </c>
      <c r="G559" s="197" t="s">
        <v>784</v>
      </c>
      <c r="H559" s="197" t="s">
        <v>35</v>
      </c>
      <c r="I559" s="198">
        <v>35921</v>
      </c>
      <c r="J559" s="199">
        <v>7080836874</v>
      </c>
      <c r="K559" s="199" t="s">
        <v>5634</v>
      </c>
      <c r="L559" s="167"/>
      <c r="M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221">
        <v>79.8</v>
      </c>
      <c r="BE559" s="200">
        <v>2014</v>
      </c>
      <c r="BF559" s="197" t="s">
        <v>44</v>
      </c>
      <c r="BG559" s="221">
        <v>78.2</v>
      </c>
      <c r="BH559" s="200">
        <v>2016</v>
      </c>
      <c r="BI559" s="167" t="s">
        <v>44</v>
      </c>
      <c r="BJ559" s="202">
        <v>5.4</v>
      </c>
      <c r="BK559" s="202">
        <v>6.1</v>
      </c>
      <c r="BL559" s="202">
        <v>6.3</v>
      </c>
      <c r="BM559" s="202">
        <v>6.5</v>
      </c>
      <c r="BN559" s="202">
        <v>6.8</v>
      </c>
      <c r="BO559" s="197">
        <v>7.1</v>
      </c>
      <c r="BV559" s="167"/>
      <c r="BX559" s="200"/>
      <c r="BY559" s="167"/>
      <c r="BZ559" s="167"/>
      <c r="CA559" s="200">
        <v>0</v>
      </c>
      <c r="CB559" s="202">
        <v>0</v>
      </c>
      <c r="CD559" s="167" t="s">
        <v>5630</v>
      </c>
      <c r="CE559" s="167" t="s">
        <v>5631</v>
      </c>
      <c r="CF559" s="167" t="s">
        <v>5632</v>
      </c>
      <c r="CG559" s="167" t="s">
        <v>5633</v>
      </c>
      <c r="CH559" s="167" t="s">
        <v>5635</v>
      </c>
      <c r="CI559" s="167" t="s">
        <v>5636</v>
      </c>
      <c r="CJ559" s="167" t="s">
        <v>5629</v>
      </c>
      <c r="CK559" s="199">
        <v>7080836874</v>
      </c>
      <c r="CL559" s="167" t="s">
        <v>14671</v>
      </c>
    </row>
    <row r="560" spans="1:99" s="197" customFormat="1" ht="15">
      <c r="A560" s="392"/>
      <c r="B560" s="199">
        <v>17103062</v>
      </c>
      <c r="C560" s="510" t="e">
        <v>#N/A</v>
      </c>
      <c r="D560" s="167" t="s">
        <v>5679</v>
      </c>
      <c r="E560" s="197" t="s">
        <v>3366</v>
      </c>
      <c r="F560" s="197" t="s">
        <v>11215</v>
      </c>
      <c r="G560" s="197" t="s">
        <v>784</v>
      </c>
      <c r="H560" s="197" t="s">
        <v>35</v>
      </c>
      <c r="I560" s="198">
        <v>36457</v>
      </c>
      <c r="J560" s="199">
        <v>9079748894</v>
      </c>
      <c r="K560" s="199" t="s">
        <v>5685</v>
      </c>
      <c r="L560" s="167"/>
      <c r="M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221">
        <v>87.33</v>
      </c>
      <c r="BE560" s="200">
        <v>2014</v>
      </c>
      <c r="BF560" s="197" t="s">
        <v>907</v>
      </c>
      <c r="BG560" s="221">
        <v>87</v>
      </c>
      <c r="BH560" s="200">
        <v>2016</v>
      </c>
      <c r="BI560" s="167" t="s">
        <v>907</v>
      </c>
      <c r="BJ560" s="202">
        <v>8</v>
      </c>
      <c r="BK560" s="202">
        <v>8.4</v>
      </c>
      <c r="BL560" s="202">
        <v>8.1999999999999993</v>
      </c>
      <c r="BM560" s="202">
        <v>8.1</v>
      </c>
      <c r="BN560" s="202">
        <v>8</v>
      </c>
      <c r="BO560" s="197">
        <v>8.1</v>
      </c>
      <c r="BV560" s="167"/>
      <c r="BX560" s="200"/>
      <c r="BY560" s="167"/>
      <c r="BZ560" s="167"/>
      <c r="CA560" s="200">
        <v>0</v>
      </c>
      <c r="CB560" s="202">
        <v>0</v>
      </c>
      <c r="CD560" s="167" t="s">
        <v>5681</v>
      </c>
      <c r="CE560" s="167" t="s">
        <v>5682</v>
      </c>
      <c r="CF560" s="167" t="s">
        <v>5683</v>
      </c>
      <c r="CG560" s="167" t="s">
        <v>5684</v>
      </c>
      <c r="CH560" s="167" t="s">
        <v>5686</v>
      </c>
      <c r="CI560" s="167" t="s">
        <v>5687</v>
      </c>
      <c r="CJ560" s="167" t="s">
        <v>5680</v>
      </c>
      <c r="CK560" s="199">
        <v>8005692482</v>
      </c>
      <c r="CL560" s="167" t="s">
        <v>14585</v>
      </c>
    </row>
    <row r="561" spans="1:90" s="197" customFormat="1" ht="15">
      <c r="A561" s="392"/>
      <c r="B561" s="199">
        <v>17103068</v>
      </c>
      <c r="C561" s="510" t="e">
        <v>#N/A</v>
      </c>
      <c r="D561" s="167" t="s">
        <v>5719</v>
      </c>
      <c r="E561" s="197" t="s">
        <v>3366</v>
      </c>
      <c r="F561" s="197" t="s">
        <v>11215</v>
      </c>
      <c r="G561" s="197" t="s">
        <v>784</v>
      </c>
      <c r="H561" s="197" t="s">
        <v>35</v>
      </c>
      <c r="I561" s="198">
        <v>36161</v>
      </c>
      <c r="J561" s="199">
        <v>8076266966</v>
      </c>
      <c r="K561" s="237" t="s">
        <v>15654</v>
      </c>
      <c r="L561" s="167"/>
      <c r="M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221">
        <v>95</v>
      </c>
      <c r="BE561" s="200">
        <v>2015</v>
      </c>
      <c r="BF561" s="197" t="s">
        <v>44</v>
      </c>
      <c r="BG561" s="221">
        <v>88.4</v>
      </c>
      <c r="BH561" s="200">
        <v>2017</v>
      </c>
      <c r="BI561" s="167" t="s">
        <v>44</v>
      </c>
      <c r="BJ561" s="202">
        <v>7.7</v>
      </c>
      <c r="BK561" s="202">
        <v>7.4</v>
      </c>
      <c r="BL561" s="202">
        <v>7.5</v>
      </c>
      <c r="BM561" s="202">
        <v>7.5</v>
      </c>
      <c r="BN561" s="202">
        <v>7.4</v>
      </c>
      <c r="BO561" s="197">
        <v>7.5</v>
      </c>
      <c r="BV561" s="167"/>
      <c r="BX561" s="200"/>
      <c r="BY561" s="167"/>
      <c r="BZ561" s="167"/>
      <c r="CA561" s="200">
        <v>0</v>
      </c>
      <c r="CB561" s="202">
        <v>0</v>
      </c>
      <c r="CD561" s="167" t="s">
        <v>5721</v>
      </c>
      <c r="CE561" s="167" t="s">
        <v>5722</v>
      </c>
      <c r="CF561" s="167" t="s">
        <v>5723</v>
      </c>
      <c r="CG561" s="167" t="s">
        <v>5724</v>
      </c>
      <c r="CH561" s="167" t="s">
        <v>12404</v>
      </c>
      <c r="CI561" s="167" t="s">
        <v>5725</v>
      </c>
      <c r="CJ561" s="167" t="s">
        <v>5720</v>
      </c>
      <c r="CK561" s="199">
        <v>9654100561</v>
      </c>
      <c r="CL561" s="167" t="s">
        <v>14217</v>
      </c>
    </row>
    <row r="562" spans="1:90" s="197" customFormat="1" ht="15">
      <c r="A562" s="392"/>
      <c r="B562" s="199">
        <v>17103072</v>
      </c>
      <c r="C562" s="510" t="e">
        <v>#N/A</v>
      </c>
      <c r="D562" s="167" t="s">
        <v>5750</v>
      </c>
      <c r="E562" s="197" t="s">
        <v>3366</v>
      </c>
      <c r="F562" s="197" t="s">
        <v>11215</v>
      </c>
      <c r="G562" s="197" t="s">
        <v>784</v>
      </c>
      <c r="H562" s="197" t="s">
        <v>35</v>
      </c>
      <c r="I562" s="198">
        <v>36634</v>
      </c>
      <c r="J562" s="199">
        <v>9654598219</v>
      </c>
      <c r="K562" s="316" t="s">
        <v>15829</v>
      </c>
      <c r="L562" s="167"/>
      <c r="M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221">
        <v>91.2</v>
      </c>
      <c r="BE562" s="200">
        <v>2014</v>
      </c>
      <c r="BF562" s="197" t="s">
        <v>44</v>
      </c>
      <c r="BG562" s="221">
        <v>75</v>
      </c>
      <c r="BH562" s="200">
        <v>2016</v>
      </c>
      <c r="BI562" s="167" t="s">
        <v>44</v>
      </c>
      <c r="BJ562" s="202">
        <v>5.8</v>
      </c>
      <c r="BK562" s="202">
        <v>6</v>
      </c>
      <c r="BL562" s="202">
        <v>6.1</v>
      </c>
      <c r="BM562" s="202">
        <v>6.1</v>
      </c>
      <c r="BN562" s="202">
        <v>6.5</v>
      </c>
      <c r="BO562" s="197">
        <v>7</v>
      </c>
      <c r="BV562" s="167"/>
      <c r="BX562" s="200"/>
      <c r="BY562" s="167"/>
      <c r="BZ562" s="167"/>
      <c r="CA562" s="200">
        <v>0</v>
      </c>
      <c r="CB562" s="202">
        <v>0</v>
      </c>
      <c r="CD562" s="167" t="s">
        <v>5752</v>
      </c>
      <c r="CE562" s="167" t="s">
        <v>5753</v>
      </c>
      <c r="CF562" s="167" t="s">
        <v>5754</v>
      </c>
      <c r="CG562" s="167" t="s">
        <v>5755</v>
      </c>
      <c r="CH562" s="167" t="s">
        <v>5757</v>
      </c>
      <c r="CI562" s="167" t="s">
        <v>5758</v>
      </c>
      <c r="CJ562" s="167" t="s">
        <v>5751</v>
      </c>
      <c r="CK562" s="167" t="s">
        <v>5756</v>
      </c>
      <c r="CL562" s="167" t="s">
        <v>14101</v>
      </c>
    </row>
    <row r="563" spans="1:90" s="197" customFormat="1" ht="15">
      <c r="A563" s="392"/>
      <c r="B563" s="199">
        <v>17103105</v>
      </c>
      <c r="C563" s="510" t="e">
        <v>#N/A</v>
      </c>
      <c r="D563" s="167" t="s">
        <v>5946</v>
      </c>
      <c r="E563" s="197" t="s">
        <v>3366</v>
      </c>
      <c r="F563" s="197" t="s">
        <v>11215</v>
      </c>
      <c r="G563" s="197" t="s">
        <v>784</v>
      </c>
      <c r="H563" s="197" t="s">
        <v>35</v>
      </c>
      <c r="I563" s="198">
        <v>35727</v>
      </c>
      <c r="J563" s="199">
        <v>8076062190</v>
      </c>
      <c r="K563" s="199" t="s">
        <v>15666</v>
      </c>
      <c r="L563" s="167"/>
      <c r="M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221">
        <v>95</v>
      </c>
      <c r="BE563" s="200">
        <v>2014</v>
      </c>
      <c r="BF563" s="197" t="s">
        <v>44</v>
      </c>
      <c r="BG563" s="221">
        <v>85.8</v>
      </c>
      <c r="BH563" s="200">
        <v>2016</v>
      </c>
      <c r="BI563" s="167" t="s">
        <v>44</v>
      </c>
      <c r="BJ563" s="202">
        <v>7.8</v>
      </c>
      <c r="BK563" s="202">
        <v>7.9</v>
      </c>
      <c r="BL563" s="202">
        <v>7.8</v>
      </c>
      <c r="BM563" s="202">
        <v>7.8</v>
      </c>
      <c r="BN563" s="202">
        <v>7.7</v>
      </c>
      <c r="BO563" s="197">
        <v>7.8</v>
      </c>
      <c r="BV563" s="167"/>
      <c r="BX563" s="200"/>
      <c r="BY563" s="167"/>
      <c r="BZ563" s="167"/>
      <c r="CA563" s="200">
        <v>0</v>
      </c>
      <c r="CB563" s="202">
        <v>0</v>
      </c>
      <c r="CD563" s="167" t="s">
        <v>5948</v>
      </c>
      <c r="CE563" s="167" t="s">
        <v>5949</v>
      </c>
      <c r="CF563" s="167" t="s">
        <v>5950</v>
      </c>
      <c r="CG563" s="167"/>
      <c r="CH563" s="167" t="s">
        <v>5951</v>
      </c>
      <c r="CI563" s="167" t="s">
        <v>5951</v>
      </c>
      <c r="CJ563" s="167" t="s">
        <v>5947</v>
      </c>
      <c r="CK563" s="199">
        <v>9211211768</v>
      </c>
      <c r="CL563" s="167" t="s">
        <v>14198</v>
      </c>
    </row>
    <row r="564" spans="1:90" s="197" customFormat="1" ht="15">
      <c r="A564" s="392"/>
      <c r="B564" s="199">
        <v>17103131</v>
      </c>
      <c r="C564" s="510" t="e">
        <v>#N/A</v>
      </c>
      <c r="D564" s="167" t="s">
        <v>6104</v>
      </c>
      <c r="E564" s="197" t="s">
        <v>3366</v>
      </c>
      <c r="F564" s="197" t="s">
        <v>11215</v>
      </c>
      <c r="G564" s="197" t="s">
        <v>784</v>
      </c>
      <c r="H564" s="197" t="s">
        <v>35</v>
      </c>
      <c r="I564" s="198">
        <v>36221</v>
      </c>
      <c r="J564" s="199">
        <v>9799396154</v>
      </c>
      <c r="K564" s="199" t="s">
        <v>15173</v>
      </c>
      <c r="L564" s="167"/>
      <c r="M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221">
        <v>93.1</v>
      </c>
      <c r="BE564" s="200">
        <v>2014</v>
      </c>
      <c r="BF564" s="197" t="s">
        <v>44</v>
      </c>
      <c r="BG564" s="221">
        <v>83.6</v>
      </c>
      <c r="BH564" s="200">
        <v>2016</v>
      </c>
      <c r="BI564" s="167" t="s">
        <v>44</v>
      </c>
      <c r="BJ564" s="202">
        <v>8</v>
      </c>
      <c r="BK564" s="202">
        <v>7.8</v>
      </c>
      <c r="BL564" s="202">
        <v>7.5</v>
      </c>
      <c r="BM564" s="202">
        <v>7.6</v>
      </c>
      <c r="BN564" s="202">
        <v>7.7</v>
      </c>
      <c r="BO564" s="197">
        <v>8</v>
      </c>
      <c r="BV564" s="167"/>
      <c r="BX564" s="200"/>
      <c r="BY564" s="167"/>
      <c r="BZ564" s="167"/>
      <c r="CA564" s="200">
        <v>0</v>
      </c>
      <c r="CB564" s="202">
        <v>0</v>
      </c>
      <c r="CD564" s="167" t="s">
        <v>6106</v>
      </c>
      <c r="CE564" s="167" t="s">
        <v>6107</v>
      </c>
      <c r="CF564" s="167" t="s">
        <v>6108</v>
      </c>
      <c r="CG564" s="167" t="s">
        <v>6109</v>
      </c>
      <c r="CH564" s="167" t="s">
        <v>6110</v>
      </c>
      <c r="CI564" s="167" t="s">
        <v>6110</v>
      </c>
      <c r="CJ564" s="167" t="s">
        <v>6105</v>
      </c>
      <c r="CK564" s="199">
        <v>9799396154</v>
      </c>
      <c r="CL564" s="167" t="s">
        <v>14199</v>
      </c>
    </row>
    <row r="565" spans="1:90" s="197" customFormat="1" ht="15">
      <c r="A565" s="392"/>
      <c r="B565" s="199">
        <v>17103138</v>
      </c>
      <c r="C565" s="510" t="e">
        <v>#N/A</v>
      </c>
      <c r="D565" s="167" t="s">
        <v>6143</v>
      </c>
      <c r="E565" s="197" t="s">
        <v>3366</v>
      </c>
      <c r="F565" s="197" t="s">
        <v>11215</v>
      </c>
      <c r="G565" s="197" t="s">
        <v>784</v>
      </c>
      <c r="H565" s="197" t="s">
        <v>65</v>
      </c>
      <c r="I565" s="198">
        <v>36076</v>
      </c>
      <c r="J565" s="199">
        <v>9910277692</v>
      </c>
      <c r="K565" s="199" t="s">
        <v>15677</v>
      </c>
      <c r="L565" s="167"/>
      <c r="M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221">
        <v>88.83</v>
      </c>
      <c r="BE565" s="200">
        <v>2015</v>
      </c>
      <c r="BF565" s="197" t="s">
        <v>53</v>
      </c>
      <c r="BG565" s="221">
        <v>93</v>
      </c>
      <c r="BH565" s="200">
        <v>2017</v>
      </c>
      <c r="BI565" s="167" t="s">
        <v>44</v>
      </c>
      <c r="BJ565" s="202">
        <v>8.6</v>
      </c>
      <c r="BK565" s="202">
        <v>8.6999999999999993</v>
      </c>
      <c r="BL565" s="202">
        <v>8.4</v>
      </c>
      <c r="BM565" s="202">
        <v>8.1</v>
      </c>
      <c r="BN565" s="202">
        <v>8.1</v>
      </c>
      <c r="BO565" s="197">
        <v>8.1</v>
      </c>
      <c r="BV565" s="167"/>
      <c r="BX565" s="200"/>
      <c r="BY565" s="167"/>
      <c r="BZ565" s="167"/>
      <c r="CA565" s="200">
        <v>0</v>
      </c>
      <c r="CB565" s="202">
        <v>0</v>
      </c>
      <c r="CD565" s="167" t="s">
        <v>6145</v>
      </c>
      <c r="CE565" s="167" t="s">
        <v>6146</v>
      </c>
      <c r="CF565" s="167" t="s">
        <v>6147</v>
      </c>
      <c r="CG565" s="167" t="s">
        <v>6148</v>
      </c>
      <c r="CH565" s="167" t="s">
        <v>6149</v>
      </c>
      <c r="CI565" s="167" t="s">
        <v>6149</v>
      </c>
      <c r="CJ565" s="167" t="s">
        <v>6144</v>
      </c>
      <c r="CK565" s="199">
        <v>9910277692</v>
      </c>
      <c r="CL565" s="167" t="s">
        <v>14045</v>
      </c>
    </row>
    <row r="566" spans="1:90" s="197" customFormat="1" ht="15">
      <c r="A566" s="392"/>
      <c r="B566" s="199">
        <v>17103145</v>
      </c>
      <c r="C566" s="510" t="e">
        <v>#N/A</v>
      </c>
      <c r="D566" s="167" t="s">
        <v>6190</v>
      </c>
      <c r="E566" s="197" t="s">
        <v>3366</v>
      </c>
      <c r="F566" s="197" t="s">
        <v>11215</v>
      </c>
      <c r="G566" s="197" t="s">
        <v>784</v>
      </c>
      <c r="H566" s="197" t="s">
        <v>35</v>
      </c>
      <c r="I566" s="198">
        <v>36490</v>
      </c>
      <c r="J566" s="199">
        <v>9711698049</v>
      </c>
      <c r="K566" s="199" t="s">
        <v>15678</v>
      </c>
      <c r="L566" s="167"/>
      <c r="M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221">
        <v>91.2</v>
      </c>
      <c r="BE566" s="200">
        <v>2015</v>
      </c>
      <c r="BF566" s="197" t="s">
        <v>44</v>
      </c>
      <c r="BG566" s="221">
        <v>93.2</v>
      </c>
      <c r="BH566" s="200">
        <v>2017</v>
      </c>
      <c r="BI566" s="167" t="s">
        <v>44</v>
      </c>
      <c r="BJ566" s="202">
        <v>7.1</v>
      </c>
      <c r="BK566" s="202">
        <v>7.2</v>
      </c>
      <c r="BL566" s="202">
        <v>6.9</v>
      </c>
      <c r="BM566" s="202">
        <v>7</v>
      </c>
      <c r="BN566" s="202">
        <v>7.2</v>
      </c>
      <c r="BO566" s="197">
        <v>7.5</v>
      </c>
      <c r="BV566" s="167"/>
      <c r="BX566" s="200"/>
      <c r="BY566" s="167"/>
      <c r="BZ566" s="167"/>
      <c r="CA566" s="200">
        <v>0</v>
      </c>
      <c r="CB566" s="202">
        <v>0</v>
      </c>
      <c r="CD566" s="167" t="s">
        <v>6192</v>
      </c>
      <c r="CE566" s="167" t="s">
        <v>6193</v>
      </c>
      <c r="CF566" s="167" t="s">
        <v>6194</v>
      </c>
      <c r="CG566" s="167" t="s">
        <v>6195</v>
      </c>
      <c r="CH566" s="167" t="s">
        <v>6196</v>
      </c>
      <c r="CI566" s="167" t="s">
        <v>6197</v>
      </c>
      <c r="CJ566" s="167" t="s">
        <v>6191</v>
      </c>
      <c r="CK566" s="199">
        <v>9811761398</v>
      </c>
      <c r="CL566" s="167" t="s">
        <v>14237</v>
      </c>
    </row>
    <row r="567" spans="1:90" s="197" customFormat="1" ht="15">
      <c r="A567" s="392"/>
      <c r="B567" s="199">
        <v>17103146</v>
      </c>
      <c r="C567" s="510" t="e">
        <v>#N/A</v>
      </c>
      <c r="D567" s="167" t="s">
        <v>6198</v>
      </c>
      <c r="E567" s="197" t="s">
        <v>3366</v>
      </c>
      <c r="F567" s="197" t="s">
        <v>11215</v>
      </c>
      <c r="G567" s="197" t="s">
        <v>784</v>
      </c>
      <c r="H567" s="197" t="s">
        <v>35</v>
      </c>
      <c r="I567" s="198">
        <v>35920</v>
      </c>
      <c r="J567" s="199">
        <v>9140681128</v>
      </c>
      <c r="K567" s="199" t="s">
        <v>6202</v>
      </c>
      <c r="L567" s="167"/>
      <c r="M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221">
        <v>89.3</v>
      </c>
      <c r="BE567" s="200">
        <v>2014</v>
      </c>
      <c r="BF567" s="197" t="s">
        <v>44</v>
      </c>
      <c r="BG567" s="221">
        <v>85</v>
      </c>
      <c r="BH567" s="200">
        <v>2016</v>
      </c>
      <c r="BI567" s="167" t="s">
        <v>44</v>
      </c>
      <c r="BJ567" s="202">
        <v>7.2</v>
      </c>
      <c r="BK567" s="202">
        <v>7.6</v>
      </c>
      <c r="BL567" s="202">
        <v>7.4</v>
      </c>
      <c r="BM567" s="202">
        <v>7.2</v>
      </c>
      <c r="BN567" s="202">
        <v>7.5</v>
      </c>
      <c r="BO567" s="197">
        <v>7.7</v>
      </c>
      <c r="BV567" s="167"/>
      <c r="BX567" s="200"/>
      <c r="BY567" s="167"/>
      <c r="BZ567" s="167"/>
      <c r="CA567" s="200">
        <v>0</v>
      </c>
      <c r="CB567" s="202">
        <v>0</v>
      </c>
      <c r="CD567" s="167" t="s">
        <v>6200</v>
      </c>
      <c r="CE567" s="167" t="s">
        <v>344</v>
      </c>
      <c r="CF567" s="167" t="s">
        <v>12183</v>
      </c>
      <c r="CG567" s="167" t="s">
        <v>6201</v>
      </c>
      <c r="CH567" s="167" t="s">
        <v>6203</v>
      </c>
      <c r="CI567" s="167" t="s">
        <v>6204</v>
      </c>
      <c r="CJ567" s="167" t="s">
        <v>6199</v>
      </c>
      <c r="CK567" s="199">
        <v>8005192866</v>
      </c>
      <c r="CL567" s="167" t="s">
        <v>14613</v>
      </c>
    </row>
    <row r="568" spans="1:90" s="197" customFormat="1" ht="15">
      <c r="A568" s="392"/>
      <c r="B568" s="199">
        <v>17103148</v>
      </c>
      <c r="C568" s="510" t="e">
        <v>#N/A</v>
      </c>
      <c r="D568" s="167" t="s">
        <v>6205</v>
      </c>
      <c r="E568" s="197" t="s">
        <v>3366</v>
      </c>
      <c r="F568" s="197" t="s">
        <v>11215</v>
      </c>
      <c r="G568" s="197" t="s">
        <v>784</v>
      </c>
      <c r="H568" s="197" t="s">
        <v>35</v>
      </c>
      <c r="I568" s="198">
        <v>36153</v>
      </c>
      <c r="J568" s="199">
        <v>8302051757</v>
      </c>
      <c r="K568" s="199" t="s">
        <v>15679</v>
      </c>
      <c r="L568" s="167"/>
      <c r="M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221">
        <v>87.4</v>
      </c>
      <c r="BE568" s="200">
        <v>2014</v>
      </c>
      <c r="BF568" s="197" t="s">
        <v>44</v>
      </c>
      <c r="BG568" s="221">
        <v>79.2</v>
      </c>
      <c r="BH568" s="200">
        <v>2016</v>
      </c>
      <c r="BI568" s="167" t="s">
        <v>44</v>
      </c>
      <c r="BJ568" s="202">
        <v>7.1</v>
      </c>
      <c r="BK568" s="202">
        <v>7.1</v>
      </c>
      <c r="BL568" s="202">
        <v>6.8</v>
      </c>
      <c r="BM568" s="202">
        <v>7</v>
      </c>
      <c r="BN568" s="202">
        <v>7.2</v>
      </c>
      <c r="BO568" s="197">
        <v>7.5</v>
      </c>
      <c r="BV568" s="167"/>
      <c r="BX568" s="200"/>
      <c r="BY568" s="167"/>
      <c r="BZ568" s="167"/>
      <c r="CA568" s="200">
        <v>0</v>
      </c>
      <c r="CB568" s="202">
        <v>0</v>
      </c>
      <c r="CD568" s="167" t="s">
        <v>6207</v>
      </c>
      <c r="CE568" s="167" t="s">
        <v>6208</v>
      </c>
      <c r="CF568" s="167" t="s">
        <v>6209</v>
      </c>
      <c r="CG568" s="167"/>
      <c r="CH568" s="167" t="s">
        <v>6210</v>
      </c>
      <c r="CI568" s="167" t="s">
        <v>6210</v>
      </c>
      <c r="CJ568" s="167" t="s">
        <v>6206</v>
      </c>
      <c r="CK568" s="199">
        <v>8949397559</v>
      </c>
      <c r="CL568" s="167" t="s">
        <v>14645</v>
      </c>
    </row>
    <row r="569" spans="1:90" s="197" customFormat="1" ht="15">
      <c r="A569" s="392"/>
      <c r="B569" s="199">
        <v>17103156</v>
      </c>
      <c r="C569" s="510" t="e">
        <v>#N/A</v>
      </c>
      <c r="D569" s="167" t="s">
        <v>6267</v>
      </c>
      <c r="E569" s="197" t="s">
        <v>3366</v>
      </c>
      <c r="F569" s="197" t="s">
        <v>11215</v>
      </c>
      <c r="G569" s="197" t="s">
        <v>784</v>
      </c>
      <c r="H569" s="197" t="s">
        <v>35</v>
      </c>
      <c r="I569" s="198">
        <v>36644</v>
      </c>
      <c r="J569" s="199">
        <v>8178955858</v>
      </c>
      <c r="K569" s="199" t="s">
        <v>6272</v>
      </c>
      <c r="L569" s="167"/>
      <c r="M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221">
        <v>81.7</v>
      </c>
      <c r="BE569" s="200">
        <v>2015</v>
      </c>
      <c r="BF569" s="197" t="s">
        <v>44</v>
      </c>
      <c r="BG569" s="221">
        <v>90.6</v>
      </c>
      <c r="BH569" s="200">
        <v>2017</v>
      </c>
      <c r="BI569" s="167" t="s">
        <v>44</v>
      </c>
      <c r="BJ569" s="202">
        <v>8</v>
      </c>
      <c r="BK569" s="202">
        <v>8</v>
      </c>
      <c r="BL569" s="202">
        <v>7.8</v>
      </c>
      <c r="BM569" s="202">
        <v>7.6</v>
      </c>
      <c r="BN569" s="202">
        <v>7.7</v>
      </c>
      <c r="BO569" s="197">
        <v>7.8</v>
      </c>
      <c r="BV569" s="167"/>
      <c r="BX569" s="200"/>
      <c r="BY569" s="167"/>
      <c r="BZ569" s="167"/>
      <c r="CA569" s="200">
        <v>0</v>
      </c>
      <c r="CB569" s="202">
        <v>0</v>
      </c>
      <c r="CD569" s="167" t="s">
        <v>6269</v>
      </c>
      <c r="CE569" s="167" t="s">
        <v>6270</v>
      </c>
      <c r="CF569" s="167"/>
      <c r="CG569" s="167" t="s">
        <v>6271</v>
      </c>
      <c r="CH569" s="167" t="s">
        <v>6273</v>
      </c>
      <c r="CI569" s="167" t="s">
        <v>6274</v>
      </c>
      <c r="CJ569" s="167" t="s">
        <v>6268</v>
      </c>
      <c r="CK569" s="199">
        <v>8178955858</v>
      </c>
      <c r="CL569" s="167" t="s">
        <v>14190</v>
      </c>
    </row>
    <row r="570" spans="1:90" s="197" customFormat="1" ht="15">
      <c r="A570" s="392"/>
      <c r="B570" s="199">
        <v>17103162</v>
      </c>
      <c r="C570" s="510" t="e">
        <v>#N/A</v>
      </c>
      <c r="D570" s="167" t="s">
        <v>6299</v>
      </c>
      <c r="E570" s="197" t="s">
        <v>3366</v>
      </c>
      <c r="F570" s="197" t="s">
        <v>11215</v>
      </c>
      <c r="G570" s="197" t="s">
        <v>784</v>
      </c>
      <c r="H570" s="197" t="s">
        <v>35</v>
      </c>
      <c r="I570" s="198">
        <v>36197</v>
      </c>
      <c r="J570" s="199">
        <v>9855227558</v>
      </c>
      <c r="K570" s="199" t="s">
        <v>15684</v>
      </c>
      <c r="L570" s="167"/>
      <c r="M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221">
        <v>92.83</v>
      </c>
      <c r="BE570" s="200">
        <v>2015</v>
      </c>
      <c r="BF570" s="197" t="s">
        <v>53</v>
      </c>
      <c r="BG570" s="221">
        <v>86</v>
      </c>
      <c r="BH570" s="200">
        <v>2017</v>
      </c>
      <c r="BI570" s="167" t="s">
        <v>44</v>
      </c>
      <c r="BJ570" s="202">
        <v>7.4</v>
      </c>
      <c r="BK570" s="202">
        <v>7.5</v>
      </c>
      <c r="BL570" s="202">
        <v>7.6</v>
      </c>
      <c r="BM570" s="202">
        <v>7.5</v>
      </c>
      <c r="BN570" s="202">
        <v>7.6</v>
      </c>
      <c r="BO570" s="197">
        <v>7.7</v>
      </c>
      <c r="BV570" s="167"/>
      <c r="BX570" s="200"/>
      <c r="BY570" s="167"/>
      <c r="BZ570" s="167"/>
      <c r="CA570" s="200">
        <v>0</v>
      </c>
      <c r="CB570" s="202">
        <v>0</v>
      </c>
      <c r="CD570" s="167" t="s">
        <v>6301</v>
      </c>
      <c r="CE570" s="167" t="s">
        <v>6302</v>
      </c>
      <c r="CF570" s="167" t="s">
        <v>6303</v>
      </c>
      <c r="CG570" s="167" t="s">
        <v>6304</v>
      </c>
      <c r="CH570" s="167" t="s">
        <v>6305</v>
      </c>
      <c r="CI570" s="167" t="s">
        <v>6306</v>
      </c>
      <c r="CJ570" s="167" t="s">
        <v>6300</v>
      </c>
      <c r="CK570" s="199">
        <v>9877954985</v>
      </c>
      <c r="CL570" s="167" t="s">
        <v>14604</v>
      </c>
    </row>
    <row r="571" spans="1:90" s="197" customFormat="1" ht="15">
      <c r="A571" s="392"/>
      <c r="B571" s="199">
        <v>17103208</v>
      </c>
      <c r="C571" s="510" t="e">
        <v>#N/A</v>
      </c>
      <c r="D571" s="167" t="s">
        <v>6572</v>
      </c>
      <c r="E571" s="197" t="s">
        <v>3366</v>
      </c>
      <c r="F571" s="197" t="s">
        <v>11215</v>
      </c>
      <c r="G571" s="197" t="s">
        <v>784</v>
      </c>
      <c r="H571" s="197" t="s">
        <v>35</v>
      </c>
      <c r="I571" s="198">
        <v>36060</v>
      </c>
      <c r="J571" s="199">
        <v>7976866184</v>
      </c>
      <c r="K571" s="199" t="s">
        <v>6577</v>
      </c>
      <c r="L571" s="167"/>
      <c r="M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221">
        <v>95</v>
      </c>
      <c r="BE571" s="200">
        <v>2014</v>
      </c>
      <c r="BF571" s="197" t="s">
        <v>44</v>
      </c>
      <c r="BG571" s="221">
        <v>81.599999999999994</v>
      </c>
      <c r="BH571" s="200">
        <v>2016</v>
      </c>
      <c r="BI571" s="167" t="s">
        <v>44</v>
      </c>
      <c r="BJ571" s="202">
        <v>7.8</v>
      </c>
      <c r="BK571" s="202">
        <v>7.6</v>
      </c>
      <c r="BL571" s="202">
        <v>8</v>
      </c>
      <c r="BM571" s="202">
        <v>8</v>
      </c>
      <c r="BN571" s="202">
        <v>8.1</v>
      </c>
      <c r="BO571" s="197">
        <v>8.3000000000000007</v>
      </c>
      <c r="BV571" s="167"/>
      <c r="BX571" s="200"/>
      <c r="BY571" s="167"/>
      <c r="BZ571" s="167"/>
      <c r="CA571" s="200">
        <v>0</v>
      </c>
      <c r="CB571" s="202">
        <v>0</v>
      </c>
      <c r="CD571" s="167" t="s">
        <v>6574</v>
      </c>
      <c r="CE571" s="167" t="s">
        <v>6575</v>
      </c>
      <c r="CF571" s="167" t="s">
        <v>6576</v>
      </c>
      <c r="CG571" s="167"/>
      <c r="CH571" s="167" t="s">
        <v>6578</v>
      </c>
      <c r="CI571" s="167" t="s">
        <v>6579</v>
      </c>
      <c r="CJ571" s="167" t="s">
        <v>6573</v>
      </c>
      <c r="CK571" s="199">
        <v>9549635430</v>
      </c>
      <c r="CL571" s="167" t="s">
        <v>14572</v>
      </c>
    </row>
    <row r="572" spans="1:90" s="197" customFormat="1" ht="15">
      <c r="A572" s="392"/>
      <c r="B572" s="199">
        <v>17103216</v>
      </c>
      <c r="C572" s="510" t="e">
        <v>#N/A</v>
      </c>
      <c r="D572" s="167" t="s">
        <v>6625</v>
      </c>
      <c r="E572" s="197" t="s">
        <v>3366</v>
      </c>
      <c r="F572" s="197" t="s">
        <v>11215</v>
      </c>
      <c r="G572" s="197" t="s">
        <v>784</v>
      </c>
      <c r="H572" s="197" t="s">
        <v>35</v>
      </c>
      <c r="I572" s="198">
        <v>35903</v>
      </c>
      <c r="J572" s="199">
        <v>7607221112</v>
      </c>
      <c r="K572" s="199" t="s">
        <v>15698</v>
      </c>
      <c r="L572" s="167"/>
      <c r="M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221">
        <v>91.67</v>
      </c>
      <c r="BE572" s="200">
        <v>2014</v>
      </c>
      <c r="BF572" s="197" t="s">
        <v>53</v>
      </c>
      <c r="BG572" s="221">
        <v>92.8</v>
      </c>
      <c r="BH572" s="200">
        <v>2016</v>
      </c>
      <c r="BI572" s="167" t="s">
        <v>380</v>
      </c>
      <c r="BJ572" s="202">
        <v>7.7</v>
      </c>
      <c r="BK572" s="202">
        <v>7.7</v>
      </c>
      <c r="BL572" s="202">
        <v>7.5</v>
      </c>
      <c r="BM572" s="202">
        <v>7.6</v>
      </c>
      <c r="BN572" s="202">
        <v>7.8</v>
      </c>
      <c r="BO572" s="197">
        <v>7.9</v>
      </c>
      <c r="BV572" s="167"/>
      <c r="BX572" s="200"/>
      <c r="BY572" s="167"/>
      <c r="BZ572" s="167"/>
      <c r="CA572" s="200">
        <v>0</v>
      </c>
      <c r="CB572" s="202">
        <v>0</v>
      </c>
      <c r="CD572" s="167" t="s">
        <v>6627</v>
      </c>
      <c r="CE572" s="167" t="s">
        <v>6628</v>
      </c>
      <c r="CF572" s="167" t="s">
        <v>6629</v>
      </c>
      <c r="CG572" s="167" t="s">
        <v>6630</v>
      </c>
      <c r="CH572" s="167" t="s">
        <v>6631</v>
      </c>
      <c r="CI572" s="167" t="s">
        <v>6632</v>
      </c>
      <c r="CJ572" s="167" t="s">
        <v>6626</v>
      </c>
      <c r="CK572" s="199">
        <v>8299088203</v>
      </c>
      <c r="CL572" s="167" t="s">
        <v>14591</v>
      </c>
    </row>
    <row r="573" spans="1:90" s="197" customFormat="1" ht="15">
      <c r="A573" s="392"/>
      <c r="B573" s="199">
        <v>17103220</v>
      </c>
      <c r="C573" s="510" t="e">
        <v>#N/A</v>
      </c>
      <c r="D573" s="167" t="s">
        <v>6655</v>
      </c>
      <c r="E573" s="197" t="s">
        <v>3366</v>
      </c>
      <c r="F573" s="197" t="s">
        <v>11215</v>
      </c>
      <c r="G573" s="197" t="s">
        <v>784</v>
      </c>
      <c r="H573" s="197" t="s">
        <v>35</v>
      </c>
      <c r="I573" s="198">
        <v>36330</v>
      </c>
      <c r="J573" s="199">
        <v>7054944684</v>
      </c>
      <c r="K573" s="199" t="s">
        <v>13445</v>
      </c>
      <c r="L573" s="167"/>
      <c r="M573" s="167"/>
      <c r="N573" s="231"/>
      <c r="O573" s="231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  <c r="AA573" s="217"/>
      <c r="AB573" s="217"/>
      <c r="AC573" s="217"/>
      <c r="AD573" s="217"/>
      <c r="AE573" s="217"/>
      <c r="AF573" s="217"/>
      <c r="AG573" s="217"/>
      <c r="AH573" s="217"/>
      <c r="AI573" s="217"/>
      <c r="AJ573" s="217"/>
      <c r="AK573" s="217"/>
      <c r="AL573" s="217"/>
      <c r="AM573" s="217"/>
      <c r="AN573" s="217"/>
      <c r="AO573" s="217"/>
      <c r="AP573" s="217"/>
      <c r="AQ573" s="217"/>
      <c r="AR573" s="217"/>
      <c r="AS573" s="217"/>
      <c r="AT573" s="217"/>
      <c r="AU573" s="217"/>
      <c r="AV573" s="217"/>
      <c r="AW573" s="217"/>
      <c r="AX573" s="217"/>
      <c r="AY573" s="217"/>
      <c r="AZ573" s="217"/>
      <c r="BA573" s="217"/>
      <c r="BB573" s="217"/>
      <c r="BC573" s="217"/>
      <c r="BD573" s="221">
        <v>83.6</v>
      </c>
      <c r="BE573" s="200">
        <v>2014</v>
      </c>
      <c r="BF573" s="197" t="s">
        <v>44</v>
      </c>
      <c r="BG573" s="221">
        <v>75</v>
      </c>
      <c r="BH573" s="200">
        <v>2017</v>
      </c>
      <c r="BI573" s="167" t="s">
        <v>44</v>
      </c>
      <c r="BJ573" s="202">
        <v>7.7</v>
      </c>
      <c r="BK573" s="202">
        <v>7.5</v>
      </c>
      <c r="BL573" s="202">
        <v>7.2</v>
      </c>
      <c r="BM573" s="202">
        <v>7.4</v>
      </c>
      <c r="BN573" s="202">
        <v>7.4</v>
      </c>
      <c r="BO573" s="197">
        <v>7.6</v>
      </c>
      <c r="BV573" s="167"/>
      <c r="BX573" s="200"/>
      <c r="BY573" s="167"/>
      <c r="BZ573" s="167"/>
      <c r="CA573" s="200">
        <v>0</v>
      </c>
      <c r="CB573" s="202">
        <v>0</v>
      </c>
      <c r="CD573" s="167" t="s">
        <v>569</v>
      </c>
      <c r="CE573" s="167" t="s">
        <v>6657</v>
      </c>
      <c r="CF573" s="167" t="s">
        <v>6658</v>
      </c>
      <c r="CG573" s="167" t="s">
        <v>6659</v>
      </c>
      <c r="CH573" s="167" t="s">
        <v>6660</v>
      </c>
      <c r="CI573" s="167" t="s">
        <v>6660</v>
      </c>
      <c r="CJ573" s="167" t="s">
        <v>6656</v>
      </c>
      <c r="CK573" s="199">
        <v>9452067057</v>
      </c>
      <c r="CL573" s="167" t="s">
        <v>14624</v>
      </c>
    </row>
    <row r="574" spans="1:90" s="197" customFormat="1" ht="15">
      <c r="A574" s="392"/>
      <c r="B574" s="199">
        <v>17103225</v>
      </c>
      <c r="C574" s="510" t="e">
        <v>#N/A</v>
      </c>
      <c r="D574" s="167" t="s">
        <v>6676</v>
      </c>
      <c r="E574" s="197" t="s">
        <v>3366</v>
      </c>
      <c r="F574" s="197" t="s">
        <v>11215</v>
      </c>
      <c r="G574" s="197" t="s">
        <v>784</v>
      </c>
      <c r="H574" s="197" t="s">
        <v>35</v>
      </c>
      <c r="I574" s="198">
        <v>36198</v>
      </c>
      <c r="J574" s="199">
        <v>8595128671</v>
      </c>
      <c r="K574" s="199" t="s">
        <v>6681</v>
      </c>
      <c r="L574" s="167"/>
      <c r="M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221">
        <v>89.3</v>
      </c>
      <c r="BE574" s="200">
        <v>2015</v>
      </c>
      <c r="BF574" s="197" t="s">
        <v>44</v>
      </c>
      <c r="BG574" s="221">
        <v>94.8</v>
      </c>
      <c r="BH574" s="200">
        <v>2017</v>
      </c>
      <c r="BI574" s="167" t="s">
        <v>44</v>
      </c>
      <c r="BJ574" s="202">
        <v>7.7</v>
      </c>
      <c r="BK574" s="202">
        <v>7.2</v>
      </c>
      <c r="BL574" s="202">
        <v>6.9</v>
      </c>
      <c r="BM574" s="202">
        <v>7.1</v>
      </c>
      <c r="BN574" s="202">
        <v>7.3</v>
      </c>
      <c r="BO574" s="197">
        <v>7.5</v>
      </c>
      <c r="BV574" s="167"/>
      <c r="BX574" s="200"/>
      <c r="BY574" s="167"/>
      <c r="BZ574" s="167"/>
      <c r="CA574" s="200">
        <v>0</v>
      </c>
      <c r="CB574" s="202">
        <v>0</v>
      </c>
      <c r="CD574" s="167" t="s">
        <v>6678</v>
      </c>
      <c r="CE574" s="167" t="s">
        <v>6679</v>
      </c>
      <c r="CF574" s="167" t="s">
        <v>6680</v>
      </c>
      <c r="CG574" s="167" t="s">
        <v>6681</v>
      </c>
      <c r="CH574" s="167" t="s">
        <v>6682</v>
      </c>
      <c r="CI574" s="167" t="s">
        <v>6683</v>
      </c>
      <c r="CJ574" s="167" t="s">
        <v>6677</v>
      </c>
      <c r="CK574" s="199">
        <v>9899588369</v>
      </c>
      <c r="CL574" s="167" t="s">
        <v>14625</v>
      </c>
    </row>
    <row r="575" spans="1:90" s="197" customFormat="1" ht="15">
      <c r="A575" s="392"/>
      <c r="B575" s="199">
        <v>17103246</v>
      </c>
      <c r="C575" s="510" t="e">
        <v>#N/A</v>
      </c>
      <c r="D575" s="167" t="s">
        <v>6822</v>
      </c>
      <c r="E575" s="197" t="s">
        <v>3366</v>
      </c>
      <c r="F575" s="197" t="s">
        <v>11215</v>
      </c>
      <c r="G575" s="197" t="s">
        <v>784</v>
      </c>
      <c r="H575" s="197" t="s">
        <v>35</v>
      </c>
      <c r="I575" s="198">
        <v>36081</v>
      </c>
      <c r="J575" s="199">
        <v>8090111114</v>
      </c>
      <c r="K575" s="199" t="s">
        <v>6827</v>
      </c>
      <c r="L575" s="167"/>
      <c r="M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221">
        <v>88.67</v>
      </c>
      <c r="BE575" s="200">
        <v>2014</v>
      </c>
      <c r="BF575" s="197" t="s">
        <v>53</v>
      </c>
      <c r="BG575" s="221">
        <v>93.4</v>
      </c>
      <c r="BH575" s="200">
        <v>2016</v>
      </c>
      <c r="BI575" s="167" t="s">
        <v>380</v>
      </c>
      <c r="BJ575" s="202">
        <v>8.1999999999999993</v>
      </c>
      <c r="BK575" s="202">
        <v>7.8</v>
      </c>
      <c r="BL575" s="202">
        <v>7.7</v>
      </c>
      <c r="BM575" s="202">
        <v>7.6</v>
      </c>
      <c r="BN575" s="202">
        <v>7.6</v>
      </c>
      <c r="BO575" s="197">
        <v>7.8</v>
      </c>
      <c r="BV575" s="167"/>
      <c r="BX575" s="200"/>
      <c r="BY575" s="167"/>
      <c r="BZ575" s="167"/>
      <c r="CA575" s="200">
        <v>0</v>
      </c>
      <c r="CB575" s="202">
        <v>0</v>
      </c>
      <c r="CD575" s="167" t="s">
        <v>6824</v>
      </c>
      <c r="CE575" s="167" t="s">
        <v>6825</v>
      </c>
      <c r="CF575" s="167" t="s">
        <v>6826</v>
      </c>
      <c r="CG575" s="167" t="s">
        <v>6827</v>
      </c>
      <c r="CH575" s="167" t="s">
        <v>6828</v>
      </c>
      <c r="CI575" s="167" t="s">
        <v>6829</v>
      </c>
      <c r="CJ575" s="167" t="s">
        <v>6823</v>
      </c>
      <c r="CK575" s="199">
        <v>8299155004</v>
      </c>
      <c r="CL575" s="167" t="s">
        <v>14601</v>
      </c>
    </row>
    <row r="576" spans="1:90" s="197" customFormat="1" ht="15">
      <c r="A576" s="392"/>
      <c r="B576" s="199">
        <v>17103247</v>
      </c>
      <c r="C576" s="510" t="e">
        <v>#N/A</v>
      </c>
      <c r="D576" s="167" t="s">
        <v>6830</v>
      </c>
      <c r="E576" s="197" t="s">
        <v>3366</v>
      </c>
      <c r="F576" s="197" t="s">
        <v>11215</v>
      </c>
      <c r="G576" s="197" t="s">
        <v>784</v>
      </c>
      <c r="H576" s="197" t="s">
        <v>65</v>
      </c>
      <c r="I576" s="198">
        <v>36670</v>
      </c>
      <c r="J576" s="199">
        <v>9079965118</v>
      </c>
      <c r="K576" s="199" t="s">
        <v>15709</v>
      </c>
      <c r="L576" s="167"/>
      <c r="M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221">
        <v>87.4</v>
      </c>
      <c r="BE576" s="200">
        <v>2015</v>
      </c>
      <c r="BF576" s="197" t="s">
        <v>44</v>
      </c>
      <c r="BG576" s="221">
        <v>78.400000000000006</v>
      </c>
      <c r="BH576" s="200">
        <v>2017</v>
      </c>
      <c r="BI576" s="167" t="s">
        <v>44</v>
      </c>
      <c r="BJ576" s="202">
        <v>6.6</v>
      </c>
      <c r="BK576" s="202">
        <v>6.4</v>
      </c>
      <c r="BL576" s="202">
        <v>6.4</v>
      </c>
      <c r="BM576" s="202">
        <v>6.7</v>
      </c>
      <c r="BN576" s="202">
        <v>6.8</v>
      </c>
      <c r="BO576" s="197">
        <v>7.2</v>
      </c>
      <c r="BV576" s="167"/>
      <c r="BX576" s="200"/>
      <c r="BY576" s="167"/>
      <c r="BZ576" s="167"/>
      <c r="CA576" s="200">
        <v>0</v>
      </c>
      <c r="CB576" s="202">
        <v>0</v>
      </c>
      <c r="CD576" s="167" t="s">
        <v>6832</v>
      </c>
      <c r="CE576" s="167" t="s">
        <v>6833</v>
      </c>
      <c r="CF576" s="167" t="s">
        <v>6834</v>
      </c>
      <c r="CG576" s="167" t="s">
        <v>6835</v>
      </c>
      <c r="CH576" s="167" t="s">
        <v>6836</v>
      </c>
      <c r="CI576" s="167" t="s">
        <v>6837</v>
      </c>
      <c r="CJ576" s="167" t="s">
        <v>6831</v>
      </c>
      <c r="CK576" s="199">
        <v>9079965118</v>
      </c>
      <c r="CL576" s="167" t="s">
        <v>14670</v>
      </c>
    </row>
    <row r="577" spans="1:96" s="197" customFormat="1" ht="15">
      <c r="A577" s="392"/>
      <c r="B577" s="199">
        <v>17103255</v>
      </c>
      <c r="C577" s="510" t="e">
        <v>#N/A</v>
      </c>
      <c r="D577" s="167" t="s">
        <v>6891</v>
      </c>
      <c r="E577" s="197" t="s">
        <v>3366</v>
      </c>
      <c r="F577" s="197" t="s">
        <v>11215</v>
      </c>
      <c r="G577" s="197" t="s">
        <v>784</v>
      </c>
      <c r="H577" s="197" t="s">
        <v>35</v>
      </c>
      <c r="I577" s="198">
        <v>36437</v>
      </c>
      <c r="J577" s="199">
        <v>9340038375</v>
      </c>
      <c r="K577" s="199" t="s">
        <v>6897</v>
      </c>
      <c r="L577" s="167"/>
      <c r="M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221">
        <v>85.5</v>
      </c>
      <c r="BE577" s="200">
        <v>2015</v>
      </c>
      <c r="BF577" s="197" t="s">
        <v>44</v>
      </c>
      <c r="BG577" s="221">
        <v>87.4</v>
      </c>
      <c r="BH577" s="200">
        <v>2017</v>
      </c>
      <c r="BI577" s="167" t="s">
        <v>44</v>
      </c>
      <c r="BJ577" s="202">
        <v>6.8</v>
      </c>
      <c r="BK577" s="202">
        <v>6.9</v>
      </c>
      <c r="BL577" s="202">
        <v>6.8</v>
      </c>
      <c r="BM577" s="202">
        <v>6.9</v>
      </c>
      <c r="BN577" s="202">
        <v>6.9</v>
      </c>
      <c r="BO577" s="197">
        <v>7.3</v>
      </c>
      <c r="BV577" s="167"/>
      <c r="BX577" s="200"/>
      <c r="BY577" s="167"/>
      <c r="BZ577" s="167"/>
      <c r="CA577" s="200">
        <v>0</v>
      </c>
      <c r="CB577" s="202">
        <v>0</v>
      </c>
      <c r="CD577" s="167" t="s">
        <v>6893</v>
      </c>
      <c r="CE577" s="167" t="s">
        <v>6894</v>
      </c>
      <c r="CF577" s="167" t="s">
        <v>6895</v>
      </c>
      <c r="CG577" s="167" t="s">
        <v>6896</v>
      </c>
      <c r="CH577" s="167" t="s">
        <v>6898</v>
      </c>
      <c r="CI577" s="167" t="s">
        <v>6899</v>
      </c>
      <c r="CJ577" s="167" t="s">
        <v>6892</v>
      </c>
      <c r="CK577" s="199">
        <v>8800834744</v>
      </c>
      <c r="CL577" s="167" t="s">
        <v>14086</v>
      </c>
    </row>
    <row r="578" spans="1:96" s="197" customFormat="1" ht="15">
      <c r="A578" s="392"/>
      <c r="B578" s="199">
        <v>17103258</v>
      </c>
      <c r="C578" s="510" t="e">
        <v>#N/A</v>
      </c>
      <c r="D578" s="167" t="s">
        <v>6911</v>
      </c>
      <c r="E578" s="197" t="s">
        <v>3366</v>
      </c>
      <c r="F578" s="197" t="s">
        <v>11215</v>
      </c>
      <c r="G578" s="197" t="s">
        <v>784</v>
      </c>
      <c r="H578" s="197" t="s">
        <v>35</v>
      </c>
      <c r="I578" s="198">
        <v>36256</v>
      </c>
      <c r="J578" s="199">
        <v>9811815429</v>
      </c>
      <c r="K578" s="199" t="s">
        <v>15714</v>
      </c>
      <c r="L578" s="167"/>
      <c r="M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221">
        <v>91.2</v>
      </c>
      <c r="BE578" s="200">
        <v>2015</v>
      </c>
      <c r="BF578" s="197" t="s">
        <v>44</v>
      </c>
      <c r="BG578" s="221">
        <v>94.2</v>
      </c>
      <c r="BH578" s="200">
        <v>2017</v>
      </c>
      <c r="BI578" s="167" t="s">
        <v>44</v>
      </c>
      <c r="BJ578" s="202">
        <v>7.3</v>
      </c>
      <c r="BK578" s="202">
        <v>7.4</v>
      </c>
      <c r="BL578" s="202">
        <v>7.4</v>
      </c>
      <c r="BM578" s="202">
        <v>7.5</v>
      </c>
      <c r="BN578" s="202">
        <v>7.7</v>
      </c>
      <c r="BO578" s="197">
        <v>7.9</v>
      </c>
      <c r="BV578" s="167"/>
      <c r="BX578" s="200"/>
      <c r="BY578" s="167"/>
      <c r="BZ578" s="167"/>
      <c r="CA578" s="200">
        <v>0</v>
      </c>
      <c r="CB578" s="202">
        <v>0</v>
      </c>
      <c r="CD578" s="167" t="s">
        <v>6913</v>
      </c>
      <c r="CE578" s="167" t="s">
        <v>6914</v>
      </c>
      <c r="CF578" s="167" t="s">
        <v>6915</v>
      </c>
      <c r="CG578" s="167" t="s">
        <v>6916</v>
      </c>
      <c r="CH578" s="167" t="s">
        <v>6917</v>
      </c>
      <c r="CI578" s="167" t="s">
        <v>6918</v>
      </c>
      <c r="CJ578" s="167" t="s">
        <v>6912</v>
      </c>
      <c r="CK578" s="199">
        <v>9811162725</v>
      </c>
      <c r="CL578" s="167" t="s">
        <v>14594</v>
      </c>
    </row>
    <row r="579" spans="1:96" s="197" customFormat="1" ht="15">
      <c r="A579" s="392"/>
      <c r="B579" s="199">
        <v>17103295</v>
      </c>
      <c r="C579" s="510" t="e">
        <v>#N/A</v>
      </c>
      <c r="D579" s="167" t="s">
        <v>7148</v>
      </c>
      <c r="E579" s="197" t="s">
        <v>3366</v>
      </c>
      <c r="F579" s="197" t="s">
        <v>11215</v>
      </c>
      <c r="G579" s="197" t="s">
        <v>784</v>
      </c>
      <c r="H579" s="197" t="s">
        <v>35</v>
      </c>
      <c r="I579" s="198">
        <v>36225</v>
      </c>
      <c r="J579" s="199">
        <v>8895899243</v>
      </c>
      <c r="K579" s="199" t="s">
        <v>7153</v>
      </c>
      <c r="L579" s="167"/>
      <c r="M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221">
        <v>79.8</v>
      </c>
      <c r="BE579" s="200">
        <v>2014</v>
      </c>
      <c r="BF579" s="197" t="s">
        <v>44</v>
      </c>
      <c r="BG579" s="221">
        <v>70</v>
      </c>
      <c r="BH579" s="200">
        <v>2016</v>
      </c>
      <c r="BI579" s="167" t="s">
        <v>44</v>
      </c>
      <c r="BJ579" s="202">
        <v>5.7</v>
      </c>
      <c r="BK579" s="202">
        <v>5.6</v>
      </c>
      <c r="BL579" s="202">
        <v>5.6</v>
      </c>
      <c r="BM579" s="202">
        <v>5.6</v>
      </c>
      <c r="BN579" s="202">
        <v>5.7</v>
      </c>
      <c r="BO579" s="197">
        <v>6</v>
      </c>
      <c r="BV579" s="167"/>
      <c r="BX579" s="200"/>
      <c r="BY579" s="167"/>
      <c r="BZ579" s="167"/>
      <c r="CA579" s="200">
        <v>0</v>
      </c>
      <c r="CB579" s="202">
        <v>0</v>
      </c>
      <c r="CD579" s="167" t="s">
        <v>7150</v>
      </c>
      <c r="CE579" s="167" t="s">
        <v>7151</v>
      </c>
      <c r="CF579" s="167" t="s">
        <v>7152</v>
      </c>
      <c r="CG579" s="167"/>
      <c r="CH579" s="167" t="s">
        <v>7154</v>
      </c>
      <c r="CI579" s="167" t="s">
        <v>7154</v>
      </c>
      <c r="CJ579" s="167" t="s">
        <v>7149</v>
      </c>
      <c r="CK579" s="199">
        <v>8896899243</v>
      </c>
      <c r="CL579" s="167" t="s">
        <v>14119</v>
      </c>
    </row>
    <row r="580" spans="1:96" s="197" customFormat="1" ht="15">
      <c r="A580" s="392"/>
      <c r="B580" s="199">
        <v>17103306</v>
      </c>
      <c r="C580" s="510" t="e">
        <v>#N/A</v>
      </c>
      <c r="D580" s="167" t="s">
        <v>7217</v>
      </c>
      <c r="E580" s="197" t="s">
        <v>3366</v>
      </c>
      <c r="F580" s="197" t="s">
        <v>11215</v>
      </c>
      <c r="G580" s="197" t="s">
        <v>784</v>
      </c>
      <c r="H580" s="197" t="s">
        <v>35</v>
      </c>
      <c r="I580" s="198">
        <v>36405</v>
      </c>
      <c r="J580" s="199">
        <v>9534458835</v>
      </c>
      <c r="K580" s="199" t="s">
        <v>15736</v>
      </c>
      <c r="L580" s="167"/>
      <c r="M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221">
        <v>87.4</v>
      </c>
      <c r="BE580" s="200">
        <v>2014</v>
      </c>
      <c r="BF580" s="197" t="s">
        <v>44</v>
      </c>
      <c r="BG580" s="221">
        <v>82.2</v>
      </c>
      <c r="BH580" s="200">
        <v>2016</v>
      </c>
      <c r="BI580" s="167" t="s">
        <v>44</v>
      </c>
      <c r="BJ580" s="202">
        <v>6.1</v>
      </c>
      <c r="BK580" s="202">
        <v>6.1</v>
      </c>
      <c r="BL580" s="202">
        <v>6.1</v>
      </c>
      <c r="BM580" s="202">
        <v>6.1</v>
      </c>
      <c r="BN580" s="202">
        <v>6.4</v>
      </c>
      <c r="BO580" s="197">
        <v>6.7</v>
      </c>
      <c r="BV580" s="167"/>
      <c r="BX580" s="200"/>
      <c r="BY580" s="167"/>
      <c r="BZ580" s="167"/>
      <c r="CA580" s="200">
        <v>0</v>
      </c>
      <c r="CB580" s="202">
        <v>0</v>
      </c>
      <c r="CD580" s="167" t="s">
        <v>7219</v>
      </c>
      <c r="CE580" s="167" t="s">
        <v>7220</v>
      </c>
      <c r="CF580" s="167" t="s">
        <v>7221</v>
      </c>
      <c r="CG580" s="167" t="s">
        <v>7222</v>
      </c>
      <c r="CH580" s="167" t="s">
        <v>7223</v>
      </c>
      <c r="CI580" s="167" t="s">
        <v>7224</v>
      </c>
      <c r="CJ580" s="167" t="s">
        <v>7218</v>
      </c>
      <c r="CK580" s="199">
        <v>9534458835</v>
      </c>
      <c r="CL580" s="167" t="s">
        <v>14693</v>
      </c>
    </row>
    <row r="581" spans="1:96" s="197" customFormat="1" ht="15">
      <c r="A581" s="392"/>
      <c r="B581" s="322">
        <v>17103313</v>
      </c>
      <c r="C581" s="510" t="e">
        <v>#N/A</v>
      </c>
      <c r="D581" s="321" t="s">
        <v>7268</v>
      </c>
      <c r="E581" s="320" t="s">
        <v>3366</v>
      </c>
      <c r="F581" s="320" t="s">
        <v>11215</v>
      </c>
      <c r="G581" s="320" t="s">
        <v>784</v>
      </c>
      <c r="H581" s="320" t="s">
        <v>65</v>
      </c>
      <c r="I581" s="324">
        <v>36778</v>
      </c>
      <c r="J581" s="322">
        <v>9024905982</v>
      </c>
      <c r="K581" s="321" t="s">
        <v>16011</v>
      </c>
      <c r="L581" s="321"/>
      <c r="M581" s="321"/>
      <c r="N581" s="385"/>
      <c r="O581" s="385"/>
      <c r="P581" s="386"/>
      <c r="Q581" s="386"/>
      <c r="R581" s="386"/>
      <c r="S581" s="386"/>
      <c r="T581" s="386"/>
      <c r="U581" s="386"/>
      <c r="V581" s="386"/>
      <c r="W581" s="386"/>
      <c r="X581" s="386"/>
      <c r="Y581" s="386"/>
      <c r="Z581" s="386"/>
      <c r="AA581" s="386"/>
      <c r="AB581" s="386"/>
      <c r="AC581" s="386"/>
      <c r="AD581" s="386"/>
      <c r="AE581" s="386"/>
      <c r="AF581" s="386"/>
      <c r="AG581" s="386"/>
      <c r="AH581" s="386"/>
      <c r="AI581" s="386"/>
      <c r="AJ581" s="386"/>
      <c r="AK581" s="386"/>
      <c r="AL581" s="386"/>
      <c r="AM581" s="386"/>
      <c r="AN581" s="386"/>
      <c r="AO581" s="386"/>
      <c r="AP581" s="386"/>
      <c r="AQ581" s="386"/>
      <c r="AR581" s="386"/>
      <c r="AS581" s="386"/>
      <c r="AT581" s="386"/>
      <c r="AU581" s="386"/>
      <c r="AV581" s="386"/>
      <c r="AW581" s="386"/>
      <c r="AX581" s="386"/>
      <c r="AY581" s="386"/>
      <c r="AZ581" s="386"/>
      <c r="BA581" s="386"/>
      <c r="BB581" s="386"/>
      <c r="BC581" s="386"/>
      <c r="BD581" s="380">
        <v>94.67</v>
      </c>
      <c r="BE581" s="323">
        <v>2015</v>
      </c>
      <c r="BF581" s="320" t="s">
        <v>907</v>
      </c>
      <c r="BG581" s="380">
        <v>91</v>
      </c>
      <c r="BH581" s="323">
        <v>2017</v>
      </c>
      <c r="BI581" s="321" t="s">
        <v>907</v>
      </c>
      <c r="BJ581" s="381">
        <v>8.4</v>
      </c>
      <c r="BK581" s="381">
        <v>8.6</v>
      </c>
      <c r="BL581" s="381">
        <v>8.5</v>
      </c>
      <c r="BM581" s="381">
        <v>8.4</v>
      </c>
      <c r="BN581" s="381">
        <v>8.5</v>
      </c>
      <c r="BO581" s="320">
        <v>8.6</v>
      </c>
      <c r="BP581" s="320"/>
      <c r="BQ581" s="320"/>
      <c r="BR581" s="320"/>
      <c r="BS581" s="320"/>
      <c r="BT581" s="320"/>
      <c r="BU581" s="320"/>
      <c r="BV581" s="321"/>
      <c r="BW581" s="320"/>
      <c r="BX581" s="323"/>
      <c r="BY581" s="321"/>
      <c r="BZ581" s="321"/>
      <c r="CA581" s="323">
        <v>0</v>
      </c>
      <c r="CB581" s="381">
        <v>0</v>
      </c>
      <c r="CC581" s="320"/>
      <c r="CD581" s="321" t="s">
        <v>7270</v>
      </c>
      <c r="CE581" s="321" t="s">
        <v>7271</v>
      </c>
      <c r="CF581" s="321" t="s">
        <v>7272</v>
      </c>
      <c r="CG581" s="321" t="s">
        <v>7273</v>
      </c>
      <c r="CH581" s="321" t="s">
        <v>7274</v>
      </c>
      <c r="CI581" s="321" t="s">
        <v>7275</v>
      </c>
      <c r="CJ581" s="321" t="s">
        <v>7269</v>
      </c>
      <c r="CK581" s="322">
        <v>9783080179</v>
      </c>
      <c r="CL581" s="321" t="s">
        <v>14147</v>
      </c>
      <c r="CM581" s="320"/>
      <c r="CN581" s="320"/>
      <c r="CO581" s="320"/>
      <c r="CP581" s="320"/>
      <c r="CQ581" s="320"/>
      <c r="CR581" s="320"/>
    </row>
    <row r="582" spans="1:96" s="197" customFormat="1" ht="15">
      <c r="A582" s="392"/>
      <c r="B582" s="199">
        <v>17103331</v>
      </c>
      <c r="C582" s="510" t="e">
        <v>#N/A</v>
      </c>
      <c r="D582" s="167" t="s">
        <v>7382</v>
      </c>
      <c r="E582" s="197" t="s">
        <v>3366</v>
      </c>
      <c r="F582" s="197" t="s">
        <v>11215</v>
      </c>
      <c r="G582" s="197" t="s">
        <v>784</v>
      </c>
      <c r="H582" s="197" t="s">
        <v>35</v>
      </c>
      <c r="I582" s="198">
        <v>35656</v>
      </c>
      <c r="J582" s="199">
        <v>9889790865</v>
      </c>
      <c r="K582" s="199" t="s">
        <v>7388</v>
      </c>
      <c r="L582" s="167"/>
      <c r="M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221">
        <v>91.33</v>
      </c>
      <c r="BE582" s="200">
        <v>2013</v>
      </c>
      <c r="BF582" s="197" t="s">
        <v>53</v>
      </c>
      <c r="BG582" s="221">
        <v>77.8</v>
      </c>
      <c r="BH582" s="200">
        <v>2015</v>
      </c>
      <c r="BI582" s="167" t="s">
        <v>44</v>
      </c>
      <c r="BJ582" s="202">
        <v>6.1</v>
      </c>
      <c r="BK582" s="202">
        <v>6.2</v>
      </c>
      <c r="BL582" s="202">
        <v>5.9</v>
      </c>
      <c r="BM582" s="202">
        <v>5.8</v>
      </c>
      <c r="BN582" s="202">
        <v>6</v>
      </c>
      <c r="BO582" s="197">
        <v>6.4</v>
      </c>
      <c r="BV582" s="167"/>
      <c r="BX582" s="200"/>
      <c r="BY582" s="167"/>
      <c r="BZ582" s="167"/>
      <c r="CA582" s="200">
        <v>0</v>
      </c>
      <c r="CB582" s="202">
        <v>0</v>
      </c>
      <c r="CD582" s="167" t="s">
        <v>7384</v>
      </c>
      <c r="CE582" s="167" t="s">
        <v>7385</v>
      </c>
      <c r="CF582" s="167" t="s">
        <v>7386</v>
      </c>
      <c r="CG582" s="167" t="s">
        <v>7387</v>
      </c>
      <c r="CH582" s="167" t="s">
        <v>7389</v>
      </c>
      <c r="CI582" s="167" t="s">
        <v>7390</v>
      </c>
      <c r="CJ582" s="167" t="s">
        <v>7383</v>
      </c>
      <c r="CL582" s="167" t="s">
        <v>14341</v>
      </c>
    </row>
    <row r="583" spans="1:96" s="197" customFormat="1" ht="15">
      <c r="A583" s="392"/>
      <c r="B583" s="199">
        <v>17103339</v>
      </c>
      <c r="C583" s="510" t="e">
        <v>#N/A</v>
      </c>
      <c r="D583" s="167" t="s">
        <v>7317</v>
      </c>
      <c r="E583" s="197" t="s">
        <v>3366</v>
      </c>
      <c r="F583" s="197" t="s">
        <v>11215</v>
      </c>
      <c r="G583" s="197" t="s">
        <v>784</v>
      </c>
      <c r="H583" s="197" t="s">
        <v>35</v>
      </c>
      <c r="I583" s="198">
        <v>36941</v>
      </c>
      <c r="J583" s="199">
        <v>7982518360</v>
      </c>
      <c r="K583" s="199" t="s">
        <v>15748</v>
      </c>
      <c r="L583" s="167"/>
      <c r="M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221">
        <v>89.3</v>
      </c>
      <c r="BE583" s="200">
        <v>2015</v>
      </c>
      <c r="BF583" s="197" t="s">
        <v>44</v>
      </c>
      <c r="BG583" s="221">
        <v>80.5</v>
      </c>
      <c r="BH583" s="200">
        <v>2017</v>
      </c>
      <c r="BI583" s="167" t="s">
        <v>44</v>
      </c>
      <c r="BJ583" s="202">
        <v>8.3000000000000007</v>
      </c>
      <c r="BK583" s="202">
        <v>8.1999999999999993</v>
      </c>
      <c r="BL583" s="202">
        <v>8.3000000000000007</v>
      </c>
      <c r="BM583" s="202">
        <v>8.4</v>
      </c>
      <c r="BN583" s="202">
        <v>8.3000000000000007</v>
      </c>
      <c r="BO583" s="197">
        <v>8.4</v>
      </c>
      <c r="BV583" s="167"/>
      <c r="BX583" s="200"/>
      <c r="BY583" s="167"/>
      <c r="BZ583" s="167"/>
      <c r="CA583" s="200">
        <v>0</v>
      </c>
      <c r="CB583" s="202">
        <v>0</v>
      </c>
      <c r="CD583" s="167" t="s">
        <v>7439</v>
      </c>
      <c r="CE583" s="167" t="s">
        <v>7440</v>
      </c>
      <c r="CF583" s="167" t="s">
        <v>7441</v>
      </c>
      <c r="CG583" s="167" t="s">
        <v>7442</v>
      </c>
      <c r="CH583" s="167" t="s">
        <v>7443</v>
      </c>
      <c r="CI583" s="167" t="s">
        <v>7443</v>
      </c>
      <c r="CJ583" s="167" t="s">
        <v>7438</v>
      </c>
      <c r="CK583" s="199">
        <v>7065181915</v>
      </c>
      <c r="CL583" s="167" t="s">
        <v>14153</v>
      </c>
    </row>
    <row r="584" spans="1:96" s="197" customFormat="1" ht="15">
      <c r="A584" s="392"/>
      <c r="B584" s="199">
        <v>17104002</v>
      </c>
      <c r="C584" s="510" t="e">
        <v>#N/A</v>
      </c>
      <c r="D584" s="167" t="s">
        <v>7587</v>
      </c>
      <c r="E584" s="197" t="s">
        <v>3366</v>
      </c>
      <c r="F584" s="197" t="s">
        <v>11215</v>
      </c>
      <c r="G584" s="197" t="s">
        <v>7591</v>
      </c>
      <c r="H584" s="197" t="s">
        <v>35</v>
      </c>
      <c r="I584" s="198">
        <v>36369</v>
      </c>
      <c r="J584" s="199">
        <v>8851729421</v>
      </c>
      <c r="K584" s="199" t="s">
        <v>7594</v>
      </c>
      <c r="L584" s="167"/>
      <c r="M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221">
        <v>83.6</v>
      </c>
      <c r="BE584" s="200">
        <v>2015</v>
      </c>
      <c r="BF584" s="197" t="s">
        <v>44</v>
      </c>
      <c r="BG584" s="221">
        <v>94.8</v>
      </c>
      <c r="BH584" s="200">
        <v>2017</v>
      </c>
      <c r="BI584" s="167" t="s">
        <v>44</v>
      </c>
      <c r="BJ584" s="202">
        <v>8.1999999999999993</v>
      </c>
      <c r="BK584" s="202">
        <v>8.3000000000000007</v>
      </c>
      <c r="BL584" s="202">
        <v>8.1</v>
      </c>
      <c r="BM584" s="202">
        <v>8.1</v>
      </c>
      <c r="BN584" s="202">
        <v>8.1999999999999993</v>
      </c>
      <c r="BO584" s="197">
        <v>8.4</v>
      </c>
      <c r="BV584" s="167"/>
      <c r="BX584" s="200"/>
      <c r="BY584" s="167"/>
      <c r="BZ584" s="167"/>
      <c r="CA584" s="200">
        <v>0</v>
      </c>
      <c r="CB584" s="202">
        <v>0</v>
      </c>
      <c r="CD584" s="167" t="s">
        <v>7589</v>
      </c>
      <c r="CE584" s="167" t="s">
        <v>7590</v>
      </c>
      <c r="CF584" s="167" t="s">
        <v>7592</v>
      </c>
      <c r="CG584" s="167" t="s">
        <v>7593</v>
      </c>
      <c r="CH584" s="167" t="s">
        <v>7595</v>
      </c>
      <c r="CI584" s="167" t="s">
        <v>7595</v>
      </c>
      <c r="CJ584" s="167" t="s">
        <v>7588</v>
      </c>
      <c r="CK584" s="199">
        <v>9999026465</v>
      </c>
      <c r="CL584" s="167" t="s">
        <v>14565</v>
      </c>
    </row>
    <row r="585" spans="1:96" s="197" customFormat="1" ht="15">
      <c r="A585" s="392"/>
      <c r="B585" s="199">
        <v>17104006</v>
      </c>
      <c r="C585" s="510" t="e">
        <v>#N/A</v>
      </c>
      <c r="D585" s="167" t="s">
        <v>7611</v>
      </c>
      <c r="E585" s="197" t="s">
        <v>3366</v>
      </c>
      <c r="F585" s="197" t="s">
        <v>11215</v>
      </c>
      <c r="G585" s="197" t="s">
        <v>7591</v>
      </c>
      <c r="H585" s="197" t="s">
        <v>35</v>
      </c>
      <c r="I585" s="198">
        <v>36426</v>
      </c>
      <c r="J585" s="199">
        <v>7982916122</v>
      </c>
      <c r="K585" s="199" t="s">
        <v>15754</v>
      </c>
      <c r="L585" s="167"/>
      <c r="M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221">
        <v>95</v>
      </c>
      <c r="BE585" s="200">
        <v>2015</v>
      </c>
      <c r="BF585" s="197" t="s">
        <v>44</v>
      </c>
      <c r="BG585" s="221">
        <v>91.8</v>
      </c>
      <c r="BH585" s="200">
        <v>2017</v>
      </c>
      <c r="BI585" s="167" t="s">
        <v>44</v>
      </c>
      <c r="BJ585" s="202">
        <v>7.3</v>
      </c>
      <c r="BK585" s="202">
        <v>7.6</v>
      </c>
      <c r="BL585" s="202">
        <v>7.4</v>
      </c>
      <c r="BM585" s="202">
        <v>7.3</v>
      </c>
      <c r="BN585" s="202">
        <v>7.4</v>
      </c>
      <c r="BO585" s="197">
        <v>7.5</v>
      </c>
      <c r="BV585" s="167"/>
      <c r="BX585" s="200"/>
      <c r="BY585" s="167"/>
      <c r="BZ585" s="167"/>
      <c r="CA585" s="200">
        <v>0</v>
      </c>
      <c r="CB585" s="202">
        <v>0</v>
      </c>
      <c r="CD585" s="167" t="s">
        <v>7613</v>
      </c>
      <c r="CE585" s="167" t="s">
        <v>7614</v>
      </c>
      <c r="CF585" s="167" t="s">
        <v>7615</v>
      </c>
      <c r="CG585" s="167"/>
      <c r="CH585" s="167" t="s">
        <v>7616</v>
      </c>
      <c r="CI585" s="167" t="s">
        <v>7616</v>
      </c>
      <c r="CJ585" s="167" t="s">
        <v>7612</v>
      </c>
      <c r="CK585" s="199">
        <v>7982916122</v>
      </c>
      <c r="CL585" s="167" t="s">
        <v>14617</v>
      </c>
    </row>
    <row r="586" spans="1:96" s="197" customFormat="1" ht="15">
      <c r="A586" s="392"/>
      <c r="B586" s="199">
        <v>17104008</v>
      </c>
      <c r="C586" s="510" t="e">
        <v>#N/A</v>
      </c>
      <c r="D586" s="167" t="s">
        <v>4113</v>
      </c>
      <c r="E586" s="197" t="s">
        <v>3366</v>
      </c>
      <c r="F586" s="197" t="s">
        <v>11215</v>
      </c>
      <c r="G586" s="197" t="s">
        <v>7591</v>
      </c>
      <c r="H586" s="197" t="s">
        <v>35</v>
      </c>
      <c r="I586" s="198">
        <v>36128</v>
      </c>
      <c r="J586" s="199">
        <v>8178460667</v>
      </c>
      <c r="K586" s="199" t="s">
        <v>7630</v>
      </c>
      <c r="L586" s="167"/>
      <c r="M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221">
        <v>95</v>
      </c>
      <c r="BE586" s="200">
        <v>2014</v>
      </c>
      <c r="BF586" s="197" t="s">
        <v>44</v>
      </c>
      <c r="BG586" s="221">
        <v>87.4</v>
      </c>
      <c r="BH586" s="200">
        <v>2016</v>
      </c>
      <c r="BI586" s="167" t="s">
        <v>44</v>
      </c>
      <c r="BJ586" s="202">
        <v>7.7</v>
      </c>
      <c r="BK586" s="202">
        <v>7.6</v>
      </c>
      <c r="BL586" s="202">
        <v>7.3</v>
      </c>
      <c r="BM586" s="202">
        <v>7.4</v>
      </c>
      <c r="BN586" s="202">
        <v>7.5</v>
      </c>
      <c r="BO586" s="197">
        <v>7.7</v>
      </c>
      <c r="BV586" s="167"/>
      <c r="BX586" s="200"/>
      <c r="BY586" s="167"/>
      <c r="BZ586" s="167"/>
      <c r="CA586" s="200">
        <v>0</v>
      </c>
      <c r="CB586" s="202">
        <v>0</v>
      </c>
      <c r="CD586" s="167" t="s">
        <v>7626</v>
      </c>
      <c r="CE586" s="167" t="s">
        <v>7627</v>
      </c>
      <c r="CF586" s="167" t="s">
        <v>7628</v>
      </c>
      <c r="CG586" s="167" t="s">
        <v>7629</v>
      </c>
      <c r="CH586" s="167" t="s">
        <v>7631</v>
      </c>
      <c r="CI586" s="167" t="s">
        <v>7632</v>
      </c>
      <c r="CJ586" s="167" t="s">
        <v>7625</v>
      </c>
      <c r="CK586" s="199">
        <v>9654282275</v>
      </c>
      <c r="CL586" s="167" t="s">
        <v>14610</v>
      </c>
    </row>
    <row r="587" spans="1:96" s="197" customFormat="1" ht="15">
      <c r="A587" s="392"/>
      <c r="B587" s="199">
        <v>17104029</v>
      </c>
      <c r="C587" s="510" t="e">
        <v>#N/A</v>
      </c>
      <c r="D587" s="167" t="s">
        <v>7763</v>
      </c>
      <c r="E587" s="197" t="s">
        <v>3366</v>
      </c>
      <c r="F587" s="197" t="s">
        <v>11215</v>
      </c>
      <c r="G587" s="197" t="s">
        <v>7591</v>
      </c>
      <c r="H587" s="197" t="s">
        <v>35</v>
      </c>
      <c r="I587" s="198">
        <v>35984</v>
      </c>
      <c r="J587" s="199">
        <v>8770362541</v>
      </c>
      <c r="K587" s="199" t="s">
        <v>15761</v>
      </c>
      <c r="L587" s="167"/>
      <c r="M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221">
        <v>87.4</v>
      </c>
      <c r="BE587" s="200">
        <v>2014</v>
      </c>
      <c r="BF587" s="197" t="s">
        <v>44</v>
      </c>
      <c r="BG587" s="221">
        <v>81.8</v>
      </c>
      <c r="BH587" s="200">
        <v>2016</v>
      </c>
      <c r="BI587" s="167" t="s">
        <v>44</v>
      </c>
      <c r="BJ587" s="202">
        <v>7.8</v>
      </c>
      <c r="BK587" s="202">
        <v>7.5</v>
      </c>
      <c r="BL587" s="202">
        <v>7.6</v>
      </c>
      <c r="BM587" s="202">
        <v>7.3</v>
      </c>
      <c r="BN587" s="202">
        <v>7.4</v>
      </c>
      <c r="BO587" s="197">
        <v>7.5</v>
      </c>
      <c r="BV587" s="167"/>
      <c r="BX587" s="200"/>
      <c r="BY587" s="167"/>
      <c r="BZ587" s="167"/>
      <c r="CA587" s="200">
        <v>0</v>
      </c>
      <c r="CB587" s="202">
        <v>0</v>
      </c>
      <c r="CD587" s="167" t="s">
        <v>7765</v>
      </c>
      <c r="CE587" s="167" t="s">
        <v>815</v>
      </c>
      <c r="CF587" s="167" t="s">
        <v>7766</v>
      </c>
      <c r="CG587" s="167" t="s">
        <v>7767</v>
      </c>
      <c r="CH587" s="167" t="s">
        <v>7768</v>
      </c>
      <c r="CI587" s="167" t="s">
        <v>7769</v>
      </c>
      <c r="CJ587" s="167" t="s">
        <v>7764</v>
      </c>
      <c r="CK587" s="199">
        <v>9977858060</v>
      </c>
      <c r="CL587" s="167" t="s">
        <v>14223</v>
      </c>
    </row>
    <row r="588" spans="1:96" s="197" customFormat="1" ht="15">
      <c r="A588" s="392"/>
      <c r="B588" s="199">
        <v>17104033</v>
      </c>
      <c r="C588" s="510" t="e">
        <v>#N/A</v>
      </c>
      <c r="D588" s="167" t="s">
        <v>7793</v>
      </c>
      <c r="E588" s="197" t="s">
        <v>3366</v>
      </c>
      <c r="F588" s="197" t="s">
        <v>11215</v>
      </c>
      <c r="G588" s="197" t="s">
        <v>7591</v>
      </c>
      <c r="H588" s="197" t="s">
        <v>65</v>
      </c>
      <c r="I588" s="198">
        <v>35974</v>
      </c>
      <c r="J588" s="199">
        <v>7073766728</v>
      </c>
      <c r="K588" s="199" t="s">
        <v>15764</v>
      </c>
      <c r="L588" s="167"/>
      <c r="M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221">
        <v>95</v>
      </c>
      <c r="BE588" s="200">
        <v>2014</v>
      </c>
      <c r="BF588" s="197" t="s">
        <v>44</v>
      </c>
      <c r="BG588" s="221">
        <v>85.2</v>
      </c>
      <c r="BH588" s="200">
        <v>2016</v>
      </c>
      <c r="BI588" s="167" t="s">
        <v>907</v>
      </c>
      <c r="BJ588" s="202">
        <v>6</v>
      </c>
      <c r="BK588" s="202">
        <v>6.6</v>
      </c>
      <c r="BL588" s="202">
        <v>6.8</v>
      </c>
      <c r="BM588" s="202">
        <v>7</v>
      </c>
      <c r="BN588" s="202">
        <v>7.2</v>
      </c>
      <c r="BO588" s="197">
        <v>7.7</v>
      </c>
      <c r="BV588" s="167"/>
      <c r="BX588" s="200"/>
      <c r="BY588" s="167"/>
      <c r="BZ588" s="167"/>
      <c r="CA588" s="200">
        <v>0</v>
      </c>
      <c r="CB588" s="202">
        <v>0</v>
      </c>
      <c r="CD588" s="167" t="s">
        <v>7795</v>
      </c>
      <c r="CE588" s="167" t="s">
        <v>7796</v>
      </c>
      <c r="CF588" s="167" t="s">
        <v>7797</v>
      </c>
      <c r="CG588" s="167"/>
      <c r="CH588" s="167" t="s">
        <v>7798</v>
      </c>
      <c r="CI588" s="167" t="s">
        <v>7798</v>
      </c>
      <c r="CJ588" s="167" t="s">
        <v>7794</v>
      </c>
      <c r="CK588" s="199">
        <v>9414542975</v>
      </c>
      <c r="CL588" s="167" t="s">
        <v>14074</v>
      </c>
    </row>
    <row r="589" spans="1:96" s="197" customFormat="1" ht="15">
      <c r="A589" s="392"/>
      <c r="B589" s="199">
        <v>17104056</v>
      </c>
      <c r="C589" s="510" t="e">
        <v>#N/A</v>
      </c>
      <c r="D589" s="167" t="s">
        <v>7933</v>
      </c>
      <c r="E589" s="197" t="s">
        <v>3366</v>
      </c>
      <c r="F589" s="197" t="s">
        <v>11215</v>
      </c>
      <c r="G589" s="197" t="s">
        <v>7591</v>
      </c>
      <c r="H589" s="197" t="s">
        <v>35</v>
      </c>
      <c r="I589" s="198">
        <v>36342</v>
      </c>
      <c r="J589" s="199">
        <v>9079996453</v>
      </c>
      <c r="K589" s="199" t="s">
        <v>7939</v>
      </c>
      <c r="L589" s="167"/>
      <c r="M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221">
        <v>87.4</v>
      </c>
      <c r="BE589" s="200">
        <v>2015</v>
      </c>
      <c r="BF589" s="197" t="s">
        <v>44</v>
      </c>
      <c r="BG589" s="221">
        <v>87.6</v>
      </c>
      <c r="BH589" s="200">
        <v>2017</v>
      </c>
      <c r="BI589" s="167" t="s">
        <v>44</v>
      </c>
      <c r="BJ589" s="202">
        <v>7.7</v>
      </c>
      <c r="BK589" s="202">
        <v>7.5</v>
      </c>
      <c r="BL589" s="202">
        <v>7.3</v>
      </c>
      <c r="BM589" s="202">
        <v>7.2</v>
      </c>
      <c r="BN589" s="202">
        <v>7.5</v>
      </c>
      <c r="BO589" s="197">
        <v>7.7</v>
      </c>
      <c r="BV589" s="167"/>
      <c r="BX589" s="200"/>
      <c r="BY589" s="167"/>
      <c r="BZ589" s="167"/>
      <c r="CA589" s="200">
        <v>0</v>
      </c>
      <c r="CB589" s="202">
        <v>0</v>
      </c>
      <c r="CD589" s="167" t="s">
        <v>7935</v>
      </c>
      <c r="CE589" s="167" t="s">
        <v>7936</v>
      </c>
      <c r="CF589" s="167" t="s">
        <v>7937</v>
      </c>
      <c r="CG589" s="167" t="s">
        <v>7938</v>
      </c>
      <c r="CH589" s="167" t="s">
        <v>7940</v>
      </c>
      <c r="CI589" s="167" t="s">
        <v>7940</v>
      </c>
      <c r="CJ589" s="167" t="s">
        <v>7934</v>
      </c>
      <c r="CK589" s="199">
        <v>7792040350</v>
      </c>
      <c r="CL589" s="167" t="s">
        <v>14541</v>
      </c>
    </row>
    <row r="590" spans="1:96" s="197" customFormat="1" ht="15">
      <c r="A590" s="392"/>
      <c r="B590" s="199">
        <v>17104062</v>
      </c>
      <c r="C590" s="510" t="e">
        <v>#N/A</v>
      </c>
      <c r="D590" s="167" t="s">
        <v>7980</v>
      </c>
      <c r="E590" s="197" t="s">
        <v>3366</v>
      </c>
      <c r="F590" s="197" t="s">
        <v>11215</v>
      </c>
      <c r="G590" s="197" t="s">
        <v>7591</v>
      </c>
      <c r="H590" s="197" t="s">
        <v>35</v>
      </c>
      <c r="I590" s="198">
        <v>36350</v>
      </c>
      <c r="J590" s="199">
        <v>8750110777</v>
      </c>
      <c r="K590" s="199" t="s">
        <v>15774</v>
      </c>
      <c r="L590" s="167"/>
      <c r="M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221">
        <v>91.2</v>
      </c>
      <c r="BE590" s="200">
        <v>2014</v>
      </c>
      <c r="BF590" s="197" t="s">
        <v>44</v>
      </c>
      <c r="BG590" s="221">
        <v>83.8</v>
      </c>
      <c r="BH590" s="200">
        <v>2016</v>
      </c>
      <c r="BI590" s="167" t="s">
        <v>44</v>
      </c>
      <c r="BJ590" s="202">
        <v>7.3</v>
      </c>
      <c r="BK590" s="202">
        <v>6.9</v>
      </c>
      <c r="BL590" s="202">
        <v>6.8</v>
      </c>
      <c r="BM590" s="202">
        <v>6.8</v>
      </c>
      <c r="BN590" s="202">
        <v>7.1</v>
      </c>
      <c r="BO590" s="197">
        <v>7.5</v>
      </c>
      <c r="BV590" s="167"/>
      <c r="BX590" s="200"/>
      <c r="BY590" s="167"/>
      <c r="BZ590" s="167"/>
      <c r="CA590" s="200">
        <v>0</v>
      </c>
      <c r="CB590" s="202">
        <v>0</v>
      </c>
      <c r="CD590" s="167" t="s">
        <v>7982</v>
      </c>
      <c r="CE590" s="167" t="s">
        <v>7983</v>
      </c>
      <c r="CF590" s="167" t="s">
        <v>7984</v>
      </c>
      <c r="CG590" s="167"/>
      <c r="CH590" s="167" t="s">
        <v>7985</v>
      </c>
      <c r="CI590" s="167" t="s">
        <v>7985</v>
      </c>
      <c r="CJ590" s="167" t="s">
        <v>7981</v>
      </c>
      <c r="CK590" s="199">
        <v>8448129969</v>
      </c>
      <c r="CL590" s="167" t="s">
        <v>14650</v>
      </c>
    </row>
    <row r="591" spans="1:96" s="197" customFormat="1" ht="15">
      <c r="A591" s="392"/>
      <c r="B591" s="199">
        <v>17104063</v>
      </c>
      <c r="C591" s="510" t="e">
        <v>#N/A</v>
      </c>
      <c r="D591" s="167" t="s">
        <v>7986</v>
      </c>
      <c r="E591" s="197" t="s">
        <v>3366</v>
      </c>
      <c r="F591" s="197" t="s">
        <v>11215</v>
      </c>
      <c r="G591" s="197" t="s">
        <v>7591</v>
      </c>
      <c r="H591" s="197" t="s">
        <v>35</v>
      </c>
      <c r="I591" s="198">
        <v>36509</v>
      </c>
      <c r="J591" s="199">
        <v>9971220867</v>
      </c>
      <c r="K591" s="199" t="s">
        <v>7992</v>
      </c>
      <c r="L591" s="167"/>
      <c r="M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221">
        <v>89.83</v>
      </c>
      <c r="BE591" s="200">
        <v>2015</v>
      </c>
      <c r="BF591" s="197" t="s">
        <v>53</v>
      </c>
      <c r="BG591" s="221">
        <v>82</v>
      </c>
      <c r="BH591" s="200">
        <v>2017</v>
      </c>
      <c r="BI591" s="167" t="s">
        <v>44</v>
      </c>
      <c r="BJ591" s="202">
        <v>7.6</v>
      </c>
      <c r="BK591" s="202">
        <v>7.1</v>
      </c>
      <c r="BL591" s="202">
        <v>7.1</v>
      </c>
      <c r="BM591" s="202">
        <v>7</v>
      </c>
      <c r="BN591" s="202">
        <v>7.2</v>
      </c>
      <c r="BO591" s="197">
        <v>7.5</v>
      </c>
      <c r="BV591" s="167"/>
      <c r="BX591" s="200"/>
      <c r="BY591" s="167"/>
      <c r="BZ591" s="167"/>
      <c r="CA591" s="200">
        <v>0</v>
      </c>
      <c r="CB591" s="202">
        <v>0</v>
      </c>
      <c r="CD591" s="167" t="s">
        <v>7988</v>
      </c>
      <c r="CE591" s="167" t="s">
        <v>7989</v>
      </c>
      <c r="CF591" s="167" t="s">
        <v>7990</v>
      </c>
      <c r="CG591" s="167" t="s">
        <v>7991</v>
      </c>
      <c r="CH591" s="167" t="s">
        <v>7993</v>
      </c>
      <c r="CI591" s="167" t="s">
        <v>7994</v>
      </c>
      <c r="CJ591" s="167" t="s">
        <v>7987</v>
      </c>
      <c r="CK591" s="199">
        <v>9720581455</v>
      </c>
      <c r="CL591" s="167" t="s">
        <v>14076</v>
      </c>
    </row>
    <row r="592" spans="1:96" s="197" customFormat="1" ht="15">
      <c r="A592" s="392"/>
      <c r="B592" s="199">
        <v>17104067</v>
      </c>
      <c r="C592" s="510" t="e">
        <v>#N/A</v>
      </c>
      <c r="D592" s="167" t="s">
        <v>8016</v>
      </c>
      <c r="E592" s="197" t="s">
        <v>3366</v>
      </c>
      <c r="F592" s="197" t="s">
        <v>11215</v>
      </c>
      <c r="G592" s="197" t="s">
        <v>7591</v>
      </c>
      <c r="H592" s="197" t="s">
        <v>35</v>
      </c>
      <c r="I592" s="198">
        <v>36812</v>
      </c>
      <c r="J592" s="199">
        <v>8006586687</v>
      </c>
      <c r="K592" s="199" t="s">
        <v>8019</v>
      </c>
      <c r="L592" s="167"/>
      <c r="M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221">
        <v>72.2</v>
      </c>
      <c r="BE592" s="200">
        <v>2015</v>
      </c>
      <c r="BF592" s="197" t="s">
        <v>44</v>
      </c>
      <c r="BG592" s="221">
        <v>78.33</v>
      </c>
      <c r="BH592" s="200">
        <v>2017</v>
      </c>
      <c r="BI592" s="167" t="s">
        <v>44</v>
      </c>
      <c r="BJ592" s="202">
        <v>7.5</v>
      </c>
      <c r="BK592" s="202">
        <v>7.5</v>
      </c>
      <c r="BL592" s="202">
        <v>7.4</v>
      </c>
      <c r="BM592" s="202">
        <v>7.5</v>
      </c>
      <c r="BN592" s="202">
        <v>7.6</v>
      </c>
      <c r="BO592" s="197">
        <v>7.8</v>
      </c>
      <c r="BV592" s="167"/>
      <c r="BX592" s="200"/>
      <c r="BY592" s="167"/>
      <c r="BZ592" s="167"/>
      <c r="CA592" s="200">
        <v>0</v>
      </c>
      <c r="CB592" s="202">
        <v>0</v>
      </c>
      <c r="CD592" s="167" t="s">
        <v>5655</v>
      </c>
      <c r="CE592" s="167" t="s">
        <v>6449</v>
      </c>
      <c r="CF592" s="167" t="s">
        <v>8018</v>
      </c>
      <c r="CG592" s="167"/>
      <c r="CH592" s="167" t="s">
        <v>8020</v>
      </c>
      <c r="CI592" s="167" t="s">
        <v>8021</v>
      </c>
      <c r="CJ592" s="167" t="s">
        <v>8017</v>
      </c>
      <c r="CK592" s="199">
        <v>9761346034</v>
      </c>
      <c r="CL592" s="167" t="s">
        <v>14607</v>
      </c>
    </row>
    <row r="593" spans="1:99" s="197" customFormat="1" ht="15">
      <c r="A593" s="392"/>
      <c r="B593" s="199">
        <v>17104068</v>
      </c>
      <c r="C593" s="510" t="e">
        <v>#N/A</v>
      </c>
      <c r="D593" s="167" t="s">
        <v>8022</v>
      </c>
      <c r="E593" s="197" t="s">
        <v>3366</v>
      </c>
      <c r="F593" s="197" t="s">
        <v>11215</v>
      </c>
      <c r="G593" s="197" t="s">
        <v>7591</v>
      </c>
      <c r="H593" s="197" t="s">
        <v>35</v>
      </c>
      <c r="I593" s="198">
        <v>36008</v>
      </c>
      <c r="J593" s="199">
        <v>9140564221</v>
      </c>
      <c r="K593" s="199" t="s">
        <v>8026</v>
      </c>
      <c r="L593" s="167"/>
      <c r="M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221">
        <v>88.17</v>
      </c>
      <c r="BE593" s="200">
        <v>2014</v>
      </c>
      <c r="BF593" s="197" t="s">
        <v>53</v>
      </c>
      <c r="BG593" s="221">
        <v>87.67</v>
      </c>
      <c r="BH593" s="200">
        <v>2016</v>
      </c>
      <c r="BI593" s="167" t="s">
        <v>380</v>
      </c>
      <c r="BJ593" s="202">
        <v>7.1</v>
      </c>
      <c r="BK593" s="202">
        <v>7.2</v>
      </c>
      <c r="BL593" s="202">
        <v>7.1</v>
      </c>
      <c r="BM593" s="202">
        <v>7.1</v>
      </c>
      <c r="BN593" s="202">
        <v>7.3</v>
      </c>
      <c r="BO593" s="197">
        <v>7.6</v>
      </c>
      <c r="BV593" s="167"/>
      <c r="BX593" s="200"/>
      <c r="BY593" s="167"/>
      <c r="BZ593" s="167"/>
      <c r="CA593" s="200">
        <v>0</v>
      </c>
      <c r="CB593" s="202">
        <v>0</v>
      </c>
      <c r="CD593" s="167" t="s">
        <v>8024</v>
      </c>
      <c r="CE593" s="167" t="s">
        <v>8025</v>
      </c>
      <c r="CF593" s="167"/>
      <c r="CG593" s="167"/>
      <c r="CH593" s="167" t="s">
        <v>8027</v>
      </c>
      <c r="CI593" s="167" t="s">
        <v>8028</v>
      </c>
      <c r="CJ593" s="167" t="s">
        <v>8023</v>
      </c>
      <c r="CK593" s="199">
        <v>8543818567</v>
      </c>
      <c r="CL593" s="167" t="s">
        <v>14229</v>
      </c>
    </row>
    <row r="594" spans="1:99" s="197" customFormat="1" ht="15">
      <c r="A594" s="392"/>
      <c r="B594" s="199">
        <v>17104069</v>
      </c>
      <c r="C594" s="510" t="e">
        <v>#N/A</v>
      </c>
      <c r="D594" s="167" t="s">
        <v>8029</v>
      </c>
      <c r="E594" s="197" t="s">
        <v>3366</v>
      </c>
      <c r="F594" s="197" t="s">
        <v>11215</v>
      </c>
      <c r="G594" s="197" t="s">
        <v>7591</v>
      </c>
      <c r="H594" s="197" t="s">
        <v>35</v>
      </c>
      <c r="I594" s="198">
        <v>36097</v>
      </c>
      <c r="J594" s="199">
        <v>7895936951</v>
      </c>
      <c r="K594" s="199" t="s">
        <v>15776</v>
      </c>
      <c r="L594" s="167"/>
      <c r="M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221">
        <v>95</v>
      </c>
      <c r="BE594" s="200">
        <v>2015</v>
      </c>
      <c r="BF594" s="197" t="s">
        <v>44</v>
      </c>
      <c r="BG594" s="221">
        <v>93.83</v>
      </c>
      <c r="BH594" s="200">
        <v>2017</v>
      </c>
      <c r="BI594" s="167" t="s">
        <v>44</v>
      </c>
      <c r="BJ594" s="202">
        <v>8.1999999999999993</v>
      </c>
      <c r="BK594" s="202">
        <v>8.4</v>
      </c>
      <c r="BL594" s="202">
        <v>8.1</v>
      </c>
      <c r="BM594" s="202">
        <v>8.1999999999999993</v>
      </c>
      <c r="BN594" s="202">
        <v>8</v>
      </c>
      <c r="BO594" s="197">
        <v>8.1</v>
      </c>
      <c r="BV594" s="167"/>
      <c r="BX594" s="200"/>
      <c r="BY594" s="167"/>
      <c r="BZ594" s="167"/>
      <c r="CA594" s="200">
        <v>0</v>
      </c>
      <c r="CB594" s="202">
        <v>0</v>
      </c>
      <c r="CD594" s="167" t="s">
        <v>8031</v>
      </c>
      <c r="CE594" s="167" t="s">
        <v>8032</v>
      </c>
      <c r="CF594" s="167" t="s">
        <v>8033</v>
      </c>
      <c r="CG594" s="167"/>
      <c r="CH594" s="167" t="s">
        <v>8034</v>
      </c>
      <c r="CI594" s="167" t="s">
        <v>8034</v>
      </c>
      <c r="CJ594" s="167" t="s">
        <v>8030</v>
      </c>
      <c r="CK594" s="199">
        <v>9711991591</v>
      </c>
      <c r="CL594" s="167" t="s">
        <v>14580</v>
      </c>
    </row>
    <row r="595" spans="1:99" s="197" customFormat="1" ht="15">
      <c r="A595" s="392"/>
      <c r="B595" s="199">
        <v>19303001</v>
      </c>
      <c r="C595" s="510" t="e">
        <v>#N/A</v>
      </c>
      <c r="D595" s="167" t="s">
        <v>12906</v>
      </c>
      <c r="E595" s="197" t="s">
        <v>3366</v>
      </c>
      <c r="F595" s="197" t="s">
        <v>13454</v>
      </c>
      <c r="G595" s="197" t="s">
        <v>784</v>
      </c>
      <c r="H595" s="197" t="s">
        <v>65</v>
      </c>
      <c r="I595" s="198">
        <v>35304</v>
      </c>
      <c r="J595" s="199">
        <v>8126978069</v>
      </c>
      <c r="K595" s="199" t="s">
        <v>12938</v>
      </c>
      <c r="L595" s="167"/>
      <c r="M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221">
        <v>57.4</v>
      </c>
      <c r="BE595" s="200">
        <v>2012</v>
      </c>
      <c r="BF595" s="197" t="s">
        <v>12960</v>
      </c>
      <c r="BG595" s="221">
        <v>77.599999999999994</v>
      </c>
      <c r="BH595" s="200">
        <v>2014</v>
      </c>
      <c r="BI595" s="167" t="s">
        <v>5652</v>
      </c>
      <c r="BU595" s="202">
        <v>8</v>
      </c>
      <c r="BV595" s="167">
        <v>8.9</v>
      </c>
      <c r="BW595" s="202">
        <v>8.56</v>
      </c>
      <c r="BX595" s="200">
        <v>2018</v>
      </c>
      <c r="BY595" s="167" t="s">
        <v>12972</v>
      </c>
      <c r="BZ595" s="167" t="s">
        <v>784</v>
      </c>
      <c r="CA595" s="200"/>
      <c r="CB595" s="202"/>
      <c r="CD595" s="167" t="s">
        <v>13004</v>
      </c>
      <c r="CE595" s="167" t="s">
        <v>13005</v>
      </c>
      <c r="CF595" s="167" t="s">
        <v>13052</v>
      </c>
      <c r="CG595" s="167" t="s">
        <v>13053</v>
      </c>
      <c r="CH595" s="167" t="s">
        <v>13102</v>
      </c>
      <c r="CI595" s="167" t="s">
        <v>13103</v>
      </c>
      <c r="CJ595" s="167" t="s">
        <v>13145</v>
      </c>
      <c r="CL595" s="167" t="s">
        <v>14517</v>
      </c>
    </row>
    <row r="596" spans="1:99" s="197" customFormat="1" ht="15">
      <c r="A596" s="392"/>
      <c r="B596" s="199">
        <v>19303005</v>
      </c>
      <c r="C596" s="510" t="e">
        <v>#N/A</v>
      </c>
      <c r="D596" s="167" t="s">
        <v>12909</v>
      </c>
      <c r="E596" s="197" t="s">
        <v>3366</v>
      </c>
      <c r="F596" s="197" t="s">
        <v>13454</v>
      </c>
      <c r="G596" s="197" t="s">
        <v>784</v>
      </c>
      <c r="H596" s="197" t="s">
        <v>65</v>
      </c>
      <c r="I596" s="198">
        <v>35597</v>
      </c>
      <c r="J596" s="199">
        <v>8527172031</v>
      </c>
      <c r="K596" s="199" t="s">
        <v>12941</v>
      </c>
      <c r="L596" s="167"/>
      <c r="M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221">
        <v>8</v>
      </c>
      <c r="BE596" s="200">
        <v>2013</v>
      </c>
      <c r="BF596" s="197" t="s">
        <v>5652</v>
      </c>
      <c r="BG596" s="221">
        <v>74.459999999999994</v>
      </c>
      <c r="BH596" s="200">
        <v>2015</v>
      </c>
      <c r="BI596" s="167" t="s">
        <v>5652</v>
      </c>
      <c r="BU596" s="202">
        <v>7.2</v>
      </c>
      <c r="BV596" s="167">
        <v>8.5</v>
      </c>
      <c r="BW596" s="202">
        <v>71</v>
      </c>
      <c r="BX596" s="200">
        <v>2019</v>
      </c>
      <c r="BY596" s="167" t="s">
        <v>12965</v>
      </c>
      <c r="BZ596" s="167" t="s">
        <v>784</v>
      </c>
      <c r="CA596" s="200"/>
      <c r="CB596" s="202"/>
      <c r="CD596" s="167" t="s">
        <v>328</v>
      </c>
      <c r="CE596" s="167" t="s">
        <v>5811</v>
      </c>
      <c r="CF596" s="167" t="s">
        <v>13058</v>
      </c>
      <c r="CG596" s="167"/>
      <c r="CH596" s="167" t="s">
        <v>13108</v>
      </c>
      <c r="CI596" s="167" t="s">
        <v>13108</v>
      </c>
      <c r="CJ596" s="167" t="s">
        <v>13148</v>
      </c>
      <c r="CL596" s="167" t="s">
        <v>14519</v>
      </c>
    </row>
    <row r="597" spans="1:99" s="197" customFormat="1" ht="15">
      <c r="A597" s="392"/>
      <c r="B597" s="199">
        <v>19316001</v>
      </c>
      <c r="C597" s="510" t="e">
        <v>#N/A</v>
      </c>
      <c r="D597" s="167" t="s">
        <v>12910</v>
      </c>
      <c r="E597" s="197" t="s">
        <v>3366</v>
      </c>
      <c r="F597" s="197" t="s">
        <v>13454</v>
      </c>
      <c r="G597" s="197" t="s">
        <v>12925</v>
      </c>
      <c r="H597" s="197" t="s">
        <v>65</v>
      </c>
      <c r="I597" s="198">
        <v>35043</v>
      </c>
      <c r="J597" s="199">
        <v>8826749339</v>
      </c>
      <c r="K597" s="199" t="s">
        <v>12942</v>
      </c>
      <c r="L597" s="167"/>
      <c r="M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221">
        <v>8.6</v>
      </c>
      <c r="BE597" s="200">
        <v>2012</v>
      </c>
      <c r="BF597" s="197" t="s">
        <v>5652</v>
      </c>
      <c r="BG597" s="221">
        <v>69.400000000000006</v>
      </c>
      <c r="BH597" s="200">
        <v>2015</v>
      </c>
      <c r="BI597" s="167" t="s">
        <v>5652</v>
      </c>
      <c r="BU597" s="202">
        <v>7.5</v>
      </c>
      <c r="BV597" s="167">
        <v>8.1</v>
      </c>
      <c r="BW597" s="202">
        <v>73.930000000000007</v>
      </c>
      <c r="BX597" s="200">
        <v>2019</v>
      </c>
      <c r="BY597" s="167" t="s">
        <v>12975</v>
      </c>
      <c r="BZ597" s="167" t="s">
        <v>15951</v>
      </c>
      <c r="CA597" s="200"/>
      <c r="CB597" s="202"/>
      <c r="CD597" s="167" t="s">
        <v>13010</v>
      </c>
      <c r="CE597" s="167" t="s">
        <v>13011</v>
      </c>
      <c r="CF597" s="167" t="s">
        <v>13059</v>
      </c>
      <c r="CG597" s="167"/>
      <c r="CH597" s="167" t="s">
        <v>13109</v>
      </c>
      <c r="CI597" s="167" t="s">
        <v>13110</v>
      </c>
      <c r="CJ597" s="167" t="s">
        <v>13149</v>
      </c>
      <c r="CL597" s="167" t="s">
        <v>14533</v>
      </c>
    </row>
    <row r="598" spans="1:99" s="197" customFormat="1" ht="15">
      <c r="A598" s="392"/>
      <c r="B598" s="199">
        <v>19318001</v>
      </c>
      <c r="C598" s="510" t="e">
        <v>#N/A</v>
      </c>
      <c r="D598" s="167" t="s">
        <v>12916</v>
      </c>
      <c r="E598" s="197" t="s">
        <v>3366</v>
      </c>
      <c r="F598" s="197" t="s">
        <v>13454</v>
      </c>
      <c r="G598" s="197" t="s">
        <v>12927</v>
      </c>
      <c r="H598" s="197" t="s">
        <v>65</v>
      </c>
      <c r="I598" s="198">
        <v>35397</v>
      </c>
      <c r="J598" s="199">
        <v>9582425711</v>
      </c>
      <c r="K598" s="199" t="s">
        <v>12948</v>
      </c>
      <c r="L598" s="167"/>
      <c r="M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221">
        <v>9.6</v>
      </c>
      <c r="BE598" s="200">
        <v>2013</v>
      </c>
      <c r="BF598" s="197" t="s">
        <v>5652</v>
      </c>
      <c r="BG598" s="221">
        <v>85.6</v>
      </c>
      <c r="BH598" s="200">
        <v>2015</v>
      </c>
      <c r="BI598" s="167" t="s">
        <v>5652</v>
      </c>
      <c r="BU598" s="202">
        <v>8.1999999999999993</v>
      </c>
      <c r="BV598" s="167">
        <v>8.6</v>
      </c>
      <c r="BW598" s="202">
        <v>77.099999999999994</v>
      </c>
      <c r="BX598" s="200">
        <v>2019</v>
      </c>
      <c r="BY598" s="167" t="s">
        <v>12979</v>
      </c>
      <c r="BZ598" s="167" t="s">
        <v>784</v>
      </c>
      <c r="CA598" s="200"/>
      <c r="CB598" s="202"/>
      <c r="CD598" s="167" t="s">
        <v>13021</v>
      </c>
      <c r="CE598" s="167" t="s">
        <v>13022</v>
      </c>
      <c r="CF598" s="167" t="s">
        <v>13068</v>
      </c>
      <c r="CG598" s="167" t="s">
        <v>13069</v>
      </c>
      <c r="CH598" s="167" t="s">
        <v>13120</v>
      </c>
      <c r="CI598" s="167" t="s">
        <v>13120</v>
      </c>
      <c r="CJ598" s="167" t="s">
        <v>13154</v>
      </c>
      <c r="CK598" s="199">
        <v>9582425711</v>
      </c>
      <c r="CL598" s="167" t="s">
        <v>14522</v>
      </c>
    </row>
    <row r="599" spans="1:99" s="197" customFormat="1" ht="15">
      <c r="A599" s="392"/>
      <c r="B599" s="199">
        <v>19318004</v>
      </c>
      <c r="C599" s="510" t="e">
        <v>#N/A</v>
      </c>
      <c r="D599" s="167" t="s">
        <v>12919</v>
      </c>
      <c r="E599" s="197" t="s">
        <v>3366</v>
      </c>
      <c r="F599" s="197" t="s">
        <v>13454</v>
      </c>
      <c r="G599" s="197" t="s">
        <v>12927</v>
      </c>
      <c r="H599" s="197" t="s">
        <v>65</v>
      </c>
      <c r="I599" s="198">
        <v>34803</v>
      </c>
      <c r="J599" s="199">
        <v>9882257665</v>
      </c>
      <c r="K599" s="199" t="s">
        <v>12951</v>
      </c>
      <c r="L599" s="167"/>
      <c r="M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221">
        <v>92.14</v>
      </c>
      <c r="BE599" s="200">
        <v>2012</v>
      </c>
      <c r="BF599" s="197" t="s">
        <v>12960</v>
      </c>
      <c r="BG599" s="221">
        <v>78.2</v>
      </c>
      <c r="BH599" s="200">
        <v>2014</v>
      </c>
      <c r="BI599" s="167" t="s">
        <v>5652</v>
      </c>
      <c r="BU599" s="202">
        <v>8.1999999999999993</v>
      </c>
      <c r="BV599" s="167">
        <v>8.6</v>
      </c>
      <c r="BW599" s="202">
        <v>8.1</v>
      </c>
      <c r="BX599" s="200">
        <v>2018</v>
      </c>
      <c r="BY599" s="167" t="s">
        <v>12980</v>
      </c>
      <c r="BZ599" s="167" t="s">
        <v>784</v>
      </c>
      <c r="CA599" s="200"/>
      <c r="CB599" s="202"/>
      <c r="CD599" s="167" t="s">
        <v>13025</v>
      </c>
      <c r="CE599" s="167" t="s">
        <v>13026</v>
      </c>
      <c r="CF599" s="167" t="s">
        <v>13074</v>
      </c>
      <c r="CG599" s="167"/>
      <c r="CH599" s="167" t="s">
        <v>13125</v>
      </c>
      <c r="CI599" s="167" t="s">
        <v>13126</v>
      </c>
      <c r="CJ599" s="167" t="s">
        <v>4400</v>
      </c>
      <c r="CK599" s="199">
        <v>9882257665</v>
      </c>
      <c r="CL599" s="167" t="s">
        <v>14525</v>
      </c>
      <c r="CT599" s="374"/>
      <c r="CU599" s="374"/>
    </row>
    <row r="600" spans="1:99" s="197" customFormat="1" ht="15">
      <c r="A600" s="392"/>
      <c r="B600" s="199">
        <v>19318006</v>
      </c>
      <c r="C600" s="510" t="e">
        <v>#N/A</v>
      </c>
      <c r="D600" s="167" t="s">
        <v>12921</v>
      </c>
      <c r="E600" s="197" t="s">
        <v>3366</v>
      </c>
      <c r="F600" s="197" t="s">
        <v>13454</v>
      </c>
      <c r="G600" s="197" t="s">
        <v>12927</v>
      </c>
      <c r="H600" s="197" t="s">
        <v>65</v>
      </c>
      <c r="I600" s="198">
        <v>35272</v>
      </c>
      <c r="J600" s="199">
        <v>9717072515</v>
      </c>
      <c r="K600" s="199" t="s">
        <v>12953</v>
      </c>
      <c r="L600" s="167"/>
      <c r="M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221">
        <v>10</v>
      </c>
      <c r="BE600" s="200">
        <v>2012</v>
      </c>
      <c r="BF600" s="197" t="s">
        <v>5652</v>
      </c>
      <c r="BG600" s="221">
        <v>86</v>
      </c>
      <c r="BH600" s="200">
        <v>2014</v>
      </c>
      <c r="BI600" s="167" t="s">
        <v>5652</v>
      </c>
      <c r="BU600" s="202">
        <v>7.3</v>
      </c>
      <c r="BV600" s="167">
        <v>8.3000000000000007</v>
      </c>
      <c r="BW600" s="202">
        <v>78</v>
      </c>
      <c r="BX600" s="200">
        <v>2018</v>
      </c>
      <c r="BY600" s="167" t="s">
        <v>12981</v>
      </c>
      <c r="BZ600" s="167" t="s">
        <v>784</v>
      </c>
      <c r="CA600" s="200"/>
      <c r="CB600" s="202"/>
      <c r="CD600" s="167" t="s">
        <v>13028</v>
      </c>
      <c r="CE600" s="167" t="s">
        <v>8913</v>
      </c>
      <c r="CF600" s="167" t="s">
        <v>13076</v>
      </c>
      <c r="CG600" s="167" t="s">
        <v>13077</v>
      </c>
      <c r="CH600" s="167" t="s">
        <v>13129</v>
      </c>
      <c r="CI600" s="167" t="s">
        <v>13130</v>
      </c>
      <c r="CJ600" s="167" t="s">
        <v>13158</v>
      </c>
      <c r="CK600" s="199">
        <v>9717072515</v>
      </c>
      <c r="CL600" s="167" t="s">
        <v>14521</v>
      </c>
    </row>
    <row r="601" spans="1:99" s="197" customFormat="1" ht="15">
      <c r="A601" s="392"/>
      <c r="B601" s="199">
        <v>19318007</v>
      </c>
      <c r="C601" s="510" t="e">
        <v>#N/A</v>
      </c>
      <c r="D601" s="167" t="s">
        <v>1800</v>
      </c>
      <c r="E601" s="197" t="s">
        <v>3366</v>
      </c>
      <c r="F601" s="197" t="s">
        <v>13454</v>
      </c>
      <c r="G601" s="197" t="s">
        <v>12927</v>
      </c>
      <c r="H601" s="197" t="s">
        <v>35</v>
      </c>
      <c r="I601" s="198">
        <v>35267</v>
      </c>
      <c r="J601" s="199">
        <v>9891910186</v>
      </c>
      <c r="K601" s="199" t="s">
        <v>12954</v>
      </c>
      <c r="L601" s="167"/>
      <c r="M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221">
        <v>9</v>
      </c>
      <c r="BE601" s="200">
        <v>2012</v>
      </c>
      <c r="BF601" s="197" t="s">
        <v>5652</v>
      </c>
      <c r="BG601" s="221">
        <v>81.96</v>
      </c>
      <c r="BH601" s="200">
        <v>2014</v>
      </c>
      <c r="BI601" s="167" t="s">
        <v>5652</v>
      </c>
      <c r="BU601" s="202">
        <v>8.3000000000000007</v>
      </c>
      <c r="BV601" s="167">
        <v>8.9</v>
      </c>
      <c r="BW601" s="202">
        <v>73.260000000000005</v>
      </c>
      <c r="BX601" s="200">
        <v>2018</v>
      </c>
      <c r="BY601" s="167" t="s">
        <v>12983</v>
      </c>
      <c r="BZ601" s="167" t="s">
        <v>784</v>
      </c>
      <c r="CA601" s="200"/>
      <c r="CB601" s="202"/>
      <c r="CD601" s="167" t="s">
        <v>13029</v>
      </c>
      <c r="CE601" s="167" t="s">
        <v>13030</v>
      </c>
      <c r="CF601" s="167" t="s">
        <v>13078</v>
      </c>
      <c r="CG601" s="167"/>
      <c r="CH601" s="167" t="s">
        <v>13131</v>
      </c>
      <c r="CI601" s="167" t="s">
        <v>13131</v>
      </c>
      <c r="CJ601" s="167" t="s">
        <v>13159</v>
      </c>
      <c r="CK601" s="199">
        <v>9891910186</v>
      </c>
      <c r="CL601" s="167" t="s">
        <v>14524</v>
      </c>
    </row>
    <row r="602" spans="1:99" s="197" customFormat="1" ht="15">
      <c r="A602" s="392"/>
      <c r="B602" s="199">
        <v>19318008</v>
      </c>
      <c r="C602" s="510" t="e">
        <v>#N/A</v>
      </c>
      <c r="D602" s="167" t="s">
        <v>12922</v>
      </c>
      <c r="E602" s="197" t="s">
        <v>3366</v>
      </c>
      <c r="F602" s="197" t="s">
        <v>13454</v>
      </c>
      <c r="G602" s="197" t="s">
        <v>12927</v>
      </c>
      <c r="H602" s="197" t="s">
        <v>35</v>
      </c>
      <c r="I602" s="198">
        <v>35035</v>
      </c>
      <c r="J602" s="199">
        <v>7838461464</v>
      </c>
      <c r="K602" s="199" t="s">
        <v>12955</v>
      </c>
      <c r="L602" s="167"/>
      <c r="M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221">
        <v>8.1999999999999993</v>
      </c>
      <c r="BE602" s="200">
        <v>2011</v>
      </c>
      <c r="BF602" s="197" t="s">
        <v>5652</v>
      </c>
      <c r="BG602" s="221">
        <v>71.599999999999994</v>
      </c>
      <c r="BH602" s="200">
        <v>2013</v>
      </c>
      <c r="BI602" s="167" t="s">
        <v>5652</v>
      </c>
      <c r="BU602" s="202">
        <v>7.8</v>
      </c>
      <c r="BV602" s="167">
        <v>8.4</v>
      </c>
      <c r="BW602" s="202">
        <v>65.72</v>
      </c>
      <c r="BX602" s="200">
        <v>2018</v>
      </c>
      <c r="BY602" s="167" t="s">
        <v>12984</v>
      </c>
      <c r="BZ602" s="167" t="s">
        <v>7591</v>
      </c>
      <c r="CA602" s="200"/>
      <c r="CB602" s="202"/>
      <c r="CD602" s="167" t="s">
        <v>13031</v>
      </c>
      <c r="CE602" s="167" t="s">
        <v>13032</v>
      </c>
      <c r="CF602" s="167" t="s">
        <v>13079</v>
      </c>
      <c r="CG602" s="167"/>
      <c r="CH602" s="167" t="s">
        <v>13132</v>
      </c>
      <c r="CI602" s="167" t="s">
        <v>13132</v>
      </c>
      <c r="CJ602" s="167" t="s">
        <v>13160</v>
      </c>
      <c r="CK602" s="199">
        <v>7838461464</v>
      </c>
      <c r="CL602" s="167" t="s">
        <v>14528</v>
      </c>
      <c r="CS602" s="374"/>
    </row>
    <row r="603" spans="1:99" s="197" customFormat="1" ht="15">
      <c r="A603" s="392"/>
      <c r="B603" s="199">
        <v>19318010</v>
      </c>
      <c r="C603" s="510" t="e">
        <v>#N/A</v>
      </c>
      <c r="D603" s="167" t="s">
        <v>12924</v>
      </c>
      <c r="E603" s="197" t="s">
        <v>3366</v>
      </c>
      <c r="F603" s="197" t="s">
        <v>13454</v>
      </c>
      <c r="G603" s="197" t="s">
        <v>12927</v>
      </c>
      <c r="H603" s="197" t="s">
        <v>35</v>
      </c>
      <c r="I603" s="198">
        <v>35660</v>
      </c>
      <c r="J603" s="199">
        <v>8851990707</v>
      </c>
      <c r="K603" s="199" t="s">
        <v>12956</v>
      </c>
      <c r="L603" s="167"/>
      <c r="M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221">
        <v>8.8000000000000007</v>
      </c>
      <c r="BE603" s="200">
        <v>2013</v>
      </c>
      <c r="BF603" s="197" t="s">
        <v>5652</v>
      </c>
      <c r="BG603" s="221">
        <v>82.05</v>
      </c>
      <c r="BH603" s="200">
        <v>2016</v>
      </c>
      <c r="BI603" s="167" t="s">
        <v>12964</v>
      </c>
      <c r="BU603" s="202">
        <v>6.5</v>
      </c>
      <c r="BV603" s="167">
        <v>7.3</v>
      </c>
      <c r="BW603" s="202">
        <v>81.3</v>
      </c>
      <c r="BX603" s="200">
        <v>2019</v>
      </c>
      <c r="BY603" s="167" t="s">
        <v>12985</v>
      </c>
      <c r="BZ603" s="167" t="s">
        <v>7591</v>
      </c>
      <c r="CA603" s="200"/>
      <c r="CB603" s="202"/>
      <c r="CD603" s="167" t="s">
        <v>13035</v>
      </c>
      <c r="CE603" s="167" t="s">
        <v>13036</v>
      </c>
      <c r="CF603" s="167" t="s">
        <v>13081</v>
      </c>
      <c r="CG603" s="167"/>
      <c r="CH603" s="167" t="s">
        <v>13135</v>
      </c>
      <c r="CI603" s="167" t="s">
        <v>13136</v>
      </c>
      <c r="CJ603" s="167" t="s">
        <v>13162</v>
      </c>
      <c r="CK603" s="199">
        <v>8851990707</v>
      </c>
      <c r="CL603" s="167" t="s">
        <v>14523</v>
      </c>
    </row>
    <row r="604" spans="1:99" s="197" customFormat="1" ht="15">
      <c r="A604" s="392"/>
      <c r="B604" s="167">
        <v>8817103004</v>
      </c>
      <c r="C604" s="510" t="e">
        <v>#N/A</v>
      </c>
      <c r="D604" s="167" t="s">
        <v>10611</v>
      </c>
      <c r="E604" s="197" t="s">
        <v>13542</v>
      </c>
      <c r="F604" s="197" t="s">
        <v>11215</v>
      </c>
      <c r="G604" s="197" t="s">
        <v>784</v>
      </c>
      <c r="H604" s="197" t="s">
        <v>35</v>
      </c>
      <c r="I604" s="198">
        <v>36178</v>
      </c>
      <c r="J604" s="167" t="s">
        <v>10736</v>
      </c>
      <c r="K604" s="199" t="s">
        <v>10751</v>
      </c>
      <c r="L604" s="167"/>
      <c r="M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>
        <v>60</v>
      </c>
      <c r="BE604" s="200">
        <v>2014</v>
      </c>
      <c r="BF604" s="197" t="s">
        <v>44</v>
      </c>
      <c r="BG604" s="167">
        <v>69.599999999999994</v>
      </c>
      <c r="BH604" s="200">
        <v>2017</v>
      </c>
      <c r="BI604" s="167" t="s">
        <v>44</v>
      </c>
      <c r="BJ604" s="197">
        <v>7.6</v>
      </c>
      <c r="BK604" s="197">
        <v>7.4</v>
      </c>
      <c r="BL604" s="197">
        <v>7.3</v>
      </c>
      <c r="BM604" s="197">
        <v>7.2</v>
      </c>
      <c r="BN604" s="197">
        <v>7.1</v>
      </c>
      <c r="BO604" s="167">
        <v>7.2</v>
      </c>
      <c r="BV604" s="167"/>
      <c r="BX604" s="200"/>
      <c r="BY604" s="167"/>
      <c r="BZ604" s="167"/>
      <c r="CA604" s="200" t="s">
        <v>10824</v>
      </c>
      <c r="CB604" s="197">
        <v>0</v>
      </c>
      <c r="CD604" s="167" t="s">
        <v>10650</v>
      </c>
      <c r="CE604" s="167" t="s">
        <v>10685</v>
      </c>
      <c r="CF604" s="167" t="s">
        <v>10715</v>
      </c>
      <c r="CG604" s="167"/>
      <c r="CH604" s="167" t="s">
        <v>10791</v>
      </c>
      <c r="CI604" s="167" t="s">
        <v>10827</v>
      </c>
      <c r="CJ604" s="167">
        <v>641727956626</v>
      </c>
      <c r="CL604" s="167"/>
    </row>
    <row r="605" spans="1:99" s="197" customFormat="1" ht="15">
      <c r="A605" s="392"/>
      <c r="B605" s="167">
        <v>8817103005</v>
      </c>
      <c r="C605" s="510" t="e">
        <v>#N/A</v>
      </c>
      <c r="D605" s="167" t="s">
        <v>10612</v>
      </c>
      <c r="E605" s="197" t="s">
        <v>13542</v>
      </c>
      <c r="F605" s="197" t="s">
        <v>11215</v>
      </c>
      <c r="G605" s="197" t="s">
        <v>784</v>
      </c>
      <c r="H605" s="197" t="s">
        <v>35</v>
      </c>
      <c r="I605" s="198">
        <v>36237</v>
      </c>
      <c r="J605" s="199">
        <v>9643236586</v>
      </c>
      <c r="K605" s="199" t="s">
        <v>10752</v>
      </c>
      <c r="L605" s="167"/>
      <c r="M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>
        <v>92</v>
      </c>
      <c r="BE605" s="200">
        <v>2015</v>
      </c>
      <c r="BF605" s="197" t="s">
        <v>44</v>
      </c>
      <c r="BG605" s="167">
        <v>76.599999999999994</v>
      </c>
      <c r="BH605" s="200">
        <v>2017</v>
      </c>
      <c r="BI605" s="167" t="s">
        <v>44</v>
      </c>
      <c r="BJ605" s="197">
        <v>8.6999999999999993</v>
      </c>
      <c r="BK605" s="197">
        <v>8.9</v>
      </c>
      <c r="BL605" s="197">
        <v>8.9</v>
      </c>
      <c r="BM605" s="197">
        <v>8.6</v>
      </c>
      <c r="BN605" s="197">
        <v>8.5</v>
      </c>
      <c r="BO605" s="197">
        <v>8.6</v>
      </c>
      <c r="BV605" s="167"/>
      <c r="BX605" s="200"/>
      <c r="BY605" s="167"/>
      <c r="BZ605" s="167"/>
      <c r="CA605" s="200" t="s">
        <v>10824</v>
      </c>
      <c r="CB605" s="197">
        <v>0</v>
      </c>
      <c r="CD605" s="167" t="s">
        <v>10651</v>
      </c>
      <c r="CE605" s="167" t="s">
        <v>10686</v>
      </c>
      <c r="CF605" s="167">
        <v>9818825918</v>
      </c>
      <c r="CG605" s="167" t="s">
        <v>10716</v>
      </c>
      <c r="CH605" s="167" t="s">
        <v>10792</v>
      </c>
      <c r="CI605" s="167" t="s">
        <v>10792</v>
      </c>
      <c r="CJ605" s="167">
        <v>424093908597</v>
      </c>
      <c r="CK605" s="167">
        <v>9643236586</v>
      </c>
      <c r="CL605" s="167"/>
    </row>
    <row r="606" spans="1:99" s="197" customFormat="1" ht="15">
      <c r="A606" s="392"/>
      <c r="B606" s="167">
        <v>8817103008</v>
      </c>
      <c r="C606" s="510" t="e">
        <v>#N/A</v>
      </c>
      <c r="D606" s="167" t="s">
        <v>10614</v>
      </c>
      <c r="E606" s="197" t="s">
        <v>13542</v>
      </c>
      <c r="F606" s="197" t="s">
        <v>11215</v>
      </c>
      <c r="G606" s="197" t="s">
        <v>784</v>
      </c>
      <c r="H606" s="197" t="s">
        <v>35</v>
      </c>
      <c r="I606" s="198">
        <v>36351</v>
      </c>
      <c r="J606" s="199">
        <v>9013466055</v>
      </c>
      <c r="K606" s="199" t="s">
        <v>10755</v>
      </c>
      <c r="L606" s="167"/>
      <c r="M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>
        <v>88</v>
      </c>
      <c r="BE606" s="200">
        <v>2015</v>
      </c>
      <c r="BF606" s="197" t="s">
        <v>44</v>
      </c>
      <c r="BG606" s="167">
        <v>76.599999999999994</v>
      </c>
      <c r="BH606" s="200">
        <v>2017</v>
      </c>
      <c r="BI606" s="167" t="s">
        <v>44</v>
      </c>
      <c r="BJ606" s="197">
        <v>9.5</v>
      </c>
      <c r="BK606" s="197">
        <v>9.4</v>
      </c>
      <c r="BL606" s="197">
        <v>9.3000000000000007</v>
      </c>
      <c r="BM606" s="197">
        <v>9.1</v>
      </c>
      <c r="BN606" s="197">
        <v>9.1999999999999993</v>
      </c>
      <c r="BO606" s="197">
        <v>9.3000000000000007</v>
      </c>
      <c r="BV606" s="167"/>
      <c r="BX606" s="200"/>
      <c r="BY606" s="167"/>
      <c r="BZ606" s="167"/>
      <c r="CA606" s="200" t="s">
        <v>10824</v>
      </c>
      <c r="CB606" s="197">
        <v>0</v>
      </c>
      <c r="CD606" s="167" t="s">
        <v>424</v>
      </c>
      <c r="CE606" s="167" t="s">
        <v>6449</v>
      </c>
      <c r="CF606" s="167">
        <v>9971404145</v>
      </c>
      <c r="CG606" s="167" t="s">
        <v>10717</v>
      </c>
      <c r="CH606" s="167" t="s">
        <v>10795</v>
      </c>
      <c r="CI606" s="167" t="s">
        <v>10795</v>
      </c>
      <c r="CJ606" s="167">
        <v>302143877052</v>
      </c>
      <c r="CK606" s="167">
        <v>9013466055</v>
      </c>
      <c r="CL606" s="167"/>
    </row>
    <row r="607" spans="1:99" s="197" customFormat="1" ht="15">
      <c r="A607" s="392"/>
      <c r="B607" s="373">
        <v>8817103009</v>
      </c>
      <c r="C607" s="510" t="e">
        <v>#N/A</v>
      </c>
      <c r="D607" s="373" t="s">
        <v>10615</v>
      </c>
      <c r="E607" s="374" t="s">
        <v>13542</v>
      </c>
      <c r="F607" s="374" t="s">
        <v>11215</v>
      </c>
      <c r="G607" s="374" t="s">
        <v>784</v>
      </c>
      <c r="H607" s="374" t="s">
        <v>35</v>
      </c>
      <c r="I607" s="375">
        <v>36309</v>
      </c>
      <c r="J607" s="372">
        <v>9675102496</v>
      </c>
      <c r="K607" s="372" t="s">
        <v>10756</v>
      </c>
      <c r="L607" s="373"/>
      <c r="M607" s="373"/>
      <c r="N607" s="374"/>
      <c r="O607" s="374"/>
      <c r="P607" s="373"/>
      <c r="Q607" s="373"/>
      <c r="R607" s="373"/>
      <c r="S607" s="373"/>
      <c r="T607" s="373"/>
      <c r="U607" s="373"/>
      <c r="V607" s="373"/>
      <c r="W607" s="373"/>
      <c r="X607" s="373"/>
      <c r="Y607" s="373"/>
      <c r="Z607" s="373"/>
      <c r="AA607" s="373"/>
      <c r="AB607" s="373"/>
      <c r="AC607" s="373"/>
      <c r="AD607" s="373"/>
      <c r="AE607" s="373"/>
      <c r="AF607" s="373"/>
      <c r="AG607" s="373"/>
      <c r="AH607" s="373"/>
      <c r="AI607" s="373"/>
      <c r="AJ607" s="373"/>
      <c r="AK607" s="373"/>
      <c r="AL607" s="373"/>
      <c r="AM607" s="373"/>
      <c r="AN607" s="373"/>
      <c r="AO607" s="373"/>
      <c r="AP607" s="373"/>
      <c r="AQ607" s="373"/>
      <c r="AR607" s="373"/>
      <c r="AS607" s="373"/>
      <c r="AT607" s="373"/>
      <c r="AU607" s="373"/>
      <c r="AV607" s="373"/>
      <c r="AW607" s="373"/>
      <c r="AX607" s="373"/>
      <c r="AY607" s="373"/>
      <c r="AZ607" s="373"/>
      <c r="BA607" s="373"/>
      <c r="BB607" s="373"/>
      <c r="BC607" s="373"/>
      <c r="BD607" s="373">
        <v>92</v>
      </c>
      <c r="BE607" s="377">
        <v>2015</v>
      </c>
      <c r="BF607" s="374" t="s">
        <v>44</v>
      </c>
      <c r="BG607" s="373">
        <v>72</v>
      </c>
      <c r="BH607" s="377">
        <v>2017</v>
      </c>
      <c r="BI607" s="373" t="s">
        <v>44</v>
      </c>
      <c r="BJ607" s="374">
        <v>8.4</v>
      </c>
      <c r="BK607" s="374">
        <v>8.3000000000000007</v>
      </c>
      <c r="BL607" s="374">
        <v>8.1</v>
      </c>
      <c r="BM607" s="374">
        <v>8</v>
      </c>
      <c r="BN607" s="374">
        <v>8.1</v>
      </c>
      <c r="BO607" s="374">
        <v>8.3000000000000007</v>
      </c>
      <c r="BP607" s="374"/>
      <c r="BQ607" s="374"/>
      <c r="BR607" s="374"/>
      <c r="BS607" s="374"/>
      <c r="BT607" s="374"/>
      <c r="BU607" s="374"/>
      <c r="BV607" s="373"/>
      <c r="BW607" s="374"/>
      <c r="BX607" s="377"/>
      <c r="BY607" s="373"/>
      <c r="BZ607" s="373"/>
      <c r="CA607" s="377" t="s">
        <v>10824</v>
      </c>
      <c r="CB607" s="374">
        <v>0</v>
      </c>
      <c r="CC607" s="374"/>
      <c r="CD607" s="373" t="s">
        <v>10653</v>
      </c>
      <c r="CE607" s="373" t="s">
        <v>10689</v>
      </c>
      <c r="CF607" s="373"/>
      <c r="CG607" s="373"/>
      <c r="CH607" s="373" t="s">
        <v>10796</v>
      </c>
      <c r="CI607" s="373" t="s">
        <v>10828</v>
      </c>
      <c r="CJ607" s="373">
        <v>344539560595</v>
      </c>
      <c r="CK607" s="373">
        <v>919675102496</v>
      </c>
      <c r="CL607" s="373"/>
      <c r="CM607" s="374"/>
      <c r="CN607" s="374"/>
      <c r="CO607" s="374"/>
      <c r="CP607" s="374"/>
      <c r="CQ607" s="374"/>
      <c r="CR607" s="374"/>
    </row>
    <row r="608" spans="1:99" s="197" customFormat="1" ht="15">
      <c r="A608" s="392"/>
      <c r="B608" s="167">
        <v>8817103010</v>
      </c>
      <c r="C608" s="510" t="e">
        <v>#N/A</v>
      </c>
      <c r="D608" s="167" t="s">
        <v>10616</v>
      </c>
      <c r="E608" s="197" t="s">
        <v>13542</v>
      </c>
      <c r="F608" s="197" t="s">
        <v>11215</v>
      </c>
      <c r="G608" s="197" t="s">
        <v>784</v>
      </c>
      <c r="H608" s="197" t="s">
        <v>35</v>
      </c>
      <c r="I608" s="198">
        <v>36767</v>
      </c>
      <c r="J608" s="199">
        <v>9808607966</v>
      </c>
      <c r="K608" s="199" t="s">
        <v>10757</v>
      </c>
      <c r="L608" s="167"/>
      <c r="M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>
        <v>80</v>
      </c>
      <c r="BE608" s="200">
        <v>2015</v>
      </c>
      <c r="BF608" s="197" t="s">
        <v>44</v>
      </c>
      <c r="BG608" s="167">
        <v>64.2</v>
      </c>
      <c r="BH608" s="200">
        <v>2017</v>
      </c>
      <c r="BI608" s="167" t="s">
        <v>44</v>
      </c>
      <c r="BJ608" s="197">
        <v>8.4</v>
      </c>
      <c r="BK608" s="197">
        <v>8.3000000000000007</v>
      </c>
      <c r="BL608" s="197">
        <v>8.3000000000000007</v>
      </c>
      <c r="BM608" s="197">
        <v>8.1</v>
      </c>
      <c r="BN608" s="197">
        <v>8</v>
      </c>
      <c r="BO608" s="197">
        <v>8.1999999999999993</v>
      </c>
      <c r="BV608" s="167"/>
      <c r="BX608" s="200"/>
      <c r="BY608" s="167"/>
      <c r="BZ608" s="167"/>
      <c r="CA608" s="200" t="s">
        <v>10824</v>
      </c>
      <c r="CB608" s="197">
        <v>0</v>
      </c>
      <c r="CD608" s="167" t="s">
        <v>10654</v>
      </c>
      <c r="CE608" s="167" t="s">
        <v>10690</v>
      </c>
      <c r="CF608" s="167"/>
      <c r="CG608" s="167"/>
      <c r="CH608" s="167" t="s">
        <v>10797</v>
      </c>
      <c r="CI608" s="167" t="s">
        <v>10824</v>
      </c>
      <c r="CJ608" s="167">
        <v>678292291396</v>
      </c>
      <c r="CK608" s="167">
        <v>9808607966</v>
      </c>
      <c r="CL608" s="167"/>
    </row>
    <row r="609" spans="1:96" s="197" customFormat="1" ht="15">
      <c r="A609" s="392"/>
      <c r="B609" s="167">
        <v>8817103015</v>
      </c>
      <c r="C609" s="510" t="e">
        <v>#N/A</v>
      </c>
      <c r="D609" s="167" t="s">
        <v>10620</v>
      </c>
      <c r="E609" s="197" t="s">
        <v>13542</v>
      </c>
      <c r="F609" s="197" t="s">
        <v>11215</v>
      </c>
      <c r="G609" s="197" t="s">
        <v>784</v>
      </c>
      <c r="H609" s="197" t="s">
        <v>35</v>
      </c>
      <c r="I609" s="198">
        <v>36343</v>
      </c>
      <c r="J609" s="199">
        <v>7253019033</v>
      </c>
      <c r="K609" s="199" t="s">
        <v>10720</v>
      </c>
      <c r="L609" s="167"/>
      <c r="M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>
        <v>80</v>
      </c>
      <c r="BE609" s="200">
        <v>2015</v>
      </c>
      <c r="BF609" s="197" t="s">
        <v>44</v>
      </c>
      <c r="BG609" s="167">
        <v>49.2</v>
      </c>
      <c r="BH609" s="200">
        <v>2017</v>
      </c>
      <c r="BI609" s="167" t="s">
        <v>44</v>
      </c>
      <c r="BJ609" s="197">
        <v>5.6</v>
      </c>
      <c r="BK609" s="197">
        <v>5.8</v>
      </c>
      <c r="BL609" s="197">
        <v>5.9</v>
      </c>
      <c r="BM609" s="197">
        <v>5.6</v>
      </c>
      <c r="BN609" s="197">
        <v>5.9</v>
      </c>
      <c r="BO609" s="197">
        <v>6.3</v>
      </c>
      <c r="BV609" s="167"/>
      <c r="BX609" s="200"/>
      <c r="BY609" s="167"/>
      <c r="BZ609" s="167"/>
      <c r="CA609" s="200"/>
      <c r="CB609" s="197">
        <v>0</v>
      </c>
      <c r="CD609" s="167" t="s">
        <v>10658</v>
      </c>
      <c r="CE609" s="167" t="s">
        <v>10693</v>
      </c>
      <c r="CF609" s="167">
        <v>7253019033</v>
      </c>
      <c r="CG609" s="167" t="s">
        <v>10720</v>
      </c>
      <c r="CH609" s="167" t="s">
        <v>10801</v>
      </c>
      <c r="CI609" s="167" t="s">
        <v>10824</v>
      </c>
      <c r="CJ609" s="167">
        <v>720048296824</v>
      </c>
      <c r="CK609" s="167">
        <v>7253019033</v>
      </c>
      <c r="CL609" s="167"/>
    </row>
    <row r="610" spans="1:96" s="197" customFormat="1" ht="15">
      <c r="A610" s="392"/>
      <c r="B610" s="167">
        <v>8817103029</v>
      </c>
      <c r="C610" s="510" t="e">
        <v>#N/A</v>
      </c>
      <c r="D610" s="167" t="s">
        <v>10628</v>
      </c>
      <c r="E610" s="197" t="s">
        <v>13542</v>
      </c>
      <c r="F610" s="197" t="s">
        <v>11215</v>
      </c>
      <c r="G610" s="197" t="s">
        <v>784</v>
      </c>
      <c r="H610" s="197" t="s">
        <v>35</v>
      </c>
      <c r="I610" s="198">
        <v>36427</v>
      </c>
      <c r="J610" s="199">
        <v>8938883317</v>
      </c>
      <c r="K610" s="199" t="s">
        <v>10767</v>
      </c>
      <c r="L610" s="167"/>
      <c r="M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>
        <v>68</v>
      </c>
      <c r="BE610" s="200">
        <v>2015</v>
      </c>
      <c r="BF610" s="197" t="s">
        <v>44</v>
      </c>
      <c r="BG610" s="167">
        <v>66.599999999999994</v>
      </c>
      <c r="BH610" s="200">
        <v>2017</v>
      </c>
      <c r="BI610" s="167" t="s">
        <v>44</v>
      </c>
      <c r="BJ610" s="197">
        <v>7.2</v>
      </c>
      <c r="BK610" s="197">
        <v>7.9</v>
      </c>
      <c r="BL610" s="197">
        <v>8</v>
      </c>
      <c r="BM610" s="197">
        <v>7.9</v>
      </c>
      <c r="BN610" s="197">
        <v>8.1</v>
      </c>
      <c r="BO610" s="197">
        <v>8.3000000000000007</v>
      </c>
      <c r="BV610" s="167"/>
      <c r="BX610" s="200"/>
      <c r="BY610" s="167"/>
      <c r="BZ610" s="167"/>
      <c r="CA610" s="200" t="s">
        <v>10824</v>
      </c>
      <c r="CB610" s="197">
        <v>0</v>
      </c>
      <c r="CD610" s="167" t="s">
        <v>10665</v>
      </c>
      <c r="CE610" s="167" t="s">
        <v>10701</v>
      </c>
      <c r="CF610" s="167" t="s">
        <v>10727</v>
      </c>
      <c r="CG610" s="167"/>
      <c r="CH610" s="167" t="s">
        <v>10810</v>
      </c>
      <c r="CI610" s="167" t="s">
        <v>10824</v>
      </c>
      <c r="CJ610" s="167">
        <v>621177673941</v>
      </c>
      <c r="CK610" s="167">
        <v>8938883317</v>
      </c>
      <c r="CL610" s="167"/>
    </row>
    <row r="611" spans="1:96" s="197" customFormat="1" ht="15">
      <c r="A611" s="392"/>
      <c r="B611" s="167">
        <v>8817103031</v>
      </c>
      <c r="C611" s="510" t="e">
        <v>#N/A</v>
      </c>
      <c r="D611" s="167" t="s">
        <v>10630</v>
      </c>
      <c r="E611" s="197" t="s">
        <v>13542</v>
      </c>
      <c r="F611" s="197" t="s">
        <v>11215</v>
      </c>
      <c r="G611" s="197" t="s">
        <v>784</v>
      </c>
      <c r="H611" s="197" t="s">
        <v>35</v>
      </c>
      <c r="I611" s="198">
        <v>36283</v>
      </c>
      <c r="J611" s="199">
        <v>9536593798</v>
      </c>
      <c r="K611" s="199" t="s">
        <v>10769</v>
      </c>
      <c r="L611" s="167"/>
      <c r="M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>
        <v>64</v>
      </c>
      <c r="BE611" s="200">
        <v>2015</v>
      </c>
      <c r="BF611" s="197" t="s">
        <v>44</v>
      </c>
      <c r="BG611" s="167">
        <v>53.2</v>
      </c>
      <c r="BH611" s="200">
        <v>2017</v>
      </c>
      <c r="BI611" s="167" t="s">
        <v>44</v>
      </c>
      <c r="BJ611" s="197">
        <v>7.3</v>
      </c>
      <c r="BK611" s="197">
        <v>6.9</v>
      </c>
      <c r="BL611" s="197">
        <v>7</v>
      </c>
      <c r="BM611" s="197">
        <v>6.9</v>
      </c>
      <c r="BN611" s="197">
        <v>6.9</v>
      </c>
      <c r="BO611" s="197">
        <v>7.1</v>
      </c>
      <c r="BV611" s="167"/>
      <c r="BX611" s="200"/>
      <c r="BY611" s="167"/>
      <c r="BZ611" s="167"/>
      <c r="CA611" s="200" t="s">
        <v>10824</v>
      </c>
      <c r="CB611" s="197">
        <v>0</v>
      </c>
      <c r="CD611" s="167" t="s">
        <v>10667</v>
      </c>
      <c r="CE611" s="167" t="s">
        <v>10703</v>
      </c>
      <c r="CF611" s="212">
        <v>8.0771446969536496E+19</v>
      </c>
      <c r="CG611" s="167"/>
      <c r="CH611" s="167" t="s">
        <v>10812</v>
      </c>
      <c r="CI611" s="167" t="s">
        <v>10824</v>
      </c>
      <c r="CJ611" s="167">
        <v>220742538021</v>
      </c>
      <c r="CK611" s="167" t="s">
        <v>10740</v>
      </c>
      <c r="CL611" s="167"/>
    </row>
    <row r="612" spans="1:96" s="197" customFormat="1" ht="15">
      <c r="A612" s="392"/>
      <c r="B612" s="167">
        <v>8817103034</v>
      </c>
      <c r="C612" s="510" t="e">
        <v>#N/A</v>
      </c>
      <c r="D612" s="167" t="s">
        <v>10633</v>
      </c>
      <c r="E612" s="197" t="s">
        <v>13542</v>
      </c>
      <c r="F612" s="197" t="s">
        <v>11215</v>
      </c>
      <c r="G612" s="197" t="s">
        <v>784</v>
      </c>
      <c r="H612" s="197" t="s">
        <v>35</v>
      </c>
      <c r="I612" s="198">
        <v>37062</v>
      </c>
      <c r="J612" s="199">
        <v>7668844944</v>
      </c>
      <c r="K612" s="199" t="s">
        <v>10772</v>
      </c>
      <c r="L612" s="167"/>
      <c r="M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>
        <v>77.17</v>
      </c>
      <c r="BE612" s="200">
        <v>2015</v>
      </c>
      <c r="BF612" s="197" t="s">
        <v>176</v>
      </c>
      <c r="BG612" s="167">
        <v>75.2</v>
      </c>
      <c r="BH612" s="200">
        <v>2017</v>
      </c>
      <c r="BI612" s="167" t="s">
        <v>176</v>
      </c>
      <c r="BJ612" s="197">
        <v>7.8</v>
      </c>
      <c r="BK612" s="197">
        <v>7.9</v>
      </c>
      <c r="BL612" s="197">
        <v>7.9</v>
      </c>
      <c r="BM612" s="197">
        <v>7.8</v>
      </c>
      <c r="BN612" s="197">
        <v>7.6</v>
      </c>
      <c r="BO612" s="197">
        <v>7.6</v>
      </c>
      <c r="BV612" s="167"/>
      <c r="BX612" s="200"/>
      <c r="BY612" s="167"/>
      <c r="BZ612" s="167"/>
      <c r="CA612" s="200" t="s">
        <v>10824</v>
      </c>
      <c r="CB612" s="197">
        <v>0</v>
      </c>
      <c r="CD612" s="167" t="s">
        <v>4350</v>
      </c>
      <c r="CE612" s="167" t="s">
        <v>10705</v>
      </c>
      <c r="CF612" s="167">
        <v>7668844944</v>
      </c>
      <c r="CG612" s="167"/>
      <c r="CH612" s="167" t="s">
        <v>10789</v>
      </c>
      <c r="CI612" s="167" t="s">
        <v>10824</v>
      </c>
      <c r="CJ612" s="167">
        <v>567099393320</v>
      </c>
      <c r="CK612" s="167">
        <v>7668844944</v>
      </c>
      <c r="CL612" s="167"/>
    </row>
    <row r="613" spans="1:96" s="197" customFormat="1" ht="15">
      <c r="A613" s="392"/>
      <c r="B613" s="321">
        <v>8817103036</v>
      </c>
      <c r="C613" s="510" t="e">
        <v>#N/A</v>
      </c>
      <c r="D613" s="321" t="s">
        <v>10635</v>
      </c>
      <c r="E613" s="320" t="s">
        <v>13542</v>
      </c>
      <c r="F613" s="320" t="s">
        <v>11215</v>
      </c>
      <c r="G613" s="320" t="s">
        <v>784</v>
      </c>
      <c r="H613" s="320" t="s">
        <v>35</v>
      </c>
      <c r="I613" s="324">
        <v>36062</v>
      </c>
      <c r="J613" s="322">
        <v>8393089650</v>
      </c>
      <c r="K613" s="322" t="s">
        <v>10774</v>
      </c>
      <c r="L613" s="321"/>
      <c r="M613" s="321"/>
      <c r="N613" s="320"/>
      <c r="O613" s="320"/>
      <c r="P613" s="321"/>
      <c r="Q613" s="321"/>
      <c r="R613" s="321"/>
      <c r="S613" s="321"/>
      <c r="T613" s="321"/>
      <c r="U613" s="321"/>
      <c r="V613" s="321"/>
      <c r="W613" s="321"/>
      <c r="X613" s="321"/>
      <c r="Y613" s="321"/>
      <c r="Z613" s="321"/>
      <c r="AA613" s="321"/>
      <c r="AB613" s="321"/>
      <c r="AC613" s="321"/>
      <c r="AD613" s="321"/>
      <c r="AE613" s="321"/>
      <c r="AF613" s="321"/>
      <c r="AG613" s="321"/>
      <c r="AH613" s="321"/>
      <c r="AI613" s="321"/>
      <c r="AJ613" s="321"/>
      <c r="AK613" s="321"/>
      <c r="AL613" s="321"/>
      <c r="AM613" s="321"/>
      <c r="AN613" s="321"/>
      <c r="AO613" s="321"/>
      <c r="AP613" s="321"/>
      <c r="AQ613" s="321"/>
      <c r="AR613" s="321"/>
      <c r="AS613" s="321"/>
      <c r="AT613" s="321"/>
      <c r="AU613" s="321"/>
      <c r="AV613" s="321"/>
      <c r="AW613" s="321"/>
      <c r="AX613" s="321"/>
      <c r="AY613" s="321"/>
      <c r="AZ613" s="321"/>
      <c r="BA613" s="321"/>
      <c r="BB613" s="321"/>
      <c r="BC613" s="321"/>
      <c r="BD613" s="321">
        <v>68.67</v>
      </c>
      <c r="BE613" s="323">
        <v>2013</v>
      </c>
      <c r="BF613" s="320" t="s">
        <v>176</v>
      </c>
      <c r="BG613" s="321">
        <v>56.6</v>
      </c>
      <c r="BH613" s="323">
        <v>2015</v>
      </c>
      <c r="BI613" s="321" t="s">
        <v>176</v>
      </c>
      <c r="BJ613" s="320"/>
      <c r="BK613" s="320"/>
      <c r="BL613" s="320">
        <v>8.5</v>
      </c>
      <c r="BM613" s="320">
        <v>8.5</v>
      </c>
      <c r="BN613" s="320">
        <v>8.6999999999999993</v>
      </c>
      <c r="BO613" s="320">
        <v>8.9</v>
      </c>
      <c r="BP613" s="320"/>
      <c r="BQ613" s="320"/>
      <c r="BR613" s="320"/>
      <c r="BS613" s="320"/>
      <c r="BT613" s="320"/>
      <c r="BU613" s="320"/>
      <c r="BV613" s="321"/>
      <c r="BW613" s="320"/>
      <c r="BX613" s="323"/>
      <c r="BY613" s="321"/>
      <c r="BZ613" s="321"/>
      <c r="CA613" s="323" t="s">
        <v>10824</v>
      </c>
      <c r="CB613" s="320">
        <v>0</v>
      </c>
      <c r="CC613" s="320"/>
      <c r="CD613" s="321" t="s">
        <v>5884</v>
      </c>
      <c r="CE613" s="321"/>
      <c r="CF613" s="321"/>
      <c r="CG613" s="321"/>
      <c r="CH613" s="321" t="s">
        <v>10816</v>
      </c>
      <c r="CI613" s="321" t="s">
        <v>10830</v>
      </c>
      <c r="CJ613" s="321"/>
      <c r="CK613" s="321">
        <v>8393089650</v>
      </c>
      <c r="CL613" s="321"/>
      <c r="CM613" s="320"/>
      <c r="CN613" s="320"/>
      <c r="CO613" s="320"/>
      <c r="CP613" s="320"/>
      <c r="CQ613" s="320"/>
      <c r="CR613" s="320"/>
    </row>
    <row r="614" spans="1:96" s="197" customFormat="1" ht="15">
      <c r="A614" s="392"/>
      <c r="B614" s="199">
        <v>9917102011</v>
      </c>
      <c r="C614" s="510" t="e">
        <v>#N/A</v>
      </c>
      <c r="D614" s="167" t="s">
        <v>119</v>
      </c>
      <c r="E614" s="197" t="s">
        <v>38</v>
      </c>
      <c r="F614" s="197" t="s">
        <v>11215</v>
      </c>
      <c r="G614" s="197" t="s">
        <v>39</v>
      </c>
      <c r="H614" s="197" t="s">
        <v>35</v>
      </c>
      <c r="I614" s="198">
        <v>36177</v>
      </c>
      <c r="J614" s="199">
        <v>9871177382</v>
      </c>
      <c r="K614" s="199" t="s">
        <v>125</v>
      </c>
      <c r="L614" s="167"/>
      <c r="M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67"/>
      <c r="AE614" s="167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221">
        <v>79.8</v>
      </c>
      <c r="BE614" s="200">
        <v>2015</v>
      </c>
      <c r="BF614" s="197" t="s">
        <v>44</v>
      </c>
      <c r="BG614" s="221">
        <v>91.8</v>
      </c>
      <c r="BH614" s="200">
        <v>2017</v>
      </c>
      <c r="BI614" s="167" t="s">
        <v>44</v>
      </c>
      <c r="BJ614" s="202">
        <v>6.6</v>
      </c>
      <c r="BK614" s="202">
        <v>6.5</v>
      </c>
      <c r="BL614" s="202">
        <v>6.7</v>
      </c>
      <c r="BM614" s="202">
        <v>7</v>
      </c>
      <c r="BN614" s="202">
        <v>7.2</v>
      </c>
      <c r="BO614" s="197">
        <v>7.4</v>
      </c>
      <c r="BV614" s="167"/>
      <c r="BX614" s="200"/>
      <c r="BY614" s="167"/>
      <c r="BZ614" s="167"/>
      <c r="CA614" s="200">
        <v>0</v>
      </c>
      <c r="CB614" s="202">
        <v>0</v>
      </c>
      <c r="CD614" s="167" t="s">
        <v>121</v>
      </c>
      <c r="CE614" s="167" t="s">
        <v>122</v>
      </c>
      <c r="CF614" s="167" t="s">
        <v>123</v>
      </c>
      <c r="CG614" s="167" t="s">
        <v>124</v>
      </c>
      <c r="CH614" s="167" t="s">
        <v>126</v>
      </c>
      <c r="CI614" s="167" t="s">
        <v>127</v>
      </c>
      <c r="CJ614" s="167" t="s">
        <v>120</v>
      </c>
      <c r="CK614" s="199">
        <v>9871177382</v>
      </c>
      <c r="CL614" s="167" t="s">
        <v>13773</v>
      </c>
    </row>
    <row r="615" spans="1:96" s="197" customFormat="1" ht="15">
      <c r="A615" s="392"/>
      <c r="B615" s="199">
        <v>9917102014</v>
      </c>
      <c r="C615" s="510" t="e">
        <v>#N/A</v>
      </c>
      <c r="D615" s="167" t="s">
        <v>136</v>
      </c>
      <c r="E615" s="197" t="s">
        <v>38</v>
      </c>
      <c r="F615" s="197" t="s">
        <v>11215</v>
      </c>
      <c r="G615" s="197" t="s">
        <v>39</v>
      </c>
      <c r="H615" s="197" t="s">
        <v>65</v>
      </c>
      <c r="I615" s="198">
        <v>36013</v>
      </c>
      <c r="J615" s="199">
        <v>8292520684</v>
      </c>
      <c r="K615" s="199" t="s">
        <v>142</v>
      </c>
      <c r="L615" s="167"/>
      <c r="M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67"/>
      <c r="AE615" s="167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221">
        <v>95</v>
      </c>
      <c r="BE615" s="200">
        <v>2014</v>
      </c>
      <c r="BF615" s="197" t="s">
        <v>44</v>
      </c>
      <c r="BG615" s="221">
        <v>79.400000000000006</v>
      </c>
      <c r="BH615" s="200">
        <v>2016</v>
      </c>
      <c r="BI615" s="167" t="s">
        <v>44</v>
      </c>
      <c r="BJ615" s="202">
        <v>6.6</v>
      </c>
      <c r="BK615" s="202">
        <v>6.7</v>
      </c>
      <c r="BL615" s="202">
        <v>7</v>
      </c>
      <c r="BM615" s="202">
        <v>7.2</v>
      </c>
      <c r="BN615" s="202">
        <v>7.5</v>
      </c>
      <c r="BO615" s="197">
        <v>7.8</v>
      </c>
      <c r="BV615" s="167"/>
      <c r="BX615" s="200"/>
      <c r="BY615" s="167"/>
      <c r="BZ615" s="167"/>
      <c r="CA615" s="200">
        <v>0</v>
      </c>
      <c r="CB615" s="202">
        <v>0</v>
      </c>
      <c r="CD615" s="167" t="s">
        <v>138</v>
      </c>
      <c r="CE615" s="167" t="s">
        <v>139</v>
      </c>
      <c r="CF615" s="167" t="s">
        <v>140</v>
      </c>
      <c r="CG615" s="167" t="s">
        <v>141</v>
      </c>
      <c r="CH615" s="167" t="s">
        <v>143</v>
      </c>
      <c r="CI615" s="167" t="s">
        <v>144</v>
      </c>
      <c r="CJ615" s="167" t="s">
        <v>137</v>
      </c>
      <c r="CK615" s="199">
        <v>9110105886</v>
      </c>
      <c r="CL615" s="167" t="s">
        <v>13752</v>
      </c>
    </row>
    <row r="616" spans="1:96" s="197" customFormat="1" ht="15">
      <c r="A616" s="392"/>
      <c r="B616" s="199">
        <v>9917102019</v>
      </c>
      <c r="C616" s="510" t="e">
        <v>#N/A</v>
      </c>
      <c r="D616" s="167" t="s">
        <v>168</v>
      </c>
      <c r="E616" s="197" t="s">
        <v>38</v>
      </c>
      <c r="F616" s="197" t="s">
        <v>11215</v>
      </c>
      <c r="G616" s="197" t="s">
        <v>39</v>
      </c>
      <c r="H616" s="197" t="s">
        <v>35</v>
      </c>
      <c r="I616" s="198">
        <v>36322</v>
      </c>
      <c r="J616" s="199">
        <v>7355751243</v>
      </c>
      <c r="K616" s="199" t="s">
        <v>15390</v>
      </c>
      <c r="L616" s="167"/>
      <c r="M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67"/>
      <c r="AE616" s="167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221">
        <v>85.67</v>
      </c>
      <c r="BE616" s="200">
        <v>2014</v>
      </c>
      <c r="BF616" s="197" t="s">
        <v>176</v>
      </c>
      <c r="BG616" s="221">
        <v>90</v>
      </c>
      <c r="BH616" s="200">
        <v>2016</v>
      </c>
      <c r="BI616" s="167" t="s">
        <v>176</v>
      </c>
      <c r="BJ616" s="202">
        <v>8.3000000000000007</v>
      </c>
      <c r="BK616" s="202">
        <v>8.5</v>
      </c>
      <c r="BL616" s="202">
        <v>8.6</v>
      </c>
      <c r="BM616" s="202">
        <v>8.6999999999999993</v>
      </c>
      <c r="BN616" s="202">
        <v>8.9</v>
      </c>
      <c r="BO616" s="197">
        <v>9.1</v>
      </c>
      <c r="BV616" s="167"/>
      <c r="BX616" s="200"/>
      <c r="BY616" s="167"/>
      <c r="BZ616" s="167"/>
      <c r="CA616" s="200">
        <v>0</v>
      </c>
      <c r="CB616" s="202">
        <v>0</v>
      </c>
      <c r="CD616" s="167" t="s">
        <v>170</v>
      </c>
      <c r="CE616" s="167" t="s">
        <v>171</v>
      </c>
      <c r="CF616" s="167" t="s">
        <v>172</v>
      </c>
      <c r="CG616" s="167" t="s">
        <v>173</v>
      </c>
      <c r="CH616" s="167" t="s">
        <v>174</v>
      </c>
      <c r="CI616" s="167" t="s">
        <v>175</v>
      </c>
      <c r="CJ616" s="167" t="s">
        <v>169</v>
      </c>
      <c r="CK616" s="199">
        <v>9455501633</v>
      </c>
      <c r="CL616" s="167" t="s">
        <v>13678</v>
      </c>
    </row>
    <row r="617" spans="1:96" s="197" customFormat="1" ht="15">
      <c r="A617" s="392"/>
      <c r="B617" s="199">
        <v>9917102023</v>
      </c>
      <c r="C617" s="510" t="e">
        <v>#N/A</v>
      </c>
      <c r="D617" s="167" t="s">
        <v>183</v>
      </c>
      <c r="E617" s="197" t="s">
        <v>38</v>
      </c>
      <c r="F617" s="197" t="s">
        <v>11215</v>
      </c>
      <c r="G617" s="197" t="s">
        <v>39</v>
      </c>
      <c r="H617" s="197" t="s">
        <v>35</v>
      </c>
      <c r="I617" s="198">
        <v>35781</v>
      </c>
      <c r="J617" s="199">
        <v>8178495543</v>
      </c>
      <c r="K617" s="199" t="s">
        <v>189</v>
      </c>
      <c r="L617" s="167"/>
      <c r="M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67"/>
      <c r="AE617" s="167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221">
        <v>95</v>
      </c>
      <c r="BE617" s="200">
        <v>2014</v>
      </c>
      <c r="BF617" s="197" t="s">
        <v>44</v>
      </c>
      <c r="BG617" s="221">
        <v>85.2</v>
      </c>
      <c r="BH617" s="200">
        <v>2016</v>
      </c>
      <c r="BI617" s="167" t="s">
        <v>44</v>
      </c>
      <c r="BJ617" s="202">
        <v>7.4</v>
      </c>
      <c r="BK617" s="202">
        <v>7.6</v>
      </c>
      <c r="BL617" s="202">
        <v>7.9</v>
      </c>
      <c r="BM617" s="202">
        <v>8.1</v>
      </c>
      <c r="BN617" s="202">
        <v>8.3000000000000007</v>
      </c>
      <c r="BO617" s="197">
        <v>8.4</v>
      </c>
      <c r="BV617" s="167"/>
      <c r="BX617" s="200"/>
      <c r="BY617" s="167"/>
      <c r="BZ617" s="167"/>
      <c r="CA617" s="200">
        <v>0</v>
      </c>
      <c r="CB617" s="202">
        <v>0</v>
      </c>
      <c r="CD617" s="167" t="s">
        <v>185</v>
      </c>
      <c r="CE617" s="167" t="s">
        <v>186</v>
      </c>
      <c r="CF617" s="167" t="s">
        <v>187</v>
      </c>
      <c r="CG617" s="167" t="s">
        <v>188</v>
      </c>
      <c r="CH617" s="167" t="s">
        <v>12191</v>
      </c>
      <c r="CI617" s="167" t="s">
        <v>190</v>
      </c>
      <c r="CJ617" s="167" t="s">
        <v>184</v>
      </c>
      <c r="CK617" s="199">
        <v>8800405971</v>
      </c>
      <c r="CL617" s="167" t="s">
        <v>13692</v>
      </c>
    </row>
    <row r="618" spans="1:96" s="197" customFormat="1" ht="15">
      <c r="A618" s="392"/>
      <c r="B618" s="199">
        <v>9917102025</v>
      </c>
      <c r="C618" s="510" t="e">
        <v>#N/A</v>
      </c>
      <c r="D618" s="167" t="s">
        <v>200</v>
      </c>
      <c r="E618" s="197" t="s">
        <v>38</v>
      </c>
      <c r="F618" s="197" t="s">
        <v>11215</v>
      </c>
      <c r="G618" s="197" t="s">
        <v>39</v>
      </c>
      <c r="H618" s="197" t="s">
        <v>65</v>
      </c>
      <c r="I618" s="198">
        <v>36342</v>
      </c>
      <c r="J618" s="199">
        <v>7007326056</v>
      </c>
      <c r="K618" s="199" t="s">
        <v>15392</v>
      </c>
      <c r="L618" s="167"/>
      <c r="M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221">
        <v>95</v>
      </c>
      <c r="BE618" s="200">
        <v>2015</v>
      </c>
      <c r="BF618" s="197" t="s">
        <v>44</v>
      </c>
      <c r="BG618" s="221">
        <v>85.8</v>
      </c>
      <c r="BH618" s="200">
        <v>2017</v>
      </c>
      <c r="BI618" s="167" t="s">
        <v>44</v>
      </c>
      <c r="BJ618" s="202">
        <v>8</v>
      </c>
      <c r="BK618" s="202">
        <v>8</v>
      </c>
      <c r="BL618" s="202">
        <v>8</v>
      </c>
      <c r="BM618" s="202">
        <v>7.6</v>
      </c>
      <c r="BN618" s="202">
        <v>7.8</v>
      </c>
      <c r="BO618" s="197">
        <v>8</v>
      </c>
      <c r="BV618" s="167"/>
      <c r="BX618" s="200"/>
      <c r="BY618" s="167"/>
      <c r="BZ618" s="167"/>
      <c r="CA618" s="200">
        <v>0</v>
      </c>
      <c r="CB618" s="202">
        <v>0</v>
      </c>
      <c r="CD618" s="167" t="s">
        <v>202</v>
      </c>
      <c r="CE618" s="167" t="s">
        <v>203</v>
      </c>
      <c r="CF618" s="167" t="s">
        <v>204</v>
      </c>
      <c r="CG618" s="167" t="s">
        <v>205</v>
      </c>
      <c r="CH618" s="167" t="s">
        <v>206</v>
      </c>
      <c r="CI618" s="167" t="s">
        <v>207</v>
      </c>
      <c r="CJ618" s="167" t="s">
        <v>201</v>
      </c>
      <c r="CK618" s="199">
        <v>9919682293</v>
      </c>
      <c r="CL618" s="167" t="s">
        <v>13723</v>
      </c>
    </row>
    <row r="619" spans="1:96" s="197" customFormat="1" ht="15">
      <c r="A619" s="392"/>
      <c r="B619" s="199">
        <v>9917102030</v>
      </c>
      <c r="C619" s="510" t="e">
        <v>#N/A</v>
      </c>
      <c r="D619" s="167" t="s">
        <v>242</v>
      </c>
      <c r="E619" s="197" t="s">
        <v>38</v>
      </c>
      <c r="F619" s="197" t="s">
        <v>11215</v>
      </c>
      <c r="G619" s="197" t="s">
        <v>39</v>
      </c>
      <c r="H619" s="197" t="s">
        <v>65</v>
      </c>
      <c r="I619" s="198">
        <v>36937</v>
      </c>
      <c r="J619" s="199">
        <v>8570915392</v>
      </c>
      <c r="K619" s="199" t="s">
        <v>15393</v>
      </c>
      <c r="L619" s="167"/>
      <c r="M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221">
        <v>76</v>
      </c>
      <c r="BE619" s="200">
        <v>2015</v>
      </c>
      <c r="BF619" s="197" t="s">
        <v>44</v>
      </c>
      <c r="BG619" s="221">
        <v>78.599999999999994</v>
      </c>
      <c r="BH619" s="200">
        <v>2017</v>
      </c>
      <c r="BI619" s="167" t="s">
        <v>44</v>
      </c>
      <c r="BJ619" s="202">
        <v>7</v>
      </c>
      <c r="BK619" s="202">
        <v>7</v>
      </c>
      <c r="BL619" s="202">
        <v>7.4</v>
      </c>
      <c r="BM619" s="202">
        <v>7.6</v>
      </c>
      <c r="BN619" s="202">
        <v>7.8</v>
      </c>
      <c r="BO619" s="197">
        <v>8</v>
      </c>
      <c r="BV619" s="167"/>
      <c r="BX619" s="200"/>
      <c r="BY619" s="167"/>
      <c r="BZ619" s="167"/>
      <c r="CA619" s="200">
        <v>0</v>
      </c>
      <c r="CB619" s="202">
        <v>0</v>
      </c>
      <c r="CD619" s="167" t="s">
        <v>244</v>
      </c>
      <c r="CE619" s="167" t="s">
        <v>245</v>
      </c>
      <c r="CF619" s="167" t="s">
        <v>246</v>
      </c>
      <c r="CG619" s="167" t="s">
        <v>247</v>
      </c>
      <c r="CH619" s="167" t="s">
        <v>12192</v>
      </c>
      <c r="CI619" s="167" t="s">
        <v>248</v>
      </c>
      <c r="CJ619" s="167" t="s">
        <v>243</v>
      </c>
      <c r="CK619" s="199">
        <v>9350179306</v>
      </c>
      <c r="CL619" s="167" t="s">
        <v>13729</v>
      </c>
    </row>
    <row r="620" spans="1:96" s="197" customFormat="1" ht="15">
      <c r="A620" s="392"/>
      <c r="B620" s="199">
        <v>9917102047</v>
      </c>
      <c r="C620" s="510" t="e">
        <v>#N/A</v>
      </c>
      <c r="D620" s="167" t="s">
        <v>319</v>
      </c>
      <c r="E620" s="197" t="s">
        <v>38</v>
      </c>
      <c r="F620" s="197" t="s">
        <v>11215</v>
      </c>
      <c r="G620" s="197" t="s">
        <v>39</v>
      </c>
      <c r="H620" s="197" t="s">
        <v>65</v>
      </c>
      <c r="I620" s="198">
        <v>35847</v>
      </c>
      <c r="J620" s="199">
        <v>7877009203</v>
      </c>
      <c r="K620" s="199" t="s">
        <v>15396</v>
      </c>
      <c r="L620" s="167"/>
      <c r="M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221">
        <v>85.5</v>
      </c>
      <c r="BE620" s="200">
        <v>2014</v>
      </c>
      <c r="BF620" s="197" t="s">
        <v>44</v>
      </c>
      <c r="BG620" s="221">
        <v>88</v>
      </c>
      <c r="BH620" s="200">
        <v>2016</v>
      </c>
      <c r="BI620" s="167" t="s">
        <v>44</v>
      </c>
      <c r="BJ620" s="202">
        <v>7</v>
      </c>
      <c r="BK620" s="202">
        <v>7.3</v>
      </c>
      <c r="BL620" s="202">
        <v>7.2</v>
      </c>
      <c r="BM620" s="202">
        <v>7.4</v>
      </c>
      <c r="BN620" s="202">
        <v>7.6</v>
      </c>
      <c r="BO620" s="197">
        <v>7.7</v>
      </c>
      <c r="BV620" s="167"/>
      <c r="BX620" s="200"/>
      <c r="BY620" s="167"/>
      <c r="BZ620" s="167"/>
      <c r="CA620" s="200">
        <v>0</v>
      </c>
      <c r="CB620" s="202">
        <v>0</v>
      </c>
      <c r="CD620" s="167" t="s">
        <v>321</v>
      </c>
      <c r="CE620" s="167" t="s">
        <v>322</v>
      </c>
      <c r="CF620" s="167" t="s">
        <v>323</v>
      </c>
      <c r="CG620" s="167" t="s">
        <v>324</v>
      </c>
      <c r="CH620" s="167" t="s">
        <v>12194</v>
      </c>
      <c r="CI620" s="167" t="s">
        <v>325</v>
      </c>
      <c r="CJ620" s="167" t="s">
        <v>320</v>
      </c>
      <c r="CK620" s="199">
        <v>7877009203</v>
      </c>
      <c r="CL620" s="167" t="s">
        <v>13739</v>
      </c>
    </row>
    <row r="621" spans="1:96" s="197" customFormat="1" ht="15">
      <c r="A621" s="392"/>
      <c r="B621" s="199">
        <v>9917102056</v>
      </c>
      <c r="C621" s="510" t="e">
        <v>#N/A</v>
      </c>
      <c r="D621" s="167" t="s">
        <v>381</v>
      </c>
      <c r="E621" s="197" t="s">
        <v>38</v>
      </c>
      <c r="F621" s="197" t="s">
        <v>11215</v>
      </c>
      <c r="G621" s="197" t="s">
        <v>39</v>
      </c>
      <c r="H621" s="197" t="s">
        <v>35</v>
      </c>
      <c r="I621" s="198">
        <v>36140</v>
      </c>
      <c r="J621" s="199">
        <v>8700020999</v>
      </c>
      <c r="K621" s="199" t="s">
        <v>15400</v>
      </c>
      <c r="L621" s="167"/>
      <c r="M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221">
        <v>84.75</v>
      </c>
      <c r="BE621" s="200">
        <v>2014</v>
      </c>
      <c r="BF621" s="197" t="s">
        <v>388</v>
      </c>
      <c r="BG621" s="221">
        <v>79.599999999999994</v>
      </c>
      <c r="BH621" s="200">
        <v>2016</v>
      </c>
      <c r="BI621" s="167" t="s">
        <v>44</v>
      </c>
      <c r="BJ621" s="202">
        <v>6.4</v>
      </c>
      <c r="BK621" s="202">
        <v>6.7</v>
      </c>
      <c r="BL621" s="202">
        <v>7.1</v>
      </c>
      <c r="BM621" s="202">
        <v>7.4</v>
      </c>
      <c r="BN621" s="202">
        <v>7.5</v>
      </c>
      <c r="BO621" s="197">
        <v>7.7</v>
      </c>
      <c r="BV621" s="167"/>
      <c r="BX621" s="200"/>
      <c r="BY621" s="167"/>
      <c r="BZ621" s="167"/>
      <c r="CA621" s="200">
        <v>0</v>
      </c>
      <c r="CB621" s="202">
        <v>0</v>
      </c>
      <c r="CD621" s="167" t="s">
        <v>383</v>
      </c>
      <c r="CE621" s="167" t="s">
        <v>384</v>
      </c>
      <c r="CF621" s="167" t="s">
        <v>385</v>
      </c>
      <c r="CG621" s="167" t="s">
        <v>386</v>
      </c>
      <c r="CH621" s="167" t="s">
        <v>12197</v>
      </c>
      <c r="CI621" s="167" t="s">
        <v>387</v>
      </c>
      <c r="CJ621" s="167" t="s">
        <v>382</v>
      </c>
      <c r="CK621" s="199">
        <v>8434701401</v>
      </c>
      <c r="CL621" s="167" t="s">
        <v>13751</v>
      </c>
    </row>
    <row r="622" spans="1:96" s="197" customFormat="1" ht="15">
      <c r="A622" s="392"/>
      <c r="B622" s="199">
        <v>9917102073</v>
      </c>
      <c r="C622" s="510" t="e">
        <v>#N/A</v>
      </c>
      <c r="D622" s="167" t="s">
        <v>462</v>
      </c>
      <c r="E622" s="197" t="s">
        <v>38</v>
      </c>
      <c r="F622" s="197" t="s">
        <v>11215</v>
      </c>
      <c r="G622" s="197" t="s">
        <v>39</v>
      </c>
      <c r="H622" s="197" t="s">
        <v>35</v>
      </c>
      <c r="I622" s="198">
        <v>36580</v>
      </c>
      <c r="J622" s="199">
        <v>8708346171</v>
      </c>
      <c r="K622" s="199" t="s">
        <v>15403</v>
      </c>
      <c r="L622" s="167"/>
      <c r="M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221">
        <v>91.2</v>
      </c>
      <c r="BE622" s="200">
        <v>2015</v>
      </c>
      <c r="BF622" s="197" t="s">
        <v>44</v>
      </c>
      <c r="BG622" s="221">
        <v>88.17</v>
      </c>
      <c r="BH622" s="200">
        <v>2017</v>
      </c>
      <c r="BI622" s="167" t="s">
        <v>44</v>
      </c>
      <c r="BJ622" s="202">
        <v>7.1</v>
      </c>
      <c r="BK622" s="202">
        <v>6.8</v>
      </c>
      <c r="BL622" s="202">
        <v>7</v>
      </c>
      <c r="BM622" s="202">
        <v>7.2</v>
      </c>
      <c r="BN622" s="202">
        <v>7.4</v>
      </c>
      <c r="BO622" s="197">
        <v>7.6</v>
      </c>
      <c r="BV622" s="167"/>
      <c r="BX622" s="200"/>
      <c r="BY622" s="167"/>
      <c r="BZ622" s="167"/>
      <c r="CA622" s="200">
        <v>0</v>
      </c>
      <c r="CB622" s="202">
        <v>0</v>
      </c>
      <c r="CD622" s="167" t="s">
        <v>464</v>
      </c>
      <c r="CE622" s="167" t="s">
        <v>465</v>
      </c>
      <c r="CF622" s="167" t="s">
        <v>466</v>
      </c>
      <c r="CG622" s="167" t="s">
        <v>467</v>
      </c>
      <c r="CH622" s="167" t="s">
        <v>12200</v>
      </c>
      <c r="CI622" s="167" t="s">
        <v>468</v>
      </c>
      <c r="CJ622" s="167" t="s">
        <v>463</v>
      </c>
      <c r="CK622" s="199">
        <v>7988674636</v>
      </c>
      <c r="CL622" s="167" t="s">
        <v>13757</v>
      </c>
    </row>
    <row r="623" spans="1:96" s="197" customFormat="1" ht="15">
      <c r="A623" s="392"/>
      <c r="B623" s="199">
        <v>9917102079</v>
      </c>
      <c r="C623" s="510" t="e">
        <v>#N/A</v>
      </c>
      <c r="D623" s="167" t="s">
        <v>488</v>
      </c>
      <c r="E623" s="197" t="s">
        <v>38</v>
      </c>
      <c r="F623" s="197" t="s">
        <v>11215</v>
      </c>
      <c r="G623" s="197" t="s">
        <v>39</v>
      </c>
      <c r="H623" s="197" t="s">
        <v>35</v>
      </c>
      <c r="I623" s="198">
        <v>35843</v>
      </c>
      <c r="J623" s="199">
        <v>9923656249</v>
      </c>
      <c r="K623" s="199" t="s">
        <v>15406</v>
      </c>
      <c r="L623" s="167"/>
      <c r="M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221">
        <v>87.83</v>
      </c>
      <c r="BE623" s="200">
        <v>2014</v>
      </c>
      <c r="BF623" s="197" t="s">
        <v>53</v>
      </c>
      <c r="BG623" s="221">
        <v>78.599999999999994</v>
      </c>
      <c r="BH623" s="200">
        <v>2016</v>
      </c>
      <c r="BI623" s="167" t="s">
        <v>44</v>
      </c>
      <c r="BJ623" s="202">
        <v>7.3</v>
      </c>
      <c r="BK623" s="202">
        <v>7.1</v>
      </c>
      <c r="BL623" s="202">
        <v>7.1</v>
      </c>
      <c r="BM623" s="202">
        <v>7.3</v>
      </c>
      <c r="BN623" s="202">
        <v>7.6</v>
      </c>
      <c r="BO623" s="197">
        <v>7.8</v>
      </c>
      <c r="BV623" s="167"/>
      <c r="BX623" s="200"/>
      <c r="BY623" s="167"/>
      <c r="BZ623" s="167"/>
      <c r="CA623" s="200">
        <v>0</v>
      </c>
      <c r="CB623" s="202">
        <v>0</v>
      </c>
      <c r="CD623" s="167" t="s">
        <v>490</v>
      </c>
      <c r="CE623" s="167" t="s">
        <v>491</v>
      </c>
      <c r="CF623" s="167" t="s">
        <v>492</v>
      </c>
      <c r="CG623" s="167" t="s">
        <v>493</v>
      </c>
      <c r="CH623" s="167" t="s">
        <v>494</v>
      </c>
      <c r="CI623" s="167" t="s">
        <v>495</v>
      </c>
      <c r="CJ623" s="167" t="s">
        <v>489</v>
      </c>
      <c r="CK623" s="199">
        <v>7350144973</v>
      </c>
      <c r="CL623" s="167" t="s">
        <v>13946</v>
      </c>
    </row>
    <row r="624" spans="1:96" s="197" customFormat="1" ht="15">
      <c r="A624" s="392"/>
      <c r="B624" s="199">
        <v>9917102092</v>
      </c>
      <c r="C624" s="510" t="e">
        <v>#N/A</v>
      </c>
      <c r="D624" s="167" t="s">
        <v>583</v>
      </c>
      <c r="E624" s="197" t="s">
        <v>38</v>
      </c>
      <c r="F624" s="197" t="s">
        <v>11215</v>
      </c>
      <c r="G624" s="197" t="s">
        <v>39</v>
      </c>
      <c r="H624" s="197" t="s">
        <v>35</v>
      </c>
      <c r="I624" s="198">
        <v>36193</v>
      </c>
      <c r="J624" s="199">
        <v>9140297935</v>
      </c>
      <c r="K624" s="199" t="s">
        <v>15407</v>
      </c>
      <c r="L624" s="167"/>
      <c r="M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221">
        <v>84.83</v>
      </c>
      <c r="BE624" s="200">
        <v>2014</v>
      </c>
      <c r="BF624" s="197" t="s">
        <v>53</v>
      </c>
      <c r="BG624" s="221">
        <v>86.4</v>
      </c>
      <c r="BH624" s="200">
        <v>2016</v>
      </c>
      <c r="BI624" s="167" t="s">
        <v>380</v>
      </c>
      <c r="BJ624" s="202">
        <v>7.5</v>
      </c>
      <c r="BK624" s="202">
        <v>7.7</v>
      </c>
      <c r="BL624" s="202">
        <v>7.7</v>
      </c>
      <c r="BM624" s="202">
        <v>7.7</v>
      </c>
      <c r="BN624" s="202">
        <v>7.9</v>
      </c>
      <c r="BO624" s="197">
        <v>8</v>
      </c>
      <c r="BV624" s="167"/>
      <c r="BX624" s="200"/>
      <c r="BY624" s="167"/>
      <c r="BZ624" s="167"/>
      <c r="CA624" s="200">
        <v>0</v>
      </c>
      <c r="CB624" s="202">
        <v>0</v>
      </c>
      <c r="CD624" s="167" t="s">
        <v>585</v>
      </c>
      <c r="CE624" s="167" t="s">
        <v>586</v>
      </c>
      <c r="CF624" s="167" t="s">
        <v>587</v>
      </c>
      <c r="CG624" s="167" t="s">
        <v>588</v>
      </c>
      <c r="CH624" s="167" t="s">
        <v>12207</v>
      </c>
      <c r="CI624" s="167" t="s">
        <v>589</v>
      </c>
      <c r="CJ624" s="167" t="s">
        <v>584</v>
      </c>
      <c r="CK624" s="199">
        <v>9452679480</v>
      </c>
      <c r="CL624" s="167" t="s">
        <v>13719</v>
      </c>
    </row>
    <row r="625" spans="1:90" s="197" customFormat="1" ht="15">
      <c r="A625" s="392"/>
      <c r="B625" s="199">
        <v>9917102094</v>
      </c>
      <c r="C625" s="510" t="e">
        <v>#N/A</v>
      </c>
      <c r="D625" s="167" t="s">
        <v>598</v>
      </c>
      <c r="E625" s="197" t="s">
        <v>38</v>
      </c>
      <c r="F625" s="197" t="s">
        <v>11215</v>
      </c>
      <c r="G625" s="197" t="s">
        <v>39</v>
      </c>
      <c r="H625" s="197" t="s">
        <v>65</v>
      </c>
      <c r="I625" s="198">
        <v>36287</v>
      </c>
      <c r="J625" s="199">
        <v>9773660509</v>
      </c>
      <c r="K625" s="167" t="s">
        <v>15803</v>
      </c>
      <c r="L625" s="167"/>
      <c r="M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221">
        <v>89.3</v>
      </c>
      <c r="BE625" s="200">
        <v>2015</v>
      </c>
      <c r="BF625" s="197" t="s">
        <v>44</v>
      </c>
      <c r="BG625" s="221">
        <v>93.4</v>
      </c>
      <c r="BH625" s="200">
        <v>2017</v>
      </c>
      <c r="BI625" s="167" t="s">
        <v>44</v>
      </c>
      <c r="BJ625" s="202">
        <v>6.2</v>
      </c>
      <c r="BK625" s="202">
        <v>6.2</v>
      </c>
      <c r="BL625" s="202">
        <v>6.7</v>
      </c>
      <c r="BM625" s="202">
        <v>7.2</v>
      </c>
      <c r="BN625" s="202">
        <v>7.5</v>
      </c>
      <c r="BO625" s="197">
        <v>7.8</v>
      </c>
      <c r="BV625" s="167"/>
      <c r="BX625" s="200"/>
      <c r="BY625" s="167"/>
      <c r="BZ625" s="167"/>
      <c r="CA625" s="200">
        <v>0</v>
      </c>
      <c r="CB625" s="202">
        <v>0</v>
      </c>
      <c r="CD625" s="167" t="s">
        <v>600</v>
      </c>
      <c r="CE625" s="167" t="s">
        <v>601</v>
      </c>
      <c r="CF625" s="167" t="s">
        <v>602</v>
      </c>
      <c r="CG625" s="167"/>
      <c r="CH625" s="167" t="s">
        <v>603</v>
      </c>
      <c r="CI625" s="167" t="s">
        <v>603</v>
      </c>
      <c r="CJ625" s="167" t="s">
        <v>599</v>
      </c>
      <c r="CK625" s="199">
        <v>7042423950</v>
      </c>
      <c r="CL625" s="167" t="s">
        <v>13749</v>
      </c>
    </row>
    <row r="626" spans="1:90" s="197" customFormat="1" ht="15">
      <c r="A626" s="392"/>
      <c r="B626" s="199">
        <v>9917102114</v>
      </c>
      <c r="C626" s="510" t="e">
        <v>#N/A</v>
      </c>
      <c r="D626" s="167" t="s">
        <v>686</v>
      </c>
      <c r="E626" s="197" t="s">
        <v>38</v>
      </c>
      <c r="F626" s="197" t="s">
        <v>11215</v>
      </c>
      <c r="G626" s="197" t="s">
        <v>39</v>
      </c>
      <c r="H626" s="197" t="s">
        <v>35</v>
      </c>
      <c r="I626" s="198">
        <v>35853</v>
      </c>
      <c r="J626" s="199">
        <v>6395315225</v>
      </c>
      <c r="K626" s="167" t="s">
        <v>15804</v>
      </c>
      <c r="L626" s="167"/>
      <c r="M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221">
        <v>95</v>
      </c>
      <c r="BE626" s="200">
        <v>2014</v>
      </c>
      <c r="BF626" s="197" t="s">
        <v>44</v>
      </c>
      <c r="BG626" s="221">
        <v>89.33</v>
      </c>
      <c r="BH626" s="200">
        <v>2016</v>
      </c>
      <c r="BI626" s="167" t="s">
        <v>44</v>
      </c>
      <c r="BJ626" s="202">
        <v>7.6</v>
      </c>
      <c r="BK626" s="202">
        <v>7.5</v>
      </c>
      <c r="BL626" s="202">
        <v>7.7</v>
      </c>
      <c r="BM626" s="202">
        <v>7.9</v>
      </c>
      <c r="BN626" s="202">
        <v>8.1</v>
      </c>
      <c r="BO626" s="197">
        <v>8.1999999999999993</v>
      </c>
      <c r="BV626" s="167"/>
      <c r="BX626" s="200"/>
      <c r="BY626" s="167"/>
      <c r="BZ626" s="167"/>
      <c r="CA626" s="200">
        <v>0</v>
      </c>
      <c r="CB626" s="202">
        <v>0</v>
      </c>
      <c r="CD626" s="167" t="s">
        <v>688</v>
      </c>
      <c r="CE626" s="167" t="s">
        <v>689</v>
      </c>
      <c r="CF626" s="167" t="s">
        <v>690</v>
      </c>
      <c r="CG626" s="167" t="s">
        <v>691</v>
      </c>
      <c r="CH626" s="167" t="s">
        <v>692</v>
      </c>
      <c r="CI626" s="167" t="s">
        <v>693</v>
      </c>
      <c r="CJ626" s="167" t="s">
        <v>687</v>
      </c>
      <c r="CK626" s="199">
        <v>975988223</v>
      </c>
      <c r="CL626" s="167" t="s">
        <v>13705</v>
      </c>
    </row>
    <row r="627" spans="1:90" s="197" customFormat="1" ht="15">
      <c r="A627" s="392"/>
      <c r="B627" s="199">
        <v>9917102136</v>
      </c>
      <c r="C627" s="510" t="e">
        <v>#N/A</v>
      </c>
      <c r="D627" s="167" t="s">
        <v>789</v>
      </c>
      <c r="E627" s="197" t="s">
        <v>38</v>
      </c>
      <c r="F627" s="197" t="s">
        <v>11215</v>
      </c>
      <c r="G627" s="197" t="s">
        <v>39</v>
      </c>
      <c r="H627" s="197" t="s">
        <v>65</v>
      </c>
      <c r="I627" s="198">
        <v>36650</v>
      </c>
      <c r="J627" s="199">
        <v>9873127968</v>
      </c>
      <c r="K627" s="199" t="s">
        <v>795</v>
      </c>
      <c r="L627" s="167"/>
      <c r="M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221">
        <v>95</v>
      </c>
      <c r="BE627" s="200">
        <v>2015</v>
      </c>
      <c r="BF627" s="197" t="s">
        <v>44</v>
      </c>
      <c r="BG627" s="221">
        <v>91.6</v>
      </c>
      <c r="BH627" s="200">
        <v>2017</v>
      </c>
      <c r="BI627" s="167" t="s">
        <v>44</v>
      </c>
      <c r="BJ627" s="202">
        <v>8.1999999999999993</v>
      </c>
      <c r="BK627" s="202">
        <v>8.6</v>
      </c>
      <c r="BL627" s="202">
        <v>8.6</v>
      </c>
      <c r="BM627" s="202">
        <v>8.6</v>
      </c>
      <c r="BN627" s="202">
        <v>8.6999999999999993</v>
      </c>
      <c r="BO627" s="197">
        <v>8.8000000000000007</v>
      </c>
      <c r="BV627" s="167"/>
      <c r="BX627" s="200"/>
      <c r="BY627" s="167"/>
      <c r="BZ627" s="167"/>
      <c r="CA627" s="200">
        <v>0</v>
      </c>
      <c r="CB627" s="202">
        <v>0</v>
      </c>
      <c r="CD627" s="167" t="s">
        <v>791</v>
      </c>
      <c r="CE627" s="167" t="s">
        <v>792</v>
      </c>
      <c r="CF627" s="167" t="s">
        <v>793</v>
      </c>
      <c r="CG627" s="167" t="s">
        <v>794</v>
      </c>
      <c r="CH627" s="167" t="s">
        <v>12222</v>
      </c>
      <c r="CI627" s="167" t="s">
        <v>796</v>
      </c>
      <c r="CJ627" s="167" t="s">
        <v>790</v>
      </c>
      <c r="CK627" s="199">
        <v>9719843932</v>
      </c>
      <c r="CL627" s="167" t="s">
        <v>13680</v>
      </c>
    </row>
    <row r="628" spans="1:90" s="197" customFormat="1" ht="15">
      <c r="A628" s="392"/>
      <c r="B628" s="199">
        <v>9917102145</v>
      </c>
      <c r="C628" s="510" t="e">
        <v>#N/A</v>
      </c>
      <c r="D628" s="167" t="s">
        <v>832</v>
      </c>
      <c r="E628" s="197" t="s">
        <v>38</v>
      </c>
      <c r="F628" s="197" t="s">
        <v>11215</v>
      </c>
      <c r="G628" s="197" t="s">
        <v>39</v>
      </c>
      <c r="H628" s="197" t="s">
        <v>65</v>
      </c>
      <c r="I628" s="198">
        <v>35927</v>
      </c>
      <c r="J628" s="199">
        <v>8130906810</v>
      </c>
      <c r="K628" s="199" t="s">
        <v>15420</v>
      </c>
      <c r="L628" s="167"/>
      <c r="M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221">
        <v>74.099999999999994</v>
      </c>
      <c r="BE628" s="200">
        <v>2014</v>
      </c>
      <c r="BF628" s="197" t="s">
        <v>44</v>
      </c>
      <c r="BG628" s="221">
        <v>81.8</v>
      </c>
      <c r="BH628" s="200">
        <v>2016</v>
      </c>
      <c r="BI628" s="167" t="s">
        <v>582</v>
      </c>
      <c r="BJ628" s="202">
        <v>7.2</v>
      </c>
      <c r="BK628" s="202">
        <v>7.2</v>
      </c>
      <c r="BL628" s="202">
        <v>7.4</v>
      </c>
      <c r="BM628" s="202">
        <v>7.5</v>
      </c>
      <c r="BN628" s="202">
        <v>7.6</v>
      </c>
      <c r="BO628" s="197">
        <v>7.7</v>
      </c>
      <c r="BV628" s="167"/>
      <c r="BX628" s="200"/>
      <c r="BY628" s="167"/>
      <c r="BZ628" s="167"/>
      <c r="CA628" s="200">
        <v>0</v>
      </c>
      <c r="CB628" s="202">
        <v>0</v>
      </c>
      <c r="CD628" s="167" t="s">
        <v>834</v>
      </c>
      <c r="CE628" s="167" t="s">
        <v>835</v>
      </c>
      <c r="CF628" s="167" t="s">
        <v>836</v>
      </c>
      <c r="CG628" s="167" t="s">
        <v>837</v>
      </c>
      <c r="CH628" s="167" t="s">
        <v>838</v>
      </c>
      <c r="CI628" s="167" t="s">
        <v>839</v>
      </c>
      <c r="CJ628" s="167" t="s">
        <v>833</v>
      </c>
      <c r="CK628" s="199">
        <v>8130737956</v>
      </c>
      <c r="CL628" s="167" t="s">
        <v>13743</v>
      </c>
    </row>
    <row r="629" spans="1:90" s="197" customFormat="1" ht="15">
      <c r="A629" s="392"/>
      <c r="B629" s="199">
        <v>9917102148</v>
      </c>
      <c r="C629" s="510" t="e">
        <v>#N/A</v>
      </c>
      <c r="D629" s="167" t="s">
        <v>855</v>
      </c>
      <c r="E629" s="197" t="s">
        <v>38</v>
      </c>
      <c r="F629" s="197" t="s">
        <v>11215</v>
      </c>
      <c r="G629" s="197" t="s">
        <v>39</v>
      </c>
      <c r="H629" s="197" t="s">
        <v>35</v>
      </c>
      <c r="I629" s="198">
        <v>36243</v>
      </c>
      <c r="J629" s="199">
        <v>8076283605</v>
      </c>
      <c r="K629" s="199" t="s">
        <v>15422</v>
      </c>
      <c r="L629" s="167"/>
      <c r="M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221">
        <v>87.4</v>
      </c>
      <c r="BE629" s="200">
        <v>2015</v>
      </c>
      <c r="BF629" s="197" t="s">
        <v>44</v>
      </c>
      <c r="BG629" s="221">
        <v>89</v>
      </c>
      <c r="BH629" s="200">
        <v>2017</v>
      </c>
      <c r="BI629" s="167" t="s">
        <v>44</v>
      </c>
      <c r="BJ629" s="202">
        <v>8.6</v>
      </c>
      <c r="BK629" s="202">
        <v>8.5</v>
      </c>
      <c r="BL629" s="202">
        <v>8.6</v>
      </c>
      <c r="BM629" s="202">
        <v>8.6</v>
      </c>
      <c r="BN629" s="202">
        <v>8.6</v>
      </c>
      <c r="BO629" s="197">
        <v>8.6999999999999993</v>
      </c>
      <c r="BV629" s="167"/>
      <c r="BX629" s="200"/>
      <c r="BY629" s="167"/>
      <c r="BZ629" s="167"/>
      <c r="CA629" s="200">
        <v>0</v>
      </c>
      <c r="CB629" s="202">
        <v>0</v>
      </c>
      <c r="CD629" s="167" t="s">
        <v>857</v>
      </c>
      <c r="CE629" s="167" t="s">
        <v>858</v>
      </c>
      <c r="CF629" s="167" t="s">
        <v>859</v>
      </c>
      <c r="CG629" s="167" t="s">
        <v>860</v>
      </c>
      <c r="CH629" s="167" t="s">
        <v>12229</v>
      </c>
      <c r="CI629" s="167" t="s">
        <v>861</v>
      </c>
      <c r="CJ629" s="167" t="s">
        <v>856</v>
      </c>
      <c r="CK629" s="199">
        <v>9810668770</v>
      </c>
      <c r="CL629" s="167" t="s">
        <v>13683</v>
      </c>
    </row>
    <row r="630" spans="1:90" s="197" customFormat="1" ht="15">
      <c r="A630" s="392"/>
      <c r="B630" s="199">
        <v>9917102151</v>
      </c>
      <c r="C630" s="510" t="e">
        <v>#N/A</v>
      </c>
      <c r="D630" s="167" t="s">
        <v>878</v>
      </c>
      <c r="E630" s="197" t="s">
        <v>38</v>
      </c>
      <c r="F630" s="197" t="s">
        <v>11215</v>
      </c>
      <c r="G630" s="197" t="s">
        <v>39</v>
      </c>
      <c r="H630" s="197" t="s">
        <v>35</v>
      </c>
      <c r="I630" s="198">
        <v>35924</v>
      </c>
      <c r="J630" s="199">
        <v>8938815870</v>
      </c>
      <c r="K630" s="199" t="s">
        <v>15424</v>
      </c>
      <c r="L630" s="167"/>
      <c r="M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221">
        <v>95</v>
      </c>
      <c r="BE630" s="200">
        <v>2014</v>
      </c>
      <c r="BF630" s="197" t="s">
        <v>44</v>
      </c>
      <c r="BG630" s="221">
        <v>84.4</v>
      </c>
      <c r="BH630" s="200">
        <v>2016</v>
      </c>
      <c r="BI630" s="167" t="s">
        <v>44</v>
      </c>
      <c r="BJ630" s="202">
        <v>7.8</v>
      </c>
      <c r="BK630" s="202">
        <v>7.7</v>
      </c>
      <c r="BL630" s="202">
        <v>7.7</v>
      </c>
      <c r="BM630" s="202">
        <v>7.8</v>
      </c>
      <c r="BN630" s="202">
        <v>7.8</v>
      </c>
      <c r="BO630" s="197">
        <v>7.8</v>
      </c>
      <c r="BV630" s="167"/>
      <c r="BX630" s="200"/>
      <c r="BY630" s="167"/>
      <c r="BZ630" s="167"/>
      <c r="CA630" s="200">
        <v>0</v>
      </c>
      <c r="CB630" s="202">
        <v>0</v>
      </c>
      <c r="CD630" s="167" t="s">
        <v>880</v>
      </c>
      <c r="CE630" s="167" t="s">
        <v>881</v>
      </c>
      <c r="CF630" s="167" t="s">
        <v>882</v>
      </c>
      <c r="CG630" s="167" t="s">
        <v>883</v>
      </c>
      <c r="CH630" s="167" t="s">
        <v>884</v>
      </c>
      <c r="CI630" s="167" t="s">
        <v>885</v>
      </c>
      <c r="CJ630" s="167" t="s">
        <v>879</v>
      </c>
      <c r="CK630" s="199">
        <v>8433282661</v>
      </c>
      <c r="CL630" s="167" t="s">
        <v>13725</v>
      </c>
    </row>
    <row r="631" spans="1:90" s="197" customFormat="1" ht="15">
      <c r="A631" s="392"/>
      <c r="B631" s="199">
        <v>9917102167</v>
      </c>
      <c r="C631" s="510" t="e">
        <v>#N/A</v>
      </c>
      <c r="D631" s="167" t="s">
        <v>952</v>
      </c>
      <c r="E631" s="197" t="s">
        <v>38</v>
      </c>
      <c r="F631" s="197" t="s">
        <v>11215</v>
      </c>
      <c r="G631" s="197" t="s">
        <v>39</v>
      </c>
      <c r="H631" s="197" t="s">
        <v>35</v>
      </c>
      <c r="I631" s="198">
        <v>36523</v>
      </c>
      <c r="J631" s="199">
        <v>9540479545</v>
      </c>
      <c r="K631" s="199" t="s">
        <v>15427</v>
      </c>
      <c r="L631" s="167"/>
      <c r="M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221">
        <v>89.3</v>
      </c>
      <c r="BE631" s="200">
        <v>2015</v>
      </c>
      <c r="BF631" s="197" t="s">
        <v>44</v>
      </c>
      <c r="BG631" s="221">
        <v>92.6</v>
      </c>
      <c r="BH631" s="200">
        <v>2017</v>
      </c>
      <c r="BI631" s="167" t="s">
        <v>44</v>
      </c>
      <c r="BJ631" s="202">
        <v>8.8000000000000007</v>
      </c>
      <c r="BK631" s="202">
        <v>9</v>
      </c>
      <c r="BL631" s="202">
        <v>9.1999999999999993</v>
      </c>
      <c r="BM631" s="202">
        <v>9.1</v>
      </c>
      <c r="BN631" s="202">
        <v>9.1</v>
      </c>
      <c r="BO631" s="197">
        <v>9.1</v>
      </c>
      <c r="BV631" s="167"/>
      <c r="BX631" s="200"/>
      <c r="BY631" s="167"/>
      <c r="BZ631" s="167"/>
      <c r="CA631" s="200">
        <v>0</v>
      </c>
      <c r="CB631" s="202">
        <v>0</v>
      </c>
      <c r="CD631" s="167" t="s">
        <v>954</v>
      </c>
      <c r="CE631" s="167" t="s">
        <v>955</v>
      </c>
      <c r="CF631" s="167" t="s">
        <v>956</v>
      </c>
      <c r="CG631" s="167" t="s">
        <v>957</v>
      </c>
      <c r="CH631" s="167" t="s">
        <v>958</v>
      </c>
      <c r="CI631" s="167" t="s">
        <v>959</v>
      </c>
      <c r="CJ631" s="167" t="s">
        <v>953</v>
      </c>
      <c r="CK631" s="199">
        <v>9999220507</v>
      </c>
      <c r="CL631" s="167" t="s">
        <v>13898</v>
      </c>
    </row>
    <row r="632" spans="1:90" s="197" customFormat="1" ht="15">
      <c r="A632" s="392"/>
      <c r="B632" s="199">
        <v>9917102174</v>
      </c>
      <c r="C632" s="510" t="e">
        <v>#N/A</v>
      </c>
      <c r="D632" s="167" t="s">
        <v>985</v>
      </c>
      <c r="E632" s="197" t="s">
        <v>38</v>
      </c>
      <c r="F632" s="197" t="s">
        <v>11215</v>
      </c>
      <c r="G632" s="197" t="s">
        <v>39</v>
      </c>
      <c r="H632" s="197" t="s">
        <v>65</v>
      </c>
      <c r="I632" s="198">
        <v>36378</v>
      </c>
      <c r="J632" s="199">
        <v>8800613631</v>
      </c>
      <c r="K632" s="199" t="s">
        <v>15429</v>
      </c>
      <c r="L632" s="167"/>
      <c r="M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221">
        <v>95.5</v>
      </c>
      <c r="BE632" s="200">
        <v>2015</v>
      </c>
      <c r="BF632" s="197" t="s">
        <v>53</v>
      </c>
      <c r="BG632" s="221">
        <v>88.83</v>
      </c>
      <c r="BH632" s="200">
        <v>2017</v>
      </c>
      <c r="BI632" s="167" t="s">
        <v>53</v>
      </c>
      <c r="BJ632" s="202">
        <v>7.3</v>
      </c>
      <c r="BK632" s="202">
        <v>7.3</v>
      </c>
      <c r="BL632" s="202">
        <v>7.2</v>
      </c>
      <c r="BM632" s="202">
        <v>7.4</v>
      </c>
      <c r="BN632" s="202">
        <v>7.7</v>
      </c>
      <c r="BO632" s="197">
        <v>8</v>
      </c>
      <c r="BV632" s="167"/>
      <c r="BX632" s="200"/>
      <c r="BY632" s="167"/>
      <c r="BZ632" s="167"/>
      <c r="CA632" s="200">
        <v>0</v>
      </c>
      <c r="CB632" s="202">
        <v>0</v>
      </c>
      <c r="CD632" s="167" t="s">
        <v>987</v>
      </c>
      <c r="CE632" s="167" t="s">
        <v>988</v>
      </c>
      <c r="CF632" s="167" t="s">
        <v>989</v>
      </c>
      <c r="CG632" s="167" t="s">
        <v>990</v>
      </c>
      <c r="CH632" s="167" t="s">
        <v>991</v>
      </c>
      <c r="CI632" s="167" t="s">
        <v>992</v>
      </c>
      <c r="CJ632" s="167" t="s">
        <v>986</v>
      </c>
      <c r="CK632" s="199">
        <v>9112555124</v>
      </c>
      <c r="CL632" s="167" t="s">
        <v>13732</v>
      </c>
    </row>
    <row r="633" spans="1:90" s="197" customFormat="1" ht="15">
      <c r="A633" s="392"/>
      <c r="B633" s="199">
        <v>9917102181</v>
      </c>
      <c r="C633" s="510" t="e">
        <v>#N/A</v>
      </c>
      <c r="D633" s="167" t="s">
        <v>1033</v>
      </c>
      <c r="E633" s="197" t="s">
        <v>38</v>
      </c>
      <c r="F633" s="197" t="s">
        <v>11215</v>
      </c>
      <c r="G633" s="197" t="s">
        <v>39</v>
      </c>
      <c r="H633" s="197" t="s">
        <v>35</v>
      </c>
      <c r="I633" s="198">
        <v>36329</v>
      </c>
      <c r="J633" s="199">
        <v>8209278429</v>
      </c>
      <c r="K633" s="199" t="s">
        <v>15431</v>
      </c>
      <c r="L633" s="167"/>
      <c r="M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221">
        <v>89.17</v>
      </c>
      <c r="BE633" s="200">
        <v>2014</v>
      </c>
      <c r="BF633" s="197" t="s">
        <v>907</v>
      </c>
      <c r="BG633" s="221">
        <v>84.4</v>
      </c>
      <c r="BH633" s="200">
        <v>2016</v>
      </c>
      <c r="BI633" s="167" t="s">
        <v>907</v>
      </c>
      <c r="BJ633" s="202">
        <v>8.9</v>
      </c>
      <c r="BK633" s="202">
        <v>9.1</v>
      </c>
      <c r="BL633" s="202">
        <v>9.3000000000000007</v>
      </c>
      <c r="BM633" s="202">
        <v>9.3000000000000007</v>
      </c>
      <c r="BN633" s="202">
        <v>9.3000000000000007</v>
      </c>
      <c r="BO633" s="197">
        <v>9.3000000000000007</v>
      </c>
      <c r="BV633" s="167"/>
      <c r="BX633" s="200"/>
      <c r="BY633" s="167"/>
      <c r="BZ633" s="167"/>
      <c r="CA633" s="200">
        <v>0</v>
      </c>
      <c r="CB633" s="202">
        <v>0</v>
      </c>
      <c r="CD633" s="167" t="s">
        <v>1035</v>
      </c>
      <c r="CE633" s="167" t="s">
        <v>1036</v>
      </c>
      <c r="CF633" s="167" t="s">
        <v>1037</v>
      </c>
      <c r="CG633" s="167"/>
      <c r="CH633" s="167" t="s">
        <v>1038</v>
      </c>
      <c r="CI633" s="167" t="s">
        <v>1038</v>
      </c>
      <c r="CJ633" s="167" t="s">
        <v>1034</v>
      </c>
      <c r="CK633" s="199">
        <v>7297884296</v>
      </c>
      <c r="CL633" s="167" t="s">
        <v>13674</v>
      </c>
    </row>
    <row r="634" spans="1:90" s="197" customFormat="1" ht="15">
      <c r="A634" s="392"/>
      <c r="B634" s="199">
        <v>9917102182</v>
      </c>
      <c r="C634" s="510" t="e">
        <v>#N/A</v>
      </c>
      <c r="D634" s="167" t="s">
        <v>1039</v>
      </c>
      <c r="E634" s="197" t="s">
        <v>38</v>
      </c>
      <c r="F634" s="197" t="s">
        <v>11215</v>
      </c>
      <c r="G634" s="197" t="s">
        <v>39</v>
      </c>
      <c r="H634" s="197" t="s">
        <v>35</v>
      </c>
      <c r="I634" s="198">
        <v>36282</v>
      </c>
      <c r="J634" s="199">
        <v>9870590388</v>
      </c>
      <c r="K634" s="199" t="s">
        <v>1043</v>
      </c>
      <c r="L634" s="167"/>
      <c r="M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67"/>
      <c r="AE634" s="167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221">
        <v>89.3</v>
      </c>
      <c r="BE634" s="200">
        <v>2015</v>
      </c>
      <c r="BF634" s="197" t="s">
        <v>44</v>
      </c>
      <c r="BG634" s="221">
        <v>80</v>
      </c>
      <c r="BH634" s="200">
        <v>2017</v>
      </c>
      <c r="BI634" s="167" t="s">
        <v>44</v>
      </c>
      <c r="BJ634" s="202">
        <v>7.5</v>
      </c>
      <c r="BK634" s="202">
        <v>7.3</v>
      </c>
      <c r="BL634" s="202">
        <v>7.6</v>
      </c>
      <c r="BM634" s="202">
        <v>7.6</v>
      </c>
      <c r="BN634" s="202">
        <v>7.8</v>
      </c>
      <c r="BO634" s="197">
        <v>8</v>
      </c>
      <c r="BV634" s="167"/>
      <c r="BX634" s="200"/>
      <c r="BY634" s="167"/>
      <c r="BZ634" s="167"/>
      <c r="CA634" s="200">
        <v>0</v>
      </c>
      <c r="CB634" s="202">
        <v>0</v>
      </c>
      <c r="CD634" s="167" t="s">
        <v>1041</v>
      </c>
      <c r="CE634" s="167" t="s">
        <v>1042</v>
      </c>
      <c r="CF634" s="167" t="s">
        <v>12178</v>
      </c>
      <c r="CG634" s="167"/>
      <c r="CH634" s="167" t="s">
        <v>12234</v>
      </c>
      <c r="CI634" s="167" t="s">
        <v>1044</v>
      </c>
      <c r="CJ634" s="167" t="s">
        <v>1040</v>
      </c>
      <c r="CK634" s="199">
        <v>9999601041</v>
      </c>
      <c r="CL634" s="167" t="s">
        <v>13728</v>
      </c>
    </row>
    <row r="635" spans="1:90" s="197" customFormat="1" ht="15">
      <c r="A635" s="392"/>
      <c r="B635" s="199">
        <v>9917102188</v>
      </c>
      <c r="C635" s="510" t="e">
        <v>#N/A</v>
      </c>
      <c r="D635" s="167" t="s">
        <v>1063</v>
      </c>
      <c r="E635" s="197" t="s">
        <v>38</v>
      </c>
      <c r="F635" s="197" t="s">
        <v>11215</v>
      </c>
      <c r="G635" s="197" t="s">
        <v>39</v>
      </c>
      <c r="H635" s="197" t="s">
        <v>35</v>
      </c>
      <c r="I635" s="198">
        <v>36410</v>
      </c>
      <c r="J635" s="199">
        <v>9650087310</v>
      </c>
      <c r="K635" s="199" t="s">
        <v>15433</v>
      </c>
      <c r="L635" s="167"/>
      <c r="M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67"/>
      <c r="AE635" s="167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221">
        <v>93.1</v>
      </c>
      <c r="BE635" s="200">
        <v>2015</v>
      </c>
      <c r="BF635" s="197" t="s">
        <v>44</v>
      </c>
      <c r="BG635" s="221">
        <v>89.6</v>
      </c>
      <c r="BH635" s="200">
        <v>2017</v>
      </c>
      <c r="BI635" s="167" t="s">
        <v>44</v>
      </c>
      <c r="BJ635" s="202">
        <v>7.8</v>
      </c>
      <c r="BK635" s="202">
        <v>8</v>
      </c>
      <c r="BL635" s="202">
        <v>8.1999999999999993</v>
      </c>
      <c r="BM635" s="202">
        <v>8.1999999999999993</v>
      </c>
      <c r="BN635" s="202">
        <v>8.1999999999999993</v>
      </c>
      <c r="BO635" s="197">
        <v>8.3000000000000007</v>
      </c>
      <c r="BV635" s="167"/>
      <c r="BX635" s="200"/>
      <c r="BY635" s="167"/>
      <c r="BZ635" s="167"/>
      <c r="CA635" s="200">
        <v>0</v>
      </c>
      <c r="CB635" s="202">
        <v>0</v>
      </c>
      <c r="CD635" s="167" t="s">
        <v>1065</v>
      </c>
      <c r="CE635" s="167" t="s">
        <v>1066</v>
      </c>
      <c r="CF635" s="167" t="s">
        <v>1067</v>
      </c>
      <c r="CG635" s="167" t="s">
        <v>1068</v>
      </c>
      <c r="CH635" s="167" t="s">
        <v>12235</v>
      </c>
      <c r="CI635" s="167" t="s">
        <v>1069</v>
      </c>
      <c r="CJ635" s="167" t="s">
        <v>1064</v>
      </c>
      <c r="CK635" s="199">
        <v>8700542780</v>
      </c>
      <c r="CL635" s="167" t="s">
        <v>13909</v>
      </c>
    </row>
    <row r="636" spans="1:90" s="197" customFormat="1" ht="15">
      <c r="A636" s="392"/>
      <c r="B636" s="199">
        <v>9917102191</v>
      </c>
      <c r="C636" s="510" t="e">
        <v>#N/A</v>
      </c>
      <c r="D636" s="167" t="s">
        <v>1084</v>
      </c>
      <c r="E636" s="197" t="s">
        <v>38</v>
      </c>
      <c r="F636" s="197" t="s">
        <v>11215</v>
      </c>
      <c r="G636" s="197" t="s">
        <v>39</v>
      </c>
      <c r="H636" s="197" t="s">
        <v>35</v>
      </c>
      <c r="I636" s="198">
        <v>36587</v>
      </c>
      <c r="J636" s="199">
        <v>8090262080</v>
      </c>
      <c r="K636" s="199" t="s">
        <v>1090</v>
      </c>
      <c r="L636" s="167"/>
      <c r="M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221">
        <v>77.900000000000006</v>
      </c>
      <c r="BE636" s="200">
        <v>2015</v>
      </c>
      <c r="BF636" s="197" t="s">
        <v>44</v>
      </c>
      <c r="BG636" s="221">
        <v>79</v>
      </c>
      <c r="BH636" s="200">
        <v>2017</v>
      </c>
      <c r="BI636" s="167" t="s">
        <v>44</v>
      </c>
      <c r="BJ636" s="202">
        <v>6</v>
      </c>
      <c r="BK636" s="202">
        <v>6.4</v>
      </c>
      <c r="BL636" s="202">
        <v>6.7</v>
      </c>
      <c r="BM636" s="202">
        <v>7</v>
      </c>
      <c r="BN636" s="202">
        <v>7.4</v>
      </c>
      <c r="BO636" s="197">
        <v>7.7</v>
      </c>
      <c r="BV636" s="167"/>
      <c r="BX636" s="200"/>
      <c r="BY636" s="167"/>
      <c r="BZ636" s="167"/>
      <c r="CA636" s="200">
        <v>0</v>
      </c>
      <c r="CB636" s="202">
        <v>0</v>
      </c>
      <c r="CD636" s="167" t="s">
        <v>1086</v>
      </c>
      <c r="CE636" s="167" t="s">
        <v>1087</v>
      </c>
      <c r="CF636" s="167" t="s">
        <v>1088</v>
      </c>
      <c r="CG636" s="167" t="s">
        <v>1089</v>
      </c>
      <c r="CH636" s="167" t="s">
        <v>1091</v>
      </c>
      <c r="CI636" s="167" t="s">
        <v>1092</v>
      </c>
      <c r="CJ636" s="167" t="s">
        <v>1085</v>
      </c>
      <c r="CK636" s="199">
        <v>8423988561</v>
      </c>
      <c r="CL636" s="167" t="s">
        <v>13958</v>
      </c>
    </row>
    <row r="637" spans="1:90" s="197" customFormat="1" ht="15">
      <c r="A637" s="392"/>
      <c r="B637" s="199">
        <v>9917102207</v>
      </c>
      <c r="C637" s="510" t="e">
        <v>#N/A</v>
      </c>
      <c r="D637" s="167" t="s">
        <v>1194</v>
      </c>
      <c r="E637" s="197" t="s">
        <v>38</v>
      </c>
      <c r="F637" s="197" t="s">
        <v>11215</v>
      </c>
      <c r="G637" s="197" t="s">
        <v>39</v>
      </c>
      <c r="H637" s="197" t="s">
        <v>35</v>
      </c>
      <c r="I637" s="198">
        <v>36506</v>
      </c>
      <c r="J637" s="199">
        <v>7905699049</v>
      </c>
      <c r="K637" s="199" t="s">
        <v>15442</v>
      </c>
      <c r="L637" s="167"/>
      <c r="M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221">
        <v>85.5</v>
      </c>
      <c r="BE637" s="200">
        <v>2014</v>
      </c>
      <c r="BF637" s="197" t="s">
        <v>44</v>
      </c>
      <c r="BG637" s="221">
        <v>85.8</v>
      </c>
      <c r="BH637" s="200">
        <v>2016</v>
      </c>
      <c r="BI637" s="167" t="s">
        <v>44</v>
      </c>
      <c r="BJ637" s="202">
        <v>7.2</v>
      </c>
      <c r="BK637" s="202">
        <v>7.3</v>
      </c>
      <c r="BL637" s="202">
        <v>7.5</v>
      </c>
      <c r="BM637" s="202">
        <v>7.6</v>
      </c>
      <c r="BN637" s="202">
        <v>7.8</v>
      </c>
      <c r="BO637" s="197">
        <v>7.9</v>
      </c>
      <c r="BV637" s="167"/>
      <c r="BX637" s="200"/>
      <c r="BY637" s="167"/>
      <c r="BZ637" s="167"/>
      <c r="CA637" s="200">
        <v>0</v>
      </c>
      <c r="CB637" s="202">
        <v>0</v>
      </c>
      <c r="CD637" s="167" t="s">
        <v>1196</v>
      </c>
      <c r="CE637" s="167" t="s">
        <v>1197</v>
      </c>
      <c r="CF637" s="167" t="s">
        <v>1198</v>
      </c>
      <c r="CG637" s="167"/>
      <c r="CH637" s="167" t="s">
        <v>12244</v>
      </c>
      <c r="CI637" s="167" t="s">
        <v>1199</v>
      </c>
      <c r="CJ637" s="167" t="s">
        <v>1195</v>
      </c>
      <c r="CK637" s="199">
        <v>7398684801</v>
      </c>
      <c r="CL637" s="167" t="s">
        <v>13724</v>
      </c>
    </row>
    <row r="638" spans="1:90" s="197" customFormat="1" ht="15">
      <c r="A638" s="392"/>
      <c r="B638" s="199">
        <v>9917102220</v>
      </c>
      <c r="C638" s="510" t="e">
        <v>#N/A</v>
      </c>
      <c r="D638" s="167" t="s">
        <v>1267</v>
      </c>
      <c r="E638" s="197" t="s">
        <v>38</v>
      </c>
      <c r="F638" s="197" t="s">
        <v>11215</v>
      </c>
      <c r="G638" s="197" t="s">
        <v>39</v>
      </c>
      <c r="H638" s="197" t="s">
        <v>35</v>
      </c>
      <c r="I638" s="198">
        <v>36356</v>
      </c>
      <c r="J638" s="199">
        <v>9868813328</v>
      </c>
      <c r="K638" s="199" t="s">
        <v>1273</v>
      </c>
      <c r="L638" s="167"/>
      <c r="M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221">
        <v>85.5</v>
      </c>
      <c r="BE638" s="200">
        <v>2015</v>
      </c>
      <c r="BF638" s="197" t="s">
        <v>44</v>
      </c>
      <c r="BG638" s="221">
        <v>83.2</v>
      </c>
      <c r="BH638" s="200">
        <v>2017</v>
      </c>
      <c r="BI638" s="167" t="s">
        <v>44</v>
      </c>
      <c r="BJ638" s="202">
        <v>5.2</v>
      </c>
      <c r="BK638" s="202">
        <v>5.3</v>
      </c>
      <c r="BL638" s="202">
        <v>5.4</v>
      </c>
      <c r="BM638" s="202">
        <v>5.5</v>
      </c>
      <c r="BN638" s="202">
        <v>5.7</v>
      </c>
      <c r="BO638" s="197">
        <v>6</v>
      </c>
      <c r="BV638" s="167"/>
      <c r="BX638" s="200"/>
      <c r="BY638" s="167"/>
      <c r="BZ638" s="167"/>
      <c r="CA638" s="200">
        <v>0</v>
      </c>
      <c r="CB638" s="202">
        <v>0</v>
      </c>
      <c r="CD638" s="167" t="s">
        <v>1269</v>
      </c>
      <c r="CE638" s="167" t="s">
        <v>1270</v>
      </c>
      <c r="CF638" s="167" t="s">
        <v>1271</v>
      </c>
      <c r="CG638" s="167" t="s">
        <v>1272</v>
      </c>
      <c r="CH638" s="167" t="s">
        <v>12254</v>
      </c>
      <c r="CI638" s="167" t="s">
        <v>1274</v>
      </c>
      <c r="CJ638" s="167" t="s">
        <v>1268</v>
      </c>
      <c r="CK638" s="199">
        <v>9868813328</v>
      </c>
      <c r="CL638" s="167" t="s">
        <v>13613</v>
      </c>
    </row>
    <row r="639" spans="1:90" s="197" customFormat="1" ht="15">
      <c r="A639" s="392"/>
      <c r="B639" s="199">
        <v>9917102221</v>
      </c>
      <c r="C639" s="510" t="e">
        <v>#N/A</v>
      </c>
      <c r="D639" s="167" t="s">
        <v>1275</v>
      </c>
      <c r="E639" s="197" t="s">
        <v>38</v>
      </c>
      <c r="F639" s="197" t="s">
        <v>11215</v>
      </c>
      <c r="G639" s="197" t="s">
        <v>39</v>
      </c>
      <c r="H639" s="197" t="s">
        <v>35</v>
      </c>
      <c r="I639" s="198">
        <v>36197</v>
      </c>
      <c r="J639" s="199">
        <v>7905636195</v>
      </c>
      <c r="K639" s="199" t="s">
        <v>1280</v>
      </c>
      <c r="L639" s="167"/>
      <c r="M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221">
        <v>93.17</v>
      </c>
      <c r="BE639" s="200">
        <v>2015</v>
      </c>
      <c r="BF639" s="197" t="s">
        <v>53</v>
      </c>
      <c r="BG639" s="221">
        <v>91.6</v>
      </c>
      <c r="BH639" s="200">
        <v>2017</v>
      </c>
      <c r="BI639" s="167" t="s">
        <v>380</v>
      </c>
      <c r="BJ639" s="202">
        <v>7.4</v>
      </c>
      <c r="BK639" s="202">
        <v>7.3</v>
      </c>
      <c r="BL639" s="202">
        <v>7.3</v>
      </c>
      <c r="BM639" s="202">
        <v>7.2</v>
      </c>
      <c r="BN639" s="202">
        <v>7.1</v>
      </c>
      <c r="BO639" s="197">
        <v>7.2</v>
      </c>
      <c r="BV639" s="167"/>
      <c r="BX639" s="200"/>
      <c r="BY639" s="167"/>
      <c r="BZ639" s="167"/>
      <c r="CA639" s="200">
        <v>0</v>
      </c>
      <c r="CB639" s="202">
        <v>0</v>
      </c>
      <c r="CD639" s="167" t="s">
        <v>1276</v>
      </c>
      <c r="CE639" s="167" t="s">
        <v>1277</v>
      </c>
      <c r="CF639" s="167" t="s">
        <v>1278</v>
      </c>
      <c r="CG639" s="167" t="s">
        <v>1279</v>
      </c>
      <c r="CH639" s="167" t="s">
        <v>1281</v>
      </c>
      <c r="CI639" s="167" t="s">
        <v>1282</v>
      </c>
      <c r="CJ639" s="167"/>
      <c r="CK639" s="199">
        <v>8808673148</v>
      </c>
      <c r="CL639" s="167" t="s">
        <v>13784</v>
      </c>
    </row>
    <row r="640" spans="1:90" s="197" customFormat="1" ht="15">
      <c r="A640" s="392"/>
      <c r="B640" s="199">
        <v>9917102231</v>
      </c>
      <c r="C640" s="510" t="e">
        <v>#N/A</v>
      </c>
      <c r="D640" s="167" t="s">
        <v>1324</v>
      </c>
      <c r="E640" s="197" t="s">
        <v>38</v>
      </c>
      <c r="F640" s="197" t="s">
        <v>11215</v>
      </c>
      <c r="G640" s="197" t="s">
        <v>39</v>
      </c>
      <c r="H640" s="197" t="s">
        <v>65</v>
      </c>
      <c r="I640" s="198">
        <v>36433</v>
      </c>
      <c r="J640" s="199">
        <v>7065948776</v>
      </c>
      <c r="K640" s="199" t="s">
        <v>1329</v>
      </c>
      <c r="L640" s="167"/>
      <c r="M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221">
        <v>89.3</v>
      </c>
      <c r="BE640" s="200">
        <v>2015</v>
      </c>
      <c r="BF640" s="197" t="s">
        <v>44</v>
      </c>
      <c r="BG640" s="221">
        <v>87</v>
      </c>
      <c r="BH640" s="200">
        <v>2017</v>
      </c>
      <c r="BI640" s="167" t="s">
        <v>44</v>
      </c>
      <c r="BJ640" s="202">
        <v>7.2</v>
      </c>
      <c r="BK640" s="202">
        <v>6.7</v>
      </c>
      <c r="BL640" s="202">
        <v>6.9</v>
      </c>
      <c r="BM640" s="202">
        <v>7.3</v>
      </c>
      <c r="BN640" s="202">
        <v>7.4</v>
      </c>
      <c r="BO640" s="197">
        <v>7.6</v>
      </c>
      <c r="BV640" s="167"/>
      <c r="BX640" s="200"/>
      <c r="BY640" s="167"/>
      <c r="BZ640" s="167"/>
      <c r="CA640" s="200">
        <v>0</v>
      </c>
      <c r="CB640" s="202">
        <v>0</v>
      </c>
      <c r="CD640" s="167" t="s">
        <v>1326</v>
      </c>
      <c r="CE640" s="167" t="s">
        <v>1327</v>
      </c>
      <c r="CF640" s="167" t="s">
        <v>1328</v>
      </c>
      <c r="CG640" s="167" t="s">
        <v>1329</v>
      </c>
      <c r="CH640" s="167" t="s">
        <v>1330</v>
      </c>
      <c r="CI640" s="167" t="s">
        <v>1331</v>
      </c>
      <c r="CJ640" s="167" t="s">
        <v>1325</v>
      </c>
      <c r="CK640" s="199">
        <v>9910866615</v>
      </c>
      <c r="CL640" s="167" t="s">
        <v>13955</v>
      </c>
    </row>
    <row r="641" spans="1:90" s="197" customFormat="1" ht="15">
      <c r="A641" s="392"/>
      <c r="B641" s="199">
        <v>9917102234</v>
      </c>
      <c r="C641" s="510" t="e">
        <v>#N/A</v>
      </c>
      <c r="D641" s="167" t="s">
        <v>1348</v>
      </c>
      <c r="E641" s="197" t="s">
        <v>38</v>
      </c>
      <c r="F641" s="197" t="s">
        <v>11215</v>
      </c>
      <c r="G641" s="197" t="s">
        <v>39</v>
      </c>
      <c r="H641" s="197" t="s">
        <v>35</v>
      </c>
      <c r="I641" s="198">
        <v>35854</v>
      </c>
      <c r="J641" s="199">
        <v>8218079231</v>
      </c>
      <c r="K641" s="199" t="s">
        <v>15449</v>
      </c>
      <c r="L641" s="167"/>
      <c r="M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221">
        <v>81.7</v>
      </c>
      <c r="BE641" s="200">
        <v>2014</v>
      </c>
      <c r="BF641" s="197" t="s">
        <v>44</v>
      </c>
      <c r="BG641" s="221">
        <v>78.400000000000006</v>
      </c>
      <c r="BH641" s="200">
        <v>2016</v>
      </c>
      <c r="BI641" s="167" t="s">
        <v>44</v>
      </c>
      <c r="BJ641" s="202">
        <v>6.8</v>
      </c>
      <c r="BK641" s="202">
        <v>7.1</v>
      </c>
      <c r="BL641" s="202">
        <v>7.5</v>
      </c>
      <c r="BM641" s="202">
        <v>7.7</v>
      </c>
      <c r="BN641" s="202">
        <v>7.8</v>
      </c>
      <c r="BO641" s="197">
        <v>7.9</v>
      </c>
      <c r="BV641" s="167"/>
      <c r="BX641" s="200"/>
      <c r="BY641" s="167"/>
      <c r="BZ641" s="167"/>
      <c r="CA641" s="200">
        <v>0</v>
      </c>
      <c r="CB641" s="202">
        <v>0</v>
      </c>
      <c r="CD641" s="167" t="s">
        <v>1350</v>
      </c>
      <c r="CE641" s="167" t="s">
        <v>1351</v>
      </c>
      <c r="CF641" s="167" t="s">
        <v>1352</v>
      </c>
      <c r="CG641" s="167"/>
      <c r="CH641" s="167" t="s">
        <v>12257</v>
      </c>
      <c r="CI641" s="167" t="s">
        <v>1353</v>
      </c>
      <c r="CJ641" s="167" t="s">
        <v>1349</v>
      </c>
      <c r="CK641" s="199">
        <v>7060521529</v>
      </c>
      <c r="CL641" s="167" t="s">
        <v>13929</v>
      </c>
    </row>
    <row r="642" spans="1:90" s="197" customFormat="1" ht="15">
      <c r="A642" s="392"/>
      <c r="B642" s="199">
        <v>9917102241</v>
      </c>
      <c r="C642" s="510" t="e">
        <v>#N/A</v>
      </c>
      <c r="D642" s="167" t="s">
        <v>1394</v>
      </c>
      <c r="E642" s="197" t="s">
        <v>38</v>
      </c>
      <c r="F642" s="197" t="s">
        <v>11215</v>
      </c>
      <c r="G642" s="197" t="s">
        <v>39</v>
      </c>
      <c r="H642" s="197" t="s">
        <v>35</v>
      </c>
      <c r="I642" s="198">
        <v>36405</v>
      </c>
      <c r="J642" s="199">
        <v>8447783159</v>
      </c>
      <c r="K642" s="199" t="s">
        <v>1400</v>
      </c>
      <c r="L642" s="167"/>
      <c r="M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221">
        <v>79.8</v>
      </c>
      <c r="BE642" s="200">
        <v>2015</v>
      </c>
      <c r="BF642" s="197" t="s">
        <v>44</v>
      </c>
      <c r="BG642" s="221">
        <v>87.2</v>
      </c>
      <c r="BH642" s="200">
        <v>2017</v>
      </c>
      <c r="BI642" s="167" t="s">
        <v>44</v>
      </c>
      <c r="BJ642" s="202">
        <v>7.2</v>
      </c>
      <c r="BK642" s="202">
        <v>7.5</v>
      </c>
      <c r="BL642" s="202">
        <v>7.7</v>
      </c>
      <c r="BM642" s="202">
        <v>7.9</v>
      </c>
      <c r="BN642" s="202">
        <v>7.9</v>
      </c>
      <c r="BO642" s="197">
        <v>8.1</v>
      </c>
      <c r="BV642" s="167"/>
      <c r="BX642" s="200"/>
      <c r="BY642" s="167"/>
      <c r="BZ642" s="167"/>
      <c r="CA642" s="200">
        <v>0</v>
      </c>
      <c r="CB642" s="202">
        <v>0</v>
      </c>
      <c r="CD642" s="167" t="s">
        <v>1396</v>
      </c>
      <c r="CE642" s="167" t="s">
        <v>1397</v>
      </c>
      <c r="CF642" s="167" t="s">
        <v>1398</v>
      </c>
      <c r="CG642" s="167" t="s">
        <v>1399</v>
      </c>
      <c r="CH642" s="167" t="s">
        <v>12260</v>
      </c>
      <c r="CI642" s="167" t="s">
        <v>1401</v>
      </c>
      <c r="CJ642" s="167" t="s">
        <v>1395</v>
      </c>
      <c r="CK642" s="199">
        <v>8882029879</v>
      </c>
      <c r="CL642" s="167" t="s">
        <v>13923</v>
      </c>
    </row>
    <row r="643" spans="1:90" s="197" customFormat="1" ht="15">
      <c r="A643" s="392"/>
      <c r="B643" s="199">
        <v>9917102246</v>
      </c>
      <c r="C643" s="510" t="e">
        <v>#N/A</v>
      </c>
      <c r="D643" s="167" t="s">
        <v>1416</v>
      </c>
      <c r="E643" s="197" t="s">
        <v>38</v>
      </c>
      <c r="F643" s="197" t="s">
        <v>11215</v>
      </c>
      <c r="G643" s="197" t="s">
        <v>39</v>
      </c>
      <c r="H643" s="197" t="s">
        <v>35</v>
      </c>
      <c r="I643" s="198">
        <v>36038</v>
      </c>
      <c r="J643" s="199">
        <v>9818852891</v>
      </c>
      <c r="K643" s="199" t="s">
        <v>15452</v>
      </c>
      <c r="L643" s="167"/>
      <c r="M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221">
        <v>93.1</v>
      </c>
      <c r="BE643" s="200">
        <v>2014</v>
      </c>
      <c r="BF643" s="197" t="s">
        <v>44</v>
      </c>
      <c r="BG643" s="221">
        <v>87.2</v>
      </c>
      <c r="BH643" s="200">
        <v>2016</v>
      </c>
      <c r="BI643" s="167" t="s">
        <v>44</v>
      </c>
      <c r="BJ643" s="202">
        <v>7.6</v>
      </c>
      <c r="BK643" s="202">
        <v>7.8</v>
      </c>
      <c r="BL643" s="202">
        <v>7.8</v>
      </c>
      <c r="BM643" s="202">
        <v>7.9</v>
      </c>
      <c r="BN643" s="202">
        <v>8.1</v>
      </c>
      <c r="BO643" s="197">
        <v>8.1</v>
      </c>
      <c r="BV643" s="167"/>
      <c r="BX643" s="200"/>
      <c r="BY643" s="167"/>
      <c r="BZ643" s="167"/>
      <c r="CA643" s="200">
        <v>0</v>
      </c>
      <c r="CB643" s="202">
        <v>0</v>
      </c>
      <c r="CD643" s="167" t="s">
        <v>1418</v>
      </c>
      <c r="CE643" s="167" t="s">
        <v>1419</v>
      </c>
      <c r="CF643" s="167" t="s">
        <v>1420</v>
      </c>
      <c r="CG643" s="167"/>
      <c r="CH643" s="167" t="s">
        <v>1421</v>
      </c>
      <c r="CI643" s="167" t="s">
        <v>1421</v>
      </c>
      <c r="CJ643" s="167" t="s">
        <v>1417</v>
      </c>
      <c r="CK643" s="199">
        <v>9899074072</v>
      </c>
      <c r="CL643" s="167" t="s">
        <v>13911</v>
      </c>
    </row>
    <row r="644" spans="1:90" s="197" customFormat="1" ht="15">
      <c r="A644" s="392"/>
      <c r="B644" s="199">
        <v>9917102256</v>
      </c>
      <c r="C644" s="510" t="e">
        <v>#N/A</v>
      </c>
      <c r="D644" s="167" t="s">
        <v>1473</v>
      </c>
      <c r="E644" s="197" t="s">
        <v>38</v>
      </c>
      <c r="F644" s="197" t="s">
        <v>11215</v>
      </c>
      <c r="G644" s="197" t="s">
        <v>39</v>
      </c>
      <c r="H644" s="197" t="s">
        <v>35</v>
      </c>
      <c r="I644" s="198">
        <v>36425</v>
      </c>
      <c r="J644" s="199">
        <v>8505915103</v>
      </c>
      <c r="K644" s="199" t="s">
        <v>15456</v>
      </c>
      <c r="L644" s="167"/>
      <c r="M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221">
        <v>92.5</v>
      </c>
      <c r="BE644" s="200">
        <v>2014</v>
      </c>
      <c r="BF644" s="197" t="s">
        <v>176</v>
      </c>
      <c r="BG644" s="221">
        <v>87.8</v>
      </c>
      <c r="BH644" s="200">
        <v>2016</v>
      </c>
      <c r="BI644" s="167" t="s">
        <v>176</v>
      </c>
      <c r="BJ644" s="202">
        <v>7.1</v>
      </c>
      <c r="BK644" s="202">
        <v>6.9</v>
      </c>
      <c r="BL644" s="202">
        <v>6.9</v>
      </c>
      <c r="BM644" s="202">
        <v>7.2</v>
      </c>
      <c r="BN644" s="202">
        <v>7.4</v>
      </c>
      <c r="BO644" s="197">
        <v>7.5</v>
      </c>
      <c r="BV644" s="167"/>
      <c r="BX644" s="200"/>
      <c r="BY644" s="167"/>
      <c r="BZ644" s="167"/>
      <c r="CA644" s="200">
        <v>0</v>
      </c>
      <c r="CB644" s="202">
        <v>0</v>
      </c>
      <c r="CD644" s="167" t="s">
        <v>1326</v>
      </c>
      <c r="CE644" s="167" t="s">
        <v>1475</v>
      </c>
      <c r="CF644" s="167" t="s">
        <v>1476</v>
      </c>
      <c r="CG644" s="167" t="s">
        <v>1477</v>
      </c>
      <c r="CH644" s="167" t="s">
        <v>1478</v>
      </c>
      <c r="CI644" s="167" t="s">
        <v>1479</v>
      </c>
      <c r="CJ644" s="167" t="s">
        <v>1474</v>
      </c>
      <c r="CK644" s="199">
        <v>7838966267</v>
      </c>
      <c r="CL644" s="167" t="s">
        <v>13758</v>
      </c>
    </row>
    <row r="645" spans="1:90" s="197" customFormat="1" ht="15">
      <c r="A645" s="392"/>
      <c r="B645" s="199">
        <v>9917102260</v>
      </c>
      <c r="C645" s="510" t="e">
        <v>#N/A</v>
      </c>
      <c r="D645" s="167" t="s">
        <v>1493</v>
      </c>
      <c r="E645" s="197" t="s">
        <v>38</v>
      </c>
      <c r="F645" s="197" t="s">
        <v>11215</v>
      </c>
      <c r="G645" s="197" t="s">
        <v>39</v>
      </c>
      <c r="H645" s="197" t="s">
        <v>35</v>
      </c>
      <c r="I645" s="198">
        <v>36388</v>
      </c>
      <c r="J645" s="199">
        <v>8368972336</v>
      </c>
      <c r="K645" s="199" t="s">
        <v>1499</v>
      </c>
      <c r="L645" s="167"/>
      <c r="M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  <c r="AO645" s="167"/>
      <c r="AP645" s="167"/>
      <c r="AQ645" s="167"/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167"/>
      <c r="BC645" s="167"/>
      <c r="BD645" s="221">
        <v>95</v>
      </c>
      <c r="BE645" s="200">
        <v>2015</v>
      </c>
      <c r="BF645" s="197" t="s">
        <v>44</v>
      </c>
      <c r="BG645" s="221">
        <v>92.2</v>
      </c>
      <c r="BH645" s="200">
        <v>2017</v>
      </c>
      <c r="BI645" s="167" t="s">
        <v>44</v>
      </c>
      <c r="BJ645" s="202">
        <v>6.1</v>
      </c>
      <c r="BK645" s="202">
        <v>6.9</v>
      </c>
      <c r="BL645" s="202">
        <v>7.5</v>
      </c>
      <c r="BM645" s="202">
        <v>7.7</v>
      </c>
      <c r="BN645" s="202">
        <v>7.7</v>
      </c>
      <c r="BO645" s="197">
        <v>7.7</v>
      </c>
      <c r="BV645" s="167"/>
      <c r="BX645" s="200"/>
      <c r="BY645" s="167"/>
      <c r="BZ645" s="167"/>
      <c r="CA645" s="200">
        <v>0</v>
      </c>
      <c r="CB645" s="202">
        <v>0</v>
      </c>
      <c r="CD645" s="167" t="s">
        <v>1495</v>
      </c>
      <c r="CE645" s="167" t="s">
        <v>1496</v>
      </c>
      <c r="CF645" s="167" t="s">
        <v>1497</v>
      </c>
      <c r="CG645" s="167" t="s">
        <v>1498</v>
      </c>
      <c r="CH645" s="167" t="s">
        <v>12264</v>
      </c>
      <c r="CI645" s="167" t="s">
        <v>1500</v>
      </c>
      <c r="CJ645" s="167" t="s">
        <v>1494</v>
      </c>
      <c r="CK645" s="199">
        <v>9999884158</v>
      </c>
      <c r="CL645" s="167" t="s">
        <v>13730</v>
      </c>
    </row>
    <row r="646" spans="1:90" s="197" customFormat="1" ht="15">
      <c r="A646" s="392"/>
      <c r="B646" s="199">
        <v>9917102264</v>
      </c>
      <c r="C646" s="510" t="e">
        <v>#N/A</v>
      </c>
      <c r="D646" s="167" t="s">
        <v>1509</v>
      </c>
      <c r="E646" s="197" t="s">
        <v>38</v>
      </c>
      <c r="F646" s="197" t="s">
        <v>11215</v>
      </c>
      <c r="G646" s="197" t="s">
        <v>39</v>
      </c>
      <c r="H646" s="197" t="s">
        <v>35</v>
      </c>
      <c r="I646" s="198">
        <v>36136</v>
      </c>
      <c r="J646" s="199">
        <v>8076487727</v>
      </c>
      <c r="K646" s="199" t="s">
        <v>1515</v>
      </c>
      <c r="L646" s="167"/>
      <c r="M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221">
        <v>70.3</v>
      </c>
      <c r="BE646" s="200">
        <v>2015</v>
      </c>
      <c r="BF646" s="197" t="s">
        <v>44</v>
      </c>
      <c r="BG646" s="221">
        <v>78</v>
      </c>
      <c r="BH646" s="200">
        <v>2017</v>
      </c>
      <c r="BI646" s="167" t="s">
        <v>44</v>
      </c>
      <c r="BJ646" s="202">
        <v>5.4</v>
      </c>
      <c r="BK646" s="202">
        <v>5.5</v>
      </c>
      <c r="BL646" s="202">
        <v>5.8</v>
      </c>
      <c r="BM646" s="202">
        <v>5.8</v>
      </c>
      <c r="BN646" s="202">
        <v>6.1</v>
      </c>
      <c r="BO646" s="197">
        <v>6.6</v>
      </c>
      <c r="BV646" s="167"/>
      <c r="BX646" s="200"/>
      <c r="BY646" s="167"/>
      <c r="BZ646" s="167"/>
      <c r="CA646" s="200">
        <v>0</v>
      </c>
      <c r="CB646" s="202">
        <v>0</v>
      </c>
      <c r="CD646" s="167" t="s">
        <v>1511</v>
      </c>
      <c r="CE646" s="167" t="s">
        <v>1512</v>
      </c>
      <c r="CF646" s="167" t="s">
        <v>1513</v>
      </c>
      <c r="CG646" s="167" t="s">
        <v>1514</v>
      </c>
      <c r="CH646" s="167" t="s">
        <v>12266</v>
      </c>
      <c r="CI646" s="167" t="s">
        <v>1516</v>
      </c>
      <c r="CJ646" s="167" t="s">
        <v>1510</v>
      </c>
      <c r="CK646" s="199">
        <v>8076487727</v>
      </c>
      <c r="CL646" s="167" t="s">
        <v>13875</v>
      </c>
    </row>
    <row r="647" spans="1:90" s="197" customFormat="1" ht="15">
      <c r="A647" s="392"/>
      <c r="B647" s="199">
        <v>9917103017</v>
      </c>
      <c r="C647" s="510" t="e">
        <v>#N/A</v>
      </c>
      <c r="D647" s="167" t="s">
        <v>1633</v>
      </c>
      <c r="E647" s="197" t="s">
        <v>38</v>
      </c>
      <c r="F647" s="197" t="s">
        <v>11215</v>
      </c>
      <c r="G647" s="197" t="s">
        <v>784</v>
      </c>
      <c r="H647" s="197" t="s">
        <v>35</v>
      </c>
      <c r="I647" s="198">
        <v>36199</v>
      </c>
      <c r="J647" s="199">
        <v>9810750621</v>
      </c>
      <c r="K647" s="199" t="s">
        <v>1639</v>
      </c>
      <c r="L647" s="167"/>
      <c r="M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221">
        <v>87.4</v>
      </c>
      <c r="BE647" s="200">
        <v>2014</v>
      </c>
      <c r="BF647" s="197" t="s">
        <v>44</v>
      </c>
      <c r="BG647" s="221">
        <v>81.599999999999994</v>
      </c>
      <c r="BH647" s="200">
        <v>2016</v>
      </c>
      <c r="BI647" s="167" t="s">
        <v>44</v>
      </c>
      <c r="BJ647" s="202">
        <v>8.5</v>
      </c>
      <c r="BK647" s="202">
        <v>8</v>
      </c>
      <c r="BL647" s="202">
        <v>7.7</v>
      </c>
      <c r="BM647" s="202">
        <v>7.4</v>
      </c>
      <c r="BN647" s="202">
        <v>7.4</v>
      </c>
      <c r="BO647" s="197">
        <v>7.6</v>
      </c>
      <c r="BV647" s="167"/>
      <c r="BX647" s="200"/>
      <c r="BY647" s="167"/>
      <c r="BZ647" s="167"/>
      <c r="CA647" s="200">
        <v>0</v>
      </c>
      <c r="CB647" s="202">
        <v>0</v>
      </c>
      <c r="CD647" s="167" t="s">
        <v>1635</v>
      </c>
      <c r="CE647" s="167" t="s">
        <v>1636</v>
      </c>
      <c r="CF647" s="167" t="s">
        <v>1637</v>
      </c>
      <c r="CG647" s="167" t="s">
        <v>1638</v>
      </c>
      <c r="CH647" s="167" t="s">
        <v>12272</v>
      </c>
      <c r="CI647" s="167" t="s">
        <v>1640</v>
      </c>
      <c r="CJ647" s="167" t="s">
        <v>1634</v>
      </c>
      <c r="CK647" s="199">
        <v>9650991621</v>
      </c>
      <c r="CL647" s="167" t="s">
        <v>13762</v>
      </c>
    </row>
    <row r="648" spans="1:90" s="197" customFormat="1" ht="15">
      <c r="A648" s="392"/>
      <c r="B648" s="199">
        <v>9917103019</v>
      </c>
      <c r="C648" s="510" t="e">
        <v>#N/A</v>
      </c>
      <c r="D648" s="167" t="s">
        <v>1650</v>
      </c>
      <c r="E648" s="197" t="s">
        <v>38</v>
      </c>
      <c r="F648" s="197" t="s">
        <v>11215</v>
      </c>
      <c r="G648" s="197" t="s">
        <v>784</v>
      </c>
      <c r="H648" s="197" t="s">
        <v>35</v>
      </c>
      <c r="I648" s="198">
        <v>36208</v>
      </c>
      <c r="J648" s="199">
        <v>9958983760</v>
      </c>
      <c r="K648" s="199" t="s">
        <v>15463</v>
      </c>
      <c r="L648" s="167"/>
      <c r="M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221">
        <v>85.5</v>
      </c>
      <c r="BE648" s="200">
        <v>2015</v>
      </c>
      <c r="BF648" s="197" t="s">
        <v>44</v>
      </c>
      <c r="BG648" s="221">
        <v>93.6</v>
      </c>
      <c r="BH648" s="200">
        <v>2017</v>
      </c>
      <c r="BI648" s="167" t="s">
        <v>44</v>
      </c>
      <c r="BJ648" s="202">
        <v>8.3000000000000007</v>
      </c>
      <c r="BK648" s="202">
        <v>8.4</v>
      </c>
      <c r="BL648" s="202">
        <v>8.3000000000000007</v>
      </c>
      <c r="BM648" s="202">
        <v>8.1999999999999993</v>
      </c>
      <c r="BN648" s="202">
        <v>8.1</v>
      </c>
      <c r="BO648" s="197">
        <v>8.1999999999999993</v>
      </c>
      <c r="BV648" s="167"/>
      <c r="BX648" s="200"/>
      <c r="BY648" s="167"/>
      <c r="BZ648" s="167"/>
      <c r="CA648" s="200">
        <v>0</v>
      </c>
      <c r="CB648" s="202">
        <v>0</v>
      </c>
      <c r="CD648" s="167" t="s">
        <v>1652</v>
      </c>
      <c r="CE648" s="167" t="s">
        <v>1653</v>
      </c>
      <c r="CF648" s="167" t="s">
        <v>1654</v>
      </c>
      <c r="CG648" s="167" t="s">
        <v>1655</v>
      </c>
      <c r="CH648" s="167" t="s">
        <v>12274</v>
      </c>
      <c r="CI648" s="167" t="s">
        <v>1656</v>
      </c>
      <c r="CJ648" s="167" t="s">
        <v>1651</v>
      </c>
      <c r="CK648" s="199">
        <v>9897403998</v>
      </c>
      <c r="CL648" s="167" t="s">
        <v>13910</v>
      </c>
    </row>
    <row r="649" spans="1:90" s="197" customFormat="1" ht="15">
      <c r="A649" s="392"/>
      <c r="B649" s="199">
        <v>9917103041</v>
      </c>
      <c r="C649" s="510" t="e">
        <v>#N/A</v>
      </c>
      <c r="D649" s="167" t="s">
        <v>1800</v>
      </c>
      <c r="E649" s="197" t="s">
        <v>38</v>
      </c>
      <c r="F649" s="197" t="s">
        <v>11215</v>
      </c>
      <c r="G649" s="197" t="s">
        <v>784</v>
      </c>
      <c r="H649" s="197" t="s">
        <v>35</v>
      </c>
      <c r="I649" s="198">
        <v>36128</v>
      </c>
      <c r="J649" s="199">
        <v>9899222496</v>
      </c>
      <c r="K649" s="199" t="s">
        <v>13487</v>
      </c>
      <c r="L649" s="167"/>
      <c r="M649" s="167"/>
      <c r="N649" s="314"/>
      <c r="O649" s="314"/>
      <c r="P649" s="315"/>
      <c r="Q649" s="315"/>
      <c r="R649" s="315"/>
      <c r="S649" s="315"/>
      <c r="T649" s="315"/>
      <c r="U649" s="315"/>
      <c r="V649" s="315"/>
      <c r="W649" s="315"/>
      <c r="X649" s="315"/>
      <c r="Y649" s="315"/>
      <c r="Z649" s="315"/>
      <c r="AA649" s="315"/>
      <c r="AB649" s="315"/>
      <c r="AC649" s="315"/>
      <c r="AD649" s="315"/>
      <c r="AE649" s="315"/>
      <c r="AF649" s="315"/>
      <c r="AG649" s="315"/>
      <c r="AH649" s="315"/>
      <c r="AI649" s="315"/>
      <c r="AJ649" s="315"/>
      <c r="AK649" s="315"/>
      <c r="AL649" s="315"/>
      <c r="AM649" s="315"/>
      <c r="AN649" s="315"/>
      <c r="AO649" s="315"/>
      <c r="AP649" s="315"/>
      <c r="AQ649" s="315"/>
      <c r="AR649" s="315"/>
      <c r="AS649" s="315"/>
      <c r="AT649" s="315"/>
      <c r="AU649" s="315"/>
      <c r="AV649" s="315"/>
      <c r="AW649" s="315"/>
      <c r="AX649" s="315"/>
      <c r="AY649" s="315"/>
      <c r="AZ649" s="315"/>
      <c r="BA649" s="315"/>
      <c r="BB649" s="315"/>
      <c r="BC649" s="315"/>
      <c r="BD649" s="221">
        <v>91.2</v>
      </c>
      <c r="BE649" s="200">
        <v>2015</v>
      </c>
      <c r="BF649" s="197" t="s">
        <v>44</v>
      </c>
      <c r="BG649" s="221">
        <v>87.4</v>
      </c>
      <c r="BH649" s="200">
        <v>2017</v>
      </c>
      <c r="BI649" s="167" t="s">
        <v>44</v>
      </c>
      <c r="BJ649" s="202">
        <v>7.6</v>
      </c>
      <c r="BK649" s="202">
        <v>6.9</v>
      </c>
      <c r="BL649" s="202">
        <v>7</v>
      </c>
      <c r="BM649" s="202">
        <v>6.9</v>
      </c>
      <c r="BN649" s="202">
        <v>7.1</v>
      </c>
      <c r="BO649" s="197">
        <v>7.3</v>
      </c>
      <c r="BV649" s="167"/>
      <c r="BX649" s="200"/>
      <c r="BY649" s="167"/>
      <c r="BZ649" s="167"/>
      <c r="CA649" s="200">
        <v>0</v>
      </c>
      <c r="CB649" s="202">
        <v>0</v>
      </c>
      <c r="CD649" s="167" t="s">
        <v>1802</v>
      </c>
      <c r="CE649" s="167" t="s">
        <v>1803</v>
      </c>
      <c r="CF649" s="167" t="s">
        <v>1804</v>
      </c>
      <c r="CG649" s="167" t="s">
        <v>1805</v>
      </c>
      <c r="CH649" s="167" t="s">
        <v>12282</v>
      </c>
      <c r="CI649" s="167" t="s">
        <v>1806</v>
      </c>
      <c r="CJ649" s="167" t="s">
        <v>1801</v>
      </c>
      <c r="CK649" s="199">
        <v>9899222496</v>
      </c>
      <c r="CL649" s="167" t="s">
        <v>13969</v>
      </c>
    </row>
    <row r="650" spans="1:90" s="197" customFormat="1" ht="15">
      <c r="A650" s="392"/>
      <c r="B650" s="199">
        <v>9917103057</v>
      </c>
      <c r="C650" s="510" t="e">
        <v>#N/A</v>
      </c>
      <c r="D650" s="167" t="s">
        <v>1907</v>
      </c>
      <c r="E650" s="197" t="s">
        <v>38</v>
      </c>
      <c r="F650" s="197" t="s">
        <v>11215</v>
      </c>
      <c r="G650" s="197" t="s">
        <v>784</v>
      </c>
      <c r="H650" s="197" t="s">
        <v>35</v>
      </c>
      <c r="I650" s="198">
        <v>36239</v>
      </c>
      <c r="J650" s="199">
        <v>9560214689</v>
      </c>
      <c r="K650" s="199" t="s">
        <v>15476</v>
      </c>
      <c r="L650" s="167"/>
      <c r="M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67"/>
      <c r="AE650" s="167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221">
        <v>95</v>
      </c>
      <c r="BE650" s="200">
        <v>2015</v>
      </c>
      <c r="BF650" s="197" t="s">
        <v>44</v>
      </c>
      <c r="BG650" s="221">
        <v>93.67</v>
      </c>
      <c r="BH650" s="200">
        <v>2017</v>
      </c>
      <c r="BI650" s="167" t="s">
        <v>44</v>
      </c>
      <c r="BJ650" s="202">
        <v>8.9</v>
      </c>
      <c r="BK650" s="202">
        <v>8.9</v>
      </c>
      <c r="BL650" s="202">
        <v>8.5</v>
      </c>
      <c r="BM650" s="202">
        <v>8.4</v>
      </c>
      <c r="BN650" s="202">
        <v>8.3000000000000007</v>
      </c>
      <c r="BO650" s="197">
        <v>8.4</v>
      </c>
      <c r="BV650" s="167"/>
      <c r="BX650" s="200"/>
      <c r="BY650" s="167"/>
      <c r="BZ650" s="167"/>
      <c r="CA650" s="200">
        <v>0</v>
      </c>
      <c r="CB650" s="202">
        <v>0</v>
      </c>
      <c r="CD650" s="167" t="s">
        <v>1909</v>
      </c>
      <c r="CE650" s="167" t="s">
        <v>1910</v>
      </c>
      <c r="CF650" s="167" t="s">
        <v>1911</v>
      </c>
      <c r="CG650" s="167" t="s">
        <v>1912</v>
      </c>
      <c r="CH650" s="167" t="s">
        <v>1913</v>
      </c>
      <c r="CI650" s="167" t="s">
        <v>1914</v>
      </c>
      <c r="CJ650" s="167" t="s">
        <v>1908</v>
      </c>
      <c r="CK650" s="199">
        <v>8076957932</v>
      </c>
      <c r="CL650" s="167" t="s">
        <v>13689</v>
      </c>
    </row>
    <row r="651" spans="1:90" s="197" customFormat="1" ht="15">
      <c r="A651" s="392"/>
      <c r="B651" s="199">
        <v>9917103060</v>
      </c>
      <c r="C651" s="510" t="e">
        <v>#N/A</v>
      </c>
      <c r="D651" s="167" t="s">
        <v>1930</v>
      </c>
      <c r="E651" s="197" t="s">
        <v>38</v>
      </c>
      <c r="F651" s="197" t="s">
        <v>11215</v>
      </c>
      <c r="G651" s="197" t="s">
        <v>784</v>
      </c>
      <c r="H651" s="197" t="s">
        <v>35</v>
      </c>
      <c r="I651" s="198">
        <v>36662</v>
      </c>
      <c r="J651" s="199">
        <v>7905379345</v>
      </c>
      <c r="K651" s="199" t="s">
        <v>15478</v>
      </c>
      <c r="L651" s="167"/>
      <c r="M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67"/>
      <c r="AE651" s="167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221">
        <v>95</v>
      </c>
      <c r="BE651" s="200">
        <v>2015</v>
      </c>
      <c r="BF651" s="197" t="s">
        <v>44</v>
      </c>
      <c r="BG651" s="221">
        <v>93.6</v>
      </c>
      <c r="BH651" s="200">
        <v>2017</v>
      </c>
      <c r="BI651" s="167" t="s">
        <v>44</v>
      </c>
      <c r="BJ651" s="202">
        <v>8.6999999999999993</v>
      </c>
      <c r="BK651" s="202">
        <v>8.5</v>
      </c>
      <c r="BL651" s="202">
        <v>8.4</v>
      </c>
      <c r="BM651" s="202">
        <v>8.1</v>
      </c>
      <c r="BN651" s="202">
        <v>8</v>
      </c>
      <c r="BO651" s="197">
        <v>8.1999999999999993</v>
      </c>
      <c r="BV651" s="167"/>
      <c r="BX651" s="200"/>
      <c r="BY651" s="167"/>
      <c r="BZ651" s="167"/>
      <c r="CA651" s="200">
        <v>0</v>
      </c>
      <c r="CB651" s="202">
        <v>0</v>
      </c>
      <c r="CD651" s="167" t="s">
        <v>1932</v>
      </c>
      <c r="CE651" s="167" t="s">
        <v>1933</v>
      </c>
      <c r="CF651" s="167" t="s">
        <v>1934</v>
      </c>
      <c r="CG651" s="167" t="s">
        <v>1935</v>
      </c>
      <c r="CH651" s="167" t="s">
        <v>1936</v>
      </c>
      <c r="CI651" s="167" t="s">
        <v>1937</v>
      </c>
      <c r="CJ651" s="167" t="s">
        <v>1931</v>
      </c>
      <c r="CK651" s="199">
        <v>9452744883</v>
      </c>
      <c r="CL651" s="167" t="s">
        <v>13913</v>
      </c>
    </row>
    <row r="652" spans="1:90" s="197" customFormat="1" ht="15">
      <c r="A652" s="392"/>
      <c r="B652" s="199">
        <v>9917103065</v>
      </c>
      <c r="C652" s="510" t="e">
        <v>#N/A</v>
      </c>
      <c r="D652" s="167" t="s">
        <v>1966</v>
      </c>
      <c r="E652" s="197" t="s">
        <v>38</v>
      </c>
      <c r="F652" s="197" t="s">
        <v>11215</v>
      </c>
      <c r="G652" s="197" t="s">
        <v>784</v>
      </c>
      <c r="H652" s="197" t="s">
        <v>35</v>
      </c>
      <c r="I652" s="198">
        <v>36351</v>
      </c>
      <c r="J652" s="199">
        <v>9557445849</v>
      </c>
      <c r="K652" s="199" t="s">
        <v>15482</v>
      </c>
      <c r="L652" s="167"/>
      <c r="M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67"/>
      <c r="AE652" s="167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221">
        <v>95</v>
      </c>
      <c r="BE652" s="200">
        <v>2015</v>
      </c>
      <c r="BF652" s="197" t="s">
        <v>44</v>
      </c>
      <c r="BG652" s="221">
        <v>93.2</v>
      </c>
      <c r="BH652" s="200">
        <v>2017</v>
      </c>
      <c r="BI652" s="167" t="s">
        <v>44</v>
      </c>
      <c r="BJ652" s="202">
        <v>8.1999999999999993</v>
      </c>
      <c r="BK652" s="202">
        <v>8.6</v>
      </c>
      <c r="BL652" s="202">
        <v>8.6</v>
      </c>
      <c r="BM652" s="202">
        <v>8.5</v>
      </c>
      <c r="BN652" s="202">
        <v>8.5</v>
      </c>
      <c r="BO652" s="197">
        <v>8.6</v>
      </c>
      <c r="BV652" s="167"/>
      <c r="BX652" s="200"/>
      <c r="BY652" s="167"/>
      <c r="BZ652" s="167"/>
      <c r="CA652" s="200">
        <v>0</v>
      </c>
      <c r="CB652" s="202">
        <v>0</v>
      </c>
      <c r="CD652" s="167" t="s">
        <v>1968</v>
      </c>
      <c r="CE652" s="167" t="s">
        <v>1969</v>
      </c>
      <c r="CF652" s="167" t="s">
        <v>1970</v>
      </c>
      <c r="CG652" s="167"/>
      <c r="CH652" s="167" t="s">
        <v>12290</v>
      </c>
      <c r="CI652" s="167" t="s">
        <v>1971</v>
      </c>
      <c r="CJ652" s="167" t="s">
        <v>1967</v>
      </c>
      <c r="CK652" s="199">
        <v>7982301439</v>
      </c>
      <c r="CL652" s="167" t="s">
        <v>13685</v>
      </c>
    </row>
    <row r="653" spans="1:90" s="197" customFormat="1" ht="15">
      <c r="A653" s="392"/>
      <c r="B653" s="199">
        <v>9917103070</v>
      </c>
      <c r="C653" s="510" t="e">
        <v>#N/A</v>
      </c>
      <c r="D653" s="167" t="s">
        <v>1999</v>
      </c>
      <c r="E653" s="197" t="s">
        <v>38</v>
      </c>
      <c r="F653" s="197" t="s">
        <v>11215</v>
      </c>
      <c r="G653" s="197" t="s">
        <v>784</v>
      </c>
      <c r="H653" s="197" t="s">
        <v>35</v>
      </c>
      <c r="I653" s="198">
        <v>36365</v>
      </c>
      <c r="J653" s="199">
        <v>9810678274</v>
      </c>
      <c r="K653" s="313" t="s">
        <v>15889</v>
      </c>
      <c r="L653" s="167"/>
      <c r="M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221">
        <v>92.33</v>
      </c>
      <c r="BE653" s="200">
        <v>2015</v>
      </c>
      <c r="BF653" s="197" t="s">
        <v>53</v>
      </c>
      <c r="BG653" s="221">
        <v>90.4</v>
      </c>
      <c r="BH653" s="200">
        <v>2017</v>
      </c>
      <c r="BI653" s="167" t="s">
        <v>53</v>
      </c>
      <c r="BJ653" s="202">
        <v>8.6</v>
      </c>
      <c r="BK653" s="202">
        <v>8.4</v>
      </c>
      <c r="BL653" s="202">
        <v>8.3000000000000007</v>
      </c>
      <c r="BM653" s="202">
        <v>8.1</v>
      </c>
      <c r="BN653" s="202">
        <v>8.1999999999999993</v>
      </c>
      <c r="BO653" s="197">
        <v>8.4</v>
      </c>
      <c r="BV653" s="167"/>
      <c r="BX653" s="200"/>
      <c r="BY653" s="167"/>
      <c r="BZ653" s="167"/>
      <c r="CA653" s="200">
        <v>0</v>
      </c>
      <c r="CB653" s="202">
        <v>0</v>
      </c>
      <c r="CD653" s="167" t="s">
        <v>2001</v>
      </c>
      <c r="CE653" s="167" t="s">
        <v>245</v>
      </c>
      <c r="CF653" s="167" t="s">
        <v>2002</v>
      </c>
      <c r="CG653" s="167" t="s">
        <v>2003</v>
      </c>
      <c r="CH653" s="167" t="s">
        <v>2004</v>
      </c>
      <c r="CI653" s="167" t="s">
        <v>2005</v>
      </c>
      <c r="CJ653" s="167" t="s">
        <v>2000</v>
      </c>
      <c r="CK653" s="199">
        <v>9455853550</v>
      </c>
      <c r="CL653" s="167" t="s">
        <v>13695</v>
      </c>
    </row>
    <row r="654" spans="1:90" s="197" customFormat="1" ht="15">
      <c r="A654" s="392"/>
      <c r="B654" s="199">
        <v>9917103077</v>
      </c>
      <c r="C654" s="510" t="e">
        <v>#N/A</v>
      </c>
      <c r="D654" s="167" t="s">
        <v>2044</v>
      </c>
      <c r="E654" s="197" t="s">
        <v>38</v>
      </c>
      <c r="F654" s="197" t="s">
        <v>11215</v>
      </c>
      <c r="G654" s="197" t="s">
        <v>784</v>
      </c>
      <c r="H654" s="197" t="s">
        <v>65</v>
      </c>
      <c r="I654" s="198">
        <v>35864</v>
      </c>
      <c r="J654" s="199">
        <v>9717279172</v>
      </c>
      <c r="K654" s="199" t="s">
        <v>2049</v>
      </c>
      <c r="L654" s="167"/>
      <c r="M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167"/>
      <c r="BC654" s="167"/>
      <c r="BD654" s="221">
        <v>85.5</v>
      </c>
      <c r="BE654" s="200">
        <v>2014</v>
      </c>
      <c r="BF654" s="197" t="s">
        <v>44</v>
      </c>
      <c r="BG654" s="221">
        <v>84</v>
      </c>
      <c r="BH654" s="200">
        <v>2016</v>
      </c>
      <c r="BI654" s="167" t="s">
        <v>44</v>
      </c>
      <c r="BJ654" s="202">
        <v>8</v>
      </c>
      <c r="BK654" s="202">
        <v>7.8</v>
      </c>
      <c r="BL654" s="202">
        <v>7.8</v>
      </c>
      <c r="BM654" s="202">
        <v>7.8</v>
      </c>
      <c r="BN654" s="202">
        <v>7.8</v>
      </c>
      <c r="BO654" s="197">
        <v>7.9</v>
      </c>
      <c r="BV654" s="167"/>
      <c r="BX654" s="200"/>
      <c r="BY654" s="167"/>
      <c r="BZ654" s="167"/>
      <c r="CA654" s="200">
        <v>0</v>
      </c>
      <c r="CB654" s="202">
        <v>0</v>
      </c>
      <c r="CD654" s="167" t="s">
        <v>2046</v>
      </c>
      <c r="CE654" s="167" t="s">
        <v>57</v>
      </c>
      <c r="CF654" s="167" t="s">
        <v>2047</v>
      </c>
      <c r="CG654" s="167" t="s">
        <v>2048</v>
      </c>
      <c r="CH654" s="167" t="s">
        <v>12296</v>
      </c>
      <c r="CI654" s="167" t="s">
        <v>2050</v>
      </c>
      <c r="CJ654" s="167" t="s">
        <v>2045</v>
      </c>
      <c r="CK654" s="199">
        <v>9968143539</v>
      </c>
      <c r="CL654" s="167" t="s">
        <v>13726</v>
      </c>
    </row>
    <row r="655" spans="1:90" s="197" customFormat="1" ht="15">
      <c r="A655" s="392"/>
      <c r="B655" s="199">
        <v>9917103083</v>
      </c>
      <c r="C655" s="510" t="e">
        <v>#N/A</v>
      </c>
      <c r="D655" s="167" t="s">
        <v>2088</v>
      </c>
      <c r="E655" s="197" t="s">
        <v>38</v>
      </c>
      <c r="F655" s="197" t="s">
        <v>11215</v>
      </c>
      <c r="G655" s="197" t="s">
        <v>784</v>
      </c>
      <c r="H655" s="197" t="s">
        <v>35</v>
      </c>
      <c r="I655" s="198">
        <v>36201</v>
      </c>
      <c r="J655" s="199">
        <v>7042248601</v>
      </c>
      <c r="K655" s="199" t="s">
        <v>15489</v>
      </c>
      <c r="L655" s="167"/>
      <c r="M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67"/>
      <c r="AE655" s="167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221">
        <v>95</v>
      </c>
      <c r="BE655" s="200">
        <v>2015</v>
      </c>
      <c r="BF655" s="197" t="s">
        <v>44</v>
      </c>
      <c r="BG655" s="221">
        <v>89</v>
      </c>
      <c r="BH655" s="200">
        <v>2017</v>
      </c>
      <c r="BI655" s="167" t="s">
        <v>44</v>
      </c>
      <c r="BJ655" s="202">
        <v>9</v>
      </c>
      <c r="BK655" s="202">
        <v>8.6</v>
      </c>
      <c r="BL655" s="202">
        <v>8.4</v>
      </c>
      <c r="BM655" s="202">
        <v>8.1999999999999993</v>
      </c>
      <c r="BN655" s="202">
        <v>8.3000000000000007</v>
      </c>
      <c r="BO655" s="197">
        <v>8.4</v>
      </c>
      <c r="BV655" s="167"/>
      <c r="BX655" s="200"/>
      <c r="BY655" s="167"/>
      <c r="BZ655" s="167"/>
      <c r="CA655" s="200">
        <v>0</v>
      </c>
      <c r="CB655" s="202">
        <v>0</v>
      </c>
      <c r="CD655" s="167" t="s">
        <v>2090</v>
      </c>
      <c r="CE655" s="167" t="s">
        <v>2091</v>
      </c>
      <c r="CF655" s="167" t="s">
        <v>2092</v>
      </c>
      <c r="CG655" s="167" t="s">
        <v>2093</v>
      </c>
      <c r="CH655" s="167" t="s">
        <v>12297</v>
      </c>
      <c r="CI655" s="167" t="s">
        <v>2094</v>
      </c>
      <c r="CJ655" s="167" t="s">
        <v>2089</v>
      </c>
      <c r="CK655" s="199">
        <v>7354837499</v>
      </c>
      <c r="CL655" s="167" t="s">
        <v>13906</v>
      </c>
    </row>
    <row r="656" spans="1:90" s="197" customFormat="1" ht="15">
      <c r="A656" s="392"/>
      <c r="B656" s="199">
        <v>9917103086</v>
      </c>
      <c r="C656" s="510" t="e">
        <v>#N/A</v>
      </c>
      <c r="D656" s="167" t="s">
        <v>2110</v>
      </c>
      <c r="E656" s="197" t="s">
        <v>38</v>
      </c>
      <c r="F656" s="197" t="s">
        <v>11215</v>
      </c>
      <c r="G656" s="197" t="s">
        <v>784</v>
      </c>
      <c r="H656" s="197" t="s">
        <v>65</v>
      </c>
      <c r="I656" s="198">
        <v>36536</v>
      </c>
      <c r="J656" s="199">
        <v>9818158703</v>
      </c>
      <c r="K656" s="199" t="s">
        <v>15166</v>
      </c>
      <c r="L656" s="167"/>
      <c r="M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67"/>
      <c r="AE656" s="167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221">
        <v>95</v>
      </c>
      <c r="BE656" s="200">
        <v>2015</v>
      </c>
      <c r="BF656" s="197" t="s">
        <v>44</v>
      </c>
      <c r="BG656" s="221">
        <v>93.8</v>
      </c>
      <c r="BH656" s="200">
        <v>2017</v>
      </c>
      <c r="BI656" s="167" t="s">
        <v>44</v>
      </c>
      <c r="BJ656" s="202">
        <v>7.1</v>
      </c>
      <c r="BK656" s="202">
        <v>7.2</v>
      </c>
      <c r="BL656" s="202">
        <v>7.5</v>
      </c>
      <c r="BM656" s="202">
        <v>7.8</v>
      </c>
      <c r="BN656" s="202">
        <v>7.9</v>
      </c>
      <c r="BO656" s="197">
        <v>8</v>
      </c>
      <c r="BV656" s="167"/>
      <c r="BX656" s="200"/>
      <c r="BY656" s="167"/>
      <c r="BZ656" s="167"/>
      <c r="CA656" s="200">
        <v>0</v>
      </c>
      <c r="CB656" s="202">
        <v>0</v>
      </c>
      <c r="CD656" s="167" t="s">
        <v>2112</v>
      </c>
      <c r="CE656" s="167" t="s">
        <v>2113</v>
      </c>
      <c r="CF656" s="167" t="s">
        <v>2114</v>
      </c>
      <c r="CG656" s="167" t="s">
        <v>2115</v>
      </c>
      <c r="CH656" s="167" t="s">
        <v>12300</v>
      </c>
      <c r="CI656" s="167" t="s">
        <v>2116</v>
      </c>
      <c r="CJ656" s="167" t="s">
        <v>2111</v>
      </c>
      <c r="CK656" s="199">
        <v>9899406712</v>
      </c>
      <c r="CL656" s="167" t="s">
        <v>13715</v>
      </c>
    </row>
    <row r="657" spans="1:90" s="197" customFormat="1" ht="15">
      <c r="A657" s="392"/>
      <c r="B657" s="199">
        <v>9917103091</v>
      </c>
      <c r="C657" s="510" t="e">
        <v>#N/A</v>
      </c>
      <c r="D657" s="167" t="s">
        <v>2145</v>
      </c>
      <c r="E657" s="197" t="s">
        <v>38</v>
      </c>
      <c r="F657" s="197" t="s">
        <v>11215</v>
      </c>
      <c r="G657" s="197" t="s">
        <v>784</v>
      </c>
      <c r="H657" s="197" t="s">
        <v>65</v>
      </c>
      <c r="I657" s="198">
        <v>36405</v>
      </c>
      <c r="J657" s="199">
        <v>9931234601</v>
      </c>
      <c r="K657" s="199" t="s">
        <v>15491</v>
      </c>
      <c r="L657" s="167"/>
      <c r="M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67"/>
      <c r="AE657" s="167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7"/>
      <c r="AT657" s="167"/>
      <c r="AU657" s="167"/>
      <c r="AV657" s="167"/>
      <c r="AW657" s="167"/>
      <c r="AX657" s="167"/>
      <c r="AY657" s="167"/>
      <c r="AZ657" s="167"/>
      <c r="BA657" s="167"/>
      <c r="BB657" s="167"/>
      <c r="BC657" s="167"/>
      <c r="BD657" s="221">
        <v>95</v>
      </c>
      <c r="BE657" s="200">
        <v>2015</v>
      </c>
      <c r="BF657" s="197" t="s">
        <v>44</v>
      </c>
      <c r="BG657" s="221">
        <v>90.6</v>
      </c>
      <c r="BH657" s="200">
        <v>2017</v>
      </c>
      <c r="BI657" s="167" t="s">
        <v>44</v>
      </c>
      <c r="BJ657" s="202">
        <v>8.4</v>
      </c>
      <c r="BK657" s="202">
        <v>8.6</v>
      </c>
      <c r="BL657" s="202">
        <v>8.5</v>
      </c>
      <c r="BM657" s="202">
        <v>8.1999999999999993</v>
      </c>
      <c r="BN657" s="202">
        <v>8.3000000000000007</v>
      </c>
      <c r="BO657" s="197">
        <v>8.4</v>
      </c>
      <c r="BV657" s="167"/>
      <c r="BX657" s="200"/>
      <c r="BY657" s="167"/>
      <c r="BZ657" s="167"/>
      <c r="CA657" s="200">
        <v>0</v>
      </c>
      <c r="CB657" s="202">
        <v>0</v>
      </c>
      <c r="CD657" s="167" t="s">
        <v>2147</v>
      </c>
      <c r="CE657" s="167" t="s">
        <v>2148</v>
      </c>
      <c r="CF657" s="167" t="s">
        <v>2149</v>
      </c>
      <c r="CG657" s="167" t="s">
        <v>2150</v>
      </c>
      <c r="CH657" s="167" t="s">
        <v>2151</v>
      </c>
      <c r="CI657" s="167" t="s">
        <v>2151</v>
      </c>
      <c r="CJ657" s="167" t="s">
        <v>2146</v>
      </c>
      <c r="CK657" s="199">
        <v>9319722981</v>
      </c>
      <c r="CL657" s="167" t="s">
        <v>13905</v>
      </c>
    </row>
    <row r="658" spans="1:90" s="197" customFormat="1" ht="15">
      <c r="A658" s="392"/>
      <c r="B658" s="199">
        <v>9917103094</v>
      </c>
      <c r="C658" s="510" t="e">
        <v>#N/A</v>
      </c>
      <c r="D658" s="167" t="s">
        <v>2161</v>
      </c>
      <c r="E658" s="197" t="s">
        <v>38</v>
      </c>
      <c r="F658" s="197" t="s">
        <v>11215</v>
      </c>
      <c r="G658" s="197" t="s">
        <v>784</v>
      </c>
      <c r="H658" s="197" t="s">
        <v>35</v>
      </c>
      <c r="I658" s="198">
        <v>36430</v>
      </c>
      <c r="J658" s="199">
        <v>8700144266</v>
      </c>
      <c r="K658" s="199" t="s">
        <v>15492</v>
      </c>
      <c r="L658" s="167"/>
      <c r="M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67"/>
      <c r="AE658" s="167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7"/>
      <c r="AT658" s="167"/>
      <c r="AU658" s="167"/>
      <c r="AV658" s="167"/>
      <c r="AW658" s="167"/>
      <c r="AX658" s="167"/>
      <c r="AY658" s="167"/>
      <c r="AZ658" s="167"/>
      <c r="BA658" s="167"/>
      <c r="BB658" s="167"/>
      <c r="BC658" s="167"/>
      <c r="BD658" s="221">
        <v>83.6</v>
      </c>
      <c r="BE658" s="200">
        <v>2014</v>
      </c>
      <c r="BF658" s="197" t="s">
        <v>44</v>
      </c>
      <c r="BG658" s="221">
        <v>78.8</v>
      </c>
      <c r="BH658" s="200">
        <v>2016</v>
      </c>
      <c r="BI658" s="167" t="s">
        <v>44</v>
      </c>
      <c r="BJ658" s="202">
        <v>7.6</v>
      </c>
      <c r="BK658" s="202">
        <v>8</v>
      </c>
      <c r="BL658" s="202">
        <v>7.6</v>
      </c>
      <c r="BM658" s="202">
        <v>7.5</v>
      </c>
      <c r="BN658" s="202">
        <v>7.6</v>
      </c>
      <c r="BO658" s="197">
        <v>7.8</v>
      </c>
      <c r="BV658" s="167"/>
      <c r="BX658" s="200"/>
      <c r="BY658" s="167"/>
      <c r="BZ658" s="167"/>
      <c r="CA658" s="200">
        <v>0</v>
      </c>
      <c r="CB658" s="202">
        <v>0</v>
      </c>
      <c r="CD658" s="167" t="s">
        <v>2163</v>
      </c>
      <c r="CE658" s="167" t="s">
        <v>2164</v>
      </c>
      <c r="CF658" s="167" t="s">
        <v>2165</v>
      </c>
      <c r="CG658" s="167"/>
      <c r="CH658" s="167" t="s">
        <v>2166</v>
      </c>
      <c r="CI658" s="167" t="s">
        <v>2167</v>
      </c>
      <c r="CJ658" s="167" t="s">
        <v>2162</v>
      </c>
      <c r="CK658" s="199">
        <v>7985474010</v>
      </c>
      <c r="CL658" s="167" t="s">
        <v>13747</v>
      </c>
    </row>
    <row r="659" spans="1:90" s="197" customFormat="1" ht="15">
      <c r="A659" s="392"/>
      <c r="B659" s="199">
        <v>9917103098</v>
      </c>
      <c r="C659" s="510" t="e">
        <v>#N/A</v>
      </c>
      <c r="D659" s="167" t="s">
        <v>2190</v>
      </c>
      <c r="E659" s="197" t="s">
        <v>38</v>
      </c>
      <c r="F659" s="197" t="s">
        <v>11215</v>
      </c>
      <c r="G659" s="197" t="s">
        <v>784</v>
      </c>
      <c r="H659" s="197" t="s">
        <v>35</v>
      </c>
      <c r="I659" s="198">
        <v>36525</v>
      </c>
      <c r="J659" s="199">
        <v>8587934845</v>
      </c>
      <c r="K659" s="199" t="s">
        <v>2196</v>
      </c>
      <c r="L659" s="167"/>
      <c r="M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67"/>
      <c r="AE659" s="167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7"/>
      <c r="AT659" s="167"/>
      <c r="AU659" s="167"/>
      <c r="AV659" s="167"/>
      <c r="AW659" s="167"/>
      <c r="AX659" s="167"/>
      <c r="AY659" s="167"/>
      <c r="AZ659" s="167"/>
      <c r="BA659" s="167"/>
      <c r="BB659" s="167"/>
      <c r="BC659" s="167"/>
      <c r="BD659" s="221">
        <v>95</v>
      </c>
      <c r="BE659" s="200">
        <v>2015</v>
      </c>
      <c r="BF659" s="197" t="s">
        <v>44</v>
      </c>
      <c r="BG659" s="221">
        <v>88.6</v>
      </c>
      <c r="BH659" s="200">
        <v>2017</v>
      </c>
      <c r="BI659" s="167" t="s">
        <v>44</v>
      </c>
      <c r="BJ659" s="202">
        <v>7.4</v>
      </c>
      <c r="BK659" s="202">
        <v>7.3</v>
      </c>
      <c r="BL659" s="202">
        <v>7.5</v>
      </c>
      <c r="BM659" s="202">
        <v>7.7</v>
      </c>
      <c r="BN659" s="202">
        <v>7.9</v>
      </c>
      <c r="BO659" s="197">
        <v>8.1999999999999993</v>
      </c>
      <c r="BV659" s="167"/>
      <c r="BX659" s="200"/>
      <c r="BY659" s="167"/>
      <c r="BZ659" s="167"/>
      <c r="CA659" s="200">
        <v>0</v>
      </c>
      <c r="CB659" s="202">
        <v>0</v>
      </c>
      <c r="CD659" s="167" t="s">
        <v>2192</v>
      </c>
      <c r="CE659" s="167" t="s">
        <v>2193</v>
      </c>
      <c r="CF659" s="167" t="s">
        <v>2194</v>
      </c>
      <c r="CG659" s="167" t="s">
        <v>2195</v>
      </c>
      <c r="CH659" s="167" t="s">
        <v>2197</v>
      </c>
      <c r="CI659" s="167" t="s">
        <v>2198</v>
      </c>
      <c r="CJ659" s="167" t="s">
        <v>2191</v>
      </c>
      <c r="CL659" s="167" t="s">
        <v>13718</v>
      </c>
    </row>
    <row r="660" spans="1:90" s="197" customFormat="1" ht="15">
      <c r="A660" s="392"/>
      <c r="B660" s="199">
        <v>9917103105</v>
      </c>
      <c r="C660" s="510" t="e">
        <v>#N/A</v>
      </c>
      <c r="D660" s="167" t="s">
        <v>2246</v>
      </c>
      <c r="E660" s="197" t="s">
        <v>38</v>
      </c>
      <c r="F660" s="197" t="s">
        <v>11215</v>
      </c>
      <c r="G660" s="197" t="s">
        <v>784</v>
      </c>
      <c r="H660" s="197" t="s">
        <v>35</v>
      </c>
      <c r="I660" s="198">
        <v>36260</v>
      </c>
      <c r="J660" s="199">
        <v>8949570963</v>
      </c>
      <c r="K660" s="199" t="s">
        <v>15493</v>
      </c>
      <c r="L660" s="167"/>
      <c r="M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7"/>
      <c r="AT660" s="167"/>
      <c r="AU660" s="167"/>
      <c r="AV660" s="167"/>
      <c r="AW660" s="167"/>
      <c r="AX660" s="167"/>
      <c r="AY660" s="167"/>
      <c r="AZ660" s="167"/>
      <c r="BA660" s="167"/>
      <c r="BB660" s="167"/>
      <c r="BC660" s="167"/>
      <c r="BD660" s="221">
        <v>93.1</v>
      </c>
      <c r="BE660" s="200">
        <v>2015</v>
      </c>
      <c r="BF660" s="197" t="s">
        <v>44</v>
      </c>
      <c r="BG660" s="221">
        <v>89.8</v>
      </c>
      <c r="BH660" s="200">
        <v>2017</v>
      </c>
      <c r="BI660" s="167" t="s">
        <v>44</v>
      </c>
      <c r="BJ660" s="202">
        <v>6.6</v>
      </c>
      <c r="BK660" s="202">
        <v>7</v>
      </c>
      <c r="BL660" s="202">
        <v>6.8</v>
      </c>
      <c r="BM660" s="202">
        <v>6.9</v>
      </c>
      <c r="BN660" s="202">
        <v>6.8</v>
      </c>
      <c r="BO660" s="197">
        <v>7.1</v>
      </c>
      <c r="BV660" s="167"/>
      <c r="BX660" s="200"/>
      <c r="BY660" s="167"/>
      <c r="BZ660" s="167"/>
      <c r="CA660" s="200">
        <v>0</v>
      </c>
      <c r="CB660" s="202">
        <v>0</v>
      </c>
      <c r="CD660" s="167" t="s">
        <v>2248</v>
      </c>
      <c r="CE660" s="167" t="s">
        <v>2249</v>
      </c>
      <c r="CF660" s="167" t="s">
        <v>2250</v>
      </c>
      <c r="CG660" s="167" t="s">
        <v>2251</v>
      </c>
      <c r="CH660" s="167" t="s">
        <v>2252</v>
      </c>
      <c r="CI660" s="167" t="s">
        <v>2252</v>
      </c>
      <c r="CJ660" s="167" t="s">
        <v>2247</v>
      </c>
      <c r="CK660" s="199">
        <v>9461947288</v>
      </c>
      <c r="CL660" s="167" t="s">
        <v>13812</v>
      </c>
    </row>
    <row r="661" spans="1:90" s="197" customFormat="1" ht="15">
      <c r="A661" s="392"/>
      <c r="B661" s="199">
        <v>9917103106</v>
      </c>
      <c r="C661" s="510" t="e">
        <v>#N/A</v>
      </c>
      <c r="D661" s="167" t="s">
        <v>2253</v>
      </c>
      <c r="E661" s="197" t="s">
        <v>38</v>
      </c>
      <c r="F661" s="197" t="s">
        <v>11215</v>
      </c>
      <c r="G661" s="197" t="s">
        <v>784</v>
      </c>
      <c r="H661" s="197" t="s">
        <v>65</v>
      </c>
      <c r="I661" s="198">
        <v>36466</v>
      </c>
      <c r="J661" s="199">
        <v>8860063457</v>
      </c>
      <c r="K661" s="199" t="s">
        <v>2259</v>
      </c>
      <c r="L661" s="167"/>
      <c r="M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7"/>
      <c r="AT661" s="167"/>
      <c r="AU661" s="167"/>
      <c r="AV661" s="167"/>
      <c r="AW661" s="167"/>
      <c r="AX661" s="167"/>
      <c r="AY661" s="167"/>
      <c r="AZ661" s="167"/>
      <c r="BA661" s="167"/>
      <c r="BB661" s="167"/>
      <c r="BC661" s="167"/>
      <c r="BD661" s="221">
        <v>95</v>
      </c>
      <c r="BE661" s="200">
        <v>2015</v>
      </c>
      <c r="BF661" s="197" t="s">
        <v>44</v>
      </c>
      <c r="BG661" s="221">
        <v>91.6</v>
      </c>
      <c r="BH661" s="200">
        <v>2017</v>
      </c>
      <c r="BI661" s="167" t="s">
        <v>44</v>
      </c>
      <c r="BJ661" s="202">
        <v>7.3</v>
      </c>
      <c r="BK661" s="202">
        <v>7.9</v>
      </c>
      <c r="BL661" s="202">
        <v>7.8</v>
      </c>
      <c r="BM661" s="202">
        <v>7.8</v>
      </c>
      <c r="BN661" s="202">
        <v>7.9</v>
      </c>
      <c r="BO661" s="197">
        <v>8</v>
      </c>
      <c r="BV661" s="167"/>
      <c r="BX661" s="200"/>
      <c r="BY661" s="167"/>
      <c r="BZ661" s="167"/>
      <c r="CA661" s="200">
        <v>0</v>
      </c>
      <c r="CB661" s="202">
        <v>0</v>
      </c>
      <c r="CD661" s="167" t="s">
        <v>2255</v>
      </c>
      <c r="CE661" s="167" t="s">
        <v>2256</v>
      </c>
      <c r="CF661" s="167" t="s">
        <v>2257</v>
      </c>
      <c r="CG661" s="167" t="s">
        <v>2258</v>
      </c>
      <c r="CH661" s="167" t="s">
        <v>2260</v>
      </c>
      <c r="CI661" s="167" t="s">
        <v>2261</v>
      </c>
      <c r="CJ661" s="167" t="s">
        <v>2254</v>
      </c>
      <c r="CK661" s="199">
        <v>9999188141</v>
      </c>
      <c r="CL661" s="167" t="s">
        <v>13716</v>
      </c>
    </row>
    <row r="662" spans="1:90" s="197" customFormat="1" ht="15">
      <c r="A662" s="392"/>
      <c r="B662" s="199">
        <v>9917103129</v>
      </c>
      <c r="C662" s="510" t="e">
        <v>#N/A</v>
      </c>
      <c r="D662" s="167" t="s">
        <v>2416</v>
      </c>
      <c r="E662" s="197" t="s">
        <v>38</v>
      </c>
      <c r="F662" s="197" t="s">
        <v>11215</v>
      </c>
      <c r="G662" s="197" t="s">
        <v>784</v>
      </c>
      <c r="H662" s="197" t="s">
        <v>35</v>
      </c>
      <c r="I662" s="198">
        <v>35722</v>
      </c>
      <c r="J662" s="199">
        <v>9873798628</v>
      </c>
      <c r="K662" s="199" t="s">
        <v>15503</v>
      </c>
      <c r="L662" s="167"/>
      <c r="M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67"/>
      <c r="AE662" s="167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7"/>
      <c r="AT662" s="167"/>
      <c r="AU662" s="167"/>
      <c r="AV662" s="167"/>
      <c r="AW662" s="167"/>
      <c r="AX662" s="167"/>
      <c r="AY662" s="167"/>
      <c r="AZ662" s="167"/>
      <c r="BA662" s="167"/>
      <c r="BB662" s="167"/>
      <c r="BC662" s="167"/>
      <c r="BD662" s="221">
        <v>93.1</v>
      </c>
      <c r="BE662" s="200">
        <v>2014</v>
      </c>
      <c r="BF662" s="197" t="s">
        <v>44</v>
      </c>
      <c r="BG662" s="221">
        <v>90.2</v>
      </c>
      <c r="BH662" s="200">
        <v>2016</v>
      </c>
      <c r="BI662" s="167" t="s">
        <v>44</v>
      </c>
      <c r="BJ662" s="202">
        <v>7.6</v>
      </c>
      <c r="BK662" s="202">
        <v>7.4</v>
      </c>
      <c r="BL662" s="202">
        <v>7.3</v>
      </c>
      <c r="BM662" s="202">
        <v>7.2</v>
      </c>
      <c r="BN662" s="202">
        <v>7.4</v>
      </c>
      <c r="BO662" s="197">
        <v>7.6</v>
      </c>
      <c r="BV662" s="167"/>
      <c r="BX662" s="200"/>
      <c r="BY662" s="167"/>
      <c r="BZ662" s="167"/>
      <c r="CA662" s="200">
        <v>0</v>
      </c>
      <c r="CB662" s="202">
        <v>0</v>
      </c>
      <c r="CD662" s="167" t="s">
        <v>2418</v>
      </c>
      <c r="CE662" s="167" t="s">
        <v>2419</v>
      </c>
      <c r="CF662" s="167" t="s">
        <v>2420</v>
      </c>
      <c r="CG662" s="167"/>
      <c r="CH662" s="167" t="s">
        <v>12314</v>
      </c>
      <c r="CI662" s="167" t="s">
        <v>2421</v>
      </c>
      <c r="CJ662" s="167" t="s">
        <v>2417</v>
      </c>
      <c r="CL662" s="167" t="s">
        <v>13754</v>
      </c>
    </row>
    <row r="663" spans="1:90" s="197" customFormat="1" ht="15">
      <c r="A663" s="392"/>
      <c r="B663" s="199">
        <v>9917103130</v>
      </c>
      <c r="C663" s="510" t="e">
        <v>#N/A</v>
      </c>
      <c r="D663" s="167" t="s">
        <v>2422</v>
      </c>
      <c r="E663" s="197" t="s">
        <v>38</v>
      </c>
      <c r="F663" s="197" t="s">
        <v>11215</v>
      </c>
      <c r="G663" s="197" t="s">
        <v>784</v>
      </c>
      <c r="H663" s="197" t="s">
        <v>35</v>
      </c>
      <c r="I663" s="198">
        <v>35975</v>
      </c>
      <c r="J663" s="199">
        <v>9896628306</v>
      </c>
      <c r="K663" s="199" t="s">
        <v>15504</v>
      </c>
      <c r="L663" s="167"/>
      <c r="M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67"/>
      <c r="AE663" s="167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7"/>
      <c r="AT663" s="167"/>
      <c r="AU663" s="167"/>
      <c r="AV663" s="167"/>
      <c r="AW663" s="167"/>
      <c r="AX663" s="167"/>
      <c r="AY663" s="167"/>
      <c r="AZ663" s="167"/>
      <c r="BA663" s="167"/>
      <c r="BB663" s="167"/>
      <c r="BC663" s="167"/>
      <c r="BD663" s="221">
        <v>93.1</v>
      </c>
      <c r="BE663" s="200">
        <v>2014</v>
      </c>
      <c r="BF663" s="197" t="s">
        <v>44</v>
      </c>
      <c r="BG663" s="221">
        <v>92</v>
      </c>
      <c r="BH663" s="200">
        <v>2016</v>
      </c>
      <c r="BI663" s="167" t="s">
        <v>44</v>
      </c>
      <c r="BJ663" s="202">
        <v>7.7</v>
      </c>
      <c r="BK663" s="202">
        <v>7.7</v>
      </c>
      <c r="BL663" s="202">
        <v>7.7</v>
      </c>
      <c r="BM663" s="202">
        <v>7.8</v>
      </c>
      <c r="BN663" s="202">
        <v>7.9</v>
      </c>
      <c r="BO663" s="197">
        <v>8.1</v>
      </c>
      <c r="BV663" s="167"/>
      <c r="BX663" s="200"/>
      <c r="BY663" s="167"/>
      <c r="BZ663" s="167"/>
      <c r="CA663" s="200">
        <v>0</v>
      </c>
      <c r="CB663" s="202">
        <v>0</v>
      </c>
      <c r="CD663" s="167" t="s">
        <v>2424</v>
      </c>
      <c r="CE663" s="167"/>
      <c r="CF663" s="167" t="s">
        <v>2425</v>
      </c>
      <c r="CG663" s="167" t="s">
        <v>2426</v>
      </c>
      <c r="CH663" s="167" t="s">
        <v>2427</v>
      </c>
      <c r="CI663" s="167" t="s">
        <v>2427</v>
      </c>
      <c r="CJ663" s="167" t="s">
        <v>2423</v>
      </c>
      <c r="CK663" s="199">
        <v>9896528306</v>
      </c>
      <c r="CL663" s="167" t="s">
        <v>13920</v>
      </c>
    </row>
    <row r="664" spans="1:90" s="197" customFormat="1" ht="15">
      <c r="A664" s="392"/>
      <c r="B664" s="199">
        <v>9917103137</v>
      </c>
      <c r="C664" s="510" t="e">
        <v>#N/A</v>
      </c>
      <c r="D664" s="167" t="s">
        <v>2472</v>
      </c>
      <c r="E664" s="197" t="s">
        <v>38</v>
      </c>
      <c r="F664" s="197" t="s">
        <v>11215</v>
      </c>
      <c r="G664" s="197" t="s">
        <v>784</v>
      </c>
      <c r="H664" s="197" t="s">
        <v>65</v>
      </c>
      <c r="I664" s="198">
        <v>36065</v>
      </c>
      <c r="J664" s="199">
        <v>7999578464</v>
      </c>
      <c r="K664" s="199" t="s">
        <v>15506</v>
      </c>
      <c r="L664" s="167"/>
      <c r="M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67"/>
      <c r="BA664" s="167"/>
      <c r="BB664" s="167"/>
      <c r="BC664" s="167"/>
      <c r="BD664" s="221">
        <v>93.1</v>
      </c>
      <c r="BE664" s="200">
        <v>2014</v>
      </c>
      <c r="BF664" s="197" t="s">
        <v>44</v>
      </c>
      <c r="BG664" s="221">
        <v>87.4</v>
      </c>
      <c r="BH664" s="200">
        <v>2016</v>
      </c>
      <c r="BI664" s="167" t="s">
        <v>44</v>
      </c>
      <c r="BJ664" s="202">
        <v>8.6</v>
      </c>
      <c r="BK664" s="202">
        <v>8.8000000000000007</v>
      </c>
      <c r="BL664" s="202">
        <v>8.4</v>
      </c>
      <c r="BM664" s="202">
        <v>8.1999999999999993</v>
      </c>
      <c r="BN664" s="202">
        <v>8.1</v>
      </c>
      <c r="BO664" s="197">
        <v>8.1999999999999993</v>
      </c>
      <c r="BV664" s="167"/>
      <c r="BX664" s="200"/>
      <c r="BY664" s="167"/>
      <c r="BZ664" s="167"/>
      <c r="CA664" s="200">
        <v>0</v>
      </c>
      <c r="CB664" s="202">
        <v>0</v>
      </c>
      <c r="CD664" s="167" t="s">
        <v>2474</v>
      </c>
      <c r="CE664" s="167" t="s">
        <v>2475</v>
      </c>
      <c r="CF664" s="167" t="s">
        <v>2476</v>
      </c>
      <c r="CG664" s="167" t="s">
        <v>2477</v>
      </c>
      <c r="CH664" s="167" t="s">
        <v>2478</v>
      </c>
      <c r="CI664" s="167" t="s">
        <v>2479</v>
      </c>
      <c r="CJ664" s="167" t="s">
        <v>2473</v>
      </c>
      <c r="CK664" s="199">
        <v>7340231569</v>
      </c>
      <c r="CL664" s="167" t="s">
        <v>13707</v>
      </c>
    </row>
    <row r="665" spans="1:90" s="197" customFormat="1" ht="15">
      <c r="A665" s="392"/>
      <c r="B665" s="199">
        <v>9917103146</v>
      </c>
      <c r="C665" s="510" t="e">
        <v>#N/A</v>
      </c>
      <c r="D665" s="167" t="s">
        <v>2526</v>
      </c>
      <c r="E665" s="197" t="s">
        <v>38</v>
      </c>
      <c r="F665" s="197" t="s">
        <v>11215</v>
      </c>
      <c r="G665" s="197" t="s">
        <v>784</v>
      </c>
      <c r="H665" s="197" t="s">
        <v>35</v>
      </c>
      <c r="I665" s="198">
        <v>36085</v>
      </c>
      <c r="J665" s="199">
        <v>7355739304</v>
      </c>
      <c r="K665" s="199" t="s">
        <v>15511</v>
      </c>
      <c r="L665" s="167"/>
      <c r="M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67"/>
      <c r="BA665" s="167"/>
      <c r="BB665" s="167"/>
      <c r="BC665" s="167"/>
      <c r="BD665" s="221">
        <v>77.900000000000006</v>
      </c>
      <c r="BE665" s="200">
        <v>2015</v>
      </c>
      <c r="BF665" s="197" t="s">
        <v>44</v>
      </c>
      <c r="BG665" s="221">
        <v>83.8</v>
      </c>
      <c r="BH665" s="200">
        <v>2017</v>
      </c>
      <c r="BI665" s="167" t="s">
        <v>44</v>
      </c>
      <c r="BJ665" s="202">
        <v>7.8</v>
      </c>
      <c r="BK665" s="202">
        <v>7.6</v>
      </c>
      <c r="BL665" s="202">
        <v>7.2</v>
      </c>
      <c r="BM665" s="202">
        <v>7</v>
      </c>
      <c r="BN665" s="202">
        <v>7</v>
      </c>
      <c r="BO665" s="197">
        <v>7.3</v>
      </c>
      <c r="BV665" s="167"/>
      <c r="BX665" s="200"/>
      <c r="BY665" s="167"/>
      <c r="BZ665" s="167"/>
      <c r="CA665" s="200">
        <v>0</v>
      </c>
      <c r="CB665" s="202">
        <v>0</v>
      </c>
      <c r="CD665" s="167" t="s">
        <v>2528</v>
      </c>
      <c r="CE665" s="167" t="s">
        <v>2529</v>
      </c>
      <c r="CF665" s="167" t="s">
        <v>2530</v>
      </c>
      <c r="CG665" s="167" t="s">
        <v>2531</v>
      </c>
      <c r="CH665" s="167" t="s">
        <v>12316</v>
      </c>
      <c r="CI665" s="167" t="s">
        <v>2532</v>
      </c>
      <c r="CJ665" s="167" t="s">
        <v>2527</v>
      </c>
      <c r="CK665" s="199">
        <v>9336031286</v>
      </c>
      <c r="CL665" s="167" t="s">
        <v>13798</v>
      </c>
    </row>
    <row r="666" spans="1:90" s="197" customFormat="1" ht="15">
      <c r="A666" s="392"/>
      <c r="B666" s="199">
        <v>9917103152</v>
      </c>
      <c r="C666" s="510" t="e">
        <v>#N/A</v>
      </c>
      <c r="D666" s="167" t="s">
        <v>2563</v>
      </c>
      <c r="E666" s="197" t="s">
        <v>38</v>
      </c>
      <c r="F666" s="197" t="s">
        <v>11215</v>
      </c>
      <c r="G666" s="197" t="s">
        <v>784</v>
      </c>
      <c r="H666" s="197" t="s">
        <v>35</v>
      </c>
      <c r="I666" s="198">
        <v>36732</v>
      </c>
      <c r="J666" s="199">
        <v>7821080210</v>
      </c>
      <c r="K666" s="199" t="s">
        <v>15514</v>
      </c>
      <c r="L666" s="167"/>
      <c r="M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67"/>
      <c r="BA666" s="167"/>
      <c r="BB666" s="167"/>
      <c r="BC666" s="167"/>
      <c r="BD666" s="221">
        <v>87.4</v>
      </c>
      <c r="BE666" s="200">
        <v>2014</v>
      </c>
      <c r="BF666" s="197" t="s">
        <v>44</v>
      </c>
      <c r="BG666" s="221">
        <v>89.6</v>
      </c>
      <c r="BH666" s="200">
        <v>2016</v>
      </c>
      <c r="BI666" s="167" t="s">
        <v>44</v>
      </c>
      <c r="BJ666" s="202">
        <v>7.6</v>
      </c>
      <c r="BK666" s="202">
        <v>7.7</v>
      </c>
      <c r="BL666" s="202">
        <v>7.4</v>
      </c>
      <c r="BM666" s="202">
        <v>7.2</v>
      </c>
      <c r="BN666" s="202">
        <v>7.4</v>
      </c>
      <c r="BO666" s="197">
        <v>7.7</v>
      </c>
      <c r="BV666" s="167"/>
      <c r="BX666" s="200"/>
      <c r="BY666" s="167"/>
      <c r="BZ666" s="167"/>
      <c r="CA666" s="200">
        <v>0</v>
      </c>
      <c r="CB666" s="202">
        <v>0</v>
      </c>
      <c r="CD666" s="167" t="s">
        <v>2565</v>
      </c>
      <c r="CE666" s="167" t="s">
        <v>2566</v>
      </c>
      <c r="CF666" s="167" t="s">
        <v>2567</v>
      </c>
      <c r="CG666" s="167" t="s">
        <v>2568</v>
      </c>
      <c r="CH666" s="167" t="s">
        <v>2569</v>
      </c>
      <c r="CI666" s="167" t="s">
        <v>2569</v>
      </c>
      <c r="CJ666" s="167" t="s">
        <v>2564</v>
      </c>
      <c r="CK666" s="199">
        <v>9873355736</v>
      </c>
      <c r="CL666" s="167" t="s">
        <v>13954</v>
      </c>
    </row>
    <row r="667" spans="1:90" s="197" customFormat="1" ht="15">
      <c r="A667" s="392"/>
      <c r="B667" s="199">
        <v>9917103156</v>
      </c>
      <c r="C667" s="510" t="e">
        <v>#N/A</v>
      </c>
      <c r="D667" s="167" t="s">
        <v>2360</v>
      </c>
      <c r="E667" s="197" t="s">
        <v>38</v>
      </c>
      <c r="F667" s="197" t="s">
        <v>11215</v>
      </c>
      <c r="G667" s="197" t="s">
        <v>784</v>
      </c>
      <c r="H667" s="197" t="s">
        <v>35</v>
      </c>
      <c r="I667" s="198">
        <v>35591</v>
      </c>
      <c r="J667" s="199">
        <v>9521864641</v>
      </c>
      <c r="K667" s="217" t="s">
        <v>15884</v>
      </c>
      <c r="L667" s="167"/>
      <c r="M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67"/>
      <c r="BA667" s="167"/>
      <c r="BB667" s="167"/>
      <c r="BC667" s="167"/>
      <c r="BD667" s="221">
        <v>89.3</v>
      </c>
      <c r="BE667" s="200">
        <v>2013</v>
      </c>
      <c r="BF667" s="197" t="s">
        <v>44</v>
      </c>
      <c r="BG667" s="221">
        <v>89.83</v>
      </c>
      <c r="BH667" s="200">
        <v>2015</v>
      </c>
      <c r="BI667" s="167" t="s">
        <v>44</v>
      </c>
      <c r="BJ667" s="202">
        <v>6.6</v>
      </c>
      <c r="BK667" s="202">
        <v>7.1</v>
      </c>
      <c r="BL667" s="202">
        <v>7.1</v>
      </c>
      <c r="BM667" s="202">
        <v>7.1</v>
      </c>
      <c r="BN667" s="202">
        <v>7.3</v>
      </c>
      <c r="BO667" s="197">
        <v>7.5</v>
      </c>
      <c r="BV667" s="167"/>
      <c r="BX667" s="200"/>
      <c r="BY667" s="167"/>
      <c r="BZ667" s="167"/>
      <c r="CA667" s="200">
        <v>0</v>
      </c>
      <c r="CB667" s="202">
        <v>0</v>
      </c>
      <c r="CD667" s="167" t="s">
        <v>2593</v>
      </c>
      <c r="CE667" s="167" t="s">
        <v>2594</v>
      </c>
      <c r="CF667" s="167" t="s">
        <v>2595</v>
      </c>
      <c r="CG667" s="167"/>
      <c r="CH667" s="167" t="s">
        <v>12322</v>
      </c>
      <c r="CI667" s="167" t="s">
        <v>2596</v>
      </c>
      <c r="CJ667" s="167" t="s">
        <v>2592</v>
      </c>
      <c r="CK667" s="199">
        <v>8787095530</v>
      </c>
      <c r="CL667" s="167" t="s">
        <v>13961</v>
      </c>
    </row>
    <row r="668" spans="1:90" s="197" customFormat="1" ht="15">
      <c r="A668" s="392"/>
      <c r="B668" s="199">
        <v>9917103158</v>
      </c>
      <c r="C668" s="510" t="e">
        <v>#N/A</v>
      </c>
      <c r="D668" s="167" t="s">
        <v>2604</v>
      </c>
      <c r="E668" s="197" t="s">
        <v>38</v>
      </c>
      <c r="F668" s="197" t="s">
        <v>11215</v>
      </c>
      <c r="G668" s="197" t="s">
        <v>784</v>
      </c>
      <c r="H668" s="197" t="s">
        <v>35</v>
      </c>
      <c r="I668" s="198">
        <v>36462</v>
      </c>
      <c r="J668" s="199">
        <v>9354097848</v>
      </c>
      <c r="K668" s="199" t="s">
        <v>15516</v>
      </c>
      <c r="L668" s="167"/>
      <c r="M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67"/>
      <c r="BB668" s="167"/>
      <c r="BC668" s="167"/>
      <c r="BD668" s="221">
        <v>95</v>
      </c>
      <c r="BE668" s="200">
        <v>2015</v>
      </c>
      <c r="BF668" s="197" t="s">
        <v>44</v>
      </c>
      <c r="BG668" s="221">
        <v>89.6</v>
      </c>
      <c r="BH668" s="200">
        <v>2017</v>
      </c>
      <c r="BI668" s="167" t="s">
        <v>44</v>
      </c>
      <c r="BJ668" s="202">
        <v>7.4</v>
      </c>
      <c r="BK668" s="202">
        <v>7.5</v>
      </c>
      <c r="BL668" s="202">
        <v>7.3</v>
      </c>
      <c r="BM668" s="202">
        <v>7.2</v>
      </c>
      <c r="BN668" s="202">
        <v>7.4</v>
      </c>
      <c r="BO668" s="197">
        <v>7.5</v>
      </c>
      <c r="BV668" s="167"/>
      <c r="BX668" s="200"/>
      <c r="BY668" s="167"/>
      <c r="BZ668" s="167"/>
      <c r="CA668" s="200">
        <v>0</v>
      </c>
      <c r="CB668" s="202">
        <v>0</v>
      </c>
      <c r="CD668" s="167" t="s">
        <v>2606</v>
      </c>
      <c r="CE668" s="167" t="s">
        <v>2607</v>
      </c>
      <c r="CF668" s="167" t="s">
        <v>2608</v>
      </c>
      <c r="CG668" s="167"/>
      <c r="CH668" s="167" t="s">
        <v>12324</v>
      </c>
      <c r="CI668" s="167" t="s">
        <v>2609</v>
      </c>
      <c r="CJ668" s="167" t="s">
        <v>2605</v>
      </c>
      <c r="CK668" s="199">
        <v>8527045707</v>
      </c>
      <c r="CL668" s="167" t="s">
        <v>13756</v>
      </c>
    </row>
    <row r="669" spans="1:90" s="197" customFormat="1" ht="15">
      <c r="A669" s="392"/>
      <c r="B669" s="199">
        <v>9917103160</v>
      </c>
      <c r="C669" s="510" t="e">
        <v>#N/A</v>
      </c>
      <c r="D669" s="167" t="s">
        <v>2617</v>
      </c>
      <c r="E669" s="197" t="s">
        <v>38</v>
      </c>
      <c r="F669" s="197" t="s">
        <v>11215</v>
      </c>
      <c r="G669" s="197" t="s">
        <v>784</v>
      </c>
      <c r="H669" s="197" t="s">
        <v>35</v>
      </c>
      <c r="I669" s="198">
        <v>35915</v>
      </c>
      <c r="J669" s="199">
        <v>7355054747</v>
      </c>
      <c r="K669" s="199" t="s">
        <v>2623</v>
      </c>
      <c r="L669" s="167"/>
      <c r="M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167"/>
      <c r="BC669" s="167"/>
      <c r="BD669" s="221">
        <v>91.2</v>
      </c>
      <c r="BE669" s="200">
        <v>2014</v>
      </c>
      <c r="BF669" s="197" t="s">
        <v>44</v>
      </c>
      <c r="BG669" s="221">
        <v>79.400000000000006</v>
      </c>
      <c r="BH669" s="200">
        <v>2016</v>
      </c>
      <c r="BI669" s="167" t="s">
        <v>44</v>
      </c>
      <c r="BJ669" s="202">
        <v>6.2</v>
      </c>
      <c r="BK669" s="202">
        <v>6.5</v>
      </c>
      <c r="BL669" s="202">
        <v>6.7</v>
      </c>
      <c r="BM669" s="202">
        <v>6.8</v>
      </c>
      <c r="BN669" s="202">
        <v>7</v>
      </c>
      <c r="BO669" s="197">
        <v>7.3</v>
      </c>
      <c r="BV669" s="167"/>
      <c r="BX669" s="200"/>
      <c r="BY669" s="167"/>
      <c r="BZ669" s="167"/>
      <c r="CA669" s="200">
        <v>0</v>
      </c>
      <c r="CB669" s="202">
        <v>0</v>
      </c>
      <c r="CD669" s="167" t="s">
        <v>2619</v>
      </c>
      <c r="CE669" s="167" t="s">
        <v>2620</v>
      </c>
      <c r="CF669" s="167" t="s">
        <v>2621</v>
      </c>
      <c r="CG669" s="167" t="s">
        <v>2622</v>
      </c>
      <c r="CH669" s="167" t="s">
        <v>2624</v>
      </c>
      <c r="CI669" s="167" t="s">
        <v>2625</v>
      </c>
      <c r="CJ669" s="167" t="s">
        <v>2618</v>
      </c>
      <c r="CL669" s="167" t="s">
        <v>13799</v>
      </c>
    </row>
    <row r="670" spans="1:90" s="197" customFormat="1" ht="15">
      <c r="A670" s="392"/>
      <c r="B670" s="199">
        <v>9917103177</v>
      </c>
      <c r="C670" s="510" t="e">
        <v>#N/A</v>
      </c>
      <c r="D670" s="167" t="s">
        <v>2741</v>
      </c>
      <c r="E670" s="197" t="s">
        <v>38</v>
      </c>
      <c r="F670" s="197" t="s">
        <v>11215</v>
      </c>
      <c r="G670" s="197" t="s">
        <v>784</v>
      </c>
      <c r="H670" s="197" t="s">
        <v>35</v>
      </c>
      <c r="I670" s="198">
        <v>35971</v>
      </c>
      <c r="J670" s="199">
        <v>7455899823</v>
      </c>
      <c r="K670" s="199" t="s">
        <v>15524</v>
      </c>
      <c r="L670" s="167"/>
      <c r="M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167"/>
      <c r="BC670" s="167"/>
      <c r="BD670" s="221">
        <v>91.83</v>
      </c>
      <c r="BE670" s="200">
        <v>2014</v>
      </c>
      <c r="BF670" s="197" t="s">
        <v>53</v>
      </c>
      <c r="BG670" s="221">
        <v>94.4</v>
      </c>
      <c r="BH670" s="200">
        <v>2016</v>
      </c>
      <c r="BI670" s="167" t="s">
        <v>380</v>
      </c>
      <c r="BJ670" s="202">
        <v>7.2</v>
      </c>
      <c r="BK670" s="202">
        <v>7.4</v>
      </c>
      <c r="BL670" s="202">
        <v>7.2</v>
      </c>
      <c r="BM670" s="202">
        <v>7</v>
      </c>
      <c r="BN670" s="202">
        <v>7.1</v>
      </c>
      <c r="BO670" s="197">
        <v>7.4</v>
      </c>
      <c r="BV670" s="167"/>
      <c r="BX670" s="200"/>
      <c r="BY670" s="167"/>
      <c r="BZ670" s="167"/>
      <c r="CA670" s="200">
        <v>0</v>
      </c>
      <c r="CB670" s="202">
        <v>0</v>
      </c>
      <c r="CD670" s="167" t="s">
        <v>2743</v>
      </c>
      <c r="CE670" s="167" t="s">
        <v>2744</v>
      </c>
      <c r="CF670" s="167" t="s">
        <v>2745</v>
      </c>
      <c r="CG670" s="167" t="s">
        <v>2746</v>
      </c>
      <c r="CH670" s="167" t="s">
        <v>2747</v>
      </c>
      <c r="CI670" s="167" t="s">
        <v>2748</v>
      </c>
      <c r="CJ670" s="167" t="s">
        <v>2742</v>
      </c>
      <c r="CK670" s="199">
        <v>7455899823</v>
      </c>
      <c r="CL670" s="167" t="s">
        <v>13968</v>
      </c>
    </row>
    <row r="671" spans="1:90" s="197" customFormat="1" ht="15">
      <c r="A671" s="392"/>
      <c r="B671" s="199">
        <v>9917103201</v>
      </c>
      <c r="C671" s="510" t="e">
        <v>#N/A</v>
      </c>
      <c r="D671" s="167" t="s">
        <v>2640</v>
      </c>
      <c r="E671" s="197" t="s">
        <v>38</v>
      </c>
      <c r="F671" s="197" t="s">
        <v>11215</v>
      </c>
      <c r="G671" s="197" t="s">
        <v>784</v>
      </c>
      <c r="H671" s="197" t="s">
        <v>35</v>
      </c>
      <c r="I671" s="198">
        <v>36310</v>
      </c>
      <c r="J671" s="199">
        <v>7355926139</v>
      </c>
      <c r="K671" s="199" t="s">
        <v>2914</v>
      </c>
      <c r="L671" s="167"/>
      <c r="M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167"/>
      <c r="BC671" s="167"/>
      <c r="BD671" s="221">
        <v>89.83</v>
      </c>
      <c r="BE671" s="200">
        <v>2015</v>
      </c>
      <c r="BF671" s="197" t="s">
        <v>53</v>
      </c>
      <c r="BG671" s="221">
        <v>86.8</v>
      </c>
      <c r="BH671" s="200">
        <v>2017</v>
      </c>
      <c r="BI671" s="167" t="s">
        <v>44</v>
      </c>
      <c r="BJ671" s="202">
        <v>7.4</v>
      </c>
      <c r="BK671" s="202">
        <v>7.5</v>
      </c>
      <c r="BL671" s="202">
        <v>7.3</v>
      </c>
      <c r="BM671" s="202">
        <v>7.2</v>
      </c>
      <c r="BN671" s="202">
        <v>7.3</v>
      </c>
      <c r="BO671" s="197">
        <v>7.6</v>
      </c>
      <c r="BV671" s="167"/>
      <c r="BX671" s="200"/>
      <c r="BY671" s="167"/>
      <c r="BZ671" s="167"/>
      <c r="CA671" s="200">
        <v>0</v>
      </c>
      <c r="CB671" s="202">
        <v>0</v>
      </c>
      <c r="CD671" s="167" t="s">
        <v>2912</v>
      </c>
      <c r="CE671" s="167" t="s">
        <v>1036</v>
      </c>
      <c r="CF671" s="167" t="s">
        <v>2913</v>
      </c>
      <c r="CG671" s="167"/>
      <c r="CH671" s="167" t="s">
        <v>2915</v>
      </c>
      <c r="CI671" s="167" t="s">
        <v>2916</v>
      </c>
      <c r="CJ671" s="167" t="s">
        <v>2911</v>
      </c>
      <c r="CK671" s="199">
        <v>9521873891</v>
      </c>
      <c r="CL671" s="167" t="s">
        <v>13962</v>
      </c>
    </row>
    <row r="672" spans="1:90" s="197" customFormat="1" ht="15">
      <c r="A672" s="392"/>
      <c r="B672" s="199">
        <v>9917103218</v>
      </c>
      <c r="C672" s="510" t="e">
        <v>#N/A</v>
      </c>
      <c r="D672" s="167" t="s">
        <v>3012</v>
      </c>
      <c r="E672" s="197" t="s">
        <v>38</v>
      </c>
      <c r="F672" s="197" t="s">
        <v>11215</v>
      </c>
      <c r="G672" s="197" t="s">
        <v>784</v>
      </c>
      <c r="H672" s="197" t="s">
        <v>65</v>
      </c>
      <c r="I672" s="198">
        <v>36007</v>
      </c>
      <c r="J672" s="199">
        <v>9899755651</v>
      </c>
      <c r="K672" s="199" t="s">
        <v>15540</v>
      </c>
      <c r="L672" s="167"/>
      <c r="M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167"/>
      <c r="BC672" s="167"/>
      <c r="BD672" s="221">
        <v>85.5</v>
      </c>
      <c r="BE672" s="200">
        <v>2014</v>
      </c>
      <c r="BF672" s="197" t="s">
        <v>44</v>
      </c>
      <c r="BG672" s="221">
        <v>84.6</v>
      </c>
      <c r="BH672" s="200">
        <v>2016</v>
      </c>
      <c r="BI672" s="167" t="s">
        <v>44</v>
      </c>
      <c r="BJ672" s="202">
        <v>6.6</v>
      </c>
      <c r="BK672" s="202">
        <v>6.9</v>
      </c>
      <c r="BL672" s="202">
        <v>7.1</v>
      </c>
      <c r="BM672" s="202">
        <v>7.1</v>
      </c>
      <c r="BN672" s="202">
        <v>7.3</v>
      </c>
      <c r="BO672" s="197">
        <v>7.5</v>
      </c>
      <c r="BV672" s="167"/>
      <c r="BX672" s="200"/>
      <c r="BY672" s="167"/>
      <c r="BZ672" s="167"/>
      <c r="CA672" s="200">
        <v>0</v>
      </c>
      <c r="CB672" s="202">
        <v>0</v>
      </c>
      <c r="CD672" s="167" t="s">
        <v>3014</v>
      </c>
      <c r="CE672" s="167" t="s">
        <v>3015</v>
      </c>
      <c r="CF672" s="167" t="s">
        <v>3016</v>
      </c>
      <c r="CG672" s="167" t="s">
        <v>3017</v>
      </c>
      <c r="CH672" s="167" t="s">
        <v>12349</v>
      </c>
      <c r="CI672" s="167" t="s">
        <v>3018</v>
      </c>
      <c r="CJ672" s="167" t="s">
        <v>3013</v>
      </c>
      <c r="CK672" s="199">
        <v>9899755651</v>
      </c>
      <c r="CL672" s="167" t="s">
        <v>13769</v>
      </c>
    </row>
    <row r="673" spans="1:99" s="197" customFormat="1" ht="15">
      <c r="A673" s="392"/>
      <c r="B673" s="199">
        <v>9917103227</v>
      </c>
      <c r="C673" s="510" t="e">
        <v>#N/A</v>
      </c>
      <c r="D673" s="167" t="s">
        <v>3053</v>
      </c>
      <c r="E673" s="197" t="s">
        <v>38</v>
      </c>
      <c r="F673" s="197" t="s">
        <v>11215</v>
      </c>
      <c r="G673" s="197" t="s">
        <v>784</v>
      </c>
      <c r="H673" s="197" t="s">
        <v>35</v>
      </c>
      <c r="I673" s="198">
        <v>36644</v>
      </c>
      <c r="J673" s="199">
        <v>9521420343</v>
      </c>
      <c r="K673" s="199" t="s">
        <v>15544</v>
      </c>
      <c r="L673" s="167"/>
      <c r="M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67"/>
      <c r="BA673" s="167"/>
      <c r="BB673" s="167"/>
      <c r="BC673" s="167"/>
      <c r="BD673" s="221">
        <v>87.4</v>
      </c>
      <c r="BE673" s="200">
        <v>2015</v>
      </c>
      <c r="BF673" s="197" t="s">
        <v>44</v>
      </c>
      <c r="BG673" s="221">
        <v>76.8</v>
      </c>
      <c r="BH673" s="200">
        <v>2017</v>
      </c>
      <c r="BI673" s="167" t="s">
        <v>44</v>
      </c>
      <c r="BJ673" s="202">
        <v>5.9</v>
      </c>
      <c r="BK673" s="202">
        <v>6.7</v>
      </c>
      <c r="BL673" s="202">
        <v>7.2</v>
      </c>
      <c r="BM673" s="202">
        <v>7.1</v>
      </c>
      <c r="BN673" s="202">
        <v>7</v>
      </c>
      <c r="BO673" s="197">
        <v>7.3</v>
      </c>
      <c r="BV673" s="167"/>
      <c r="BX673" s="200"/>
      <c r="BY673" s="167"/>
      <c r="BZ673" s="167"/>
      <c r="CA673" s="200">
        <v>0</v>
      </c>
      <c r="CB673" s="202">
        <v>0</v>
      </c>
      <c r="CD673" s="167" t="s">
        <v>3055</v>
      </c>
      <c r="CE673" s="167" t="s">
        <v>3056</v>
      </c>
      <c r="CF673" s="167" t="s">
        <v>3057</v>
      </c>
      <c r="CG673" s="167" t="s">
        <v>3058</v>
      </c>
      <c r="CH673" s="167" t="s">
        <v>12354</v>
      </c>
      <c r="CI673" s="167" t="s">
        <v>3059</v>
      </c>
      <c r="CJ673" s="167" t="s">
        <v>3054</v>
      </c>
      <c r="CK673" s="199">
        <v>9521420343</v>
      </c>
      <c r="CL673" s="167" t="s">
        <v>13979</v>
      </c>
    </row>
    <row r="674" spans="1:99" s="197" customFormat="1" ht="15">
      <c r="A674" s="392"/>
      <c r="B674" s="199">
        <v>9917103239</v>
      </c>
      <c r="C674" s="510" t="e">
        <v>#N/A</v>
      </c>
      <c r="D674" s="167" t="s">
        <v>3139</v>
      </c>
      <c r="E674" s="197" t="s">
        <v>38</v>
      </c>
      <c r="F674" s="197" t="s">
        <v>11215</v>
      </c>
      <c r="G674" s="197" t="s">
        <v>784</v>
      </c>
      <c r="H674" s="197" t="s">
        <v>65</v>
      </c>
      <c r="I674" s="198">
        <v>36156</v>
      </c>
      <c r="J674" s="199">
        <v>9079026862</v>
      </c>
      <c r="K674" s="167" t="s">
        <v>13479</v>
      </c>
      <c r="L674" s="167"/>
      <c r="M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67"/>
      <c r="BA674" s="167"/>
      <c r="BB674" s="167"/>
      <c r="BC674" s="167"/>
      <c r="BD674" s="221">
        <v>95</v>
      </c>
      <c r="BE674" s="200">
        <v>2015</v>
      </c>
      <c r="BF674" s="197" t="s">
        <v>44</v>
      </c>
      <c r="BG674" s="221">
        <v>83</v>
      </c>
      <c r="BH674" s="200">
        <v>2017</v>
      </c>
      <c r="BI674" s="167" t="s">
        <v>44</v>
      </c>
      <c r="BJ674" s="202">
        <v>6.6</v>
      </c>
      <c r="BK674" s="202">
        <v>6.6</v>
      </c>
      <c r="BL674" s="202">
        <v>6.7</v>
      </c>
      <c r="BM674" s="202">
        <v>6.9</v>
      </c>
      <c r="BN674" s="202">
        <v>7.1</v>
      </c>
      <c r="BO674" s="197">
        <v>7.4</v>
      </c>
      <c r="BV674" s="167"/>
      <c r="BX674" s="200"/>
      <c r="BY674" s="167"/>
      <c r="BZ674" s="167"/>
      <c r="CA674" s="200">
        <v>0</v>
      </c>
      <c r="CB674" s="202">
        <v>0</v>
      </c>
      <c r="CD674" s="167" t="s">
        <v>3141</v>
      </c>
      <c r="CE674" s="167" t="s">
        <v>3142</v>
      </c>
      <c r="CF674" s="167"/>
      <c r="CG674" s="167"/>
      <c r="CH674" s="167" t="s">
        <v>3143</v>
      </c>
      <c r="CI674" s="167" t="s">
        <v>3144</v>
      </c>
      <c r="CJ674" s="167" t="s">
        <v>3140</v>
      </c>
      <c r="CK674" s="199">
        <v>7062012185</v>
      </c>
      <c r="CL674" s="167" t="s">
        <v>13789</v>
      </c>
    </row>
    <row r="675" spans="1:99" s="197" customFormat="1" ht="15">
      <c r="A675" s="392"/>
      <c r="B675" s="199">
        <v>9917103243</v>
      </c>
      <c r="C675" s="510" t="e">
        <v>#N/A</v>
      </c>
      <c r="D675" s="167" t="s">
        <v>3167</v>
      </c>
      <c r="E675" s="197" t="s">
        <v>38</v>
      </c>
      <c r="F675" s="197" t="s">
        <v>11215</v>
      </c>
      <c r="G675" s="197" t="s">
        <v>784</v>
      </c>
      <c r="H675" s="197" t="s">
        <v>65</v>
      </c>
      <c r="I675" s="198">
        <v>36436</v>
      </c>
      <c r="J675" s="199">
        <v>6394880177</v>
      </c>
      <c r="K675" s="199" t="s">
        <v>14741</v>
      </c>
      <c r="L675" s="167"/>
      <c r="M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67"/>
      <c r="BA675" s="167"/>
      <c r="BB675" s="167"/>
      <c r="BC675" s="167"/>
      <c r="BD675" s="221">
        <v>93.5</v>
      </c>
      <c r="BE675" s="200">
        <v>2015</v>
      </c>
      <c r="BF675" s="197" t="s">
        <v>53</v>
      </c>
      <c r="BG675" s="221">
        <v>89.4</v>
      </c>
      <c r="BH675" s="200">
        <v>2017</v>
      </c>
      <c r="BI675" s="167" t="s">
        <v>44</v>
      </c>
      <c r="BJ675" s="202">
        <v>8</v>
      </c>
      <c r="BK675" s="202">
        <v>7.8</v>
      </c>
      <c r="BL675" s="202">
        <v>7.6</v>
      </c>
      <c r="BM675" s="202">
        <v>7.6</v>
      </c>
      <c r="BN675" s="202">
        <v>7.7</v>
      </c>
      <c r="BO675" s="197">
        <v>7.9</v>
      </c>
      <c r="BV675" s="167"/>
      <c r="BX675" s="200"/>
      <c r="BY675" s="167"/>
      <c r="BZ675" s="167"/>
      <c r="CA675" s="200">
        <v>0</v>
      </c>
      <c r="CB675" s="202">
        <v>0</v>
      </c>
      <c r="CD675" s="167" t="s">
        <v>3169</v>
      </c>
      <c r="CE675" s="167" t="s">
        <v>3170</v>
      </c>
      <c r="CF675" s="167" t="s">
        <v>3171</v>
      </c>
      <c r="CG675" s="167" t="s">
        <v>3172</v>
      </c>
      <c r="CH675" s="167" t="s">
        <v>12360</v>
      </c>
      <c r="CI675" s="167" t="s">
        <v>3173</v>
      </c>
      <c r="CJ675" s="167" t="s">
        <v>3168</v>
      </c>
      <c r="CK675" s="199">
        <v>9773603821</v>
      </c>
      <c r="CL675" s="167" t="s">
        <v>13731</v>
      </c>
    </row>
    <row r="676" spans="1:99" s="197" customFormat="1" ht="15">
      <c r="A676" s="392"/>
      <c r="B676" s="199">
        <v>9917103246</v>
      </c>
      <c r="C676" s="510" t="e">
        <v>#N/A</v>
      </c>
      <c r="D676" s="167" t="s">
        <v>3188</v>
      </c>
      <c r="E676" s="197" t="s">
        <v>38</v>
      </c>
      <c r="F676" s="197" t="s">
        <v>11215</v>
      </c>
      <c r="G676" s="197" t="s">
        <v>784</v>
      </c>
      <c r="H676" s="197" t="s">
        <v>35</v>
      </c>
      <c r="I676" s="198">
        <v>36019</v>
      </c>
      <c r="J676" s="199">
        <v>9634321844</v>
      </c>
      <c r="K676" s="199" t="s">
        <v>15552</v>
      </c>
      <c r="L676" s="167"/>
      <c r="M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67"/>
      <c r="BA676" s="167"/>
      <c r="BB676" s="167"/>
      <c r="BC676" s="167"/>
      <c r="BD676" s="221">
        <v>86</v>
      </c>
      <c r="BE676" s="200">
        <v>2014</v>
      </c>
      <c r="BF676" s="197" t="s">
        <v>53</v>
      </c>
      <c r="BG676" s="221">
        <v>89.6</v>
      </c>
      <c r="BH676" s="200">
        <v>2016</v>
      </c>
      <c r="BI676" s="167" t="s">
        <v>44</v>
      </c>
      <c r="BJ676" s="202">
        <v>8</v>
      </c>
      <c r="BK676" s="202">
        <v>8</v>
      </c>
      <c r="BL676" s="202">
        <v>7.7</v>
      </c>
      <c r="BM676" s="202">
        <v>7.7</v>
      </c>
      <c r="BN676" s="202">
        <v>7.8</v>
      </c>
      <c r="BO676" s="197">
        <v>8.1</v>
      </c>
      <c r="BV676" s="167"/>
      <c r="BX676" s="200"/>
      <c r="BY676" s="167"/>
      <c r="BZ676" s="167"/>
      <c r="CA676" s="200">
        <v>0</v>
      </c>
      <c r="CB676" s="202">
        <v>0</v>
      </c>
      <c r="CD676" s="167" t="s">
        <v>2883</v>
      </c>
      <c r="CE676" s="167" t="s">
        <v>3190</v>
      </c>
      <c r="CF676" s="167" t="s">
        <v>3191</v>
      </c>
      <c r="CG676" s="167" t="s">
        <v>3192</v>
      </c>
      <c r="CH676" s="167" t="s">
        <v>12362</v>
      </c>
      <c r="CI676" s="167" t="s">
        <v>3193</v>
      </c>
      <c r="CJ676" s="167" t="s">
        <v>3189</v>
      </c>
      <c r="CK676" s="199">
        <v>9760061283</v>
      </c>
      <c r="CL676" s="167" t="s">
        <v>13926</v>
      </c>
    </row>
    <row r="677" spans="1:99" s="197" customFormat="1" ht="15">
      <c r="A677" s="392"/>
      <c r="B677" s="199">
        <v>9917103251</v>
      </c>
      <c r="C677" s="510" t="e">
        <v>#N/A</v>
      </c>
      <c r="D677" s="167" t="s">
        <v>3215</v>
      </c>
      <c r="E677" s="197" t="s">
        <v>38</v>
      </c>
      <c r="F677" s="197" t="s">
        <v>11215</v>
      </c>
      <c r="G677" s="197" t="s">
        <v>784</v>
      </c>
      <c r="H677" s="197" t="s">
        <v>35</v>
      </c>
      <c r="I677" s="198">
        <v>36148</v>
      </c>
      <c r="J677" s="199">
        <v>8791189792</v>
      </c>
      <c r="K677" s="199" t="s">
        <v>15554</v>
      </c>
      <c r="L677" s="167"/>
      <c r="M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67"/>
      <c r="BA677" s="167"/>
      <c r="BB677" s="167"/>
      <c r="BC677" s="167"/>
      <c r="BD677" s="221">
        <v>81.7</v>
      </c>
      <c r="BE677" s="200">
        <v>2013</v>
      </c>
      <c r="BF677" s="197" t="s">
        <v>44</v>
      </c>
      <c r="BG677" s="221">
        <v>78.8</v>
      </c>
      <c r="BH677" s="200">
        <v>2016</v>
      </c>
      <c r="BI677" s="167" t="s">
        <v>44</v>
      </c>
      <c r="BJ677" s="202">
        <v>6.3</v>
      </c>
      <c r="BK677" s="202">
        <v>6.7</v>
      </c>
      <c r="BL677" s="202">
        <v>6.8</v>
      </c>
      <c r="BM677" s="202">
        <v>6.8</v>
      </c>
      <c r="BN677" s="202">
        <v>7</v>
      </c>
      <c r="BO677" s="197">
        <v>7.2</v>
      </c>
      <c r="BV677" s="167"/>
      <c r="BX677" s="200"/>
      <c r="BY677" s="167"/>
      <c r="BZ677" s="167"/>
      <c r="CA677" s="200">
        <v>0</v>
      </c>
      <c r="CB677" s="202">
        <v>0</v>
      </c>
      <c r="CD677" s="167" t="s">
        <v>3217</v>
      </c>
      <c r="CE677" s="167" t="s">
        <v>3218</v>
      </c>
      <c r="CF677" s="167" t="s">
        <v>3219</v>
      </c>
      <c r="CG677" s="167"/>
      <c r="CH677" s="167" t="s">
        <v>12365</v>
      </c>
      <c r="CI677" s="167" t="s">
        <v>3220</v>
      </c>
      <c r="CJ677" s="167" t="s">
        <v>3216</v>
      </c>
      <c r="CK677" s="199">
        <v>8006546144</v>
      </c>
      <c r="CL677" s="167" t="s">
        <v>13977</v>
      </c>
    </row>
    <row r="678" spans="1:99" s="197" customFormat="1" ht="15">
      <c r="A678" s="392"/>
      <c r="B678" s="199">
        <v>9917103266</v>
      </c>
      <c r="C678" s="510" t="e">
        <v>#N/A</v>
      </c>
      <c r="D678" s="167" t="s">
        <v>3318</v>
      </c>
      <c r="E678" s="197" t="s">
        <v>38</v>
      </c>
      <c r="F678" s="197" t="s">
        <v>11215</v>
      </c>
      <c r="G678" s="197" t="s">
        <v>784</v>
      </c>
      <c r="H678" s="197" t="s">
        <v>35</v>
      </c>
      <c r="I678" s="198">
        <v>36162</v>
      </c>
      <c r="J678" s="199">
        <v>9837911030</v>
      </c>
      <c r="K678" s="199" t="s">
        <v>3324</v>
      </c>
      <c r="L678" s="167"/>
      <c r="M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67"/>
      <c r="BA678" s="167"/>
      <c r="BB678" s="167"/>
      <c r="BC678" s="167"/>
      <c r="BD678" s="221">
        <v>89.3</v>
      </c>
      <c r="BE678" s="200">
        <v>2014</v>
      </c>
      <c r="BF678" s="197" t="s">
        <v>44</v>
      </c>
      <c r="BG678" s="221">
        <v>79.599999999999994</v>
      </c>
      <c r="BH678" s="200">
        <v>2016</v>
      </c>
      <c r="BI678" s="167" t="s">
        <v>44</v>
      </c>
      <c r="BJ678" s="202">
        <v>7</v>
      </c>
      <c r="BK678" s="202">
        <v>7.1</v>
      </c>
      <c r="BL678" s="202">
        <v>7.1</v>
      </c>
      <c r="BM678" s="202">
        <v>7.4</v>
      </c>
      <c r="BN678" s="202">
        <v>7.6</v>
      </c>
      <c r="BO678" s="197">
        <v>7.7</v>
      </c>
      <c r="BV678" s="167"/>
      <c r="BX678" s="200"/>
      <c r="BY678" s="167"/>
      <c r="BZ678" s="167"/>
      <c r="CA678" s="200">
        <v>0</v>
      </c>
      <c r="CB678" s="202">
        <v>0</v>
      </c>
      <c r="CD678" s="167" t="s">
        <v>3320</v>
      </c>
      <c r="CE678" s="167" t="s">
        <v>3321</v>
      </c>
      <c r="CF678" s="167" t="s">
        <v>3322</v>
      </c>
      <c r="CG678" s="167" t="s">
        <v>3323</v>
      </c>
      <c r="CH678" s="167" t="s">
        <v>3325</v>
      </c>
      <c r="CI678" s="167" t="s">
        <v>3326</v>
      </c>
      <c r="CJ678" s="167" t="s">
        <v>3319</v>
      </c>
      <c r="CK678" s="199">
        <v>7983681132</v>
      </c>
      <c r="CL678" s="167" t="s">
        <v>13945</v>
      </c>
    </row>
    <row r="679" spans="1:99" s="197" customFormat="1" ht="15">
      <c r="A679" s="392"/>
      <c r="B679" s="199">
        <v>9917103269</v>
      </c>
      <c r="C679" s="510" t="e">
        <v>#N/A</v>
      </c>
      <c r="D679" s="167" t="s">
        <v>3342</v>
      </c>
      <c r="E679" s="197" t="s">
        <v>38</v>
      </c>
      <c r="F679" s="197" t="s">
        <v>11215</v>
      </c>
      <c r="G679" s="197" t="s">
        <v>784</v>
      </c>
      <c r="H679" s="197" t="s">
        <v>35</v>
      </c>
      <c r="I679" s="198">
        <v>36136</v>
      </c>
      <c r="J679" s="199">
        <v>7355597819</v>
      </c>
      <c r="K679" s="199" t="s">
        <v>3347</v>
      </c>
      <c r="L679" s="167"/>
      <c r="M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67"/>
      <c r="BA679" s="167"/>
      <c r="BB679" s="167"/>
      <c r="BC679" s="167"/>
      <c r="BD679" s="221">
        <v>93.67</v>
      </c>
      <c r="BE679" s="200">
        <v>2015</v>
      </c>
      <c r="BF679" s="197" t="s">
        <v>53</v>
      </c>
      <c r="BG679" s="221">
        <v>88.6</v>
      </c>
      <c r="BH679" s="200">
        <v>2017</v>
      </c>
      <c r="BI679" s="167" t="s">
        <v>380</v>
      </c>
      <c r="BJ679" s="202">
        <v>8.3000000000000007</v>
      </c>
      <c r="BK679" s="202">
        <v>8.1</v>
      </c>
      <c r="BL679" s="202">
        <v>7.7</v>
      </c>
      <c r="BM679" s="202">
        <v>7.8</v>
      </c>
      <c r="BN679" s="202">
        <v>7.7</v>
      </c>
      <c r="BO679" s="197">
        <v>7.9</v>
      </c>
      <c r="BV679" s="167"/>
      <c r="BX679" s="200"/>
      <c r="BY679" s="167"/>
      <c r="BZ679" s="167"/>
      <c r="CA679" s="200">
        <v>0</v>
      </c>
      <c r="CB679" s="202">
        <v>0</v>
      </c>
      <c r="CD679" s="167" t="s">
        <v>3344</v>
      </c>
      <c r="CE679" s="167" t="s">
        <v>2363</v>
      </c>
      <c r="CF679" s="167" t="s">
        <v>3345</v>
      </c>
      <c r="CG679" s="167" t="s">
        <v>3346</v>
      </c>
      <c r="CH679" s="167" t="s">
        <v>3348</v>
      </c>
      <c r="CI679" s="167" t="s">
        <v>3349</v>
      </c>
      <c r="CJ679" s="167" t="s">
        <v>3343</v>
      </c>
      <c r="CK679" s="199">
        <v>7355598783</v>
      </c>
      <c r="CL679" s="167" t="s">
        <v>13935</v>
      </c>
    </row>
    <row r="680" spans="1:99" s="197" customFormat="1" ht="15">
      <c r="A680" s="392"/>
      <c r="B680" s="203" t="s">
        <v>10848</v>
      </c>
      <c r="C680" s="510" t="e">
        <v>#N/A</v>
      </c>
      <c r="D680" s="203" t="s">
        <v>11049</v>
      </c>
      <c r="E680" s="197" t="s">
        <v>11214</v>
      </c>
      <c r="F680" s="197" t="s">
        <v>11215</v>
      </c>
      <c r="G680" s="204" t="s">
        <v>784</v>
      </c>
      <c r="H680" s="204" t="s">
        <v>35</v>
      </c>
      <c r="I680" s="205">
        <v>36551</v>
      </c>
      <c r="J680" s="167" t="s">
        <v>15834</v>
      </c>
      <c r="K680" s="199" t="s">
        <v>11243</v>
      </c>
      <c r="L680" s="167"/>
      <c r="M680" s="167"/>
      <c r="N680" s="204"/>
      <c r="O680" s="204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203"/>
      <c r="AF680" s="203"/>
      <c r="AG680" s="203"/>
      <c r="AH680" s="203"/>
      <c r="AI680" s="203"/>
      <c r="AJ680" s="203"/>
      <c r="AK680" s="203"/>
      <c r="AL680" s="203"/>
      <c r="AM680" s="203"/>
      <c r="AN680" s="203"/>
      <c r="AO680" s="203"/>
      <c r="AP680" s="203"/>
      <c r="AQ680" s="203"/>
      <c r="AR680" s="203"/>
      <c r="AS680" s="203"/>
      <c r="AT680" s="203"/>
      <c r="AU680" s="203"/>
      <c r="AV680" s="203"/>
      <c r="AW680" s="203"/>
      <c r="AX680" s="203"/>
      <c r="AY680" s="203"/>
      <c r="AZ680" s="203"/>
      <c r="BA680" s="203"/>
      <c r="BB680" s="203"/>
      <c r="BC680" s="203"/>
      <c r="BD680" s="222">
        <v>74.099999999999994</v>
      </c>
      <c r="BE680" s="207">
        <v>2015</v>
      </c>
      <c r="BF680" s="208" t="s">
        <v>44</v>
      </c>
      <c r="BG680" s="222">
        <v>75.8</v>
      </c>
      <c r="BH680" s="207">
        <v>2017</v>
      </c>
      <c r="BI680" s="209" t="s">
        <v>44</v>
      </c>
      <c r="BJ680" s="210">
        <v>9</v>
      </c>
      <c r="BK680" s="210">
        <v>9</v>
      </c>
      <c r="BL680" s="210">
        <v>9</v>
      </c>
      <c r="BM680" s="210">
        <v>8.6999999999999993</v>
      </c>
      <c r="BN680" s="210">
        <v>8.6999999999999993</v>
      </c>
      <c r="BO680" s="197">
        <v>8.6999999999999993</v>
      </c>
      <c r="BV680" s="167"/>
      <c r="BX680" s="200"/>
      <c r="BY680" s="167"/>
      <c r="BZ680" s="167"/>
      <c r="CA680" s="229">
        <v>0</v>
      </c>
      <c r="CB680" s="229">
        <v>0</v>
      </c>
      <c r="CD680" s="203" t="s">
        <v>11448</v>
      </c>
      <c r="CE680" s="203" t="s">
        <v>11449</v>
      </c>
      <c r="CF680" s="203" t="s">
        <v>11778</v>
      </c>
      <c r="CG680" s="203"/>
      <c r="CH680" s="203" t="s">
        <v>11974</v>
      </c>
      <c r="CI680" s="203" t="s">
        <v>12150</v>
      </c>
      <c r="CJ680" s="167"/>
      <c r="CL680" s="167" t="s">
        <v>15211</v>
      </c>
    </row>
    <row r="681" spans="1:99" s="197" customFormat="1" ht="15">
      <c r="A681" s="392"/>
      <c r="B681" s="203" t="s">
        <v>10850</v>
      </c>
      <c r="C681" s="510" t="e">
        <v>#N/A</v>
      </c>
      <c r="D681" s="203" t="s">
        <v>11051</v>
      </c>
      <c r="E681" s="197" t="s">
        <v>11214</v>
      </c>
      <c r="F681" s="197" t="s">
        <v>11215</v>
      </c>
      <c r="G681" s="204" t="s">
        <v>784</v>
      </c>
      <c r="H681" s="204" t="s">
        <v>35</v>
      </c>
      <c r="I681" s="205">
        <v>36078</v>
      </c>
      <c r="J681" s="199">
        <v>8269736829</v>
      </c>
      <c r="K681" s="199" t="s">
        <v>11244</v>
      </c>
      <c r="L681" s="167"/>
      <c r="M681" s="167"/>
      <c r="N681" s="204"/>
      <c r="O681" s="204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203"/>
      <c r="AF681" s="203"/>
      <c r="AG681" s="203"/>
      <c r="AH681" s="203"/>
      <c r="AI681" s="203"/>
      <c r="AJ681" s="203"/>
      <c r="AK681" s="203"/>
      <c r="AL681" s="203"/>
      <c r="AM681" s="203"/>
      <c r="AN681" s="203"/>
      <c r="AO681" s="203"/>
      <c r="AP681" s="203"/>
      <c r="AQ681" s="203"/>
      <c r="AR681" s="203"/>
      <c r="AS681" s="203"/>
      <c r="AT681" s="203"/>
      <c r="AU681" s="203"/>
      <c r="AV681" s="203"/>
      <c r="AW681" s="203"/>
      <c r="AX681" s="203"/>
      <c r="AY681" s="203"/>
      <c r="AZ681" s="203"/>
      <c r="BA681" s="203"/>
      <c r="BB681" s="203"/>
      <c r="BC681" s="203"/>
      <c r="BD681" s="222">
        <v>91.67</v>
      </c>
      <c r="BE681" s="207">
        <v>2015</v>
      </c>
      <c r="BF681" s="208" t="s">
        <v>53</v>
      </c>
      <c r="BG681" s="222">
        <v>92.4</v>
      </c>
      <c r="BH681" s="207">
        <v>2017</v>
      </c>
      <c r="BI681" s="209" t="s">
        <v>53</v>
      </c>
      <c r="BJ681" s="210">
        <v>9.6</v>
      </c>
      <c r="BK681" s="210">
        <v>9.8000000000000007</v>
      </c>
      <c r="BL681" s="210">
        <v>9.6999999999999993</v>
      </c>
      <c r="BM681" s="210">
        <v>9.6999999999999993</v>
      </c>
      <c r="BN681" s="210">
        <v>9.6999999999999993</v>
      </c>
      <c r="BO681" s="197">
        <v>9.6999999999999993</v>
      </c>
      <c r="BV681" s="167"/>
      <c r="BX681" s="200"/>
      <c r="BY681" s="167"/>
      <c r="BZ681" s="167"/>
      <c r="CA681" s="229">
        <v>0</v>
      </c>
      <c r="CB681" s="229">
        <v>0</v>
      </c>
      <c r="CD681" s="203" t="s">
        <v>11452</v>
      </c>
      <c r="CE681" s="203" t="s">
        <v>11453</v>
      </c>
      <c r="CF681" s="203" t="s">
        <v>11780</v>
      </c>
      <c r="CG681" s="203"/>
      <c r="CH681" s="203" t="s">
        <v>11976</v>
      </c>
      <c r="CI681" s="203" t="s">
        <v>11976</v>
      </c>
      <c r="CJ681" s="167"/>
      <c r="CK681" s="211">
        <v>8269736829</v>
      </c>
      <c r="CL681" s="167" t="s">
        <v>15213</v>
      </c>
    </row>
    <row r="682" spans="1:99" s="197" customFormat="1" ht="15">
      <c r="A682" s="392"/>
      <c r="B682" s="203" t="s">
        <v>10851</v>
      </c>
      <c r="C682" s="510" t="e">
        <v>#N/A</v>
      </c>
      <c r="D682" s="203" t="s">
        <v>11052</v>
      </c>
      <c r="E682" s="197" t="s">
        <v>11214</v>
      </c>
      <c r="F682" s="197" t="s">
        <v>11215</v>
      </c>
      <c r="G682" s="204" t="s">
        <v>784</v>
      </c>
      <c r="H682" s="204" t="s">
        <v>35</v>
      </c>
      <c r="I682" s="205">
        <v>36398</v>
      </c>
      <c r="J682" s="199">
        <v>8005117285</v>
      </c>
      <c r="K682" s="199" t="s">
        <v>11245</v>
      </c>
      <c r="L682" s="167"/>
      <c r="M682" s="167"/>
      <c r="N682" s="204"/>
      <c r="O682" s="204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203"/>
      <c r="AF682" s="203"/>
      <c r="AG682" s="203"/>
      <c r="AH682" s="203"/>
      <c r="AI682" s="203"/>
      <c r="AJ682" s="203"/>
      <c r="AK682" s="203"/>
      <c r="AL682" s="203"/>
      <c r="AM682" s="203"/>
      <c r="AN682" s="203"/>
      <c r="AO682" s="203"/>
      <c r="AP682" s="203"/>
      <c r="AQ682" s="203"/>
      <c r="AR682" s="203"/>
      <c r="AS682" s="203"/>
      <c r="AT682" s="203"/>
      <c r="AU682" s="203"/>
      <c r="AV682" s="203"/>
      <c r="AW682" s="203"/>
      <c r="AX682" s="203"/>
      <c r="AY682" s="203"/>
      <c r="AZ682" s="203"/>
      <c r="BA682" s="203"/>
      <c r="BB682" s="203"/>
      <c r="BC682" s="203"/>
      <c r="BD682" s="222">
        <v>79.17</v>
      </c>
      <c r="BE682" s="207">
        <v>2015</v>
      </c>
      <c r="BF682" s="208" t="s">
        <v>53</v>
      </c>
      <c r="BG682" s="222">
        <v>78.83</v>
      </c>
      <c r="BH682" s="207">
        <v>2017</v>
      </c>
      <c r="BI682" s="209" t="s">
        <v>53</v>
      </c>
      <c r="BJ682" s="210">
        <v>7.6</v>
      </c>
      <c r="BK682" s="210">
        <v>7.4</v>
      </c>
      <c r="BL682" s="210">
        <v>7.4</v>
      </c>
      <c r="BM682" s="210">
        <v>7.4</v>
      </c>
      <c r="BN682" s="210">
        <v>7.4</v>
      </c>
      <c r="BO682" s="197">
        <v>7.6</v>
      </c>
      <c r="BV682" s="167"/>
      <c r="BX682" s="200"/>
      <c r="BY682" s="167"/>
      <c r="BZ682" s="167"/>
      <c r="CA682" s="229">
        <v>0</v>
      </c>
      <c r="CB682" s="229">
        <v>0</v>
      </c>
      <c r="CD682" s="203" t="s">
        <v>11454</v>
      </c>
      <c r="CE682" s="203" t="s">
        <v>11455</v>
      </c>
      <c r="CF682" s="203" t="s">
        <v>11781</v>
      </c>
      <c r="CG682" s="203"/>
      <c r="CH682" s="203" t="s">
        <v>11977</v>
      </c>
      <c r="CI682" s="203" t="s">
        <v>11977</v>
      </c>
      <c r="CJ682" s="167"/>
      <c r="CK682" s="211">
        <v>8005117285</v>
      </c>
      <c r="CL682" s="167" t="s">
        <v>15214</v>
      </c>
    </row>
    <row r="683" spans="1:99" s="197" customFormat="1" ht="15">
      <c r="A683" s="392"/>
      <c r="B683" s="203" t="s">
        <v>10858</v>
      </c>
      <c r="C683" s="510" t="e">
        <v>#N/A</v>
      </c>
      <c r="D683" s="203" t="s">
        <v>11058</v>
      </c>
      <c r="E683" s="197" t="s">
        <v>11214</v>
      </c>
      <c r="F683" s="197" t="s">
        <v>11215</v>
      </c>
      <c r="G683" s="204" t="s">
        <v>784</v>
      </c>
      <c r="H683" s="204" t="s">
        <v>35</v>
      </c>
      <c r="I683" s="205">
        <v>35817</v>
      </c>
      <c r="J683" s="199">
        <v>9981834317</v>
      </c>
      <c r="K683" s="199" t="s">
        <v>11251</v>
      </c>
      <c r="L683" s="167"/>
      <c r="M683" s="167"/>
      <c r="N683" s="204"/>
      <c r="O683" s="204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203"/>
      <c r="AF683" s="203"/>
      <c r="AG683" s="203"/>
      <c r="AH683" s="203"/>
      <c r="AI683" s="203"/>
      <c r="AJ683" s="203"/>
      <c r="AK683" s="203"/>
      <c r="AL683" s="203"/>
      <c r="AM683" s="203"/>
      <c r="AN683" s="203"/>
      <c r="AO683" s="203"/>
      <c r="AP683" s="203"/>
      <c r="AQ683" s="203"/>
      <c r="AR683" s="203"/>
      <c r="AS683" s="203"/>
      <c r="AT683" s="203"/>
      <c r="AU683" s="203"/>
      <c r="AV683" s="203"/>
      <c r="AW683" s="203"/>
      <c r="AX683" s="203"/>
      <c r="AY683" s="203"/>
      <c r="AZ683" s="203"/>
      <c r="BA683" s="203"/>
      <c r="BB683" s="203"/>
      <c r="BC683" s="203"/>
      <c r="BD683" s="222">
        <v>87.4</v>
      </c>
      <c r="BE683" s="207">
        <v>2014</v>
      </c>
      <c r="BF683" s="208" t="s">
        <v>44</v>
      </c>
      <c r="BG683" s="222">
        <v>77.599999999999994</v>
      </c>
      <c r="BH683" s="207">
        <v>2016</v>
      </c>
      <c r="BI683" s="209" t="s">
        <v>44</v>
      </c>
      <c r="BJ683" s="210">
        <v>9.3000000000000007</v>
      </c>
      <c r="BK683" s="210">
        <v>9.1999999999999993</v>
      </c>
      <c r="BL683" s="210">
        <v>9</v>
      </c>
      <c r="BM683" s="210">
        <v>8.8000000000000007</v>
      </c>
      <c r="BN683" s="210">
        <v>8.6</v>
      </c>
      <c r="BO683" s="197">
        <v>8.6</v>
      </c>
      <c r="BV683" s="167"/>
      <c r="BX683" s="200"/>
      <c r="BY683" s="167"/>
      <c r="BZ683" s="167"/>
      <c r="CA683" s="229">
        <v>0</v>
      </c>
      <c r="CB683" s="229">
        <v>0</v>
      </c>
      <c r="CD683" s="203" t="s">
        <v>11468</v>
      </c>
      <c r="CE683" s="203" t="s">
        <v>4283</v>
      </c>
      <c r="CF683" s="203" t="s">
        <v>11788</v>
      </c>
      <c r="CG683" s="203"/>
      <c r="CH683" s="203" t="s">
        <v>11984</v>
      </c>
      <c r="CI683" s="203" t="s">
        <v>11984</v>
      </c>
      <c r="CJ683" s="167"/>
      <c r="CK683" s="211">
        <v>9981834317</v>
      </c>
      <c r="CL683" s="167" t="s">
        <v>15221</v>
      </c>
    </row>
    <row r="684" spans="1:99" s="197" customFormat="1" ht="15">
      <c r="A684" s="392"/>
      <c r="B684" s="203" t="s">
        <v>10860</v>
      </c>
      <c r="C684" s="510" t="e">
        <v>#N/A</v>
      </c>
      <c r="D684" s="203" t="s">
        <v>11060</v>
      </c>
      <c r="E684" s="197" t="s">
        <v>11214</v>
      </c>
      <c r="F684" s="197" t="s">
        <v>11215</v>
      </c>
      <c r="G684" s="204" t="s">
        <v>784</v>
      </c>
      <c r="H684" s="204" t="s">
        <v>35</v>
      </c>
      <c r="I684" s="205">
        <v>36170</v>
      </c>
      <c r="J684" s="211">
        <v>7898548948</v>
      </c>
      <c r="K684" s="199" t="s">
        <v>11253</v>
      </c>
      <c r="L684" s="167"/>
      <c r="M684" s="167"/>
      <c r="N684" s="204"/>
      <c r="O684" s="204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  <c r="AG684" s="203"/>
      <c r="AH684" s="203"/>
      <c r="AI684" s="203"/>
      <c r="AJ684" s="203"/>
      <c r="AK684" s="203"/>
      <c r="AL684" s="203"/>
      <c r="AM684" s="203"/>
      <c r="AN684" s="203"/>
      <c r="AO684" s="203"/>
      <c r="AP684" s="203"/>
      <c r="AQ684" s="203"/>
      <c r="AR684" s="203"/>
      <c r="AS684" s="203"/>
      <c r="AT684" s="203"/>
      <c r="AU684" s="203"/>
      <c r="AV684" s="203"/>
      <c r="AW684" s="203"/>
      <c r="AX684" s="203"/>
      <c r="AY684" s="203"/>
      <c r="AZ684" s="203"/>
      <c r="BA684" s="203"/>
      <c r="BB684" s="203"/>
      <c r="BC684" s="203"/>
      <c r="BD684" s="222">
        <v>79.8</v>
      </c>
      <c r="BE684" s="207">
        <v>2015</v>
      </c>
      <c r="BF684" s="208" t="s">
        <v>44</v>
      </c>
      <c r="BG684" s="222">
        <v>87.6</v>
      </c>
      <c r="BH684" s="207">
        <v>2017</v>
      </c>
      <c r="BI684" s="209" t="s">
        <v>44</v>
      </c>
      <c r="BJ684" s="210">
        <v>8.8000000000000007</v>
      </c>
      <c r="BK684" s="210">
        <v>8.6999999999999993</v>
      </c>
      <c r="BL684" s="210">
        <v>8.4</v>
      </c>
      <c r="BM684" s="210">
        <v>8.1</v>
      </c>
      <c r="BN684" s="210">
        <v>7.9</v>
      </c>
      <c r="BO684" s="197">
        <v>7.8</v>
      </c>
      <c r="BV684" s="167"/>
      <c r="BX684" s="200"/>
      <c r="BY684" s="167"/>
      <c r="BZ684" s="167"/>
      <c r="CA684" s="229">
        <v>0</v>
      </c>
      <c r="CB684" s="229">
        <v>0</v>
      </c>
      <c r="CD684" s="203" t="s">
        <v>11471</v>
      </c>
      <c r="CE684" s="203" t="s">
        <v>11472</v>
      </c>
      <c r="CF684" s="203" t="s">
        <v>11790</v>
      </c>
      <c r="CG684" s="203"/>
      <c r="CH684" s="203" t="s">
        <v>11986</v>
      </c>
      <c r="CI684" s="203" t="s">
        <v>11986</v>
      </c>
      <c r="CJ684" s="167"/>
      <c r="CL684" s="167" t="s">
        <v>15223</v>
      </c>
      <c r="CT684" s="320"/>
      <c r="CU684" s="320"/>
    </row>
    <row r="685" spans="1:99" s="197" customFormat="1" ht="15">
      <c r="A685" s="392"/>
      <c r="B685" s="203" t="s">
        <v>10865</v>
      </c>
      <c r="C685" s="510" t="e">
        <v>#N/A</v>
      </c>
      <c r="D685" s="203" t="s">
        <v>11065</v>
      </c>
      <c r="E685" s="197" t="s">
        <v>11214</v>
      </c>
      <c r="F685" s="197" t="s">
        <v>11215</v>
      </c>
      <c r="G685" s="204" t="s">
        <v>784</v>
      </c>
      <c r="H685" s="204" t="s">
        <v>35</v>
      </c>
      <c r="I685" s="205">
        <v>36009</v>
      </c>
      <c r="J685" s="211">
        <v>7755830510</v>
      </c>
      <c r="K685" s="167" t="s">
        <v>15876</v>
      </c>
      <c r="L685" s="167"/>
      <c r="M685" s="167"/>
      <c r="N685" s="204"/>
      <c r="O685" s="204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3"/>
      <c r="AT685" s="203"/>
      <c r="AU685" s="203"/>
      <c r="AV685" s="203"/>
      <c r="AW685" s="203"/>
      <c r="AX685" s="203"/>
      <c r="AY685" s="203"/>
      <c r="AZ685" s="203"/>
      <c r="BA685" s="203"/>
      <c r="BB685" s="203"/>
      <c r="BC685" s="203"/>
      <c r="BD685" s="222">
        <v>71.8</v>
      </c>
      <c r="BE685" s="207">
        <v>2014</v>
      </c>
      <c r="BF685" s="208" t="s">
        <v>53</v>
      </c>
      <c r="BG685" s="222">
        <v>62.5</v>
      </c>
      <c r="BH685" s="207">
        <v>2016</v>
      </c>
      <c r="BI685" s="209" t="s">
        <v>53</v>
      </c>
      <c r="BJ685" s="210">
        <v>6.3</v>
      </c>
      <c r="BK685" s="210">
        <v>6.7</v>
      </c>
      <c r="BL685" s="210">
        <v>6.9</v>
      </c>
      <c r="BM685" s="210">
        <v>7</v>
      </c>
      <c r="BN685" s="210">
        <v>7.2</v>
      </c>
      <c r="BO685" s="197">
        <v>7.4</v>
      </c>
      <c r="BV685" s="167"/>
      <c r="BX685" s="200"/>
      <c r="BY685" s="167"/>
      <c r="BZ685" s="167"/>
      <c r="CA685" s="229">
        <v>0</v>
      </c>
      <c r="CB685" s="229">
        <v>0</v>
      </c>
      <c r="CD685" s="203" t="s">
        <v>11481</v>
      </c>
      <c r="CE685" s="203" t="s">
        <v>11482</v>
      </c>
      <c r="CF685" s="203" t="s">
        <v>11795</v>
      </c>
      <c r="CG685" s="203"/>
      <c r="CH685" s="203" t="s">
        <v>11991</v>
      </c>
      <c r="CI685" s="203" t="s">
        <v>11991</v>
      </c>
      <c r="CJ685" s="167"/>
      <c r="CL685" s="167" t="s">
        <v>15228</v>
      </c>
    </row>
    <row r="686" spans="1:99" s="197" customFormat="1" ht="15">
      <c r="A686" s="392"/>
      <c r="B686" s="203" t="s">
        <v>10868</v>
      </c>
      <c r="C686" s="510" t="e">
        <v>#N/A</v>
      </c>
      <c r="D686" s="203" t="s">
        <v>11068</v>
      </c>
      <c r="E686" s="197" t="s">
        <v>11214</v>
      </c>
      <c r="F686" s="197" t="s">
        <v>11215</v>
      </c>
      <c r="G686" s="204" t="s">
        <v>784</v>
      </c>
      <c r="H686" s="204" t="s">
        <v>35</v>
      </c>
      <c r="I686" s="205">
        <v>36510</v>
      </c>
      <c r="J686" s="211">
        <v>9111078914</v>
      </c>
      <c r="K686" s="199" t="s">
        <v>11260</v>
      </c>
      <c r="L686" s="167"/>
      <c r="M686" s="167"/>
      <c r="N686" s="204"/>
      <c r="O686" s="204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3"/>
      <c r="AT686" s="203"/>
      <c r="AU686" s="203"/>
      <c r="AV686" s="203"/>
      <c r="AW686" s="203"/>
      <c r="AX686" s="203"/>
      <c r="AY686" s="203"/>
      <c r="AZ686" s="203"/>
      <c r="BA686" s="203"/>
      <c r="BB686" s="203"/>
      <c r="BC686" s="203"/>
      <c r="BD686" s="222">
        <v>72.2</v>
      </c>
      <c r="BE686" s="207">
        <v>2015</v>
      </c>
      <c r="BF686" s="208" t="s">
        <v>44</v>
      </c>
      <c r="BG686" s="222">
        <v>66.2</v>
      </c>
      <c r="BH686" s="207">
        <v>2017</v>
      </c>
      <c r="BI686" s="209" t="s">
        <v>44</v>
      </c>
      <c r="BJ686" s="210">
        <v>8.6</v>
      </c>
      <c r="BK686" s="210">
        <v>7.8</v>
      </c>
      <c r="BL686" s="210">
        <v>7.8</v>
      </c>
      <c r="BM686" s="210">
        <v>7.7</v>
      </c>
      <c r="BN686" s="210">
        <v>7.5</v>
      </c>
      <c r="BO686" s="197">
        <v>7.5</v>
      </c>
      <c r="BV686" s="167"/>
      <c r="BX686" s="200"/>
      <c r="BY686" s="167"/>
      <c r="BZ686" s="167"/>
      <c r="CA686" s="229">
        <v>0</v>
      </c>
      <c r="CB686" s="229">
        <v>0</v>
      </c>
      <c r="CD686" s="203" t="s">
        <v>8696</v>
      </c>
      <c r="CE686" s="203" t="s">
        <v>11487</v>
      </c>
      <c r="CF686" s="203" t="s">
        <v>11798</v>
      </c>
      <c r="CG686" s="203"/>
      <c r="CH686" s="203" t="s">
        <v>11994</v>
      </c>
      <c r="CI686" s="203" t="s">
        <v>11994</v>
      </c>
      <c r="CJ686" s="167"/>
      <c r="CL686" s="167" t="s">
        <v>15231</v>
      </c>
    </row>
    <row r="687" spans="1:99" s="197" customFormat="1" ht="15">
      <c r="A687" s="392"/>
      <c r="B687" s="203" t="s">
        <v>10871</v>
      </c>
      <c r="C687" s="510" t="e">
        <v>#N/A</v>
      </c>
      <c r="D687" s="203" t="s">
        <v>11071</v>
      </c>
      <c r="E687" s="197" t="s">
        <v>11214</v>
      </c>
      <c r="F687" s="197" t="s">
        <v>11215</v>
      </c>
      <c r="G687" s="204" t="s">
        <v>784</v>
      </c>
      <c r="H687" s="204" t="s">
        <v>35</v>
      </c>
      <c r="I687" s="205">
        <v>36190</v>
      </c>
      <c r="J687" s="211">
        <v>9340424244</v>
      </c>
      <c r="K687" s="199" t="s">
        <v>11263</v>
      </c>
      <c r="L687" s="167"/>
      <c r="M687" s="167"/>
      <c r="N687" s="204"/>
      <c r="O687" s="204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3"/>
      <c r="AT687" s="203"/>
      <c r="AU687" s="203"/>
      <c r="AV687" s="203"/>
      <c r="AW687" s="203"/>
      <c r="AX687" s="203"/>
      <c r="AY687" s="203"/>
      <c r="AZ687" s="203"/>
      <c r="BA687" s="203"/>
      <c r="BB687" s="203"/>
      <c r="BC687" s="203"/>
      <c r="BD687" s="222">
        <v>70.3</v>
      </c>
      <c r="BE687" s="207">
        <v>2015</v>
      </c>
      <c r="BF687" s="208" t="s">
        <v>44</v>
      </c>
      <c r="BG687" s="222">
        <v>73</v>
      </c>
      <c r="BH687" s="207">
        <v>2017</v>
      </c>
      <c r="BI687" s="209" t="s">
        <v>44</v>
      </c>
      <c r="BJ687" s="210">
        <v>6.8</v>
      </c>
      <c r="BK687" s="210">
        <v>7.2</v>
      </c>
      <c r="BL687" s="210">
        <v>7.2</v>
      </c>
      <c r="BM687" s="210">
        <v>7.3</v>
      </c>
      <c r="BN687" s="210">
        <v>7.6</v>
      </c>
      <c r="BO687" s="197">
        <v>7.8</v>
      </c>
      <c r="BV687" s="167"/>
      <c r="BX687" s="200"/>
      <c r="BY687" s="167"/>
      <c r="BZ687" s="167"/>
      <c r="CA687" s="229">
        <v>0</v>
      </c>
      <c r="CB687" s="229">
        <v>0</v>
      </c>
      <c r="CD687" s="203" t="s">
        <v>11492</v>
      </c>
      <c r="CE687" s="203" t="s">
        <v>11493</v>
      </c>
      <c r="CF687" s="203" t="s">
        <v>11801</v>
      </c>
      <c r="CG687" s="203"/>
      <c r="CH687" s="203" t="s">
        <v>11997</v>
      </c>
      <c r="CI687" s="203" t="s">
        <v>11997</v>
      </c>
      <c r="CJ687" s="167"/>
      <c r="CL687" s="167" t="s">
        <v>15234</v>
      </c>
    </row>
    <row r="688" spans="1:99" s="197" customFormat="1" ht="15">
      <c r="A688" s="392"/>
      <c r="B688" s="203" t="s">
        <v>10872</v>
      </c>
      <c r="C688" s="510" t="e">
        <v>#N/A</v>
      </c>
      <c r="D688" s="203" t="s">
        <v>11072</v>
      </c>
      <c r="E688" s="197" t="s">
        <v>11214</v>
      </c>
      <c r="F688" s="197" t="s">
        <v>11215</v>
      </c>
      <c r="G688" s="204" t="s">
        <v>784</v>
      </c>
      <c r="H688" s="204" t="s">
        <v>65</v>
      </c>
      <c r="I688" s="205">
        <v>36200</v>
      </c>
      <c r="J688" s="199">
        <v>7985815943</v>
      </c>
      <c r="K688" s="199" t="s">
        <v>11264</v>
      </c>
      <c r="L688" s="167"/>
      <c r="M688" s="167"/>
      <c r="N688" s="204"/>
      <c r="O688" s="204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203"/>
      <c r="AT688" s="203"/>
      <c r="AU688" s="203"/>
      <c r="AV688" s="203"/>
      <c r="AW688" s="203"/>
      <c r="AX688" s="203"/>
      <c r="AY688" s="203"/>
      <c r="AZ688" s="203"/>
      <c r="BA688" s="203"/>
      <c r="BB688" s="203"/>
      <c r="BC688" s="203"/>
      <c r="BD688" s="222">
        <v>87.33</v>
      </c>
      <c r="BE688" s="207">
        <v>2015</v>
      </c>
      <c r="BF688" s="208" t="s">
        <v>53</v>
      </c>
      <c r="BG688" s="222">
        <v>78</v>
      </c>
      <c r="BH688" s="207">
        <v>2017</v>
      </c>
      <c r="BI688" s="209" t="s">
        <v>44</v>
      </c>
      <c r="BJ688" s="210">
        <v>8.9</v>
      </c>
      <c r="BK688" s="210">
        <v>8.6</v>
      </c>
      <c r="BL688" s="210">
        <v>8.3000000000000007</v>
      </c>
      <c r="BM688" s="210">
        <v>8.1999999999999993</v>
      </c>
      <c r="BN688" s="210">
        <v>8.1999999999999993</v>
      </c>
      <c r="BO688" s="197">
        <v>8.3000000000000007</v>
      </c>
      <c r="BV688" s="167"/>
      <c r="BX688" s="200"/>
      <c r="BY688" s="167"/>
      <c r="BZ688" s="167"/>
      <c r="CA688" s="229">
        <v>0</v>
      </c>
      <c r="CB688" s="229">
        <v>0</v>
      </c>
      <c r="CD688" s="203" t="s">
        <v>11494</v>
      </c>
      <c r="CE688" s="203" t="s">
        <v>11495</v>
      </c>
      <c r="CF688" s="203" t="s">
        <v>11802</v>
      </c>
      <c r="CG688" s="203"/>
      <c r="CH688" s="203" t="s">
        <v>11998</v>
      </c>
      <c r="CI688" s="203" t="s">
        <v>11998</v>
      </c>
      <c r="CJ688" s="167"/>
      <c r="CK688" s="211">
        <v>7985815943</v>
      </c>
      <c r="CL688" s="167" t="s">
        <v>15235</v>
      </c>
    </row>
    <row r="689" spans="1:97" s="197" customFormat="1" ht="15">
      <c r="A689" s="392"/>
      <c r="B689" s="203" t="s">
        <v>10880</v>
      </c>
      <c r="C689" s="510" t="e">
        <v>#N/A</v>
      </c>
      <c r="D689" s="203" t="s">
        <v>11079</v>
      </c>
      <c r="E689" s="197" t="s">
        <v>11214</v>
      </c>
      <c r="F689" s="197" t="s">
        <v>11215</v>
      </c>
      <c r="G689" s="204" t="s">
        <v>784</v>
      </c>
      <c r="H689" s="204" t="s">
        <v>35</v>
      </c>
      <c r="I689" s="205">
        <v>36785</v>
      </c>
      <c r="J689" s="211">
        <v>8005777326</v>
      </c>
      <c r="K689" s="199" t="s">
        <v>11271</v>
      </c>
      <c r="L689" s="167"/>
      <c r="M689" s="167"/>
      <c r="N689" s="204"/>
      <c r="O689" s="204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203"/>
      <c r="AT689" s="203"/>
      <c r="AU689" s="203"/>
      <c r="AV689" s="203"/>
      <c r="AW689" s="203"/>
      <c r="AX689" s="203"/>
      <c r="AY689" s="203"/>
      <c r="AZ689" s="203"/>
      <c r="BA689" s="203"/>
      <c r="BB689" s="203"/>
      <c r="BC689" s="203"/>
      <c r="BD689" s="222">
        <v>83.6</v>
      </c>
      <c r="BE689" s="207">
        <v>2015</v>
      </c>
      <c r="BF689" s="208" t="s">
        <v>44</v>
      </c>
      <c r="BG689" s="222">
        <v>70.599999999999994</v>
      </c>
      <c r="BH689" s="207">
        <v>2017</v>
      </c>
      <c r="BI689" s="209" t="s">
        <v>44</v>
      </c>
      <c r="BJ689" s="210">
        <v>8</v>
      </c>
      <c r="BK689" s="210">
        <v>7.7</v>
      </c>
      <c r="BL689" s="210">
        <v>7.5</v>
      </c>
      <c r="BM689" s="210">
        <v>7.3</v>
      </c>
      <c r="BN689" s="210">
        <v>7.1</v>
      </c>
      <c r="BO689" s="197">
        <v>7.1</v>
      </c>
      <c r="BV689" s="167"/>
      <c r="BX689" s="200"/>
      <c r="BY689" s="167"/>
      <c r="BZ689" s="167"/>
      <c r="CA689" s="229">
        <v>0</v>
      </c>
      <c r="CB689" s="229">
        <v>0</v>
      </c>
      <c r="CD689" s="203" t="s">
        <v>11508</v>
      </c>
      <c r="CE689" s="203" t="s">
        <v>11509</v>
      </c>
      <c r="CF689" s="203" t="s">
        <v>11810</v>
      </c>
      <c r="CG689" s="203"/>
      <c r="CH689" s="203" t="s">
        <v>12006</v>
      </c>
      <c r="CI689" s="203" t="s">
        <v>12006</v>
      </c>
      <c r="CJ689" s="167"/>
      <c r="CL689" s="167" t="s">
        <v>15243</v>
      </c>
    </row>
    <row r="690" spans="1:97" s="197" customFormat="1" ht="15">
      <c r="A690" s="392"/>
      <c r="B690" s="203" t="s">
        <v>10882</v>
      </c>
      <c r="C690" s="510" t="e">
        <v>#N/A</v>
      </c>
      <c r="D690" s="203" t="s">
        <v>11081</v>
      </c>
      <c r="E690" s="197" t="s">
        <v>11214</v>
      </c>
      <c r="F690" s="197" t="s">
        <v>11215</v>
      </c>
      <c r="G690" s="204" t="s">
        <v>784</v>
      </c>
      <c r="H690" s="204" t="s">
        <v>35</v>
      </c>
      <c r="I690" s="205">
        <v>36165</v>
      </c>
      <c r="J690" s="167" t="s">
        <v>15840</v>
      </c>
      <c r="K690" s="199" t="s">
        <v>11273</v>
      </c>
      <c r="L690" s="167"/>
      <c r="M690" s="167"/>
      <c r="N690" s="204"/>
      <c r="O690" s="204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3"/>
      <c r="AT690" s="203"/>
      <c r="AU690" s="203"/>
      <c r="AV690" s="203"/>
      <c r="AW690" s="203"/>
      <c r="AX690" s="203"/>
      <c r="AY690" s="203"/>
      <c r="AZ690" s="203"/>
      <c r="BA690" s="203"/>
      <c r="BB690" s="203"/>
      <c r="BC690" s="203"/>
      <c r="BD690" s="222">
        <v>79.8</v>
      </c>
      <c r="BE690" s="207">
        <v>2014</v>
      </c>
      <c r="BF690" s="208" t="s">
        <v>44</v>
      </c>
      <c r="BG690" s="222">
        <v>70.599999999999994</v>
      </c>
      <c r="BH690" s="207">
        <v>2016</v>
      </c>
      <c r="BI690" s="209" t="s">
        <v>44</v>
      </c>
      <c r="BJ690" s="210">
        <v>7.9</v>
      </c>
      <c r="BK690" s="210">
        <v>8</v>
      </c>
      <c r="BL690" s="210">
        <v>8.1</v>
      </c>
      <c r="BM690" s="210">
        <v>8.1</v>
      </c>
      <c r="BN690" s="210">
        <v>8.1999999999999993</v>
      </c>
      <c r="BO690" s="197">
        <v>8.3000000000000007</v>
      </c>
      <c r="BV690" s="167"/>
      <c r="BX690" s="200"/>
      <c r="BY690" s="167"/>
      <c r="BZ690" s="167"/>
      <c r="CA690" s="229">
        <v>0</v>
      </c>
      <c r="CB690" s="229">
        <v>0</v>
      </c>
      <c r="CD690" s="203" t="s">
        <v>11512</v>
      </c>
      <c r="CE690" s="203" t="s">
        <v>11513</v>
      </c>
      <c r="CF690" s="203" t="s">
        <v>11812</v>
      </c>
      <c r="CG690" s="203"/>
      <c r="CH690" s="203" t="s">
        <v>12008</v>
      </c>
      <c r="CI690" s="203" t="s">
        <v>12008</v>
      </c>
      <c r="CJ690" s="167"/>
      <c r="CL690" s="167" t="s">
        <v>15245</v>
      </c>
    </row>
    <row r="691" spans="1:97" s="197" customFormat="1" ht="15">
      <c r="A691" s="392"/>
      <c r="B691" s="203" t="s">
        <v>10886</v>
      </c>
      <c r="C691" s="510" t="e">
        <v>#N/A</v>
      </c>
      <c r="D691" s="203" t="s">
        <v>11085</v>
      </c>
      <c r="E691" s="197" t="s">
        <v>11214</v>
      </c>
      <c r="F691" s="197" t="s">
        <v>11215</v>
      </c>
      <c r="G691" s="204" t="s">
        <v>784</v>
      </c>
      <c r="H691" s="204" t="s">
        <v>35</v>
      </c>
      <c r="I691" s="205">
        <v>36240</v>
      </c>
      <c r="J691" s="199">
        <v>8218740434</v>
      </c>
      <c r="K691" s="199" t="s">
        <v>11277</v>
      </c>
      <c r="L691" s="167"/>
      <c r="M691" s="167"/>
      <c r="N691" s="204"/>
      <c r="O691" s="204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3"/>
      <c r="AT691" s="203"/>
      <c r="AU691" s="203"/>
      <c r="AV691" s="203"/>
      <c r="AW691" s="203"/>
      <c r="AX691" s="203"/>
      <c r="AY691" s="203"/>
      <c r="AZ691" s="203"/>
      <c r="BA691" s="203"/>
      <c r="BB691" s="203"/>
      <c r="BC691" s="203"/>
      <c r="BD691" s="222">
        <v>95</v>
      </c>
      <c r="BE691" s="207">
        <v>2015</v>
      </c>
      <c r="BF691" s="208" t="s">
        <v>44</v>
      </c>
      <c r="BG691" s="222">
        <v>76.2</v>
      </c>
      <c r="BH691" s="207">
        <v>2017</v>
      </c>
      <c r="BI691" s="209" t="s">
        <v>44</v>
      </c>
      <c r="BJ691" s="210">
        <v>8.3000000000000007</v>
      </c>
      <c r="BK691" s="210">
        <v>7.8</v>
      </c>
      <c r="BL691" s="210">
        <v>7.6</v>
      </c>
      <c r="BM691" s="210">
        <v>7.5</v>
      </c>
      <c r="BN691" s="210">
        <v>7.6</v>
      </c>
      <c r="BO691" s="197">
        <v>7.8</v>
      </c>
      <c r="BV691" s="167"/>
      <c r="BX691" s="200"/>
      <c r="BY691" s="167"/>
      <c r="BZ691" s="167"/>
      <c r="CA691" s="229">
        <v>0</v>
      </c>
      <c r="CB691" s="229">
        <v>0</v>
      </c>
      <c r="CD691" s="203" t="s">
        <v>11520</v>
      </c>
      <c r="CE691" s="203" t="s">
        <v>11521</v>
      </c>
      <c r="CF691" s="203" t="s">
        <v>11816</v>
      </c>
      <c r="CG691" s="203"/>
      <c r="CH691" s="203" t="s">
        <v>12012</v>
      </c>
      <c r="CI691" s="203" t="s">
        <v>12012</v>
      </c>
      <c r="CJ691" s="167"/>
      <c r="CK691" s="211">
        <v>8218740434</v>
      </c>
      <c r="CL691" s="167" t="s">
        <v>15249</v>
      </c>
    </row>
    <row r="692" spans="1:97" s="197" customFormat="1" ht="15">
      <c r="A692" s="392"/>
      <c r="B692" s="203" t="s">
        <v>10887</v>
      </c>
      <c r="C692" s="510" t="e">
        <v>#N/A</v>
      </c>
      <c r="D692" s="203" t="s">
        <v>11086</v>
      </c>
      <c r="E692" s="197" t="s">
        <v>11214</v>
      </c>
      <c r="F692" s="197" t="s">
        <v>11215</v>
      </c>
      <c r="G692" s="204" t="s">
        <v>784</v>
      </c>
      <c r="H692" s="204" t="s">
        <v>65</v>
      </c>
      <c r="I692" s="205">
        <v>36219</v>
      </c>
      <c r="J692" s="199">
        <v>7905132452</v>
      </c>
      <c r="K692" s="199" t="s">
        <v>11278</v>
      </c>
      <c r="L692" s="167"/>
      <c r="M692" s="167"/>
      <c r="N692" s="204"/>
      <c r="O692" s="204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3"/>
      <c r="AT692" s="203"/>
      <c r="AU692" s="203"/>
      <c r="AV692" s="203"/>
      <c r="AW692" s="203"/>
      <c r="AX692" s="203"/>
      <c r="AY692" s="203"/>
      <c r="AZ692" s="203"/>
      <c r="BA692" s="203"/>
      <c r="BB692" s="203"/>
      <c r="BC692" s="203"/>
      <c r="BD692" s="222">
        <v>87.67</v>
      </c>
      <c r="BE692" s="207">
        <v>2015</v>
      </c>
      <c r="BF692" s="208" t="s">
        <v>53</v>
      </c>
      <c r="BG692" s="222">
        <v>83</v>
      </c>
      <c r="BH692" s="207">
        <v>2017</v>
      </c>
      <c r="BI692" s="209" t="s">
        <v>53</v>
      </c>
      <c r="BJ692" s="210">
        <v>8.3000000000000007</v>
      </c>
      <c r="BK692" s="210">
        <v>8.1</v>
      </c>
      <c r="BL692" s="210">
        <v>7.9</v>
      </c>
      <c r="BM692" s="210">
        <v>7.8</v>
      </c>
      <c r="BN692" s="210">
        <v>7.9</v>
      </c>
      <c r="BO692" s="197">
        <v>8</v>
      </c>
      <c r="BV692" s="167"/>
      <c r="BX692" s="200"/>
      <c r="BY692" s="167"/>
      <c r="BZ692" s="167"/>
      <c r="CA692" s="229">
        <v>0</v>
      </c>
      <c r="CB692" s="229">
        <v>0</v>
      </c>
      <c r="CD692" s="203" t="s">
        <v>11522</v>
      </c>
      <c r="CE692" s="203" t="s">
        <v>11523</v>
      </c>
      <c r="CF692" s="203" t="s">
        <v>11817</v>
      </c>
      <c r="CG692" s="203"/>
      <c r="CH692" s="203" t="s">
        <v>12013</v>
      </c>
      <c r="CI692" s="203" t="s">
        <v>12013</v>
      </c>
      <c r="CJ692" s="167"/>
      <c r="CK692" s="211">
        <v>7905132452</v>
      </c>
      <c r="CL692" s="167" t="s">
        <v>15250</v>
      </c>
      <c r="CS692" s="320"/>
    </row>
    <row r="693" spans="1:97" s="197" customFormat="1" ht="15">
      <c r="A693" s="392"/>
      <c r="B693" s="203" t="s">
        <v>10889</v>
      </c>
      <c r="C693" s="510" t="e">
        <v>#N/A</v>
      </c>
      <c r="D693" s="203" t="s">
        <v>11088</v>
      </c>
      <c r="E693" s="197" t="s">
        <v>11214</v>
      </c>
      <c r="F693" s="197" t="s">
        <v>11215</v>
      </c>
      <c r="G693" s="204" t="s">
        <v>784</v>
      </c>
      <c r="H693" s="204" t="s">
        <v>65</v>
      </c>
      <c r="I693" s="205">
        <v>36257</v>
      </c>
      <c r="J693" s="211">
        <v>9001905675</v>
      </c>
      <c r="K693" s="199" t="s">
        <v>11279</v>
      </c>
      <c r="L693" s="167"/>
      <c r="M693" s="167"/>
      <c r="N693" s="204"/>
      <c r="O693" s="204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3"/>
      <c r="AT693" s="203"/>
      <c r="AU693" s="203"/>
      <c r="AV693" s="203"/>
      <c r="AW693" s="203"/>
      <c r="AX693" s="203"/>
      <c r="AY693" s="203"/>
      <c r="AZ693" s="203"/>
      <c r="BA693" s="203"/>
      <c r="BB693" s="203"/>
      <c r="BC693" s="203"/>
      <c r="BD693" s="222">
        <v>89.3</v>
      </c>
      <c r="BE693" s="207">
        <v>2015</v>
      </c>
      <c r="BF693" s="208" t="s">
        <v>44</v>
      </c>
      <c r="BG693" s="222">
        <v>76.400000000000006</v>
      </c>
      <c r="BH693" s="207">
        <v>2017</v>
      </c>
      <c r="BI693" s="209" t="s">
        <v>44</v>
      </c>
      <c r="BJ693" s="210">
        <v>5.9</v>
      </c>
      <c r="BK693" s="210">
        <v>6.2</v>
      </c>
      <c r="BL693" s="210">
        <v>5.9</v>
      </c>
      <c r="BM693" s="210">
        <v>5.9</v>
      </c>
      <c r="BN693" s="210">
        <v>6.1</v>
      </c>
      <c r="BO693" s="197">
        <v>6.2</v>
      </c>
      <c r="BV693" s="167"/>
      <c r="BX693" s="200"/>
      <c r="BY693" s="167"/>
      <c r="BZ693" s="167"/>
      <c r="CA693" s="229">
        <v>0</v>
      </c>
      <c r="CB693" s="229">
        <v>0</v>
      </c>
      <c r="CD693" s="203" t="s">
        <v>11526</v>
      </c>
      <c r="CE693" s="203" t="s">
        <v>11527</v>
      </c>
      <c r="CF693" s="203" t="s">
        <v>11819</v>
      </c>
      <c r="CG693" s="203"/>
      <c r="CH693" s="203" t="s">
        <v>12015</v>
      </c>
      <c r="CI693" s="203" t="s">
        <v>12015</v>
      </c>
      <c r="CJ693" s="167"/>
      <c r="CL693" s="167" t="s">
        <v>15252</v>
      </c>
    </row>
    <row r="694" spans="1:97" s="197" customFormat="1" ht="15">
      <c r="A694" s="392"/>
      <c r="B694" s="203" t="s">
        <v>10894</v>
      </c>
      <c r="C694" s="510" t="e">
        <v>#N/A</v>
      </c>
      <c r="D694" s="203" t="s">
        <v>11093</v>
      </c>
      <c r="E694" s="197" t="s">
        <v>11214</v>
      </c>
      <c r="F694" s="197" t="s">
        <v>11215</v>
      </c>
      <c r="G694" s="204" t="s">
        <v>784</v>
      </c>
      <c r="H694" s="204" t="s">
        <v>65</v>
      </c>
      <c r="I694" s="205">
        <v>36510</v>
      </c>
      <c r="J694" s="167">
        <v>7489723171</v>
      </c>
      <c r="K694" s="199" t="s">
        <v>13443</v>
      </c>
      <c r="L694" s="167"/>
      <c r="M694" s="167"/>
      <c r="N694" s="231"/>
      <c r="O694" s="231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  <c r="AA694" s="217"/>
      <c r="AB694" s="217"/>
      <c r="AC694" s="217"/>
      <c r="AD694" s="217"/>
      <c r="AE694" s="217"/>
      <c r="AF694" s="217"/>
      <c r="AG694" s="217"/>
      <c r="AH694" s="217"/>
      <c r="AI694" s="217"/>
      <c r="AJ694" s="217"/>
      <c r="AK694" s="217"/>
      <c r="AL694" s="217"/>
      <c r="AM694" s="217"/>
      <c r="AN694" s="217"/>
      <c r="AO694" s="217"/>
      <c r="AP694" s="217"/>
      <c r="AQ694" s="217"/>
      <c r="AR694" s="217"/>
      <c r="AS694" s="217"/>
      <c r="AT694" s="217"/>
      <c r="AU694" s="217"/>
      <c r="AV694" s="217"/>
      <c r="AW694" s="217"/>
      <c r="AX694" s="217"/>
      <c r="AY694" s="217"/>
      <c r="AZ694" s="217"/>
      <c r="BA694" s="217"/>
      <c r="BB694" s="217"/>
      <c r="BC694" s="217"/>
      <c r="BD694" s="222">
        <v>82.33</v>
      </c>
      <c r="BE694" s="207">
        <v>2015</v>
      </c>
      <c r="BF694" s="208" t="s">
        <v>582</v>
      </c>
      <c r="BG694" s="222">
        <v>81.8</v>
      </c>
      <c r="BH694" s="207">
        <v>2017</v>
      </c>
      <c r="BI694" s="209" t="s">
        <v>582</v>
      </c>
      <c r="BJ694" s="210">
        <v>6</v>
      </c>
      <c r="BK694" s="210">
        <v>5.9</v>
      </c>
      <c r="BL694" s="210">
        <v>6</v>
      </c>
      <c r="BM694" s="210">
        <v>6.2</v>
      </c>
      <c r="BN694" s="210">
        <v>6.5</v>
      </c>
      <c r="BO694" s="197">
        <v>6.7</v>
      </c>
      <c r="BV694" s="167"/>
      <c r="BX694" s="200"/>
      <c r="BY694" s="167"/>
      <c r="BZ694" s="167"/>
      <c r="CA694" s="229">
        <v>0</v>
      </c>
      <c r="CB694" s="229">
        <v>0</v>
      </c>
      <c r="CD694" s="203" t="s">
        <v>11535</v>
      </c>
      <c r="CE694" s="203" t="s">
        <v>11536</v>
      </c>
      <c r="CF694" s="203" t="s">
        <v>11283</v>
      </c>
      <c r="CG694" s="203"/>
      <c r="CH694" s="203" t="s">
        <v>12020</v>
      </c>
      <c r="CI694" s="203" t="s">
        <v>12020</v>
      </c>
      <c r="CJ694" s="167"/>
      <c r="CL694" s="167" t="s">
        <v>15257</v>
      </c>
    </row>
    <row r="695" spans="1:97" s="197" customFormat="1" ht="15">
      <c r="A695" s="392"/>
      <c r="B695" s="203" t="s">
        <v>10900</v>
      </c>
      <c r="C695" s="510" t="e">
        <v>#N/A</v>
      </c>
      <c r="D695" s="203" t="s">
        <v>11099</v>
      </c>
      <c r="E695" s="197" t="s">
        <v>11214</v>
      </c>
      <c r="F695" s="197" t="s">
        <v>11215</v>
      </c>
      <c r="G695" s="204" t="s">
        <v>784</v>
      </c>
      <c r="H695" s="204" t="s">
        <v>35</v>
      </c>
      <c r="I695" s="205">
        <v>36384</v>
      </c>
      <c r="J695" s="167">
        <v>8447140370</v>
      </c>
      <c r="K695" s="199" t="s">
        <v>11288</v>
      </c>
      <c r="L695" s="167"/>
      <c r="M695" s="167"/>
      <c r="N695" s="204"/>
      <c r="O695" s="204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3"/>
      <c r="AT695" s="203"/>
      <c r="AU695" s="203"/>
      <c r="AV695" s="203"/>
      <c r="AW695" s="203"/>
      <c r="AX695" s="203"/>
      <c r="AY695" s="203"/>
      <c r="AZ695" s="203"/>
      <c r="BA695" s="203"/>
      <c r="BB695" s="203"/>
      <c r="BC695" s="203"/>
      <c r="BD695" s="222">
        <v>86.33</v>
      </c>
      <c r="BE695" s="207">
        <v>2015</v>
      </c>
      <c r="BF695" s="208" t="s">
        <v>53</v>
      </c>
      <c r="BG695" s="222">
        <v>69.2</v>
      </c>
      <c r="BH695" s="207">
        <v>2017</v>
      </c>
      <c r="BI695" s="209" t="s">
        <v>44</v>
      </c>
      <c r="BJ695" s="210">
        <v>9</v>
      </c>
      <c r="BK695" s="210">
        <v>9</v>
      </c>
      <c r="BL695" s="210">
        <v>9</v>
      </c>
      <c r="BM695" s="210">
        <v>8.8000000000000007</v>
      </c>
      <c r="BN695" s="210">
        <v>8.6999999999999993</v>
      </c>
      <c r="BO695" s="197">
        <v>8.6</v>
      </c>
      <c r="BV695" s="167"/>
      <c r="BX695" s="200"/>
      <c r="BY695" s="167"/>
      <c r="BZ695" s="167"/>
      <c r="CA695" s="229">
        <v>0</v>
      </c>
      <c r="CB695" s="229">
        <v>0</v>
      </c>
      <c r="CD695" s="203" t="s">
        <v>11546</v>
      </c>
      <c r="CE695" s="203" t="s">
        <v>11547</v>
      </c>
      <c r="CF695" s="203" t="s">
        <v>11829</v>
      </c>
      <c r="CG695" s="203"/>
      <c r="CH695" s="203" t="s">
        <v>12026</v>
      </c>
      <c r="CI695" s="203" t="s">
        <v>12026</v>
      </c>
      <c r="CJ695" s="167"/>
      <c r="CL695" s="167" t="s">
        <v>15263</v>
      </c>
    </row>
    <row r="696" spans="1:97" s="197" customFormat="1" ht="15">
      <c r="A696" s="392"/>
      <c r="B696" s="203" t="s">
        <v>10903</v>
      </c>
      <c r="C696" s="510" t="e">
        <v>#N/A</v>
      </c>
      <c r="D696" s="203" t="s">
        <v>11102</v>
      </c>
      <c r="E696" s="197" t="s">
        <v>11214</v>
      </c>
      <c r="F696" s="197" t="s">
        <v>11215</v>
      </c>
      <c r="G696" s="204" t="s">
        <v>784</v>
      </c>
      <c r="H696" s="204" t="s">
        <v>65</v>
      </c>
      <c r="I696" s="205">
        <v>36140</v>
      </c>
      <c r="J696" s="237">
        <v>6263132105</v>
      </c>
      <c r="K696" s="199" t="s">
        <v>11291</v>
      </c>
      <c r="L696" s="167"/>
      <c r="M696" s="167"/>
      <c r="N696" s="204"/>
      <c r="O696" s="204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3"/>
      <c r="AT696" s="203"/>
      <c r="AU696" s="203"/>
      <c r="AV696" s="203"/>
      <c r="AW696" s="203"/>
      <c r="AX696" s="203"/>
      <c r="AY696" s="203"/>
      <c r="AZ696" s="203"/>
      <c r="BA696" s="203"/>
      <c r="BB696" s="203"/>
      <c r="BC696" s="203"/>
      <c r="BD696" s="222">
        <v>81.7</v>
      </c>
      <c r="BE696" s="207">
        <v>2015</v>
      </c>
      <c r="BF696" s="208" t="s">
        <v>44</v>
      </c>
      <c r="BG696" s="222">
        <v>77</v>
      </c>
      <c r="BH696" s="207">
        <v>2017</v>
      </c>
      <c r="BI696" s="209" t="s">
        <v>44</v>
      </c>
      <c r="BJ696" s="210">
        <v>8.4</v>
      </c>
      <c r="BK696" s="210">
        <v>8.4</v>
      </c>
      <c r="BL696" s="210">
        <v>8.3000000000000007</v>
      </c>
      <c r="BM696" s="210">
        <v>8</v>
      </c>
      <c r="BN696" s="210">
        <v>8.1999999999999993</v>
      </c>
      <c r="BO696" s="197">
        <v>8.4</v>
      </c>
      <c r="BV696" s="167"/>
      <c r="BX696" s="200"/>
      <c r="BY696" s="167"/>
      <c r="BZ696" s="167"/>
      <c r="CA696" s="229">
        <v>0</v>
      </c>
      <c r="CB696" s="229">
        <v>0</v>
      </c>
      <c r="CD696" s="203" t="s">
        <v>11551</v>
      </c>
      <c r="CE696" s="203" t="s">
        <v>11552</v>
      </c>
      <c r="CF696" s="203" t="s">
        <v>11832</v>
      </c>
      <c r="CG696" s="203"/>
      <c r="CH696" s="203" t="s">
        <v>12029</v>
      </c>
      <c r="CI696" s="203" t="s">
        <v>12029</v>
      </c>
      <c r="CJ696" s="167"/>
      <c r="CK696" s="211">
        <v>6263132105</v>
      </c>
      <c r="CL696" s="167" t="s">
        <v>15266</v>
      </c>
    </row>
    <row r="697" spans="1:97" s="197" customFormat="1" ht="15">
      <c r="A697" s="392"/>
      <c r="B697" s="203" t="s">
        <v>10906</v>
      </c>
      <c r="C697" s="510" t="e">
        <v>#N/A</v>
      </c>
      <c r="D697" s="203" t="s">
        <v>11105</v>
      </c>
      <c r="E697" s="197" t="s">
        <v>11214</v>
      </c>
      <c r="F697" s="197" t="s">
        <v>11215</v>
      </c>
      <c r="G697" s="204" t="s">
        <v>784</v>
      </c>
      <c r="H697" s="204" t="s">
        <v>35</v>
      </c>
      <c r="I697" s="205">
        <v>36343</v>
      </c>
      <c r="J697" s="211">
        <v>9131743511</v>
      </c>
      <c r="K697" s="199" t="s">
        <v>11294</v>
      </c>
      <c r="L697" s="167"/>
      <c r="M697" s="167"/>
      <c r="N697" s="204"/>
      <c r="O697" s="204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03"/>
      <c r="AT697" s="203"/>
      <c r="AU697" s="203"/>
      <c r="AV697" s="203"/>
      <c r="AW697" s="203"/>
      <c r="AX697" s="203"/>
      <c r="AY697" s="203"/>
      <c r="AZ697" s="203"/>
      <c r="BA697" s="203"/>
      <c r="BB697" s="203"/>
      <c r="BC697" s="203"/>
      <c r="BD697" s="222">
        <v>81.7</v>
      </c>
      <c r="BE697" s="207">
        <v>2014</v>
      </c>
      <c r="BF697" s="208" t="s">
        <v>44</v>
      </c>
      <c r="BG697" s="222">
        <v>77.599999999999994</v>
      </c>
      <c r="BH697" s="207">
        <v>2016</v>
      </c>
      <c r="BI697" s="209" t="s">
        <v>582</v>
      </c>
      <c r="BJ697" s="210">
        <v>9.4</v>
      </c>
      <c r="BK697" s="210">
        <v>9.3000000000000007</v>
      </c>
      <c r="BL697" s="210">
        <v>9</v>
      </c>
      <c r="BM697" s="210">
        <v>9</v>
      </c>
      <c r="BN697" s="210">
        <v>9</v>
      </c>
      <c r="BO697" s="197">
        <v>9.1</v>
      </c>
      <c r="BV697" s="167"/>
      <c r="BX697" s="200"/>
      <c r="BY697" s="167"/>
      <c r="BZ697" s="167"/>
      <c r="CA697" s="229">
        <v>0</v>
      </c>
      <c r="CB697" s="229">
        <v>0</v>
      </c>
      <c r="CD697" s="203" t="s">
        <v>11555</v>
      </c>
      <c r="CE697" s="203" t="s">
        <v>11556</v>
      </c>
      <c r="CF697" s="203" t="s">
        <v>11835</v>
      </c>
      <c r="CG697" s="203"/>
      <c r="CH697" s="203" t="s">
        <v>12032</v>
      </c>
      <c r="CI697" s="203" t="s">
        <v>12032</v>
      </c>
      <c r="CJ697" s="167"/>
      <c r="CL697" s="167" t="s">
        <v>15269</v>
      </c>
    </row>
    <row r="698" spans="1:97" s="197" customFormat="1" ht="15">
      <c r="A698" s="392"/>
      <c r="B698" s="203" t="s">
        <v>10908</v>
      </c>
      <c r="C698" s="510" t="e">
        <v>#N/A</v>
      </c>
      <c r="D698" s="203" t="s">
        <v>11107</v>
      </c>
      <c r="E698" s="197" t="s">
        <v>11214</v>
      </c>
      <c r="F698" s="197" t="s">
        <v>11215</v>
      </c>
      <c r="G698" s="204" t="s">
        <v>784</v>
      </c>
      <c r="H698" s="204" t="s">
        <v>35</v>
      </c>
      <c r="I698" s="205">
        <v>36183</v>
      </c>
      <c r="J698" s="211">
        <v>9111660909</v>
      </c>
      <c r="K698" s="167" t="s">
        <v>15869</v>
      </c>
      <c r="L698" s="167"/>
      <c r="M698" s="167"/>
      <c r="N698" s="204"/>
      <c r="O698" s="204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  <c r="AG698" s="203"/>
      <c r="AH698" s="203"/>
      <c r="AI698" s="203"/>
      <c r="AJ698" s="203"/>
      <c r="AK698" s="203"/>
      <c r="AL698" s="203"/>
      <c r="AM698" s="203"/>
      <c r="AN698" s="203"/>
      <c r="AO698" s="203"/>
      <c r="AP698" s="203"/>
      <c r="AQ698" s="203"/>
      <c r="AR698" s="203"/>
      <c r="AS698" s="203"/>
      <c r="AT698" s="203"/>
      <c r="AU698" s="203"/>
      <c r="AV698" s="203"/>
      <c r="AW698" s="203"/>
      <c r="AX698" s="203"/>
      <c r="AY698" s="203"/>
      <c r="AZ698" s="203"/>
      <c r="BA698" s="203"/>
      <c r="BB698" s="203"/>
      <c r="BC698" s="203"/>
      <c r="BD698" s="222">
        <v>74.099999999999994</v>
      </c>
      <c r="BE698" s="207">
        <v>2015</v>
      </c>
      <c r="BF698" s="208" t="s">
        <v>44</v>
      </c>
      <c r="BG698" s="222">
        <v>65.400000000000006</v>
      </c>
      <c r="BH698" s="207">
        <v>2017</v>
      </c>
      <c r="BI698" s="209" t="s">
        <v>44</v>
      </c>
      <c r="BJ698" s="210">
        <v>6.7</v>
      </c>
      <c r="BK698" s="210">
        <v>6.5</v>
      </c>
      <c r="BL698" s="210">
        <v>6.8</v>
      </c>
      <c r="BM698" s="210">
        <v>6.9</v>
      </c>
      <c r="BN698" s="210">
        <v>6.9</v>
      </c>
      <c r="BO698" s="197">
        <v>7</v>
      </c>
      <c r="BV698" s="167"/>
      <c r="BX698" s="200"/>
      <c r="BY698" s="167"/>
      <c r="BZ698" s="167"/>
      <c r="CA698" s="229">
        <v>0</v>
      </c>
      <c r="CB698" s="229">
        <v>0</v>
      </c>
      <c r="CD698" s="203" t="s">
        <v>11559</v>
      </c>
      <c r="CE698" s="203" t="s">
        <v>11560</v>
      </c>
      <c r="CF698" s="203" t="s">
        <v>11837</v>
      </c>
      <c r="CG698" s="203"/>
      <c r="CH698" s="203" t="s">
        <v>12034</v>
      </c>
      <c r="CI698" s="203" t="s">
        <v>12034</v>
      </c>
      <c r="CJ698" s="167"/>
      <c r="CL698" s="167" t="s">
        <v>15271</v>
      </c>
    </row>
    <row r="699" spans="1:97" s="197" customFormat="1" ht="15">
      <c r="A699" s="392"/>
      <c r="B699" s="203" t="s">
        <v>10910</v>
      </c>
      <c r="C699" s="510" t="e">
        <v>#N/A</v>
      </c>
      <c r="D699" s="203" t="s">
        <v>11109</v>
      </c>
      <c r="E699" s="197" t="s">
        <v>11214</v>
      </c>
      <c r="F699" s="197" t="s">
        <v>11215</v>
      </c>
      <c r="G699" s="204" t="s">
        <v>784</v>
      </c>
      <c r="H699" s="204" t="s">
        <v>35</v>
      </c>
      <c r="I699" s="205">
        <v>36170</v>
      </c>
      <c r="J699" s="167">
        <v>7898584192</v>
      </c>
      <c r="K699" s="199" t="s">
        <v>11297</v>
      </c>
      <c r="L699" s="167"/>
      <c r="M699" s="167"/>
      <c r="N699" s="204"/>
      <c r="O699" s="204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203"/>
      <c r="AF699" s="203"/>
      <c r="AG699" s="203"/>
      <c r="AH699" s="203"/>
      <c r="AI699" s="203"/>
      <c r="AJ699" s="203"/>
      <c r="AK699" s="203"/>
      <c r="AL699" s="203"/>
      <c r="AM699" s="203"/>
      <c r="AN699" s="203"/>
      <c r="AO699" s="203"/>
      <c r="AP699" s="203"/>
      <c r="AQ699" s="203"/>
      <c r="AR699" s="203"/>
      <c r="AS699" s="203"/>
      <c r="AT699" s="203"/>
      <c r="AU699" s="203"/>
      <c r="AV699" s="203"/>
      <c r="AW699" s="203"/>
      <c r="AX699" s="203"/>
      <c r="AY699" s="203"/>
      <c r="AZ699" s="203"/>
      <c r="BA699" s="203"/>
      <c r="BB699" s="203"/>
      <c r="BC699" s="203"/>
      <c r="BD699" s="222">
        <v>87.4</v>
      </c>
      <c r="BE699" s="207">
        <v>2014</v>
      </c>
      <c r="BF699" s="208" t="s">
        <v>44</v>
      </c>
      <c r="BG699" s="222">
        <v>81</v>
      </c>
      <c r="BH699" s="207">
        <v>2016</v>
      </c>
      <c r="BI699" s="209" t="s">
        <v>44</v>
      </c>
      <c r="BJ699" s="210">
        <v>8.4</v>
      </c>
      <c r="BK699" s="210">
        <v>8</v>
      </c>
      <c r="BL699" s="210">
        <v>7.8</v>
      </c>
      <c r="BM699" s="210">
        <v>7.6</v>
      </c>
      <c r="BN699" s="210">
        <v>7.6</v>
      </c>
      <c r="BO699" s="197">
        <v>7.7</v>
      </c>
      <c r="BV699" s="167"/>
      <c r="BX699" s="200"/>
      <c r="BY699" s="167"/>
      <c r="BZ699" s="167"/>
      <c r="CA699" s="229">
        <v>0</v>
      </c>
      <c r="CB699" s="229">
        <v>0</v>
      </c>
      <c r="CD699" s="203" t="s">
        <v>11563</v>
      </c>
      <c r="CE699" s="203" t="s">
        <v>11564</v>
      </c>
      <c r="CF699" s="203" t="s">
        <v>11839</v>
      </c>
      <c r="CG699" s="203"/>
      <c r="CH699" s="203" t="s">
        <v>12036</v>
      </c>
      <c r="CI699" s="203" t="s">
        <v>12036</v>
      </c>
      <c r="CJ699" s="167"/>
      <c r="CK699" s="211">
        <v>8269325495</v>
      </c>
      <c r="CL699" s="167" t="s">
        <v>15273</v>
      </c>
    </row>
    <row r="700" spans="1:97" s="197" customFormat="1" ht="15">
      <c r="A700" s="392"/>
      <c r="B700" s="203" t="s">
        <v>10925</v>
      </c>
      <c r="C700" s="510" t="e">
        <v>#N/A</v>
      </c>
      <c r="D700" s="203" t="s">
        <v>11123</v>
      </c>
      <c r="E700" s="197" t="s">
        <v>11214</v>
      </c>
      <c r="F700" s="197" t="s">
        <v>11215</v>
      </c>
      <c r="G700" s="204" t="s">
        <v>784</v>
      </c>
      <c r="H700" s="204" t="s">
        <v>35</v>
      </c>
      <c r="I700" s="205">
        <v>36333</v>
      </c>
      <c r="J700" s="199">
        <v>9644788761</v>
      </c>
      <c r="K700" s="199" t="s">
        <v>11309</v>
      </c>
      <c r="L700" s="167"/>
      <c r="M700" s="167"/>
      <c r="N700" s="204"/>
      <c r="O700" s="204"/>
      <c r="P700" s="203"/>
      <c r="Q700" s="203"/>
      <c r="R700" s="203"/>
      <c r="S700" s="203"/>
      <c r="T700" s="203"/>
      <c r="U700" s="203"/>
      <c r="V700" s="203"/>
      <c r="W700" s="203"/>
      <c r="X700" s="203"/>
      <c r="Y700" s="203"/>
      <c r="Z700" s="203"/>
      <c r="AA700" s="203"/>
      <c r="AB700" s="203"/>
      <c r="AC700" s="203"/>
      <c r="AD700" s="203"/>
      <c r="AE700" s="203"/>
      <c r="AF700" s="203"/>
      <c r="AG700" s="203"/>
      <c r="AH700" s="203"/>
      <c r="AI700" s="203"/>
      <c r="AJ700" s="203"/>
      <c r="AK700" s="203"/>
      <c r="AL700" s="203"/>
      <c r="AM700" s="203"/>
      <c r="AN700" s="203"/>
      <c r="AO700" s="203"/>
      <c r="AP700" s="203"/>
      <c r="AQ700" s="203"/>
      <c r="AR700" s="203"/>
      <c r="AS700" s="203"/>
      <c r="AT700" s="203"/>
      <c r="AU700" s="203"/>
      <c r="AV700" s="203"/>
      <c r="AW700" s="203"/>
      <c r="AX700" s="203"/>
      <c r="AY700" s="203"/>
      <c r="AZ700" s="203"/>
      <c r="BA700" s="203"/>
      <c r="BB700" s="203"/>
      <c r="BC700" s="203"/>
      <c r="BD700" s="222">
        <v>70</v>
      </c>
      <c r="BE700" s="207">
        <v>2015</v>
      </c>
      <c r="BF700" s="208" t="s">
        <v>582</v>
      </c>
      <c r="BG700" s="222">
        <v>70.2</v>
      </c>
      <c r="BH700" s="207">
        <v>2017</v>
      </c>
      <c r="BI700" s="209" t="s">
        <v>582</v>
      </c>
      <c r="BJ700" s="210">
        <v>7.8</v>
      </c>
      <c r="BK700" s="210">
        <v>7.7</v>
      </c>
      <c r="BL700" s="210">
        <v>7.6</v>
      </c>
      <c r="BM700" s="210">
        <v>7.4</v>
      </c>
      <c r="BN700" s="210">
        <v>7.4</v>
      </c>
      <c r="BO700" s="197">
        <v>7.5</v>
      </c>
      <c r="BV700" s="167"/>
      <c r="BX700" s="200"/>
      <c r="BY700" s="167"/>
      <c r="BZ700" s="167"/>
      <c r="CA700" s="229">
        <v>0</v>
      </c>
      <c r="CB700" s="229">
        <v>0</v>
      </c>
      <c r="CD700" s="203" t="s">
        <v>11587</v>
      </c>
      <c r="CE700" s="203" t="s">
        <v>11588</v>
      </c>
      <c r="CF700" s="203" t="s">
        <v>11854</v>
      </c>
      <c r="CG700" s="203"/>
      <c r="CH700" s="203" t="s">
        <v>12051</v>
      </c>
      <c r="CI700" s="203" t="s">
        <v>12051</v>
      </c>
      <c r="CJ700" s="167"/>
      <c r="CK700" s="206">
        <v>9644788761</v>
      </c>
      <c r="CL700" s="167" t="s">
        <v>15288</v>
      </c>
    </row>
    <row r="701" spans="1:97" s="197" customFormat="1" ht="15">
      <c r="A701" s="392"/>
      <c r="B701" s="203" t="s">
        <v>10927</v>
      </c>
      <c r="C701" s="510" t="e">
        <v>#N/A</v>
      </c>
      <c r="D701" s="203" t="s">
        <v>11125</v>
      </c>
      <c r="E701" s="197" t="s">
        <v>11214</v>
      </c>
      <c r="F701" s="197" t="s">
        <v>11215</v>
      </c>
      <c r="G701" s="204" t="s">
        <v>784</v>
      </c>
      <c r="H701" s="204" t="s">
        <v>35</v>
      </c>
      <c r="I701" s="205">
        <v>36306</v>
      </c>
      <c r="J701" s="211">
        <v>9713633704</v>
      </c>
      <c r="K701" s="167" t="s">
        <v>15866</v>
      </c>
      <c r="L701" s="167"/>
      <c r="M701" s="167"/>
      <c r="N701" s="204"/>
      <c r="O701" s="204"/>
      <c r="P701" s="203"/>
      <c r="Q701" s="203"/>
      <c r="R701" s="203"/>
      <c r="S701" s="203"/>
      <c r="T701" s="203"/>
      <c r="U701" s="203"/>
      <c r="V701" s="203"/>
      <c r="W701" s="203"/>
      <c r="X701" s="203"/>
      <c r="Y701" s="203"/>
      <c r="Z701" s="203"/>
      <c r="AA701" s="203"/>
      <c r="AB701" s="203"/>
      <c r="AC701" s="203"/>
      <c r="AD701" s="203"/>
      <c r="AE701" s="203"/>
      <c r="AF701" s="203"/>
      <c r="AG701" s="203"/>
      <c r="AH701" s="203"/>
      <c r="AI701" s="203"/>
      <c r="AJ701" s="203"/>
      <c r="AK701" s="203"/>
      <c r="AL701" s="203"/>
      <c r="AM701" s="203"/>
      <c r="AN701" s="203"/>
      <c r="AO701" s="203"/>
      <c r="AP701" s="203"/>
      <c r="AQ701" s="203"/>
      <c r="AR701" s="203"/>
      <c r="AS701" s="203"/>
      <c r="AT701" s="203"/>
      <c r="AU701" s="203"/>
      <c r="AV701" s="203"/>
      <c r="AW701" s="203"/>
      <c r="AX701" s="203"/>
      <c r="AY701" s="203"/>
      <c r="AZ701" s="203"/>
      <c r="BA701" s="203"/>
      <c r="BB701" s="203"/>
      <c r="BC701" s="203"/>
      <c r="BD701" s="222">
        <v>64.599999999999994</v>
      </c>
      <c r="BE701" s="207">
        <v>2015</v>
      </c>
      <c r="BF701" s="208" t="s">
        <v>44</v>
      </c>
      <c r="BG701" s="222">
        <v>75</v>
      </c>
      <c r="BH701" s="207">
        <v>2017</v>
      </c>
      <c r="BI701" s="209" t="s">
        <v>582</v>
      </c>
      <c r="BJ701" s="210">
        <v>7.5</v>
      </c>
      <c r="BK701" s="210">
        <v>7.5</v>
      </c>
      <c r="BL701" s="210">
        <v>7.3</v>
      </c>
      <c r="BM701" s="210">
        <v>7.3</v>
      </c>
      <c r="BN701" s="210">
        <v>7.5</v>
      </c>
      <c r="BO701" s="197">
        <v>7.7</v>
      </c>
      <c r="BV701" s="167"/>
      <c r="BX701" s="200"/>
      <c r="BY701" s="167"/>
      <c r="BZ701" s="167"/>
      <c r="CA701" s="229">
        <v>0</v>
      </c>
      <c r="CB701" s="229">
        <v>0</v>
      </c>
      <c r="CD701" s="203" t="s">
        <v>11591</v>
      </c>
      <c r="CE701" s="203" t="s">
        <v>11592</v>
      </c>
      <c r="CF701" s="203" t="s">
        <v>11856</v>
      </c>
      <c r="CG701" s="203"/>
      <c r="CH701" s="203" t="s">
        <v>12053</v>
      </c>
      <c r="CI701" s="203" t="s">
        <v>12053</v>
      </c>
      <c r="CJ701" s="167"/>
      <c r="CL701" s="167" t="s">
        <v>15290</v>
      </c>
    </row>
    <row r="702" spans="1:97" s="197" customFormat="1" ht="15">
      <c r="A702" s="392"/>
      <c r="B702" s="203" t="s">
        <v>10928</v>
      </c>
      <c r="C702" s="510" t="e">
        <v>#N/A</v>
      </c>
      <c r="D702" s="203" t="s">
        <v>11126</v>
      </c>
      <c r="E702" s="197" t="s">
        <v>11214</v>
      </c>
      <c r="F702" s="197" t="s">
        <v>11215</v>
      </c>
      <c r="G702" s="204" t="s">
        <v>784</v>
      </c>
      <c r="H702" s="204" t="s">
        <v>35</v>
      </c>
      <c r="I702" s="205">
        <v>36069</v>
      </c>
      <c r="J702" s="199">
        <v>9001907733</v>
      </c>
      <c r="K702" s="199" t="s">
        <v>11311</v>
      </c>
      <c r="L702" s="167"/>
      <c r="M702" s="167"/>
      <c r="N702" s="204"/>
      <c r="O702" s="204"/>
      <c r="P702" s="203"/>
      <c r="Q702" s="203"/>
      <c r="R702" s="203"/>
      <c r="S702" s="203"/>
      <c r="T702" s="203"/>
      <c r="U702" s="203"/>
      <c r="V702" s="203"/>
      <c r="W702" s="203"/>
      <c r="X702" s="203"/>
      <c r="Y702" s="203"/>
      <c r="Z702" s="203"/>
      <c r="AA702" s="203"/>
      <c r="AB702" s="203"/>
      <c r="AC702" s="203"/>
      <c r="AD702" s="203"/>
      <c r="AE702" s="203"/>
      <c r="AF702" s="203"/>
      <c r="AG702" s="203"/>
      <c r="AH702" s="203"/>
      <c r="AI702" s="203"/>
      <c r="AJ702" s="203"/>
      <c r="AK702" s="203"/>
      <c r="AL702" s="203"/>
      <c r="AM702" s="203"/>
      <c r="AN702" s="203"/>
      <c r="AO702" s="203"/>
      <c r="AP702" s="203"/>
      <c r="AQ702" s="203"/>
      <c r="AR702" s="203"/>
      <c r="AS702" s="203"/>
      <c r="AT702" s="203"/>
      <c r="AU702" s="203"/>
      <c r="AV702" s="203"/>
      <c r="AW702" s="203"/>
      <c r="AX702" s="203"/>
      <c r="AY702" s="203"/>
      <c r="AZ702" s="203"/>
      <c r="BA702" s="203"/>
      <c r="BB702" s="203"/>
      <c r="BC702" s="203"/>
      <c r="BD702" s="222">
        <v>95</v>
      </c>
      <c r="BE702" s="207">
        <v>2015</v>
      </c>
      <c r="BF702" s="208" t="s">
        <v>44</v>
      </c>
      <c r="BG702" s="222">
        <v>80</v>
      </c>
      <c r="BH702" s="207">
        <v>2017</v>
      </c>
      <c r="BI702" s="209" t="s">
        <v>44</v>
      </c>
      <c r="BJ702" s="210">
        <v>8.6999999999999993</v>
      </c>
      <c r="BK702" s="210">
        <v>8.6999999999999993</v>
      </c>
      <c r="BL702" s="210">
        <v>8.4</v>
      </c>
      <c r="BM702" s="210">
        <v>8.1999999999999993</v>
      </c>
      <c r="BN702" s="210">
        <v>8.1999999999999993</v>
      </c>
      <c r="BO702" s="197">
        <v>8.1999999999999993</v>
      </c>
      <c r="BV702" s="167"/>
      <c r="BX702" s="200"/>
      <c r="BY702" s="167"/>
      <c r="BZ702" s="167"/>
      <c r="CA702" s="229">
        <v>0</v>
      </c>
      <c r="CB702" s="229">
        <v>0</v>
      </c>
      <c r="CD702" s="203" t="s">
        <v>11593</v>
      </c>
      <c r="CE702" s="203" t="s">
        <v>11594</v>
      </c>
      <c r="CF702" s="203" t="s">
        <v>11857</v>
      </c>
      <c r="CG702" s="203"/>
      <c r="CH702" s="203" t="s">
        <v>12054</v>
      </c>
      <c r="CI702" s="203" t="s">
        <v>12054</v>
      </c>
      <c r="CJ702" s="167"/>
      <c r="CK702" s="211">
        <v>9001907733</v>
      </c>
      <c r="CL702" s="167" t="s">
        <v>15291</v>
      </c>
    </row>
    <row r="703" spans="1:97" s="197" customFormat="1" ht="15">
      <c r="A703" s="392"/>
      <c r="B703" s="203" t="s">
        <v>10929</v>
      </c>
      <c r="C703" s="510" t="e">
        <v>#N/A</v>
      </c>
      <c r="D703" s="203" t="s">
        <v>11127</v>
      </c>
      <c r="E703" s="197" t="s">
        <v>11214</v>
      </c>
      <c r="F703" s="197" t="s">
        <v>11215</v>
      </c>
      <c r="G703" s="204" t="s">
        <v>784</v>
      </c>
      <c r="H703" s="204" t="s">
        <v>35</v>
      </c>
      <c r="I703" s="205">
        <v>36722</v>
      </c>
      <c r="J703" s="199">
        <v>8827935409</v>
      </c>
      <c r="K703" s="199" t="s">
        <v>11312</v>
      </c>
      <c r="L703" s="167"/>
      <c r="M703" s="167"/>
      <c r="N703" s="204"/>
      <c r="O703" s="204"/>
      <c r="P703" s="203"/>
      <c r="Q703" s="203"/>
      <c r="R703" s="203"/>
      <c r="S703" s="203"/>
      <c r="T703" s="203"/>
      <c r="U703" s="203"/>
      <c r="V703" s="203"/>
      <c r="W703" s="203"/>
      <c r="X703" s="203"/>
      <c r="Y703" s="203"/>
      <c r="Z703" s="203"/>
      <c r="AA703" s="203"/>
      <c r="AB703" s="203"/>
      <c r="AC703" s="203"/>
      <c r="AD703" s="203"/>
      <c r="AE703" s="203"/>
      <c r="AF703" s="203"/>
      <c r="AG703" s="203"/>
      <c r="AH703" s="203"/>
      <c r="AI703" s="203"/>
      <c r="AJ703" s="203"/>
      <c r="AK703" s="203"/>
      <c r="AL703" s="203"/>
      <c r="AM703" s="203"/>
      <c r="AN703" s="203"/>
      <c r="AO703" s="203"/>
      <c r="AP703" s="203"/>
      <c r="AQ703" s="203"/>
      <c r="AR703" s="203"/>
      <c r="AS703" s="203"/>
      <c r="AT703" s="203"/>
      <c r="AU703" s="203"/>
      <c r="AV703" s="203"/>
      <c r="AW703" s="203"/>
      <c r="AX703" s="203"/>
      <c r="AY703" s="203"/>
      <c r="AZ703" s="203"/>
      <c r="BA703" s="203"/>
      <c r="BB703" s="203"/>
      <c r="BC703" s="203"/>
      <c r="BD703" s="222">
        <v>87.5</v>
      </c>
      <c r="BE703" s="207">
        <v>2015</v>
      </c>
      <c r="BF703" s="208" t="s">
        <v>582</v>
      </c>
      <c r="BG703" s="222">
        <v>89.2</v>
      </c>
      <c r="BH703" s="207">
        <v>2017</v>
      </c>
      <c r="BI703" s="209" t="s">
        <v>582</v>
      </c>
      <c r="BJ703" s="210">
        <v>8.4</v>
      </c>
      <c r="BK703" s="210">
        <v>8.3000000000000007</v>
      </c>
      <c r="BL703" s="210">
        <v>8.1999999999999993</v>
      </c>
      <c r="BM703" s="210">
        <v>8</v>
      </c>
      <c r="BN703" s="210">
        <v>8.1</v>
      </c>
      <c r="BO703" s="197">
        <v>8.1999999999999993</v>
      </c>
      <c r="BV703" s="167"/>
      <c r="BX703" s="200"/>
      <c r="BY703" s="167"/>
      <c r="BZ703" s="167"/>
      <c r="CA703" s="229">
        <v>0</v>
      </c>
      <c r="CB703" s="229">
        <v>0</v>
      </c>
      <c r="CD703" s="203" t="s">
        <v>11595</v>
      </c>
      <c r="CE703" s="203" t="s">
        <v>11596</v>
      </c>
      <c r="CF703" s="203" t="s">
        <v>11858</v>
      </c>
      <c r="CG703" s="203"/>
      <c r="CH703" s="203" t="s">
        <v>12055</v>
      </c>
      <c r="CI703" s="203" t="s">
        <v>12055</v>
      </c>
      <c r="CJ703" s="167"/>
      <c r="CK703" s="211">
        <v>8827935409</v>
      </c>
      <c r="CL703" s="167" t="s">
        <v>15292</v>
      </c>
    </row>
    <row r="704" spans="1:97" s="197" customFormat="1" ht="15">
      <c r="A704" s="392"/>
      <c r="B704" s="203" t="s">
        <v>10930</v>
      </c>
      <c r="C704" s="510" t="e">
        <v>#N/A</v>
      </c>
      <c r="D704" s="203" t="s">
        <v>11128</v>
      </c>
      <c r="E704" s="197" t="s">
        <v>11214</v>
      </c>
      <c r="F704" s="197" t="s">
        <v>11215</v>
      </c>
      <c r="G704" s="204" t="s">
        <v>784</v>
      </c>
      <c r="H704" s="204" t="s">
        <v>35</v>
      </c>
      <c r="I704" s="205">
        <v>36932</v>
      </c>
      <c r="J704" s="211">
        <v>7389827095</v>
      </c>
      <c r="K704" s="199" t="s">
        <v>11313</v>
      </c>
      <c r="L704" s="167"/>
      <c r="M704" s="167"/>
      <c r="N704" s="204"/>
      <c r="O704" s="204"/>
      <c r="P704" s="203"/>
      <c r="Q704" s="203"/>
      <c r="R704" s="203"/>
      <c r="S704" s="203"/>
      <c r="T704" s="203"/>
      <c r="U704" s="203"/>
      <c r="V704" s="203"/>
      <c r="W704" s="203"/>
      <c r="X704" s="203"/>
      <c r="Y704" s="203"/>
      <c r="Z704" s="203"/>
      <c r="AA704" s="203"/>
      <c r="AB704" s="203"/>
      <c r="AC704" s="203"/>
      <c r="AD704" s="203"/>
      <c r="AE704" s="203"/>
      <c r="AF704" s="203"/>
      <c r="AG704" s="203"/>
      <c r="AH704" s="203"/>
      <c r="AI704" s="203"/>
      <c r="AJ704" s="203"/>
      <c r="AK704" s="203"/>
      <c r="AL704" s="203"/>
      <c r="AM704" s="203"/>
      <c r="AN704" s="203"/>
      <c r="AO704" s="203"/>
      <c r="AP704" s="203"/>
      <c r="AQ704" s="203"/>
      <c r="AR704" s="203"/>
      <c r="AS704" s="203"/>
      <c r="AT704" s="203"/>
      <c r="AU704" s="203"/>
      <c r="AV704" s="203"/>
      <c r="AW704" s="203"/>
      <c r="AX704" s="203"/>
      <c r="AY704" s="203"/>
      <c r="AZ704" s="203"/>
      <c r="BA704" s="203"/>
      <c r="BB704" s="203"/>
      <c r="BC704" s="203"/>
      <c r="BD704" s="222">
        <v>93.1</v>
      </c>
      <c r="BE704" s="207">
        <v>2015</v>
      </c>
      <c r="BF704" s="208" t="s">
        <v>44</v>
      </c>
      <c r="BG704" s="222">
        <v>77.599999999999994</v>
      </c>
      <c r="BH704" s="207">
        <v>2017</v>
      </c>
      <c r="BI704" s="209" t="s">
        <v>582</v>
      </c>
      <c r="BJ704" s="210">
        <v>8.6</v>
      </c>
      <c r="BK704" s="210">
        <v>8.1</v>
      </c>
      <c r="BL704" s="210">
        <v>7.5</v>
      </c>
      <c r="BM704" s="210">
        <v>7.7</v>
      </c>
      <c r="BN704" s="210">
        <v>7.8</v>
      </c>
      <c r="BO704" s="197">
        <v>8</v>
      </c>
      <c r="BV704" s="167"/>
      <c r="BX704" s="200"/>
      <c r="BY704" s="167"/>
      <c r="BZ704" s="167"/>
      <c r="CA704" s="229">
        <v>0</v>
      </c>
      <c r="CB704" s="229">
        <v>0</v>
      </c>
      <c r="CD704" s="203" t="s">
        <v>11597</v>
      </c>
      <c r="CE704" s="203" t="s">
        <v>11598</v>
      </c>
      <c r="CF704" s="203" t="s">
        <v>11859</v>
      </c>
      <c r="CG704" s="203"/>
      <c r="CH704" s="203" t="s">
        <v>12056</v>
      </c>
      <c r="CI704" s="203" t="s">
        <v>12056</v>
      </c>
      <c r="CJ704" s="167"/>
      <c r="CL704" s="167" t="s">
        <v>15293</v>
      </c>
    </row>
    <row r="705" spans="1:90" s="197" customFormat="1" ht="15">
      <c r="A705" s="392"/>
      <c r="B705" s="203" t="s">
        <v>10937</v>
      </c>
      <c r="C705" s="510" t="e">
        <v>#N/A</v>
      </c>
      <c r="D705" s="203" t="s">
        <v>11133</v>
      </c>
      <c r="E705" s="197" t="s">
        <v>11214</v>
      </c>
      <c r="F705" s="197" t="s">
        <v>11215</v>
      </c>
      <c r="G705" s="204" t="s">
        <v>784</v>
      </c>
      <c r="H705" s="204" t="s">
        <v>35</v>
      </c>
      <c r="I705" s="205">
        <v>36782</v>
      </c>
      <c r="J705" s="211">
        <v>7746861342</v>
      </c>
      <c r="K705" s="199" t="s">
        <v>11319</v>
      </c>
      <c r="L705" s="167"/>
      <c r="M705" s="167"/>
      <c r="N705" s="204"/>
      <c r="O705" s="204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203"/>
      <c r="AF705" s="203"/>
      <c r="AG705" s="203"/>
      <c r="AH705" s="203"/>
      <c r="AI705" s="203"/>
      <c r="AJ705" s="203"/>
      <c r="AK705" s="203"/>
      <c r="AL705" s="203"/>
      <c r="AM705" s="203"/>
      <c r="AN705" s="203"/>
      <c r="AO705" s="203"/>
      <c r="AP705" s="203"/>
      <c r="AQ705" s="203"/>
      <c r="AR705" s="203"/>
      <c r="AS705" s="203"/>
      <c r="AT705" s="203"/>
      <c r="AU705" s="203"/>
      <c r="AV705" s="203"/>
      <c r="AW705" s="203"/>
      <c r="AX705" s="203"/>
      <c r="AY705" s="203"/>
      <c r="AZ705" s="203"/>
      <c r="BA705" s="203"/>
      <c r="BB705" s="203"/>
      <c r="BC705" s="203"/>
      <c r="BD705" s="222">
        <v>70</v>
      </c>
      <c r="BE705" s="207">
        <v>2015</v>
      </c>
      <c r="BF705" s="208" t="s">
        <v>582</v>
      </c>
      <c r="BG705" s="222">
        <v>76.8</v>
      </c>
      <c r="BH705" s="207">
        <v>2017</v>
      </c>
      <c r="BI705" s="209" t="s">
        <v>582</v>
      </c>
      <c r="BJ705" s="210">
        <v>7.4</v>
      </c>
      <c r="BK705" s="210">
        <v>7.2</v>
      </c>
      <c r="BL705" s="210">
        <v>7.3</v>
      </c>
      <c r="BM705" s="210">
        <v>7.3</v>
      </c>
      <c r="BN705" s="210">
        <v>7.4</v>
      </c>
      <c r="BO705" s="197">
        <v>7.5</v>
      </c>
      <c r="BV705" s="167"/>
      <c r="BX705" s="200"/>
      <c r="BY705" s="167"/>
      <c r="BZ705" s="167"/>
      <c r="CA705" s="229">
        <v>0</v>
      </c>
      <c r="CB705" s="229">
        <v>0</v>
      </c>
      <c r="CD705" s="203" t="s">
        <v>11609</v>
      </c>
      <c r="CE705" s="203" t="s">
        <v>11610</v>
      </c>
      <c r="CF705" s="203" t="s">
        <v>11866</v>
      </c>
      <c r="CG705" s="203"/>
      <c r="CH705" s="203" t="s">
        <v>12063</v>
      </c>
      <c r="CI705" s="203" t="s">
        <v>12153</v>
      </c>
      <c r="CJ705" s="167"/>
      <c r="CL705" s="167" t="s">
        <v>15300</v>
      </c>
    </row>
    <row r="706" spans="1:90" s="197" customFormat="1" ht="15">
      <c r="A706" s="392"/>
      <c r="B706" s="203" t="s">
        <v>10942</v>
      </c>
      <c r="C706" s="510" t="e">
        <v>#N/A</v>
      </c>
      <c r="D706" s="203" t="s">
        <v>11138</v>
      </c>
      <c r="E706" s="197" t="s">
        <v>11214</v>
      </c>
      <c r="F706" s="197" t="s">
        <v>11215</v>
      </c>
      <c r="G706" s="204" t="s">
        <v>784</v>
      </c>
      <c r="H706" s="204" t="s">
        <v>35</v>
      </c>
      <c r="I706" s="205">
        <v>36385</v>
      </c>
      <c r="J706" s="167" t="s">
        <v>15836</v>
      </c>
      <c r="K706" s="199" t="s">
        <v>11324</v>
      </c>
      <c r="L706" s="167"/>
      <c r="M706" s="167"/>
      <c r="N706" s="204"/>
      <c r="O706" s="204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203"/>
      <c r="AF706" s="203"/>
      <c r="AG706" s="203"/>
      <c r="AH706" s="203"/>
      <c r="AI706" s="203"/>
      <c r="AJ706" s="203"/>
      <c r="AK706" s="203"/>
      <c r="AL706" s="203"/>
      <c r="AM706" s="203"/>
      <c r="AN706" s="203"/>
      <c r="AO706" s="203"/>
      <c r="AP706" s="203"/>
      <c r="AQ706" s="203"/>
      <c r="AR706" s="203"/>
      <c r="AS706" s="203"/>
      <c r="AT706" s="203"/>
      <c r="AU706" s="203"/>
      <c r="AV706" s="203"/>
      <c r="AW706" s="203"/>
      <c r="AX706" s="203"/>
      <c r="AY706" s="203"/>
      <c r="AZ706" s="203"/>
      <c r="BA706" s="203"/>
      <c r="BB706" s="203"/>
      <c r="BC706" s="203"/>
      <c r="BD706" s="222">
        <v>74.099999999999994</v>
      </c>
      <c r="BE706" s="207">
        <v>2015</v>
      </c>
      <c r="BF706" s="208" t="s">
        <v>44</v>
      </c>
      <c r="BG706" s="222">
        <v>68.8</v>
      </c>
      <c r="BH706" s="207">
        <v>2017</v>
      </c>
      <c r="BI706" s="209" t="s">
        <v>44</v>
      </c>
      <c r="BJ706" s="210">
        <v>7.2</v>
      </c>
      <c r="BK706" s="210">
        <v>7</v>
      </c>
      <c r="BL706" s="210">
        <v>7.1</v>
      </c>
      <c r="BM706" s="210">
        <v>7.2</v>
      </c>
      <c r="BN706" s="210">
        <v>7.4</v>
      </c>
      <c r="BO706" s="197">
        <v>7.5</v>
      </c>
      <c r="BV706" s="167"/>
      <c r="BX706" s="200"/>
      <c r="BY706" s="167"/>
      <c r="BZ706" s="167"/>
      <c r="CA706" s="229">
        <v>0</v>
      </c>
      <c r="CB706" s="229">
        <v>0</v>
      </c>
      <c r="CD706" s="203" t="s">
        <v>5655</v>
      </c>
      <c r="CE706" s="203" t="s">
        <v>11619</v>
      </c>
      <c r="CF706" s="203" t="s">
        <v>11870</v>
      </c>
      <c r="CG706" s="203"/>
      <c r="CH706" s="203" t="s">
        <v>12068</v>
      </c>
      <c r="CI706" s="203" t="s">
        <v>12068</v>
      </c>
      <c r="CJ706" s="167"/>
      <c r="CK706" s="211">
        <v>9479500974</v>
      </c>
      <c r="CL706" s="167" t="s">
        <v>15305</v>
      </c>
    </row>
    <row r="707" spans="1:90" s="197" customFormat="1" ht="15">
      <c r="A707" s="392"/>
      <c r="B707" s="203" t="s">
        <v>10943</v>
      </c>
      <c r="C707" s="510" t="e">
        <v>#N/A</v>
      </c>
      <c r="D707" s="203" t="s">
        <v>2781</v>
      </c>
      <c r="E707" s="197" t="s">
        <v>11214</v>
      </c>
      <c r="F707" s="197" t="s">
        <v>11215</v>
      </c>
      <c r="G707" s="204" t="s">
        <v>784</v>
      </c>
      <c r="H707" s="204" t="s">
        <v>35</v>
      </c>
      <c r="I707" s="205">
        <v>36496</v>
      </c>
      <c r="J707" s="199">
        <v>9009323236</v>
      </c>
      <c r="K707" s="199" t="s">
        <v>11325</v>
      </c>
      <c r="L707" s="167"/>
      <c r="M707" s="167"/>
      <c r="N707" s="204"/>
      <c r="O707" s="204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203"/>
      <c r="AF707" s="203"/>
      <c r="AG707" s="203"/>
      <c r="AH707" s="203"/>
      <c r="AI707" s="203"/>
      <c r="AJ707" s="203"/>
      <c r="AK707" s="203"/>
      <c r="AL707" s="203"/>
      <c r="AM707" s="203"/>
      <c r="AN707" s="203"/>
      <c r="AO707" s="203"/>
      <c r="AP707" s="203"/>
      <c r="AQ707" s="203"/>
      <c r="AR707" s="203"/>
      <c r="AS707" s="203"/>
      <c r="AT707" s="203"/>
      <c r="AU707" s="203"/>
      <c r="AV707" s="203"/>
      <c r="AW707" s="203"/>
      <c r="AX707" s="203"/>
      <c r="AY707" s="203"/>
      <c r="AZ707" s="203"/>
      <c r="BA707" s="203"/>
      <c r="BB707" s="203"/>
      <c r="BC707" s="203"/>
      <c r="BD707" s="222">
        <v>74.099999999999994</v>
      </c>
      <c r="BE707" s="207">
        <v>2014</v>
      </c>
      <c r="BF707" s="208" t="s">
        <v>44</v>
      </c>
      <c r="BG707" s="222">
        <v>67.599999999999994</v>
      </c>
      <c r="BH707" s="207">
        <v>2017</v>
      </c>
      <c r="BI707" s="209" t="s">
        <v>44</v>
      </c>
      <c r="BJ707" s="210">
        <v>8.1999999999999993</v>
      </c>
      <c r="BK707" s="210">
        <v>7.9</v>
      </c>
      <c r="BL707" s="210">
        <v>8</v>
      </c>
      <c r="BM707" s="210">
        <v>8</v>
      </c>
      <c r="BN707" s="210">
        <v>7.9</v>
      </c>
      <c r="BO707" s="197">
        <v>7.9</v>
      </c>
      <c r="BV707" s="167"/>
      <c r="BX707" s="200"/>
      <c r="BY707" s="167"/>
      <c r="BZ707" s="167"/>
      <c r="CA707" s="229">
        <v>0</v>
      </c>
      <c r="CB707" s="229">
        <v>0</v>
      </c>
      <c r="CD707" s="203" t="s">
        <v>3110</v>
      </c>
      <c r="CE707" s="203" t="s">
        <v>11620</v>
      </c>
      <c r="CF707" s="203" t="s">
        <v>11871</v>
      </c>
      <c r="CG707" s="203"/>
      <c r="CH707" s="203" t="s">
        <v>12069</v>
      </c>
      <c r="CI707" s="203" t="s">
        <v>12069</v>
      </c>
      <c r="CJ707" s="167"/>
      <c r="CK707" s="211">
        <v>9009323236</v>
      </c>
      <c r="CL707" s="167" t="s">
        <v>15306</v>
      </c>
    </row>
    <row r="708" spans="1:90" s="197" customFormat="1" ht="15">
      <c r="A708" s="392"/>
      <c r="B708" s="203" t="s">
        <v>10946</v>
      </c>
      <c r="C708" s="510" t="e">
        <v>#N/A</v>
      </c>
      <c r="D708" s="203" t="s">
        <v>11141</v>
      </c>
      <c r="E708" s="197" t="s">
        <v>11214</v>
      </c>
      <c r="F708" s="197" t="s">
        <v>11215</v>
      </c>
      <c r="G708" s="204" t="s">
        <v>784</v>
      </c>
      <c r="H708" s="204" t="s">
        <v>35</v>
      </c>
      <c r="I708" s="205">
        <v>36380</v>
      </c>
      <c r="J708" s="199">
        <v>7354195331</v>
      </c>
      <c r="K708" s="199" t="s">
        <v>11328</v>
      </c>
      <c r="L708" s="167"/>
      <c r="M708" s="167"/>
      <c r="N708" s="204"/>
      <c r="O708" s="204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  <c r="AG708" s="203"/>
      <c r="AH708" s="203"/>
      <c r="AI708" s="203"/>
      <c r="AJ708" s="203"/>
      <c r="AK708" s="203"/>
      <c r="AL708" s="203"/>
      <c r="AM708" s="203"/>
      <c r="AN708" s="203"/>
      <c r="AO708" s="203"/>
      <c r="AP708" s="203"/>
      <c r="AQ708" s="203"/>
      <c r="AR708" s="203"/>
      <c r="AS708" s="203"/>
      <c r="AT708" s="203"/>
      <c r="AU708" s="203"/>
      <c r="AV708" s="203"/>
      <c r="AW708" s="203"/>
      <c r="AX708" s="203"/>
      <c r="AY708" s="203"/>
      <c r="AZ708" s="203"/>
      <c r="BA708" s="203"/>
      <c r="BB708" s="203"/>
      <c r="BC708" s="203"/>
      <c r="BD708" s="222">
        <v>91.4</v>
      </c>
      <c r="BE708" s="207">
        <v>2014</v>
      </c>
      <c r="BF708" s="208" t="s">
        <v>53</v>
      </c>
      <c r="BG708" s="222">
        <v>89.5</v>
      </c>
      <c r="BH708" s="207">
        <v>2016</v>
      </c>
      <c r="BI708" s="209" t="s">
        <v>53</v>
      </c>
      <c r="BJ708" s="210">
        <v>7.5</v>
      </c>
      <c r="BK708" s="210">
        <v>7.6</v>
      </c>
      <c r="BL708" s="210">
        <v>7.6</v>
      </c>
      <c r="BM708" s="210">
        <v>7.7</v>
      </c>
      <c r="BN708" s="210">
        <v>7.7</v>
      </c>
      <c r="BO708" s="197">
        <v>7.7</v>
      </c>
      <c r="BV708" s="167"/>
      <c r="BX708" s="200"/>
      <c r="BY708" s="167"/>
      <c r="BZ708" s="167"/>
      <c r="CA708" s="229">
        <v>0</v>
      </c>
      <c r="CB708" s="229">
        <v>0</v>
      </c>
      <c r="CD708" s="203" t="s">
        <v>11624</v>
      </c>
      <c r="CE708" s="203" t="s">
        <v>11625</v>
      </c>
      <c r="CF708" s="203" t="s">
        <v>11874</v>
      </c>
      <c r="CG708" s="203"/>
      <c r="CH708" s="203" t="s">
        <v>12072</v>
      </c>
      <c r="CI708" s="203" t="s">
        <v>12072</v>
      </c>
      <c r="CJ708" s="167"/>
      <c r="CK708" s="211">
        <v>7354195331</v>
      </c>
      <c r="CL708" s="167" t="s">
        <v>15309</v>
      </c>
    </row>
    <row r="709" spans="1:90" s="197" customFormat="1" ht="15">
      <c r="A709" s="392"/>
      <c r="B709" s="203" t="s">
        <v>10952</v>
      </c>
      <c r="C709" s="510" t="e">
        <v>#N/A</v>
      </c>
      <c r="D709" s="203" t="s">
        <v>11147</v>
      </c>
      <c r="E709" s="197" t="s">
        <v>11214</v>
      </c>
      <c r="F709" s="197" t="s">
        <v>11215</v>
      </c>
      <c r="G709" s="204" t="s">
        <v>784</v>
      </c>
      <c r="H709" s="204" t="s">
        <v>35</v>
      </c>
      <c r="I709" s="205">
        <v>36348</v>
      </c>
      <c r="J709" s="211">
        <v>7985460335</v>
      </c>
      <c r="K709" s="199" t="s">
        <v>11333</v>
      </c>
      <c r="L709" s="167"/>
      <c r="M709" s="167"/>
      <c r="N709" s="204"/>
      <c r="O709" s="204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3"/>
      <c r="AT709" s="203"/>
      <c r="AU709" s="203"/>
      <c r="AV709" s="203"/>
      <c r="AW709" s="203"/>
      <c r="AX709" s="203"/>
      <c r="AY709" s="203"/>
      <c r="AZ709" s="203"/>
      <c r="BA709" s="203"/>
      <c r="BB709" s="203"/>
      <c r="BC709" s="203"/>
      <c r="BD709" s="222">
        <v>82.5</v>
      </c>
      <c r="BE709" s="207">
        <v>2014</v>
      </c>
      <c r="BF709" s="208" t="s">
        <v>53</v>
      </c>
      <c r="BG709" s="222">
        <v>74</v>
      </c>
      <c r="BH709" s="207">
        <v>2016</v>
      </c>
      <c r="BI709" s="209" t="s">
        <v>53</v>
      </c>
      <c r="BJ709" s="210">
        <v>8.3000000000000007</v>
      </c>
      <c r="BK709" s="210">
        <v>8</v>
      </c>
      <c r="BL709" s="210">
        <v>7.9</v>
      </c>
      <c r="BM709" s="210">
        <v>7.7</v>
      </c>
      <c r="BN709" s="210">
        <v>7.6</v>
      </c>
      <c r="BO709" s="197">
        <v>7.5</v>
      </c>
      <c r="BV709" s="167"/>
      <c r="BX709" s="200"/>
      <c r="BY709" s="167"/>
      <c r="BZ709" s="167"/>
      <c r="CA709" s="229">
        <v>0</v>
      </c>
      <c r="CB709" s="229">
        <v>0</v>
      </c>
      <c r="CD709" s="203" t="s">
        <v>11635</v>
      </c>
      <c r="CE709" s="203" t="s">
        <v>5146</v>
      </c>
      <c r="CF709" s="203" t="s">
        <v>11880</v>
      </c>
      <c r="CG709" s="203"/>
      <c r="CH709" s="203" t="s">
        <v>12078</v>
      </c>
      <c r="CI709" s="203" t="s">
        <v>12078</v>
      </c>
      <c r="CJ709" s="167"/>
      <c r="CL709" s="167" t="s">
        <v>15315</v>
      </c>
    </row>
    <row r="710" spans="1:90" s="197" customFormat="1" ht="15">
      <c r="A710" s="392"/>
      <c r="B710" s="203" t="s">
        <v>10953</v>
      </c>
      <c r="C710" s="510" t="e">
        <v>#N/A</v>
      </c>
      <c r="D710" s="203" t="s">
        <v>11148</v>
      </c>
      <c r="E710" s="197" t="s">
        <v>11214</v>
      </c>
      <c r="F710" s="197" t="s">
        <v>11215</v>
      </c>
      <c r="G710" s="204" t="s">
        <v>784</v>
      </c>
      <c r="H710" s="204" t="s">
        <v>35</v>
      </c>
      <c r="I710" s="205">
        <v>35986</v>
      </c>
      <c r="J710" s="211">
        <v>6266328928</v>
      </c>
      <c r="K710" s="199" t="s">
        <v>11334</v>
      </c>
      <c r="L710" s="167"/>
      <c r="M710" s="167"/>
      <c r="N710" s="204"/>
      <c r="O710" s="204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03"/>
      <c r="AT710" s="203"/>
      <c r="AU710" s="203"/>
      <c r="AV710" s="203"/>
      <c r="AW710" s="203"/>
      <c r="AX710" s="203"/>
      <c r="AY710" s="203"/>
      <c r="AZ710" s="203"/>
      <c r="BA710" s="203"/>
      <c r="BB710" s="203"/>
      <c r="BC710" s="203"/>
      <c r="BD710" s="222">
        <v>89.3</v>
      </c>
      <c r="BE710" s="207">
        <v>2014</v>
      </c>
      <c r="BF710" s="208" t="s">
        <v>44</v>
      </c>
      <c r="BG710" s="222">
        <v>60.6</v>
      </c>
      <c r="BH710" s="207">
        <v>2017</v>
      </c>
      <c r="BI710" s="209" t="s">
        <v>93</v>
      </c>
      <c r="BJ710" s="210">
        <v>7.7</v>
      </c>
      <c r="BK710" s="210">
        <v>7.7</v>
      </c>
      <c r="BL710" s="210">
        <v>7.5</v>
      </c>
      <c r="BM710" s="210">
        <v>7.4</v>
      </c>
      <c r="BN710" s="210">
        <v>7.4</v>
      </c>
      <c r="BO710" s="197">
        <v>7.5</v>
      </c>
      <c r="BV710" s="167"/>
      <c r="BX710" s="200"/>
      <c r="BY710" s="167"/>
      <c r="BZ710" s="167"/>
      <c r="CA710" s="229">
        <v>0</v>
      </c>
      <c r="CB710" s="229">
        <v>0</v>
      </c>
      <c r="CD710" s="203" t="s">
        <v>11636</v>
      </c>
      <c r="CE710" s="203" t="s">
        <v>11637</v>
      </c>
      <c r="CF710" s="203" t="s">
        <v>11881</v>
      </c>
      <c r="CG710" s="203"/>
      <c r="CH710" s="203" t="s">
        <v>12079</v>
      </c>
      <c r="CI710" s="203" t="s">
        <v>12079</v>
      </c>
      <c r="CJ710" s="167"/>
      <c r="CL710" s="167" t="s">
        <v>15316</v>
      </c>
    </row>
    <row r="711" spans="1:90" s="197" customFormat="1" ht="15">
      <c r="A711" s="392"/>
      <c r="B711" s="203" t="s">
        <v>10955</v>
      </c>
      <c r="C711" s="510" t="e">
        <v>#N/A</v>
      </c>
      <c r="D711" s="203" t="s">
        <v>4261</v>
      </c>
      <c r="E711" s="197" t="s">
        <v>11214</v>
      </c>
      <c r="F711" s="197" t="s">
        <v>11215</v>
      </c>
      <c r="G711" s="204" t="s">
        <v>784</v>
      </c>
      <c r="H711" s="204" t="s">
        <v>35</v>
      </c>
      <c r="I711" s="205">
        <v>36432</v>
      </c>
      <c r="J711" s="199">
        <v>7898596770</v>
      </c>
      <c r="K711" s="199" t="s">
        <v>11336</v>
      </c>
      <c r="L711" s="167"/>
      <c r="M711" s="167"/>
      <c r="N711" s="204"/>
      <c r="O711" s="204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3"/>
      <c r="AT711" s="203"/>
      <c r="AU711" s="203"/>
      <c r="AV711" s="203"/>
      <c r="AW711" s="203"/>
      <c r="AX711" s="203"/>
      <c r="AY711" s="203"/>
      <c r="AZ711" s="203"/>
      <c r="BA711" s="203"/>
      <c r="BB711" s="203"/>
      <c r="BC711" s="203"/>
      <c r="BD711" s="222">
        <v>91.4</v>
      </c>
      <c r="BE711" s="207">
        <v>2015</v>
      </c>
      <c r="BF711" s="208" t="s">
        <v>53</v>
      </c>
      <c r="BG711" s="222">
        <v>85</v>
      </c>
      <c r="BH711" s="207">
        <v>2017</v>
      </c>
      <c r="BI711" s="209" t="s">
        <v>53</v>
      </c>
      <c r="BJ711" s="210">
        <v>8.4</v>
      </c>
      <c r="BK711" s="210">
        <v>8.5</v>
      </c>
      <c r="BL711" s="210">
        <v>8.6</v>
      </c>
      <c r="BM711" s="210">
        <v>8.5</v>
      </c>
      <c r="BN711" s="210">
        <v>8.6</v>
      </c>
      <c r="BO711" s="197">
        <v>8.8000000000000007</v>
      </c>
      <c r="BV711" s="167"/>
      <c r="BX711" s="200"/>
      <c r="BY711" s="167"/>
      <c r="BZ711" s="167"/>
      <c r="CA711" s="229">
        <v>0</v>
      </c>
      <c r="CB711" s="229">
        <v>0</v>
      </c>
      <c r="CD711" s="203" t="s">
        <v>11640</v>
      </c>
      <c r="CE711" s="203" t="s">
        <v>11641</v>
      </c>
      <c r="CF711" s="203" t="s">
        <v>11883</v>
      </c>
      <c r="CG711" s="203"/>
      <c r="CH711" s="203" t="s">
        <v>12081</v>
      </c>
      <c r="CI711" s="203" t="s">
        <v>12081</v>
      </c>
      <c r="CJ711" s="167"/>
      <c r="CK711" s="211">
        <v>7898596770</v>
      </c>
      <c r="CL711" s="167" t="s">
        <v>15318</v>
      </c>
    </row>
    <row r="712" spans="1:90" s="197" customFormat="1" ht="15">
      <c r="A712" s="392"/>
      <c r="B712" s="203" t="s">
        <v>10960</v>
      </c>
      <c r="C712" s="510" t="e">
        <v>#N/A</v>
      </c>
      <c r="D712" s="203" t="s">
        <v>11154</v>
      </c>
      <c r="E712" s="197" t="s">
        <v>11214</v>
      </c>
      <c r="F712" s="197" t="s">
        <v>11215</v>
      </c>
      <c r="G712" s="204" t="s">
        <v>784</v>
      </c>
      <c r="H712" s="204" t="s">
        <v>65</v>
      </c>
      <c r="I712" s="205">
        <v>36305</v>
      </c>
      <c r="J712" s="211">
        <v>9752227561</v>
      </c>
      <c r="K712" s="199" t="s">
        <v>11341</v>
      </c>
      <c r="L712" s="167"/>
      <c r="M712" s="167"/>
      <c r="N712" s="204"/>
      <c r="O712" s="204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03"/>
      <c r="AT712" s="203"/>
      <c r="AU712" s="203"/>
      <c r="AV712" s="203"/>
      <c r="AW712" s="203"/>
      <c r="AX712" s="203"/>
      <c r="AY712" s="203"/>
      <c r="AZ712" s="203"/>
      <c r="BA712" s="203"/>
      <c r="BB712" s="203"/>
      <c r="BC712" s="203"/>
      <c r="BD712" s="222">
        <v>85.5</v>
      </c>
      <c r="BE712" s="207">
        <v>2015</v>
      </c>
      <c r="BF712" s="208" t="s">
        <v>44</v>
      </c>
      <c r="BG712" s="222">
        <v>72.2</v>
      </c>
      <c r="BH712" s="207">
        <v>2017</v>
      </c>
      <c r="BI712" s="209" t="s">
        <v>44</v>
      </c>
      <c r="BJ712" s="210">
        <v>8</v>
      </c>
      <c r="BK712" s="210">
        <v>8.1999999999999993</v>
      </c>
      <c r="BL712" s="210">
        <v>8.1</v>
      </c>
      <c r="BM712" s="210">
        <v>7.8</v>
      </c>
      <c r="BN712" s="210">
        <v>7.8</v>
      </c>
      <c r="BO712" s="197">
        <v>8</v>
      </c>
      <c r="BV712" s="167"/>
      <c r="BX712" s="200"/>
      <c r="BY712" s="167"/>
      <c r="BZ712" s="167"/>
      <c r="CA712" s="229">
        <v>0</v>
      </c>
      <c r="CB712" s="229">
        <v>0</v>
      </c>
      <c r="CD712" s="203" t="s">
        <v>11646</v>
      </c>
      <c r="CE712" s="203" t="s">
        <v>11647</v>
      </c>
      <c r="CF712" s="203" t="s">
        <v>11888</v>
      </c>
      <c r="CG712" s="203"/>
      <c r="CH712" s="203" t="s">
        <v>12086</v>
      </c>
      <c r="CI712" s="203" t="s">
        <v>12086</v>
      </c>
      <c r="CJ712" s="167"/>
      <c r="CL712" s="167" t="s">
        <v>15323</v>
      </c>
    </row>
    <row r="713" spans="1:90" s="197" customFormat="1" ht="15">
      <c r="A713" s="392"/>
      <c r="B713" s="203" t="s">
        <v>10962</v>
      </c>
      <c r="C713" s="510" t="e">
        <v>#N/A</v>
      </c>
      <c r="D713" s="203" t="s">
        <v>11156</v>
      </c>
      <c r="E713" s="197" t="s">
        <v>11214</v>
      </c>
      <c r="F713" s="197" t="s">
        <v>11215</v>
      </c>
      <c r="G713" s="204" t="s">
        <v>784</v>
      </c>
      <c r="H713" s="204" t="s">
        <v>65</v>
      </c>
      <c r="I713" s="205">
        <v>36480</v>
      </c>
      <c r="J713" s="211">
        <v>7351268077</v>
      </c>
      <c r="K713" s="199" t="s">
        <v>11343</v>
      </c>
      <c r="L713" s="167"/>
      <c r="M713" s="167"/>
      <c r="N713" s="204"/>
      <c r="O713" s="204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03"/>
      <c r="AT713" s="203"/>
      <c r="AU713" s="203"/>
      <c r="AV713" s="203"/>
      <c r="AW713" s="203"/>
      <c r="AX713" s="203"/>
      <c r="AY713" s="203"/>
      <c r="AZ713" s="203"/>
      <c r="BA713" s="203"/>
      <c r="BB713" s="203"/>
      <c r="BC713" s="203"/>
      <c r="BD713" s="222">
        <v>83.6</v>
      </c>
      <c r="BE713" s="207">
        <v>2015</v>
      </c>
      <c r="BF713" s="208" t="s">
        <v>44</v>
      </c>
      <c r="BG713" s="222">
        <v>71.67</v>
      </c>
      <c r="BH713" s="207">
        <v>2017</v>
      </c>
      <c r="BI713" s="209" t="s">
        <v>44</v>
      </c>
      <c r="BJ713" s="210">
        <v>8.1</v>
      </c>
      <c r="BK713" s="210">
        <v>7.8</v>
      </c>
      <c r="BL713" s="210">
        <v>8.1999999999999993</v>
      </c>
      <c r="BM713" s="210">
        <v>8.1</v>
      </c>
      <c r="BN713" s="210">
        <v>8.1</v>
      </c>
      <c r="BO713" s="197">
        <v>8.1</v>
      </c>
      <c r="BV713" s="167"/>
      <c r="BX713" s="200"/>
      <c r="BY713" s="167"/>
      <c r="BZ713" s="167"/>
      <c r="CA713" s="229">
        <v>0</v>
      </c>
      <c r="CB713" s="229">
        <v>0</v>
      </c>
      <c r="CD713" s="203" t="s">
        <v>11650</v>
      </c>
      <c r="CE713" s="203" t="s">
        <v>11651</v>
      </c>
      <c r="CF713" s="203" t="s">
        <v>11890</v>
      </c>
      <c r="CG713" s="203"/>
      <c r="CH713" s="203" t="s">
        <v>12088</v>
      </c>
      <c r="CI713" s="203" t="s">
        <v>12156</v>
      </c>
      <c r="CJ713" s="167"/>
      <c r="CL713" s="167" t="s">
        <v>15325</v>
      </c>
    </row>
    <row r="714" spans="1:90" s="197" customFormat="1" ht="15">
      <c r="A714" s="392"/>
      <c r="B714" s="203" t="s">
        <v>10965</v>
      </c>
      <c r="C714" s="510" t="e">
        <v>#N/A</v>
      </c>
      <c r="D714" s="203" t="s">
        <v>11159</v>
      </c>
      <c r="E714" s="197" t="s">
        <v>11214</v>
      </c>
      <c r="F714" s="197" t="s">
        <v>11215</v>
      </c>
      <c r="G714" s="204" t="s">
        <v>784</v>
      </c>
      <c r="H714" s="204" t="s">
        <v>35</v>
      </c>
      <c r="I714" s="205">
        <v>36518</v>
      </c>
      <c r="J714" s="211">
        <v>7979890679</v>
      </c>
      <c r="K714" s="199" t="s">
        <v>11346</v>
      </c>
      <c r="L714" s="167"/>
      <c r="M714" s="167"/>
      <c r="N714" s="204"/>
      <c r="O714" s="204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  <c r="AH714" s="203"/>
      <c r="AI714" s="203"/>
      <c r="AJ714" s="203"/>
      <c r="AK714" s="203"/>
      <c r="AL714" s="203"/>
      <c r="AM714" s="203"/>
      <c r="AN714" s="203"/>
      <c r="AO714" s="203"/>
      <c r="AP714" s="203"/>
      <c r="AQ714" s="203"/>
      <c r="AR714" s="203"/>
      <c r="AS714" s="203"/>
      <c r="AT714" s="203"/>
      <c r="AU714" s="203"/>
      <c r="AV714" s="203"/>
      <c r="AW714" s="203"/>
      <c r="AX714" s="203"/>
      <c r="AY714" s="203"/>
      <c r="AZ714" s="203"/>
      <c r="BA714" s="203"/>
      <c r="BB714" s="203"/>
      <c r="BC714" s="203"/>
      <c r="BD714" s="222">
        <v>95</v>
      </c>
      <c r="BE714" s="207">
        <v>2014</v>
      </c>
      <c r="BF714" s="208" t="s">
        <v>44</v>
      </c>
      <c r="BG714" s="222">
        <v>75.2</v>
      </c>
      <c r="BH714" s="207">
        <v>2016</v>
      </c>
      <c r="BI714" s="209" t="s">
        <v>44</v>
      </c>
      <c r="BJ714" s="210">
        <v>8.6</v>
      </c>
      <c r="BK714" s="210">
        <v>8.5</v>
      </c>
      <c r="BL714" s="210">
        <v>8.6</v>
      </c>
      <c r="BM714" s="210">
        <v>8.6999999999999993</v>
      </c>
      <c r="BN714" s="210">
        <v>8.8000000000000007</v>
      </c>
      <c r="BO714" s="197">
        <v>8.8000000000000007</v>
      </c>
      <c r="BV714" s="167"/>
      <c r="BX714" s="200"/>
      <c r="BY714" s="167"/>
      <c r="BZ714" s="167"/>
      <c r="CA714" s="229">
        <v>0</v>
      </c>
      <c r="CB714" s="229">
        <v>0</v>
      </c>
      <c r="CD714" s="203" t="s">
        <v>1431</v>
      </c>
      <c r="CE714" s="203" t="s">
        <v>11656</v>
      </c>
      <c r="CF714" s="203" t="s">
        <v>11893</v>
      </c>
      <c r="CG714" s="203"/>
      <c r="CH714" s="203" t="s">
        <v>12091</v>
      </c>
      <c r="CI714" s="203" t="s">
        <v>12091</v>
      </c>
      <c r="CJ714" s="167"/>
      <c r="CL714" s="167" t="s">
        <v>15328</v>
      </c>
    </row>
    <row r="715" spans="1:90" s="197" customFormat="1" ht="15">
      <c r="A715" s="392"/>
      <c r="B715" s="203" t="s">
        <v>10968</v>
      </c>
      <c r="C715" s="510" t="e">
        <v>#N/A</v>
      </c>
      <c r="D715" s="203" t="s">
        <v>11162</v>
      </c>
      <c r="E715" s="197" t="s">
        <v>11214</v>
      </c>
      <c r="F715" s="197" t="s">
        <v>11215</v>
      </c>
      <c r="G715" s="204" t="s">
        <v>784</v>
      </c>
      <c r="H715" s="204" t="s">
        <v>65</v>
      </c>
      <c r="I715" s="205">
        <v>36423</v>
      </c>
      <c r="J715" s="167" t="s">
        <v>15837</v>
      </c>
      <c r="K715" s="167" t="s">
        <v>15865</v>
      </c>
      <c r="L715" s="167"/>
      <c r="M715" s="167"/>
      <c r="N715" s="204"/>
      <c r="O715" s="204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  <c r="AH715" s="203"/>
      <c r="AI715" s="203"/>
      <c r="AJ715" s="203"/>
      <c r="AK715" s="203"/>
      <c r="AL715" s="203"/>
      <c r="AM715" s="203"/>
      <c r="AN715" s="203"/>
      <c r="AO715" s="203"/>
      <c r="AP715" s="203"/>
      <c r="AQ715" s="203"/>
      <c r="AR715" s="203"/>
      <c r="AS715" s="203"/>
      <c r="AT715" s="203"/>
      <c r="AU715" s="203"/>
      <c r="AV715" s="203"/>
      <c r="AW715" s="203"/>
      <c r="AX715" s="203"/>
      <c r="AY715" s="203"/>
      <c r="AZ715" s="203"/>
      <c r="BA715" s="203"/>
      <c r="BB715" s="203"/>
      <c r="BC715" s="203"/>
      <c r="BD715" s="222">
        <v>83.6</v>
      </c>
      <c r="BE715" s="207">
        <v>2015</v>
      </c>
      <c r="BF715" s="208" t="s">
        <v>44</v>
      </c>
      <c r="BG715" s="222">
        <v>78.8</v>
      </c>
      <c r="BH715" s="207">
        <v>2017</v>
      </c>
      <c r="BI715" s="209" t="s">
        <v>44</v>
      </c>
      <c r="BJ715" s="210">
        <v>6.9</v>
      </c>
      <c r="BK715" s="210">
        <v>7.1</v>
      </c>
      <c r="BL715" s="210">
        <v>7.5</v>
      </c>
      <c r="BM715" s="210">
        <v>7.7</v>
      </c>
      <c r="BN715" s="210">
        <v>8.1999999999999993</v>
      </c>
      <c r="BO715" s="197">
        <v>8.4</v>
      </c>
      <c r="BV715" s="167"/>
      <c r="BX715" s="200"/>
      <c r="BY715" s="167"/>
      <c r="BZ715" s="167"/>
      <c r="CA715" s="229">
        <v>0</v>
      </c>
      <c r="CB715" s="229">
        <v>0</v>
      </c>
      <c r="CD715" s="203" t="s">
        <v>11661</v>
      </c>
      <c r="CE715" s="203" t="s">
        <v>11662</v>
      </c>
      <c r="CF715" s="203" t="s">
        <v>11896</v>
      </c>
      <c r="CG715" s="203"/>
      <c r="CH715" s="203" t="s">
        <v>12094</v>
      </c>
      <c r="CI715" s="203" t="s">
        <v>12094</v>
      </c>
      <c r="CJ715" s="167"/>
      <c r="CL715" s="167" t="s">
        <v>15331</v>
      </c>
    </row>
    <row r="716" spans="1:90" s="197" customFormat="1" ht="15">
      <c r="A716" s="392"/>
      <c r="B716" s="203" t="s">
        <v>10970</v>
      </c>
      <c r="C716" s="510" t="e">
        <v>#N/A</v>
      </c>
      <c r="D716" s="203" t="s">
        <v>11164</v>
      </c>
      <c r="E716" s="197" t="s">
        <v>11214</v>
      </c>
      <c r="F716" s="197" t="s">
        <v>11215</v>
      </c>
      <c r="G716" s="204" t="s">
        <v>784</v>
      </c>
      <c r="H716" s="204" t="s">
        <v>65</v>
      </c>
      <c r="I716" s="205">
        <v>36345</v>
      </c>
      <c r="J716" s="211">
        <v>7088958456</v>
      </c>
      <c r="K716" s="199" t="s">
        <v>11350</v>
      </c>
      <c r="L716" s="167"/>
      <c r="M716" s="167"/>
      <c r="N716" s="204"/>
      <c r="O716" s="204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  <c r="AH716" s="203"/>
      <c r="AI716" s="203"/>
      <c r="AJ716" s="203"/>
      <c r="AK716" s="203"/>
      <c r="AL716" s="203"/>
      <c r="AM716" s="203"/>
      <c r="AN716" s="203"/>
      <c r="AO716" s="203"/>
      <c r="AP716" s="203"/>
      <c r="AQ716" s="203"/>
      <c r="AR716" s="203"/>
      <c r="AS716" s="203"/>
      <c r="AT716" s="203"/>
      <c r="AU716" s="203"/>
      <c r="AV716" s="203"/>
      <c r="AW716" s="203"/>
      <c r="AX716" s="203"/>
      <c r="AY716" s="203"/>
      <c r="AZ716" s="203"/>
      <c r="BA716" s="203"/>
      <c r="BB716" s="203"/>
      <c r="BC716" s="203"/>
      <c r="BD716" s="222">
        <v>89.3</v>
      </c>
      <c r="BE716" s="207">
        <v>2015</v>
      </c>
      <c r="BF716" s="208" t="s">
        <v>44</v>
      </c>
      <c r="BG716" s="222">
        <v>90.5</v>
      </c>
      <c r="BH716" s="207">
        <v>2017</v>
      </c>
      <c r="BI716" s="209" t="s">
        <v>44</v>
      </c>
      <c r="BJ716" s="210">
        <v>9.8000000000000007</v>
      </c>
      <c r="BK716" s="210">
        <v>9.6</v>
      </c>
      <c r="BL716" s="210">
        <v>9.6</v>
      </c>
      <c r="BM716" s="210">
        <v>9.6</v>
      </c>
      <c r="BN716" s="210">
        <v>9.6</v>
      </c>
      <c r="BO716" s="197">
        <v>9.6</v>
      </c>
      <c r="BV716" s="167"/>
      <c r="BX716" s="200"/>
      <c r="BY716" s="167"/>
      <c r="BZ716" s="167"/>
      <c r="CA716" s="229">
        <v>0</v>
      </c>
      <c r="CB716" s="229">
        <v>0</v>
      </c>
      <c r="CD716" s="203" t="s">
        <v>8508</v>
      </c>
      <c r="CE716" s="203" t="s">
        <v>11665</v>
      </c>
      <c r="CF716" s="203" t="s">
        <v>11898</v>
      </c>
      <c r="CG716" s="203"/>
      <c r="CH716" s="203" t="s">
        <v>12096</v>
      </c>
      <c r="CI716" s="203" t="s">
        <v>12096</v>
      </c>
      <c r="CJ716" s="167"/>
      <c r="CL716" s="167" t="s">
        <v>15333</v>
      </c>
    </row>
    <row r="717" spans="1:90" s="197" customFormat="1" ht="15">
      <c r="A717" s="392"/>
      <c r="B717" s="203" t="s">
        <v>10975</v>
      </c>
      <c r="C717" s="510" t="e">
        <v>#N/A</v>
      </c>
      <c r="D717" s="203" t="s">
        <v>11169</v>
      </c>
      <c r="E717" s="197" t="s">
        <v>11214</v>
      </c>
      <c r="F717" s="197" t="s">
        <v>11215</v>
      </c>
      <c r="G717" s="204" t="s">
        <v>784</v>
      </c>
      <c r="H717" s="204" t="s">
        <v>35</v>
      </c>
      <c r="I717" s="205">
        <v>36157</v>
      </c>
      <c r="J717" s="211">
        <v>9179760460</v>
      </c>
      <c r="K717" s="199" t="s">
        <v>11353</v>
      </c>
      <c r="L717" s="167"/>
      <c r="M717" s="167"/>
      <c r="N717" s="204"/>
      <c r="O717" s="204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203"/>
      <c r="AF717" s="203"/>
      <c r="AG717" s="203"/>
      <c r="AH717" s="203"/>
      <c r="AI717" s="203"/>
      <c r="AJ717" s="203"/>
      <c r="AK717" s="203"/>
      <c r="AL717" s="203"/>
      <c r="AM717" s="203"/>
      <c r="AN717" s="203"/>
      <c r="AO717" s="203"/>
      <c r="AP717" s="203"/>
      <c r="AQ717" s="203"/>
      <c r="AR717" s="203"/>
      <c r="AS717" s="203"/>
      <c r="AT717" s="203"/>
      <c r="AU717" s="203"/>
      <c r="AV717" s="203"/>
      <c r="AW717" s="203"/>
      <c r="AX717" s="203"/>
      <c r="AY717" s="203"/>
      <c r="AZ717" s="203"/>
      <c r="BA717" s="203"/>
      <c r="BB717" s="203"/>
      <c r="BC717" s="203"/>
      <c r="BD717" s="222">
        <v>95</v>
      </c>
      <c r="BE717" s="207">
        <v>2015</v>
      </c>
      <c r="BF717" s="208" t="s">
        <v>44</v>
      </c>
      <c r="BG717" s="222">
        <v>63.6</v>
      </c>
      <c r="BH717" s="207">
        <v>2017</v>
      </c>
      <c r="BI717" s="209" t="s">
        <v>44</v>
      </c>
      <c r="BJ717" s="210">
        <v>7.7</v>
      </c>
      <c r="BK717" s="210">
        <v>7.8</v>
      </c>
      <c r="BL717" s="210">
        <v>7.7</v>
      </c>
      <c r="BM717" s="210">
        <v>7.6</v>
      </c>
      <c r="BN717" s="210">
        <v>7.7</v>
      </c>
      <c r="BO717" s="197">
        <v>7.9</v>
      </c>
      <c r="BV717" s="167"/>
      <c r="BX717" s="200"/>
      <c r="BY717" s="167"/>
      <c r="BZ717" s="167"/>
      <c r="CA717" s="229">
        <v>0</v>
      </c>
      <c r="CB717" s="229">
        <v>0</v>
      </c>
      <c r="CD717" s="203" t="s">
        <v>11674</v>
      </c>
      <c r="CE717" s="203" t="s">
        <v>11675</v>
      </c>
      <c r="CF717" s="203" t="s">
        <v>11902</v>
      </c>
      <c r="CG717" s="203"/>
      <c r="CH717" s="203" t="s">
        <v>12101</v>
      </c>
      <c r="CI717" s="203" t="s">
        <v>12101</v>
      </c>
      <c r="CJ717" s="167"/>
      <c r="CL717" s="167" t="s">
        <v>15338</v>
      </c>
    </row>
    <row r="718" spans="1:90" s="197" customFormat="1" ht="15">
      <c r="A718" s="392"/>
      <c r="B718" s="203" t="s">
        <v>10980</v>
      </c>
      <c r="C718" s="510" t="e">
        <v>#N/A</v>
      </c>
      <c r="D718" s="203" t="s">
        <v>11173</v>
      </c>
      <c r="E718" s="197" t="s">
        <v>11214</v>
      </c>
      <c r="F718" s="197" t="s">
        <v>11215</v>
      </c>
      <c r="G718" s="204" t="s">
        <v>784</v>
      </c>
      <c r="H718" s="204" t="s">
        <v>35</v>
      </c>
      <c r="I718" s="205">
        <v>36306</v>
      </c>
      <c r="J718" s="211">
        <v>8989530328</v>
      </c>
      <c r="K718" s="199" t="s">
        <v>11358</v>
      </c>
      <c r="L718" s="167"/>
      <c r="M718" s="167"/>
      <c r="N718" s="204"/>
      <c r="O718" s="204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  <c r="AG718" s="203"/>
      <c r="AH718" s="203"/>
      <c r="AI718" s="203"/>
      <c r="AJ718" s="203"/>
      <c r="AK718" s="203"/>
      <c r="AL718" s="203"/>
      <c r="AM718" s="203"/>
      <c r="AN718" s="203"/>
      <c r="AO718" s="203"/>
      <c r="AP718" s="203"/>
      <c r="AQ718" s="203"/>
      <c r="AR718" s="203"/>
      <c r="AS718" s="203"/>
      <c r="AT718" s="203"/>
      <c r="AU718" s="203"/>
      <c r="AV718" s="203"/>
      <c r="AW718" s="203"/>
      <c r="AX718" s="203"/>
      <c r="AY718" s="203"/>
      <c r="AZ718" s="203"/>
      <c r="BA718" s="203"/>
      <c r="BB718" s="203"/>
      <c r="BC718" s="203"/>
      <c r="BD718" s="222">
        <v>77.900000000000006</v>
      </c>
      <c r="BE718" s="207">
        <v>2015</v>
      </c>
      <c r="BF718" s="208" t="s">
        <v>44</v>
      </c>
      <c r="BG718" s="222">
        <v>71.400000000000006</v>
      </c>
      <c r="BH718" s="207">
        <v>2017</v>
      </c>
      <c r="BI718" s="209" t="s">
        <v>44</v>
      </c>
      <c r="BJ718" s="210">
        <v>6.7</v>
      </c>
      <c r="BK718" s="210">
        <v>6</v>
      </c>
      <c r="BL718" s="210">
        <v>6</v>
      </c>
      <c r="BM718" s="210">
        <v>5.8</v>
      </c>
      <c r="BN718" s="210">
        <v>5.9</v>
      </c>
      <c r="BO718" s="197">
        <v>6.2</v>
      </c>
      <c r="BV718" s="167"/>
      <c r="BX718" s="200"/>
      <c r="BY718" s="167"/>
      <c r="BZ718" s="167"/>
      <c r="CA718" s="229">
        <v>0</v>
      </c>
      <c r="CB718" s="229">
        <v>0</v>
      </c>
      <c r="CD718" s="203" t="s">
        <v>11684</v>
      </c>
      <c r="CE718" s="203" t="s">
        <v>11685</v>
      </c>
      <c r="CF718" s="203" t="s">
        <v>11907</v>
      </c>
      <c r="CG718" s="203"/>
      <c r="CH718" s="203" t="s">
        <v>12106</v>
      </c>
      <c r="CI718" s="203" t="s">
        <v>12106</v>
      </c>
      <c r="CJ718" s="167"/>
      <c r="CL718" s="167" t="s">
        <v>15343</v>
      </c>
    </row>
    <row r="719" spans="1:90" s="197" customFormat="1" ht="15">
      <c r="A719" s="392"/>
      <c r="B719" s="203" t="s">
        <v>10984</v>
      </c>
      <c r="C719" s="510" t="e">
        <v>#N/A</v>
      </c>
      <c r="D719" s="203" t="s">
        <v>11177</v>
      </c>
      <c r="E719" s="197" t="s">
        <v>11214</v>
      </c>
      <c r="F719" s="197" t="s">
        <v>11215</v>
      </c>
      <c r="G719" s="204" t="s">
        <v>784</v>
      </c>
      <c r="H719" s="204" t="s">
        <v>35</v>
      </c>
      <c r="I719" s="205">
        <v>36168</v>
      </c>
      <c r="J719" s="167">
        <v>9113773793</v>
      </c>
      <c r="K719" s="199" t="s">
        <v>11362</v>
      </c>
      <c r="L719" s="167"/>
      <c r="M719" s="167"/>
      <c r="N719" s="204"/>
      <c r="O719" s="204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  <c r="AG719" s="203"/>
      <c r="AH719" s="203"/>
      <c r="AI719" s="203"/>
      <c r="AJ719" s="203"/>
      <c r="AK719" s="203"/>
      <c r="AL719" s="203"/>
      <c r="AM719" s="203"/>
      <c r="AN719" s="203"/>
      <c r="AO719" s="203"/>
      <c r="AP719" s="203"/>
      <c r="AQ719" s="203"/>
      <c r="AR719" s="203"/>
      <c r="AS719" s="203"/>
      <c r="AT719" s="203"/>
      <c r="AU719" s="203"/>
      <c r="AV719" s="203"/>
      <c r="AW719" s="203"/>
      <c r="AX719" s="203"/>
      <c r="AY719" s="203"/>
      <c r="AZ719" s="203"/>
      <c r="BA719" s="203"/>
      <c r="BB719" s="203"/>
      <c r="BC719" s="203"/>
      <c r="BD719" s="222">
        <v>81.7</v>
      </c>
      <c r="BE719" s="207">
        <v>2014</v>
      </c>
      <c r="BF719" s="208" t="s">
        <v>44</v>
      </c>
      <c r="BG719" s="222">
        <v>58.6</v>
      </c>
      <c r="BH719" s="207">
        <v>2017</v>
      </c>
      <c r="BI719" s="209" t="s">
        <v>93</v>
      </c>
      <c r="BJ719" s="210">
        <v>8.3000000000000007</v>
      </c>
      <c r="BK719" s="210">
        <v>8.1</v>
      </c>
      <c r="BL719" s="210">
        <v>8.1</v>
      </c>
      <c r="BM719" s="210">
        <v>7.9</v>
      </c>
      <c r="BN719" s="210">
        <v>7.8</v>
      </c>
      <c r="BO719" s="197">
        <v>7.9</v>
      </c>
      <c r="BV719" s="167"/>
      <c r="BX719" s="200"/>
      <c r="BY719" s="167"/>
      <c r="BZ719" s="167"/>
      <c r="CA719" s="229">
        <v>0</v>
      </c>
      <c r="CB719" s="229">
        <v>0</v>
      </c>
      <c r="CD719" s="203" t="s">
        <v>11691</v>
      </c>
      <c r="CE719" s="203" t="s">
        <v>260</v>
      </c>
      <c r="CF719" s="203" t="s">
        <v>11910</v>
      </c>
      <c r="CG719" s="203"/>
      <c r="CH719" s="203" t="s">
        <v>12110</v>
      </c>
      <c r="CI719" s="203" t="s">
        <v>12159</v>
      </c>
      <c r="CJ719" s="167"/>
      <c r="CL719" s="167" t="s">
        <v>15347</v>
      </c>
    </row>
    <row r="720" spans="1:90" s="197" customFormat="1" ht="15">
      <c r="A720" s="392"/>
      <c r="B720" s="203" t="s">
        <v>10991</v>
      </c>
      <c r="C720" s="510" t="e">
        <v>#N/A</v>
      </c>
      <c r="D720" s="203" t="s">
        <v>11184</v>
      </c>
      <c r="E720" s="197" t="s">
        <v>11214</v>
      </c>
      <c r="F720" s="197" t="s">
        <v>11215</v>
      </c>
      <c r="G720" s="204" t="s">
        <v>784</v>
      </c>
      <c r="H720" s="204" t="s">
        <v>65</v>
      </c>
      <c r="I720" s="205">
        <v>36133</v>
      </c>
      <c r="J720" s="199">
        <v>7222978513</v>
      </c>
      <c r="K720" s="199" t="s">
        <v>11369</v>
      </c>
      <c r="L720" s="167"/>
      <c r="M720" s="167"/>
      <c r="N720" s="204"/>
      <c r="O720" s="204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  <c r="AG720" s="203"/>
      <c r="AH720" s="203"/>
      <c r="AI720" s="203"/>
      <c r="AJ720" s="203"/>
      <c r="AK720" s="203"/>
      <c r="AL720" s="203"/>
      <c r="AM720" s="203"/>
      <c r="AN720" s="203"/>
      <c r="AO720" s="203"/>
      <c r="AP720" s="203"/>
      <c r="AQ720" s="203"/>
      <c r="AR720" s="203"/>
      <c r="AS720" s="203"/>
      <c r="AT720" s="203"/>
      <c r="AU720" s="203"/>
      <c r="AV720" s="203"/>
      <c r="AW720" s="203"/>
      <c r="AX720" s="203"/>
      <c r="AY720" s="203"/>
      <c r="AZ720" s="203"/>
      <c r="BA720" s="203"/>
      <c r="BB720" s="203"/>
      <c r="BC720" s="203"/>
      <c r="BD720" s="222">
        <v>83.17</v>
      </c>
      <c r="BE720" s="207">
        <v>2015</v>
      </c>
      <c r="BF720" s="208" t="s">
        <v>53</v>
      </c>
      <c r="BG720" s="222">
        <v>74.8</v>
      </c>
      <c r="BH720" s="207">
        <v>2017</v>
      </c>
      <c r="BI720" s="209" t="s">
        <v>53</v>
      </c>
      <c r="BJ720" s="210">
        <v>7.6</v>
      </c>
      <c r="BK720" s="210">
        <v>7.4</v>
      </c>
      <c r="BL720" s="210">
        <v>7.4</v>
      </c>
      <c r="BM720" s="210">
        <v>7.4</v>
      </c>
      <c r="BN720" s="210">
        <v>7.4</v>
      </c>
      <c r="BO720" s="197">
        <v>7.5</v>
      </c>
      <c r="BV720" s="167"/>
      <c r="BX720" s="200"/>
      <c r="BY720" s="167"/>
      <c r="BZ720" s="167"/>
      <c r="CA720" s="229">
        <v>0</v>
      </c>
      <c r="CB720" s="229">
        <v>0</v>
      </c>
      <c r="CD720" s="203" t="s">
        <v>11702</v>
      </c>
      <c r="CE720" s="203" t="s">
        <v>11703</v>
      </c>
      <c r="CF720" s="203" t="s">
        <v>11917</v>
      </c>
      <c r="CG720" s="203"/>
      <c r="CH720" s="203" t="s">
        <v>12117</v>
      </c>
      <c r="CI720" s="203" t="s">
        <v>12117</v>
      </c>
      <c r="CJ720" s="167"/>
      <c r="CK720" s="211">
        <v>7222978513</v>
      </c>
      <c r="CL720" s="167" t="s">
        <v>15354</v>
      </c>
    </row>
    <row r="721" spans="1:97" s="197" customFormat="1" ht="15">
      <c r="A721" s="392"/>
      <c r="B721" s="203" t="s">
        <v>10994</v>
      </c>
      <c r="C721" s="510" t="e">
        <v>#N/A</v>
      </c>
      <c r="D721" s="203" t="s">
        <v>11187</v>
      </c>
      <c r="E721" s="197" t="s">
        <v>11214</v>
      </c>
      <c r="F721" s="197" t="s">
        <v>11215</v>
      </c>
      <c r="G721" s="204" t="s">
        <v>784</v>
      </c>
      <c r="H721" s="204" t="s">
        <v>65</v>
      </c>
      <c r="I721" s="205">
        <v>36390</v>
      </c>
      <c r="J721" s="199">
        <v>8707689057</v>
      </c>
      <c r="K721" s="199" t="s">
        <v>11371</v>
      </c>
      <c r="L721" s="167"/>
      <c r="M721" s="167"/>
      <c r="N721" s="204"/>
      <c r="O721" s="204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  <c r="AG721" s="203"/>
      <c r="AH721" s="203"/>
      <c r="AI721" s="203"/>
      <c r="AJ721" s="203"/>
      <c r="AK721" s="203"/>
      <c r="AL721" s="203"/>
      <c r="AM721" s="203"/>
      <c r="AN721" s="203"/>
      <c r="AO721" s="203"/>
      <c r="AP721" s="203"/>
      <c r="AQ721" s="203"/>
      <c r="AR721" s="203"/>
      <c r="AS721" s="203"/>
      <c r="AT721" s="203"/>
      <c r="AU721" s="203"/>
      <c r="AV721" s="203"/>
      <c r="AW721" s="203"/>
      <c r="AX721" s="203"/>
      <c r="AY721" s="203"/>
      <c r="AZ721" s="203"/>
      <c r="BA721" s="203"/>
      <c r="BB721" s="203"/>
      <c r="BC721" s="203"/>
      <c r="BD721" s="222">
        <v>79.33</v>
      </c>
      <c r="BE721" s="207">
        <v>2014</v>
      </c>
      <c r="BF721" s="208" t="s">
        <v>53</v>
      </c>
      <c r="BG721" s="222">
        <v>76.599999999999994</v>
      </c>
      <c r="BH721" s="207">
        <v>2016</v>
      </c>
      <c r="BI721" s="209" t="s">
        <v>53</v>
      </c>
      <c r="BJ721" s="210">
        <v>7.4</v>
      </c>
      <c r="BK721" s="210">
        <v>7.3</v>
      </c>
      <c r="BL721" s="210">
        <v>7.2</v>
      </c>
      <c r="BM721" s="210">
        <v>7.3</v>
      </c>
      <c r="BN721" s="210">
        <v>7.6</v>
      </c>
      <c r="BO721" s="197">
        <v>7.9</v>
      </c>
      <c r="BV721" s="167"/>
      <c r="BX721" s="200"/>
      <c r="BY721" s="167"/>
      <c r="BZ721" s="167"/>
      <c r="CA721" s="229">
        <v>0</v>
      </c>
      <c r="CB721" s="229">
        <v>0</v>
      </c>
      <c r="CD721" s="203" t="s">
        <v>11708</v>
      </c>
      <c r="CE721" s="203" t="s">
        <v>11697</v>
      </c>
      <c r="CF721" s="203" t="s">
        <v>11920</v>
      </c>
      <c r="CG721" s="203"/>
      <c r="CH721" s="203" t="s">
        <v>12120</v>
      </c>
      <c r="CI721" s="203" t="s">
        <v>12120</v>
      </c>
      <c r="CJ721" s="167"/>
      <c r="CK721" s="211">
        <v>8707689057</v>
      </c>
      <c r="CL721" s="167" t="s">
        <v>15357</v>
      </c>
    </row>
    <row r="722" spans="1:97" s="197" customFormat="1" ht="15">
      <c r="A722" s="392"/>
      <c r="B722" s="203" t="s">
        <v>10998</v>
      </c>
      <c r="C722" s="510" t="e">
        <v>#N/A</v>
      </c>
      <c r="D722" s="203" t="s">
        <v>11191</v>
      </c>
      <c r="E722" s="197" t="s">
        <v>11214</v>
      </c>
      <c r="F722" s="197" t="s">
        <v>11215</v>
      </c>
      <c r="G722" s="204" t="s">
        <v>784</v>
      </c>
      <c r="H722" s="204" t="s">
        <v>35</v>
      </c>
      <c r="I722" s="205">
        <v>36254</v>
      </c>
      <c r="J722" s="211">
        <v>7389725277</v>
      </c>
      <c r="K722" s="199" t="s">
        <v>11375</v>
      </c>
      <c r="L722" s="167"/>
      <c r="M722" s="167"/>
      <c r="N722" s="204"/>
      <c r="O722" s="204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  <c r="AG722" s="203"/>
      <c r="AH722" s="203"/>
      <c r="AI722" s="203"/>
      <c r="AJ722" s="203"/>
      <c r="AK722" s="203"/>
      <c r="AL722" s="203"/>
      <c r="AM722" s="203"/>
      <c r="AN722" s="203"/>
      <c r="AO722" s="203"/>
      <c r="AP722" s="203"/>
      <c r="AQ722" s="203"/>
      <c r="AR722" s="203"/>
      <c r="AS722" s="203"/>
      <c r="AT722" s="203"/>
      <c r="AU722" s="203"/>
      <c r="AV722" s="203"/>
      <c r="AW722" s="203"/>
      <c r="AX722" s="203"/>
      <c r="AY722" s="203"/>
      <c r="AZ722" s="203"/>
      <c r="BA722" s="203"/>
      <c r="BB722" s="203"/>
      <c r="BC722" s="203"/>
      <c r="BD722" s="222">
        <v>93.1</v>
      </c>
      <c r="BE722" s="207">
        <v>2015</v>
      </c>
      <c r="BF722" s="208" t="s">
        <v>44</v>
      </c>
      <c r="BG722" s="222">
        <v>63.2</v>
      </c>
      <c r="BH722" s="207">
        <v>2017</v>
      </c>
      <c r="BI722" s="209" t="s">
        <v>44</v>
      </c>
      <c r="BJ722" s="210">
        <v>8.1999999999999993</v>
      </c>
      <c r="BK722" s="210">
        <v>8.3000000000000007</v>
      </c>
      <c r="BL722" s="210">
        <v>8.1</v>
      </c>
      <c r="BM722" s="210">
        <v>7.8</v>
      </c>
      <c r="BN722" s="210">
        <v>7.6</v>
      </c>
      <c r="BO722" s="197">
        <v>7.6</v>
      </c>
      <c r="BV722" s="167"/>
      <c r="BX722" s="200"/>
      <c r="BY722" s="167"/>
      <c r="BZ722" s="167"/>
      <c r="CA722" s="229">
        <v>0</v>
      </c>
      <c r="CB722" s="229">
        <v>0</v>
      </c>
      <c r="CD722" s="203" t="s">
        <v>11714</v>
      </c>
      <c r="CE722" s="203" t="s">
        <v>11715</v>
      </c>
      <c r="CF722" s="203" t="s">
        <v>11925</v>
      </c>
      <c r="CG722" s="203" t="s">
        <v>11926</v>
      </c>
      <c r="CH722" s="203" t="s">
        <v>12124</v>
      </c>
      <c r="CI722" s="203" t="s">
        <v>12124</v>
      </c>
      <c r="CJ722" s="167"/>
      <c r="CL722" s="167" t="s">
        <v>15361</v>
      </c>
    </row>
    <row r="723" spans="1:97" s="197" customFormat="1" ht="15">
      <c r="A723" s="392"/>
      <c r="B723" s="203" t="s">
        <v>10999</v>
      </c>
      <c r="C723" s="510" t="e">
        <v>#N/A</v>
      </c>
      <c r="D723" s="203" t="s">
        <v>11192</v>
      </c>
      <c r="E723" s="197" t="s">
        <v>11214</v>
      </c>
      <c r="F723" s="197" t="s">
        <v>11215</v>
      </c>
      <c r="G723" s="204" t="s">
        <v>784</v>
      </c>
      <c r="H723" s="204" t="s">
        <v>35</v>
      </c>
      <c r="I723" s="205">
        <v>36438</v>
      </c>
      <c r="J723" s="211">
        <v>7746855555</v>
      </c>
      <c r="K723" s="199" t="s">
        <v>11376</v>
      </c>
      <c r="L723" s="167"/>
      <c r="M723" s="167"/>
      <c r="N723" s="204"/>
      <c r="O723" s="204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  <c r="AG723" s="203"/>
      <c r="AH723" s="203"/>
      <c r="AI723" s="203"/>
      <c r="AJ723" s="203"/>
      <c r="AK723" s="203"/>
      <c r="AL723" s="203"/>
      <c r="AM723" s="203"/>
      <c r="AN723" s="203"/>
      <c r="AO723" s="203"/>
      <c r="AP723" s="203"/>
      <c r="AQ723" s="203"/>
      <c r="AR723" s="203"/>
      <c r="AS723" s="203"/>
      <c r="AT723" s="203"/>
      <c r="AU723" s="203"/>
      <c r="AV723" s="203"/>
      <c r="AW723" s="203"/>
      <c r="AX723" s="203"/>
      <c r="AY723" s="203"/>
      <c r="AZ723" s="203"/>
      <c r="BA723" s="203"/>
      <c r="BB723" s="203"/>
      <c r="BC723" s="203"/>
      <c r="BD723" s="222">
        <v>84.4</v>
      </c>
      <c r="BE723" s="207">
        <v>2015</v>
      </c>
      <c r="BF723" s="208" t="s">
        <v>53</v>
      </c>
      <c r="BG723" s="222">
        <v>76.8</v>
      </c>
      <c r="BH723" s="207">
        <v>2017</v>
      </c>
      <c r="BI723" s="209" t="s">
        <v>53</v>
      </c>
      <c r="BJ723" s="210">
        <v>8.1999999999999993</v>
      </c>
      <c r="BK723" s="210">
        <v>7.9</v>
      </c>
      <c r="BL723" s="210">
        <v>7.8</v>
      </c>
      <c r="BM723" s="210">
        <v>7.8</v>
      </c>
      <c r="BN723" s="210">
        <v>7.7</v>
      </c>
      <c r="BO723" s="197">
        <v>8</v>
      </c>
      <c r="BV723" s="167"/>
      <c r="BX723" s="200"/>
      <c r="BY723" s="167"/>
      <c r="BZ723" s="167"/>
      <c r="CA723" s="229">
        <v>0</v>
      </c>
      <c r="CB723" s="229">
        <v>0</v>
      </c>
      <c r="CD723" s="203" t="s">
        <v>11716</v>
      </c>
      <c r="CE723" s="203" t="s">
        <v>11717</v>
      </c>
      <c r="CF723" s="203" t="s">
        <v>11927</v>
      </c>
      <c r="CG723" s="203"/>
      <c r="CH723" s="203" t="s">
        <v>12125</v>
      </c>
      <c r="CI723" s="203" t="s">
        <v>12125</v>
      </c>
      <c r="CJ723" s="167"/>
      <c r="CL723" s="167" t="s">
        <v>15362</v>
      </c>
    </row>
    <row r="724" spans="1:97" s="197" customFormat="1" ht="15">
      <c r="A724" s="392"/>
      <c r="B724" s="203" t="s">
        <v>11000</v>
      </c>
      <c r="C724" s="510" t="e">
        <v>#N/A</v>
      </c>
      <c r="D724" s="203" t="s">
        <v>11193</v>
      </c>
      <c r="E724" s="197" t="s">
        <v>11214</v>
      </c>
      <c r="F724" s="197" t="s">
        <v>11215</v>
      </c>
      <c r="G724" s="204" t="s">
        <v>784</v>
      </c>
      <c r="H724" s="204" t="s">
        <v>65</v>
      </c>
      <c r="I724" s="205">
        <v>36255</v>
      </c>
      <c r="J724" s="167">
        <v>7905389945</v>
      </c>
      <c r="K724" s="167" t="s">
        <v>15847</v>
      </c>
      <c r="L724" s="167"/>
      <c r="M724" s="167"/>
      <c r="N724" s="204"/>
      <c r="O724" s="204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203"/>
      <c r="AT724" s="203"/>
      <c r="AU724" s="203"/>
      <c r="AV724" s="203"/>
      <c r="AW724" s="203"/>
      <c r="AX724" s="203"/>
      <c r="AY724" s="203"/>
      <c r="AZ724" s="203"/>
      <c r="BA724" s="203"/>
      <c r="BB724" s="203"/>
      <c r="BC724" s="203"/>
      <c r="BD724" s="222">
        <v>93.17</v>
      </c>
      <c r="BE724" s="207">
        <v>2015</v>
      </c>
      <c r="BF724" s="208" t="s">
        <v>53</v>
      </c>
      <c r="BG724" s="222">
        <v>84.4</v>
      </c>
      <c r="BH724" s="207">
        <v>2017</v>
      </c>
      <c r="BI724" s="209" t="s">
        <v>53</v>
      </c>
      <c r="BJ724" s="210">
        <v>6</v>
      </c>
      <c r="BK724" s="210">
        <v>5.7</v>
      </c>
      <c r="BL724" s="210">
        <v>6.2</v>
      </c>
      <c r="BM724" s="210">
        <v>6.7</v>
      </c>
      <c r="BN724" s="210">
        <v>6.9</v>
      </c>
      <c r="BO724" s="197">
        <v>7.1</v>
      </c>
      <c r="BV724" s="167"/>
      <c r="BX724" s="200"/>
      <c r="BY724" s="167"/>
      <c r="BZ724" s="167"/>
      <c r="CA724" s="229">
        <v>0</v>
      </c>
      <c r="CB724" s="229">
        <v>0</v>
      </c>
      <c r="CD724" s="203" t="s">
        <v>11718</v>
      </c>
      <c r="CE724" s="203" t="s">
        <v>11719</v>
      </c>
      <c r="CF724" s="203" t="s">
        <v>11928</v>
      </c>
      <c r="CG724" s="203" t="s">
        <v>11929</v>
      </c>
      <c r="CH724" s="203" t="s">
        <v>12126</v>
      </c>
      <c r="CI724" s="203" t="s">
        <v>12126</v>
      </c>
      <c r="CJ724" s="167"/>
      <c r="CL724" s="167" t="s">
        <v>15363</v>
      </c>
    </row>
    <row r="725" spans="1:97" s="197" customFormat="1" ht="15">
      <c r="A725" s="392"/>
      <c r="B725" s="167" t="s">
        <v>15881</v>
      </c>
      <c r="C725" s="510" t="e">
        <v>#N/A</v>
      </c>
      <c r="D725" s="167" t="s">
        <v>13453</v>
      </c>
      <c r="E725" s="197" t="s">
        <v>11214</v>
      </c>
      <c r="F725" s="197" t="s">
        <v>13454</v>
      </c>
      <c r="G725" s="197" t="s">
        <v>784</v>
      </c>
      <c r="H725" s="197" t="s">
        <v>65</v>
      </c>
      <c r="I725" s="306">
        <v>35361</v>
      </c>
      <c r="J725" s="167">
        <v>8962324066</v>
      </c>
      <c r="K725" s="199" t="s">
        <v>13455</v>
      </c>
      <c r="L725" s="167"/>
      <c r="M725" s="167"/>
      <c r="N725" s="231"/>
      <c r="O725" s="231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  <c r="AA725" s="217"/>
      <c r="AB725" s="217"/>
      <c r="AC725" s="217"/>
      <c r="AD725" s="217"/>
      <c r="AE725" s="217"/>
      <c r="AF725" s="217"/>
      <c r="AG725" s="217"/>
      <c r="AH725" s="217"/>
      <c r="AI725" s="217"/>
      <c r="AJ725" s="217"/>
      <c r="AK725" s="217"/>
      <c r="AL725" s="217"/>
      <c r="AM725" s="217"/>
      <c r="AN725" s="217"/>
      <c r="AO725" s="217"/>
      <c r="AP725" s="217"/>
      <c r="AQ725" s="217"/>
      <c r="AR725" s="217"/>
      <c r="AS725" s="217"/>
      <c r="AT725" s="217"/>
      <c r="AU725" s="217"/>
      <c r="AV725" s="217"/>
      <c r="AW725" s="217"/>
      <c r="AX725" s="217"/>
      <c r="AY725" s="217"/>
      <c r="AZ725" s="217"/>
      <c r="BA725" s="217"/>
      <c r="BB725" s="217"/>
      <c r="BC725" s="217"/>
      <c r="BD725" s="167">
        <v>78</v>
      </c>
      <c r="BE725" s="197">
        <v>2013</v>
      </c>
      <c r="BF725" s="197" t="s">
        <v>5652</v>
      </c>
      <c r="BG725" s="167">
        <v>70.599999999999994</v>
      </c>
      <c r="BH725" s="197">
        <v>2015</v>
      </c>
      <c r="BI725" s="167" t="s">
        <v>5652</v>
      </c>
      <c r="BJ725" s="197">
        <v>7.88</v>
      </c>
      <c r="BK725" s="197">
        <v>7.83</v>
      </c>
      <c r="BL725" s="197">
        <v>7.86</v>
      </c>
      <c r="BM725" s="197">
        <v>7.6</v>
      </c>
      <c r="BN725" s="197">
        <v>7.14</v>
      </c>
      <c r="BO725" s="197" t="e">
        <v>#N/A</v>
      </c>
      <c r="BP725" s="197">
        <v>7.7</v>
      </c>
      <c r="BQ725" s="197">
        <v>7.8</v>
      </c>
      <c r="BR725" s="197">
        <v>8.8000000000000007</v>
      </c>
      <c r="BV725" s="167">
        <v>8.8000000000000007</v>
      </c>
      <c r="BW725" s="197">
        <v>78</v>
      </c>
      <c r="BX725" s="197">
        <v>2019</v>
      </c>
      <c r="BY725" s="167" t="s">
        <v>13456</v>
      </c>
      <c r="BZ725" s="167" t="s">
        <v>784</v>
      </c>
      <c r="CA725" s="229"/>
      <c r="CB725" s="229" t="e">
        <v>#N/A</v>
      </c>
      <c r="CD725" s="167" t="s">
        <v>13457</v>
      </c>
      <c r="CE725" s="167" t="s">
        <v>13458</v>
      </c>
      <c r="CF725" s="167">
        <v>6260183116</v>
      </c>
      <c r="CG725" s="217" t="s">
        <v>13459</v>
      </c>
      <c r="CH725" s="167" t="s">
        <v>13460</v>
      </c>
      <c r="CI725" s="167" t="s">
        <v>13461</v>
      </c>
      <c r="CJ725" s="167"/>
      <c r="CL725" s="167"/>
    </row>
    <row r="726" spans="1:97" s="197" customFormat="1" ht="17.25">
      <c r="A726" s="439"/>
      <c r="B726" s="439"/>
      <c r="C726" s="510" t="e">
        <v>#N/A</v>
      </c>
      <c r="D726" s="439"/>
      <c r="E726" s="440"/>
      <c r="F726" s="440"/>
      <c r="G726" s="440"/>
      <c r="H726" s="440"/>
      <c r="I726" s="441"/>
      <c r="J726" s="442"/>
      <c r="K726" s="442"/>
      <c r="L726" s="443"/>
      <c r="M726" s="439"/>
      <c r="N726" s="440"/>
      <c r="O726" s="440"/>
      <c r="P726" s="439"/>
      <c r="Q726" s="439"/>
      <c r="R726" s="439"/>
      <c r="S726" s="439"/>
      <c r="T726" s="439"/>
      <c r="U726" s="439"/>
      <c r="V726" s="439"/>
      <c r="W726" s="439"/>
      <c r="X726" s="439"/>
      <c r="Y726" s="444"/>
      <c r="Z726" s="444"/>
      <c r="AA726" s="444"/>
      <c r="AB726" s="444"/>
      <c r="AC726" s="444"/>
      <c r="AD726" s="444"/>
      <c r="AE726" s="444"/>
      <c r="AF726" s="444"/>
      <c r="AG726" s="444"/>
      <c r="AH726" s="444"/>
      <c r="AI726" s="439"/>
      <c r="AJ726" s="444"/>
      <c r="AK726" s="444"/>
      <c r="AL726" s="444"/>
      <c r="AM726" s="444"/>
      <c r="AN726" s="444"/>
      <c r="AO726" s="444"/>
      <c r="AP726" s="444"/>
      <c r="AQ726" s="444"/>
      <c r="AR726" s="444"/>
      <c r="AS726" s="444"/>
      <c r="AT726" s="444"/>
      <c r="AU726" s="444"/>
      <c r="AV726" s="444"/>
      <c r="AW726" s="444"/>
      <c r="AX726" s="444"/>
      <c r="AY726" s="444"/>
      <c r="AZ726" s="444"/>
      <c r="BA726" s="444"/>
      <c r="BB726" s="444"/>
      <c r="BC726" s="444"/>
      <c r="BD726" s="439"/>
      <c r="BE726" s="445"/>
      <c r="BF726" s="440"/>
      <c r="BG726" s="439"/>
      <c r="BH726" s="445"/>
      <c r="BI726" s="439"/>
      <c r="BJ726" s="440"/>
      <c r="BK726" s="440"/>
      <c r="BL726" s="440"/>
      <c r="BM726" s="440"/>
      <c r="BN726" s="445"/>
      <c r="BO726" s="440"/>
      <c r="BP726" s="440"/>
      <c r="BQ726" s="440"/>
      <c r="BR726" s="440"/>
      <c r="BS726" s="440"/>
      <c r="BT726" s="440"/>
      <c r="BU726" s="440"/>
      <c r="BV726" s="439"/>
      <c r="BW726" s="440"/>
      <c r="BX726" s="445"/>
      <c r="BY726" s="439"/>
      <c r="BZ726" s="439"/>
      <c r="CA726" s="445"/>
      <c r="CB726" s="440"/>
      <c r="CC726" s="440"/>
      <c r="CD726" s="439"/>
      <c r="CE726" s="439"/>
      <c r="CF726" s="439"/>
      <c r="CG726" s="439"/>
      <c r="CH726" s="439"/>
      <c r="CI726" s="439"/>
      <c r="CJ726" s="446"/>
      <c r="CK726" s="439"/>
      <c r="CL726" s="439"/>
      <c r="CM726" s="440"/>
      <c r="CN726" s="440"/>
      <c r="CO726" s="440"/>
      <c r="CP726" s="440"/>
      <c r="CQ726" s="440"/>
      <c r="CR726" s="440"/>
      <c r="CS726" s="447"/>
    </row>
    <row r="727" spans="1:97" s="197" customFormat="1" ht="17.25">
      <c r="A727" s="439"/>
      <c r="B727" s="439"/>
      <c r="C727" s="510" t="e">
        <v>#N/A</v>
      </c>
      <c r="D727" s="439"/>
      <c r="E727" s="440"/>
      <c r="F727" s="440"/>
      <c r="G727" s="440"/>
      <c r="H727" s="440"/>
      <c r="I727" s="441"/>
      <c r="J727" s="442"/>
      <c r="K727" s="442"/>
      <c r="L727" s="443"/>
      <c r="M727" s="439"/>
      <c r="N727" s="440"/>
      <c r="O727" s="440"/>
      <c r="P727" s="439"/>
      <c r="Q727" s="439"/>
      <c r="R727" s="439"/>
      <c r="S727" s="439"/>
      <c r="T727" s="439"/>
      <c r="U727" s="439"/>
      <c r="V727" s="439"/>
      <c r="W727" s="439"/>
      <c r="X727" s="439"/>
      <c r="Y727" s="444"/>
      <c r="Z727" s="444"/>
      <c r="AA727" s="444"/>
      <c r="AB727" s="444"/>
      <c r="AC727" s="444"/>
      <c r="AD727" s="444"/>
      <c r="AE727" s="444"/>
      <c r="AF727" s="444"/>
      <c r="AG727" s="444"/>
      <c r="AH727" s="444"/>
      <c r="AI727" s="439"/>
      <c r="AJ727" s="444"/>
      <c r="AK727" s="444"/>
      <c r="AL727" s="444"/>
      <c r="AM727" s="444"/>
      <c r="AN727" s="444"/>
      <c r="AO727" s="444"/>
      <c r="AP727" s="444"/>
      <c r="AQ727" s="444"/>
      <c r="AR727" s="444"/>
      <c r="AS727" s="444"/>
      <c r="AT727" s="444"/>
      <c r="AU727" s="444"/>
      <c r="AV727" s="444"/>
      <c r="AW727" s="444"/>
      <c r="AX727" s="444"/>
      <c r="AY727" s="444"/>
      <c r="AZ727" s="444"/>
      <c r="BA727" s="444"/>
      <c r="BB727" s="444"/>
      <c r="BC727" s="444"/>
      <c r="BD727" s="439"/>
      <c r="BE727" s="445"/>
      <c r="BF727" s="440"/>
      <c r="BG727" s="439"/>
      <c r="BH727" s="445"/>
      <c r="BI727" s="439"/>
      <c r="BJ727" s="440"/>
      <c r="BK727" s="440"/>
      <c r="BL727" s="440"/>
      <c r="BM727" s="440"/>
      <c r="BN727" s="445"/>
      <c r="BO727" s="440"/>
      <c r="BP727" s="440"/>
      <c r="BQ727" s="440"/>
      <c r="BR727" s="440"/>
      <c r="BS727" s="440"/>
      <c r="BT727" s="440"/>
      <c r="BU727" s="440"/>
      <c r="BV727" s="439"/>
      <c r="BW727" s="440"/>
      <c r="BX727" s="445"/>
      <c r="BY727" s="439"/>
      <c r="BZ727" s="439"/>
      <c r="CA727" s="445"/>
      <c r="CB727" s="440"/>
      <c r="CC727" s="440"/>
      <c r="CD727" s="439"/>
      <c r="CE727" s="439"/>
      <c r="CF727" s="439"/>
      <c r="CG727" s="439"/>
      <c r="CH727" s="439"/>
      <c r="CI727" s="439"/>
      <c r="CJ727" s="446"/>
      <c r="CK727" s="439"/>
      <c r="CL727" s="439"/>
      <c r="CM727" s="440"/>
      <c r="CN727" s="440"/>
      <c r="CO727" s="440"/>
      <c r="CP727" s="440"/>
      <c r="CQ727" s="440"/>
      <c r="CR727" s="440"/>
      <c r="CS727" s="447"/>
    </row>
    <row r="728" spans="1:97" s="197" customFormat="1" ht="15">
      <c r="A728" s="392"/>
      <c r="B728" s="199">
        <v>9917102192</v>
      </c>
      <c r="C728" s="510" t="e">
        <v>#N/A</v>
      </c>
      <c r="D728" s="167" t="s">
        <v>1093</v>
      </c>
      <c r="E728" s="197" t="s">
        <v>38</v>
      </c>
      <c r="F728" s="197" t="s">
        <v>11215</v>
      </c>
      <c r="G728" s="197" t="s">
        <v>39</v>
      </c>
      <c r="H728" s="197" t="s">
        <v>35</v>
      </c>
      <c r="I728" s="198">
        <v>36367</v>
      </c>
      <c r="J728" s="199">
        <v>9990129868</v>
      </c>
      <c r="K728" s="199" t="s">
        <v>15435</v>
      </c>
      <c r="L728" s="167"/>
      <c r="M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67"/>
      <c r="AE728" s="167"/>
      <c r="AF728" s="167"/>
      <c r="AG728" s="167"/>
      <c r="AH728" s="167"/>
      <c r="AI728" s="167"/>
      <c r="AJ728" s="167"/>
      <c r="AK728" s="167"/>
      <c r="AL728" s="167"/>
      <c r="AM728" s="167"/>
      <c r="AN728" s="167"/>
      <c r="AO728" s="167"/>
      <c r="AP728" s="167"/>
      <c r="AQ728" s="167"/>
      <c r="AR728" s="167"/>
      <c r="AS728" s="167"/>
      <c r="AT728" s="167"/>
      <c r="AU728" s="167"/>
      <c r="AV728" s="167"/>
      <c r="AW728" s="167"/>
      <c r="AX728" s="167"/>
      <c r="AY728" s="167"/>
      <c r="AZ728" s="167"/>
      <c r="BA728" s="167"/>
      <c r="BB728" s="167"/>
      <c r="BC728" s="167"/>
      <c r="BD728" s="221">
        <v>83.6</v>
      </c>
      <c r="BE728" s="200">
        <v>2015</v>
      </c>
      <c r="BF728" s="197" t="s">
        <v>44</v>
      </c>
      <c r="BG728" s="221">
        <v>80.67</v>
      </c>
      <c r="BH728" s="200">
        <v>2017</v>
      </c>
      <c r="BI728" s="167" t="s">
        <v>44</v>
      </c>
      <c r="BJ728" s="202">
        <v>6.1</v>
      </c>
      <c r="BK728" s="202">
        <v>5.9</v>
      </c>
      <c r="BL728" s="202">
        <v>6.1</v>
      </c>
      <c r="BM728" s="202">
        <v>6.5</v>
      </c>
      <c r="BN728" s="202">
        <v>6.6</v>
      </c>
      <c r="BO728" s="197">
        <v>6.8</v>
      </c>
      <c r="BV728" s="167"/>
      <c r="BX728" s="200"/>
      <c r="BY728" s="167"/>
      <c r="BZ728" s="167"/>
      <c r="CA728" s="200">
        <v>0</v>
      </c>
      <c r="CB728" s="202">
        <v>0</v>
      </c>
      <c r="CD728" s="167" t="s">
        <v>1095</v>
      </c>
      <c r="CE728" s="167" t="s">
        <v>1096</v>
      </c>
      <c r="CF728" s="167" t="s">
        <v>1097</v>
      </c>
      <c r="CG728" s="167" t="s">
        <v>1098</v>
      </c>
      <c r="CH728" s="167" t="s">
        <v>1099</v>
      </c>
      <c r="CI728" s="167" t="s">
        <v>1099</v>
      </c>
      <c r="CJ728" s="167" t="s">
        <v>1094</v>
      </c>
      <c r="CK728" s="199">
        <v>9990129868</v>
      </c>
      <c r="CL728" s="167" t="s">
        <v>14002</v>
      </c>
    </row>
    <row r="729" spans="1:97" s="197" customFormat="1" ht="15">
      <c r="A729" s="392"/>
      <c r="B729" s="199">
        <v>9917103262</v>
      </c>
      <c r="C729" s="510" t="e">
        <v>#N/A</v>
      </c>
      <c r="D729" s="167" t="s">
        <v>3296</v>
      </c>
      <c r="E729" s="197" t="s">
        <v>38</v>
      </c>
      <c r="F729" s="197" t="s">
        <v>11215</v>
      </c>
      <c r="G729" s="197" t="s">
        <v>784</v>
      </c>
      <c r="H729" s="197" t="s">
        <v>35</v>
      </c>
      <c r="I729" s="198">
        <v>36057</v>
      </c>
      <c r="J729" s="199">
        <v>8874148887</v>
      </c>
      <c r="K729" s="199" t="s">
        <v>3302</v>
      </c>
      <c r="L729" s="167"/>
      <c r="M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67"/>
      <c r="AE729" s="167"/>
      <c r="AF729" s="167"/>
      <c r="AG729" s="167"/>
      <c r="AH729" s="167"/>
      <c r="AI729" s="167"/>
      <c r="AJ729" s="167"/>
      <c r="AK729" s="167"/>
      <c r="AL729" s="167"/>
      <c r="AM729" s="167"/>
      <c r="AN729" s="167"/>
      <c r="AO729" s="167"/>
      <c r="AP729" s="167"/>
      <c r="AQ729" s="167"/>
      <c r="AR729" s="167"/>
      <c r="AS729" s="167"/>
      <c r="AT729" s="167"/>
      <c r="AU729" s="167"/>
      <c r="AV729" s="167"/>
      <c r="AW729" s="167"/>
      <c r="AX729" s="167"/>
      <c r="AY729" s="167"/>
      <c r="AZ729" s="167"/>
      <c r="BA729" s="167"/>
      <c r="BB729" s="167"/>
      <c r="BC729" s="167"/>
      <c r="BD729" s="221">
        <v>95</v>
      </c>
      <c r="BE729" s="200">
        <v>2014</v>
      </c>
      <c r="BF729" s="197" t="s">
        <v>44</v>
      </c>
      <c r="BG729" s="221">
        <v>88.2</v>
      </c>
      <c r="BH729" s="200">
        <v>2016</v>
      </c>
      <c r="BI729" s="167" t="s">
        <v>44</v>
      </c>
      <c r="BJ729" s="202">
        <v>5.7</v>
      </c>
      <c r="BK729" s="202">
        <v>6.1</v>
      </c>
      <c r="BL729" s="202">
        <v>6.1</v>
      </c>
      <c r="BM729" s="202">
        <v>6.1</v>
      </c>
      <c r="BN729" s="202">
        <v>6.2</v>
      </c>
      <c r="BO729" s="197">
        <v>6.4</v>
      </c>
      <c r="BV729" s="167"/>
      <c r="BX729" s="200"/>
      <c r="BY729" s="167"/>
      <c r="BZ729" s="167"/>
      <c r="CA729" s="200">
        <v>0</v>
      </c>
      <c r="CB729" s="202">
        <v>0</v>
      </c>
      <c r="CD729" s="167" t="s">
        <v>3298</v>
      </c>
      <c r="CE729" s="167" t="s">
        <v>3299</v>
      </c>
      <c r="CF729" s="167" t="s">
        <v>3300</v>
      </c>
      <c r="CG729" s="167" t="s">
        <v>3301</v>
      </c>
      <c r="CH729" s="167" t="s">
        <v>12373</v>
      </c>
      <c r="CI729" s="167" t="s">
        <v>3303</v>
      </c>
      <c r="CJ729" s="167" t="s">
        <v>3297</v>
      </c>
      <c r="CL729" s="167" t="s">
        <v>13863</v>
      </c>
    </row>
    <row r="730" spans="1:97" s="197" customFormat="1" ht="15">
      <c r="A730" s="392"/>
      <c r="B730" s="199">
        <v>9917103200</v>
      </c>
      <c r="C730" s="510" t="e">
        <v>#N/A</v>
      </c>
      <c r="D730" s="167" t="s">
        <v>2903</v>
      </c>
      <c r="E730" s="197" t="s">
        <v>38</v>
      </c>
      <c r="F730" s="197" t="s">
        <v>11215</v>
      </c>
      <c r="G730" s="197" t="s">
        <v>784</v>
      </c>
      <c r="H730" s="197" t="s">
        <v>35</v>
      </c>
      <c r="I730" s="198">
        <v>36374</v>
      </c>
      <c r="J730" s="199">
        <v>8744947030</v>
      </c>
      <c r="K730" s="217" t="s">
        <v>15885</v>
      </c>
      <c r="L730" s="167"/>
      <c r="M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67"/>
      <c r="AE730" s="167"/>
      <c r="AF730" s="167"/>
      <c r="AG730" s="167"/>
      <c r="AH730" s="167"/>
      <c r="AI730" s="167"/>
      <c r="AJ730" s="167"/>
      <c r="AK730" s="167"/>
      <c r="AL730" s="167"/>
      <c r="AM730" s="167"/>
      <c r="AN730" s="167"/>
      <c r="AO730" s="167"/>
      <c r="AP730" s="167"/>
      <c r="AQ730" s="167"/>
      <c r="AR730" s="167"/>
      <c r="AS730" s="167"/>
      <c r="AT730" s="167"/>
      <c r="AU730" s="167"/>
      <c r="AV730" s="167"/>
      <c r="AW730" s="167"/>
      <c r="AX730" s="167"/>
      <c r="AY730" s="167"/>
      <c r="AZ730" s="167"/>
      <c r="BA730" s="167"/>
      <c r="BB730" s="167"/>
      <c r="BC730" s="167"/>
      <c r="BD730" s="221">
        <v>91.2</v>
      </c>
      <c r="BE730" s="200">
        <v>2015</v>
      </c>
      <c r="BF730" s="197" t="s">
        <v>44</v>
      </c>
      <c r="BG730" s="221">
        <v>67</v>
      </c>
      <c r="BH730" s="200">
        <v>2017</v>
      </c>
      <c r="BI730" s="167" t="s">
        <v>44</v>
      </c>
      <c r="BJ730" s="202">
        <v>5.9</v>
      </c>
      <c r="BK730" s="202">
        <v>5.8</v>
      </c>
      <c r="BL730" s="202">
        <v>5.7</v>
      </c>
      <c r="BM730" s="202">
        <v>5.9</v>
      </c>
      <c r="BN730" s="202">
        <v>6.5</v>
      </c>
      <c r="BO730" s="197">
        <v>7.1</v>
      </c>
      <c r="BV730" s="167"/>
      <c r="BX730" s="200"/>
      <c r="BY730" s="167"/>
      <c r="BZ730" s="167"/>
      <c r="CA730" s="200">
        <v>0</v>
      </c>
      <c r="CB730" s="202">
        <v>0</v>
      </c>
      <c r="CD730" s="167" t="s">
        <v>2905</v>
      </c>
      <c r="CE730" s="167" t="s">
        <v>2906</v>
      </c>
      <c r="CF730" s="167" t="s">
        <v>2907</v>
      </c>
      <c r="CG730" s="167" t="s">
        <v>2908</v>
      </c>
      <c r="CH730" s="167" t="s">
        <v>2909</v>
      </c>
      <c r="CI730" s="167" t="s">
        <v>2910</v>
      </c>
      <c r="CJ730" s="167" t="s">
        <v>2904</v>
      </c>
      <c r="CK730" s="199">
        <v>8744947030</v>
      </c>
      <c r="CL730" s="167" t="s">
        <v>14009</v>
      </c>
    </row>
    <row r="731" spans="1:97" s="197" customFormat="1" ht="15">
      <c r="A731" s="392"/>
      <c r="B731" s="199">
        <v>9917103245</v>
      </c>
      <c r="C731" s="510" t="e">
        <v>#N/A</v>
      </c>
      <c r="D731" s="167" t="s">
        <v>3181</v>
      </c>
      <c r="E731" s="197" t="s">
        <v>38</v>
      </c>
      <c r="F731" s="197" t="s">
        <v>11215</v>
      </c>
      <c r="G731" s="197" t="s">
        <v>784</v>
      </c>
      <c r="H731" s="197" t="s">
        <v>35</v>
      </c>
      <c r="I731" s="198">
        <v>36410</v>
      </c>
      <c r="J731" s="199">
        <v>9810343083</v>
      </c>
      <c r="K731" s="214" t="s">
        <v>15805</v>
      </c>
      <c r="L731" s="167"/>
      <c r="M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67"/>
      <c r="AE731" s="167"/>
      <c r="AF731" s="167"/>
      <c r="AG731" s="167"/>
      <c r="AH731" s="167"/>
      <c r="AI731" s="167"/>
      <c r="AJ731" s="167"/>
      <c r="AK731" s="167"/>
      <c r="AL731" s="167"/>
      <c r="AM731" s="167"/>
      <c r="AN731" s="167"/>
      <c r="AO731" s="167"/>
      <c r="AP731" s="167"/>
      <c r="AQ731" s="167"/>
      <c r="AR731" s="167"/>
      <c r="AS731" s="167"/>
      <c r="AT731" s="167"/>
      <c r="AU731" s="167"/>
      <c r="AV731" s="167"/>
      <c r="AW731" s="167"/>
      <c r="AX731" s="167"/>
      <c r="AY731" s="167"/>
      <c r="AZ731" s="167"/>
      <c r="BA731" s="167"/>
      <c r="BB731" s="167"/>
      <c r="BC731" s="167"/>
      <c r="BD731" s="221">
        <v>68.400000000000006</v>
      </c>
      <c r="BE731" s="200">
        <v>2015</v>
      </c>
      <c r="BF731" s="197" t="s">
        <v>44</v>
      </c>
      <c r="BG731" s="221">
        <v>77.83</v>
      </c>
      <c r="BH731" s="200">
        <v>2017</v>
      </c>
      <c r="BI731" s="167" t="s">
        <v>44</v>
      </c>
      <c r="BJ731" s="202">
        <v>7</v>
      </c>
      <c r="BK731" s="202">
        <v>7.4</v>
      </c>
      <c r="BL731" s="202">
        <v>7.3</v>
      </c>
      <c r="BM731" s="202">
        <v>7.3</v>
      </c>
      <c r="BN731" s="202">
        <v>7.3</v>
      </c>
      <c r="BO731" s="197">
        <v>7.6</v>
      </c>
      <c r="BV731" s="167"/>
      <c r="BX731" s="200"/>
      <c r="BY731" s="167"/>
      <c r="BZ731" s="167"/>
      <c r="CA731" s="200">
        <v>0</v>
      </c>
      <c r="CB731" s="202">
        <v>0</v>
      </c>
      <c r="CD731" s="167" t="s">
        <v>3183</v>
      </c>
      <c r="CE731" s="167" t="s">
        <v>3184</v>
      </c>
      <c r="CF731" s="167" t="s">
        <v>3185</v>
      </c>
      <c r="CG731" s="167" t="s">
        <v>3186</v>
      </c>
      <c r="CH731" s="167" t="s">
        <v>12361</v>
      </c>
      <c r="CI731" s="167" t="s">
        <v>3187</v>
      </c>
      <c r="CJ731" s="167" t="s">
        <v>3182</v>
      </c>
      <c r="CK731" s="199">
        <v>7011185985</v>
      </c>
      <c r="CL731" s="167" t="s">
        <v>13965</v>
      </c>
    </row>
    <row r="732" spans="1:97" s="197" customFormat="1" ht="15">
      <c r="A732" s="392"/>
      <c r="B732" s="199">
        <v>9917102142</v>
      </c>
      <c r="C732" s="510" t="e">
        <v>#N/A</v>
      </c>
      <c r="D732" s="167" t="s">
        <v>812</v>
      </c>
      <c r="E732" s="197" t="s">
        <v>38</v>
      </c>
      <c r="F732" s="197" t="s">
        <v>11215</v>
      </c>
      <c r="G732" s="197" t="s">
        <v>39</v>
      </c>
      <c r="H732" s="197" t="s">
        <v>35</v>
      </c>
      <c r="I732" s="198">
        <v>36007</v>
      </c>
      <c r="J732" s="199">
        <v>8851226531</v>
      </c>
      <c r="K732" s="167" t="s">
        <v>817</v>
      </c>
      <c r="L732" s="167"/>
      <c r="M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  <c r="AM732" s="167"/>
      <c r="AN732" s="167"/>
      <c r="AO732" s="167"/>
      <c r="AP732" s="167"/>
      <c r="AQ732" s="167"/>
      <c r="AR732" s="167"/>
      <c r="AS732" s="167"/>
      <c r="AT732" s="167"/>
      <c r="AU732" s="167"/>
      <c r="AV732" s="167"/>
      <c r="AW732" s="167"/>
      <c r="AX732" s="167"/>
      <c r="AY732" s="167"/>
      <c r="AZ732" s="167"/>
      <c r="BA732" s="167"/>
      <c r="BB732" s="167"/>
      <c r="BC732" s="167"/>
      <c r="BD732" s="221">
        <v>91.2</v>
      </c>
      <c r="BE732" s="200">
        <v>2015</v>
      </c>
      <c r="BF732" s="197" t="s">
        <v>44</v>
      </c>
      <c r="BG732" s="221">
        <v>76.2</v>
      </c>
      <c r="BH732" s="200">
        <v>2017</v>
      </c>
      <c r="BI732" s="167" t="s">
        <v>44</v>
      </c>
      <c r="BJ732" s="202">
        <v>5.8</v>
      </c>
      <c r="BK732" s="202">
        <v>6.3</v>
      </c>
      <c r="BL732" s="202">
        <v>6.6</v>
      </c>
      <c r="BM732" s="202">
        <v>7</v>
      </c>
      <c r="BN732" s="202">
        <v>7.2</v>
      </c>
      <c r="BO732" s="197">
        <v>7.4</v>
      </c>
      <c r="BV732" s="167"/>
      <c r="BX732" s="200"/>
      <c r="BY732" s="167"/>
      <c r="BZ732" s="167"/>
      <c r="CA732" s="200">
        <v>0</v>
      </c>
      <c r="CB732" s="202">
        <v>0</v>
      </c>
      <c r="CD732" s="167" t="s">
        <v>814</v>
      </c>
      <c r="CE732" s="167" t="s">
        <v>815</v>
      </c>
      <c r="CF732" s="167" t="s">
        <v>816</v>
      </c>
      <c r="CG732" s="167" t="s">
        <v>817</v>
      </c>
      <c r="CH732" s="167" t="s">
        <v>12224</v>
      </c>
      <c r="CI732" s="167" t="s">
        <v>818</v>
      </c>
      <c r="CJ732" s="167" t="s">
        <v>813</v>
      </c>
      <c r="CK732" s="199">
        <v>8527746960</v>
      </c>
      <c r="CL732" s="167" t="s">
        <v>13967</v>
      </c>
    </row>
    <row r="733" spans="1:97" s="197" customFormat="1" ht="15">
      <c r="A733" s="392"/>
      <c r="B733" s="199">
        <v>9917102034</v>
      </c>
      <c r="C733" s="510" t="e">
        <v>#N/A</v>
      </c>
      <c r="D733" s="167" t="s">
        <v>264</v>
      </c>
      <c r="E733" s="197" t="s">
        <v>38</v>
      </c>
      <c r="F733" s="197" t="s">
        <v>11215</v>
      </c>
      <c r="G733" s="197" t="s">
        <v>39</v>
      </c>
      <c r="H733" s="197" t="s">
        <v>35</v>
      </c>
      <c r="I733" s="198">
        <v>36428</v>
      </c>
      <c r="J733" s="199" t="s">
        <v>14729</v>
      </c>
      <c r="K733" s="167" t="s">
        <v>15802</v>
      </c>
      <c r="L733" s="167"/>
      <c r="M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67"/>
      <c r="AE733" s="167"/>
      <c r="AF733" s="167"/>
      <c r="AG733" s="167"/>
      <c r="AH733" s="167"/>
      <c r="AI733" s="167"/>
      <c r="AJ733" s="167"/>
      <c r="AK733" s="167"/>
      <c r="AL733" s="167"/>
      <c r="AM733" s="167"/>
      <c r="AN733" s="167"/>
      <c r="AO733" s="167"/>
      <c r="AP733" s="167"/>
      <c r="AQ733" s="167"/>
      <c r="AR733" s="167"/>
      <c r="AS733" s="167"/>
      <c r="AT733" s="167"/>
      <c r="AU733" s="167"/>
      <c r="AV733" s="167"/>
      <c r="AW733" s="167"/>
      <c r="AX733" s="167"/>
      <c r="AY733" s="167"/>
      <c r="AZ733" s="167"/>
      <c r="BA733" s="167"/>
      <c r="BB733" s="167"/>
      <c r="BC733" s="167"/>
      <c r="BD733" s="221">
        <v>85.5</v>
      </c>
      <c r="BE733" s="200">
        <v>2015</v>
      </c>
      <c r="BF733" s="197" t="s">
        <v>44</v>
      </c>
      <c r="BG733" s="221">
        <v>83.4</v>
      </c>
      <c r="BH733" s="200">
        <v>2017</v>
      </c>
      <c r="BI733" s="167" t="s">
        <v>44</v>
      </c>
      <c r="BJ733" s="202">
        <v>5.3</v>
      </c>
      <c r="BK733" s="202">
        <v>6</v>
      </c>
      <c r="BL733" s="202">
        <v>6.1</v>
      </c>
      <c r="BM733" s="202">
        <v>6.4</v>
      </c>
      <c r="BN733" s="202">
        <v>6.8</v>
      </c>
      <c r="BO733" s="197">
        <v>7</v>
      </c>
      <c r="BV733" s="167"/>
      <c r="BX733" s="200"/>
      <c r="BY733" s="167"/>
      <c r="BZ733" s="167"/>
      <c r="CA733" s="200">
        <v>0</v>
      </c>
      <c r="CB733" s="202">
        <v>0</v>
      </c>
      <c r="CD733" s="167" t="s">
        <v>266</v>
      </c>
      <c r="CE733" s="167" t="s">
        <v>267</v>
      </c>
      <c r="CF733" s="167" t="s">
        <v>268</v>
      </c>
      <c r="CG733" s="167" t="s">
        <v>269</v>
      </c>
      <c r="CH733" s="167" t="s">
        <v>270</v>
      </c>
      <c r="CI733" s="167" t="s">
        <v>270</v>
      </c>
      <c r="CJ733" s="167" t="s">
        <v>265</v>
      </c>
      <c r="CK733" s="199">
        <v>7042718468</v>
      </c>
      <c r="CL733" s="167" t="s">
        <v>13987</v>
      </c>
    </row>
    <row r="734" spans="1:97" s="197" customFormat="1" ht="15">
      <c r="A734" s="392"/>
      <c r="B734" s="199">
        <v>9917103178</v>
      </c>
      <c r="C734" s="510" t="e">
        <v>#N/A</v>
      </c>
      <c r="D734" s="167" t="s">
        <v>2749</v>
      </c>
      <c r="E734" s="197" t="s">
        <v>38</v>
      </c>
      <c r="F734" s="197" t="s">
        <v>11215</v>
      </c>
      <c r="G734" s="197" t="s">
        <v>784</v>
      </c>
      <c r="H734" s="197" t="s">
        <v>65</v>
      </c>
      <c r="I734" s="198">
        <v>36187</v>
      </c>
      <c r="J734" s="167">
        <v>8860905780</v>
      </c>
      <c r="K734" s="167" t="s">
        <v>2755</v>
      </c>
      <c r="L734" s="167"/>
      <c r="M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67"/>
      <c r="AE734" s="167"/>
      <c r="AF734" s="167"/>
      <c r="AG734" s="167"/>
      <c r="AH734" s="167"/>
      <c r="AI734" s="167"/>
      <c r="AJ734" s="167"/>
      <c r="AK734" s="167"/>
      <c r="AL734" s="167"/>
      <c r="AM734" s="167"/>
      <c r="AN734" s="167"/>
      <c r="AO734" s="167"/>
      <c r="AP734" s="167"/>
      <c r="AQ734" s="167"/>
      <c r="AR734" s="167"/>
      <c r="AS734" s="167"/>
      <c r="AT734" s="167"/>
      <c r="AU734" s="167"/>
      <c r="AV734" s="167"/>
      <c r="AW734" s="167"/>
      <c r="AX734" s="167"/>
      <c r="AY734" s="167"/>
      <c r="AZ734" s="167"/>
      <c r="BA734" s="167"/>
      <c r="BB734" s="167"/>
      <c r="BC734" s="167"/>
      <c r="BD734" s="221">
        <v>85.5</v>
      </c>
      <c r="BE734" s="200">
        <v>2014</v>
      </c>
      <c r="BF734" s="197" t="s">
        <v>44</v>
      </c>
      <c r="BG734" s="221">
        <v>57.2</v>
      </c>
      <c r="BH734" s="200">
        <v>2016</v>
      </c>
      <c r="BI734" s="167" t="s">
        <v>44</v>
      </c>
      <c r="BJ734" s="202">
        <v>5.6</v>
      </c>
      <c r="BK734" s="202">
        <v>5.4</v>
      </c>
      <c r="BL734" s="202">
        <v>5.5</v>
      </c>
      <c r="BM734" s="202">
        <v>5.2</v>
      </c>
      <c r="BN734" s="202">
        <v>5.5</v>
      </c>
      <c r="BO734" s="197">
        <v>6.2</v>
      </c>
      <c r="BV734" s="167"/>
      <c r="BX734" s="200"/>
      <c r="BY734" s="167"/>
      <c r="BZ734" s="167"/>
      <c r="CA734" s="200">
        <v>0</v>
      </c>
      <c r="CB734" s="202">
        <v>0</v>
      </c>
      <c r="CD734" s="167" t="s">
        <v>2751</v>
      </c>
      <c r="CE734" s="167" t="s">
        <v>2752</v>
      </c>
      <c r="CF734" s="167" t="s">
        <v>2753</v>
      </c>
      <c r="CG734" s="167" t="s">
        <v>2754</v>
      </c>
      <c r="CH734" s="167" t="s">
        <v>12333</v>
      </c>
      <c r="CI734" s="167" t="s">
        <v>2756</v>
      </c>
      <c r="CJ734" s="167" t="s">
        <v>2750</v>
      </c>
      <c r="CK734" s="167" t="s">
        <v>14735</v>
      </c>
      <c r="CL734" s="167" t="s">
        <v>13589</v>
      </c>
    </row>
    <row r="735" spans="1:97" s="197" customFormat="1" ht="15">
      <c r="A735" s="392"/>
      <c r="B735" s="199">
        <v>9916102022</v>
      </c>
      <c r="C735" s="510" t="e">
        <v>#N/A</v>
      </c>
      <c r="D735" s="167" t="s">
        <v>33</v>
      </c>
      <c r="E735" s="197" t="s">
        <v>38</v>
      </c>
      <c r="F735" s="197" t="s">
        <v>11215</v>
      </c>
      <c r="G735" s="197" t="s">
        <v>39</v>
      </c>
      <c r="H735" s="197" t="s">
        <v>35</v>
      </c>
      <c r="I735" s="198">
        <v>36238</v>
      </c>
      <c r="J735" s="199">
        <v>9718009653</v>
      </c>
      <c r="K735" s="199" t="s">
        <v>42</v>
      </c>
      <c r="L735" s="167"/>
      <c r="M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67"/>
      <c r="AE735" s="167"/>
      <c r="AF735" s="167"/>
      <c r="AG735" s="167"/>
      <c r="AH735" s="167"/>
      <c r="AI735" s="167"/>
      <c r="AJ735" s="167"/>
      <c r="AK735" s="167"/>
      <c r="AL735" s="167"/>
      <c r="AM735" s="167"/>
      <c r="AN735" s="167"/>
      <c r="AO735" s="167"/>
      <c r="AP735" s="167"/>
      <c r="AQ735" s="167"/>
      <c r="AR735" s="167"/>
      <c r="AS735" s="167"/>
      <c r="AT735" s="167"/>
      <c r="AU735" s="167"/>
      <c r="AV735" s="167"/>
      <c r="AW735" s="167"/>
      <c r="AX735" s="167"/>
      <c r="AY735" s="167"/>
      <c r="AZ735" s="167"/>
      <c r="BA735" s="167"/>
      <c r="BB735" s="167"/>
      <c r="BC735" s="167"/>
      <c r="BD735" s="221">
        <v>72.2</v>
      </c>
      <c r="BE735" s="200">
        <v>2014</v>
      </c>
      <c r="BF735" s="197" t="s">
        <v>44</v>
      </c>
      <c r="BG735" s="221">
        <v>55.2</v>
      </c>
      <c r="BH735" s="200">
        <v>2016</v>
      </c>
      <c r="BI735" s="167" t="s">
        <v>44</v>
      </c>
      <c r="BJ735" s="202">
        <v>4.8</v>
      </c>
      <c r="BK735" s="202">
        <v>3.6</v>
      </c>
      <c r="BL735" s="202">
        <v>3.6</v>
      </c>
      <c r="BM735" s="202">
        <v>3.4</v>
      </c>
      <c r="BN735" s="202">
        <v>3.4</v>
      </c>
      <c r="BO735" s="197">
        <v>4.4000000000000004</v>
      </c>
      <c r="BV735" s="167"/>
      <c r="BX735" s="200"/>
      <c r="BY735" s="167"/>
      <c r="BZ735" s="167"/>
      <c r="CA735" s="200">
        <v>7</v>
      </c>
      <c r="CB735" s="202">
        <v>0</v>
      </c>
      <c r="CD735" s="167" t="s">
        <v>36</v>
      </c>
      <c r="CE735" s="167" t="s">
        <v>37</v>
      </c>
      <c r="CF735" s="167" t="s">
        <v>40</v>
      </c>
      <c r="CG735" s="167" t="s">
        <v>41</v>
      </c>
      <c r="CH735" s="167" t="s">
        <v>43</v>
      </c>
      <c r="CI735" s="167" t="s">
        <v>43</v>
      </c>
      <c r="CJ735" s="167" t="s">
        <v>34</v>
      </c>
      <c r="CL735" s="167" t="s">
        <v>13666</v>
      </c>
    </row>
    <row r="736" spans="1:97" s="197" customFormat="1" ht="15">
      <c r="A736" s="392"/>
      <c r="B736" s="199">
        <v>9917102001</v>
      </c>
      <c r="C736" s="510" t="e">
        <v>#N/A</v>
      </c>
      <c r="D736" s="167" t="s">
        <v>45</v>
      </c>
      <c r="E736" s="197" t="s">
        <v>38</v>
      </c>
      <c r="F736" s="197" t="s">
        <v>11215</v>
      </c>
      <c r="G736" s="197" t="s">
        <v>39</v>
      </c>
      <c r="H736" s="197" t="s">
        <v>35</v>
      </c>
      <c r="I736" s="198">
        <v>35783</v>
      </c>
      <c r="J736" s="199">
        <v>8707373304</v>
      </c>
      <c r="K736" s="199" t="s">
        <v>51</v>
      </c>
      <c r="L736" s="167"/>
      <c r="M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  <c r="AO736" s="167"/>
      <c r="AP736" s="167"/>
      <c r="AQ736" s="167"/>
      <c r="AR736" s="167"/>
      <c r="AS736" s="167"/>
      <c r="AT736" s="167"/>
      <c r="AU736" s="167"/>
      <c r="AV736" s="167"/>
      <c r="AW736" s="167"/>
      <c r="AX736" s="167"/>
      <c r="AY736" s="167"/>
      <c r="AZ736" s="167"/>
      <c r="BA736" s="167"/>
      <c r="BB736" s="167"/>
      <c r="BC736" s="167"/>
      <c r="BD736" s="221">
        <v>74.17</v>
      </c>
      <c r="BE736" s="200">
        <v>2014</v>
      </c>
      <c r="BF736" s="197" t="s">
        <v>53</v>
      </c>
      <c r="BG736" s="221">
        <v>70</v>
      </c>
      <c r="BH736" s="200">
        <v>2016</v>
      </c>
      <c r="BI736" s="167" t="s">
        <v>53</v>
      </c>
      <c r="BJ736" s="202">
        <v>6.8</v>
      </c>
      <c r="BK736" s="202">
        <v>6.6</v>
      </c>
      <c r="BL736" s="202">
        <v>6.4</v>
      </c>
      <c r="BM736" s="202">
        <v>6.6</v>
      </c>
      <c r="BN736" s="202">
        <v>6.8</v>
      </c>
      <c r="BO736" s="197">
        <v>7</v>
      </c>
      <c r="BV736" s="167"/>
      <c r="BX736" s="200"/>
      <c r="BY736" s="167"/>
      <c r="BZ736" s="167"/>
      <c r="CA736" s="200">
        <v>0</v>
      </c>
      <c r="CB736" s="202">
        <v>0</v>
      </c>
      <c r="CD736" s="167" t="s">
        <v>46</v>
      </c>
      <c r="CE736" s="167" t="s">
        <v>47</v>
      </c>
      <c r="CF736" s="167" t="s">
        <v>48</v>
      </c>
      <c r="CG736" s="167" t="s">
        <v>49</v>
      </c>
      <c r="CH736" s="167" t="s">
        <v>12186</v>
      </c>
      <c r="CI736" s="167" t="s">
        <v>52</v>
      </c>
      <c r="CJ736" s="167"/>
      <c r="CK736" s="167" t="s">
        <v>50</v>
      </c>
      <c r="CL736" s="167" t="s">
        <v>13816</v>
      </c>
    </row>
    <row r="737" spans="1:90" s="197" customFormat="1" ht="15">
      <c r="A737" s="392"/>
      <c r="B737" s="199">
        <v>9917102002</v>
      </c>
      <c r="C737" s="510" t="e">
        <v>#N/A</v>
      </c>
      <c r="D737" s="167" t="s">
        <v>54</v>
      </c>
      <c r="E737" s="197" t="s">
        <v>38</v>
      </c>
      <c r="F737" s="197" t="s">
        <v>11215</v>
      </c>
      <c r="G737" s="197" t="s">
        <v>39</v>
      </c>
      <c r="H737" s="197" t="s">
        <v>35</v>
      </c>
      <c r="I737" s="198">
        <v>36172</v>
      </c>
      <c r="J737" s="199">
        <v>8826394783</v>
      </c>
      <c r="K737" s="199" t="s">
        <v>60</v>
      </c>
      <c r="L737" s="167"/>
      <c r="M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  <c r="AO737" s="167"/>
      <c r="AP737" s="167"/>
      <c r="AQ737" s="167"/>
      <c r="AR737" s="167"/>
      <c r="AS737" s="167"/>
      <c r="AT737" s="167"/>
      <c r="AU737" s="167"/>
      <c r="AV737" s="167"/>
      <c r="AW737" s="167"/>
      <c r="AX737" s="167"/>
      <c r="AY737" s="167"/>
      <c r="AZ737" s="167"/>
      <c r="BA737" s="167"/>
      <c r="BB737" s="167"/>
      <c r="BC737" s="167"/>
      <c r="BD737" s="221">
        <v>87.4</v>
      </c>
      <c r="BE737" s="200">
        <v>2015</v>
      </c>
      <c r="BF737" s="197" t="s">
        <v>44</v>
      </c>
      <c r="BG737" s="221">
        <v>85.8</v>
      </c>
      <c r="BH737" s="200">
        <v>2017</v>
      </c>
      <c r="BI737" s="167" t="s">
        <v>44</v>
      </c>
      <c r="BJ737" s="202">
        <v>5.5</v>
      </c>
      <c r="BK737" s="202">
        <v>5.7</v>
      </c>
      <c r="BL737" s="202">
        <v>5.7</v>
      </c>
      <c r="BM737" s="202">
        <v>5.7</v>
      </c>
      <c r="BN737" s="202">
        <v>6.1</v>
      </c>
      <c r="BO737" s="197">
        <v>6.4</v>
      </c>
      <c r="BV737" s="167"/>
      <c r="BX737" s="200"/>
      <c r="BY737" s="167"/>
      <c r="BZ737" s="167"/>
      <c r="CA737" s="200">
        <v>0</v>
      </c>
      <c r="CB737" s="202">
        <v>0</v>
      </c>
      <c r="CD737" s="167" t="s">
        <v>56</v>
      </c>
      <c r="CE737" s="167" t="s">
        <v>57</v>
      </c>
      <c r="CF737" s="167" t="s">
        <v>58</v>
      </c>
      <c r="CG737" s="167" t="s">
        <v>59</v>
      </c>
      <c r="CH737" s="167" t="s">
        <v>61</v>
      </c>
      <c r="CI737" s="167" t="s">
        <v>62</v>
      </c>
      <c r="CJ737" s="167" t="s">
        <v>55</v>
      </c>
      <c r="CK737" s="199">
        <v>8826394783</v>
      </c>
      <c r="CL737" s="167" t="s">
        <v>13870</v>
      </c>
    </row>
    <row r="738" spans="1:90" s="197" customFormat="1" ht="15">
      <c r="A738" s="392"/>
      <c r="B738" s="199">
        <v>9917102004</v>
      </c>
      <c r="C738" s="510" t="e">
        <v>#N/A</v>
      </c>
      <c r="D738" s="167" t="s">
        <v>72</v>
      </c>
      <c r="E738" s="197" t="s">
        <v>38</v>
      </c>
      <c r="F738" s="197" t="s">
        <v>11215</v>
      </c>
      <c r="G738" s="197" t="s">
        <v>39</v>
      </c>
      <c r="H738" s="197" t="s">
        <v>35</v>
      </c>
      <c r="I738" s="198">
        <v>36732</v>
      </c>
      <c r="J738" s="199">
        <v>7752858780</v>
      </c>
      <c r="K738" s="199" t="s">
        <v>15387</v>
      </c>
      <c r="L738" s="167"/>
      <c r="M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7"/>
      <c r="AT738" s="167"/>
      <c r="AU738" s="167"/>
      <c r="AV738" s="167"/>
      <c r="AW738" s="167"/>
      <c r="AX738" s="167"/>
      <c r="AY738" s="167"/>
      <c r="AZ738" s="167"/>
      <c r="BA738" s="167"/>
      <c r="BB738" s="167"/>
      <c r="BC738" s="167"/>
      <c r="BD738" s="221">
        <v>95</v>
      </c>
      <c r="BE738" s="200">
        <v>2014</v>
      </c>
      <c r="BF738" s="197" t="s">
        <v>44</v>
      </c>
      <c r="BG738" s="221">
        <v>80.599999999999994</v>
      </c>
      <c r="BH738" s="200">
        <v>2016</v>
      </c>
      <c r="BI738" s="167" t="s">
        <v>44</v>
      </c>
      <c r="BJ738" s="202">
        <v>6.8</v>
      </c>
      <c r="BK738" s="202">
        <v>6.8</v>
      </c>
      <c r="BL738" s="202">
        <v>6.6</v>
      </c>
      <c r="BM738" s="202">
        <v>6.7</v>
      </c>
      <c r="BN738" s="202">
        <v>6.7</v>
      </c>
      <c r="BO738" s="197">
        <v>6.8</v>
      </c>
      <c r="BV738" s="167"/>
      <c r="BX738" s="200"/>
      <c r="BY738" s="167"/>
      <c r="BZ738" s="167"/>
      <c r="CA738" s="200">
        <v>0</v>
      </c>
      <c r="CB738" s="202">
        <v>0</v>
      </c>
      <c r="CD738" s="167" t="s">
        <v>74</v>
      </c>
      <c r="CE738" s="167" t="s">
        <v>75</v>
      </c>
      <c r="CF738" s="167" t="s">
        <v>76</v>
      </c>
      <c r="CG738" s="167" t="s">
        <v>77</v>
      </c>
      <c r="CH738" s="167" t="s">
        <v>12188</v>
      </c>
      <c r="CI738" s="167" t="s">
        <v>12411</v>
      </c>
      <c r="CJ738" s="167" t="s">
        <v>73</v>
      </c>
      <c r="CK738" s="199">
        <v>7752858780</v>
      </c>
      <c r="CL738" s="167" t="s">
        <v>13822</v>
      </c>
    </row>
    <row r="739" spans="1:90" s="197" customFormat="1" ht="15">
      <c r="A739" s="392"/>
      <c r="B739" s="199">
        <v>9917102006</v>
      </c>
      <c r="C739" s="510" t="e">
        <v>#N/A</v>
      </c>
      <c r="D739" s="167" t="s">
        <v>78</v>
      </c>
      <c r="E739" s="197" t="s">
        <v>38</v>
      </c>
      <c r="F739" s="197" t="s">
        <v>11215</v>
      </c>
      <c r="G739" s="197" t="s">
        <v>39</v>
      </c>
      <c r="H739" s="197" t="s">
        <v>35</v>
      </c>
      <c r="I739" s="198">
        <v>35441</v>
      </c>
      <c r="J739" s="199">
        <v>7017712179</v>
      </c>
      <c r="K739" s="199" t="s">
        <v>15388</v>
      </c>
      <c r="L739" s="167"/>
      <c r="M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  <c r="AO739" s="167"/>
      <c r="AP739" s="167"/>
      <c r="AQ739" s="167"/>
      <c r="AR739" s="167"/>
      <c r="AS739" s="167"/>
      <c r="AT739" s="167"/>
      <c r="AU739" s="167"/>
      <c r="AV739" s="167"/>
      <c r="AW739" s="167"/>
      <c r="AX739" s="167"/>
      <c r="AY739" s="167"/>
      <c r="AZ739" s="167"/>
      <c r="BA739" s="167"/>
      <c r="BB739" s="167"/>
      <c r="BC739" s="167"/>
      <c r="BD739" s="221">
        <v>80.67</v>
      </c>
      <c r="BE739" s="200">
        <v>2013</v>
      </c>
      <c r="BF739" s="197" t="s">
        <v>53</v>
      </c>
      <c r="BG739" s="221">
        <v>81.2</v>
      </c>
      <c r="BH739" s="200">
        <v>2015</v>
      </c>
      <c r="BI739" s="167" t="s">
        <v>44</v>
      </c>
      <c r="BJ739" s="202">
        <v>6.4</v>
      </c>
      <c r="BK739" s="202">
        <v>6.7</v>
      </c>
      <c r="BL739" s="202">
        <v>6.9</v>
      </c>
      <c r="BM739" s="202">
        <v>7</v>
      </c>
      <c r="BN739" s="202">
        <v>7.3</v>
      </c>
      <c r="BO739" s="197">
        <v>7.6</v>
      </c>
      <c r="BV739" s="167"/>
      <c r="BX739" s="200"/>
      <c r="BY739" s="167"/>
      <c r="BZ739" s="167"/>
      <c r="CA739" s="200">
        <v>0</v>
      </c>
      <c r="CB739" s="202">
        <v>0</v>
      </c>
      <c r="CD739" s="167" t="s">
        <v>80</v>
      </c>
      <c r="CE739" s="167" t="s">
        <v>81</v>
      </c>
      <c r="CF739" s="167" t="s">
        <v>82</v>
      </c>
      <c r="CG739" s="167"/>
      <c r="CH739" s="167" t="s">
        <v>83</v>
      </c>
      <c r="CI739" s="167" t="s">
        <v>84</v>
      </c>
      <c r="CJ739" s="167" t="s">
        <v>79</v>
      </c>
      <c r="CK739" s="199">
        <v>7017712179</v>
      </c>
      <c r="CL739" s="167" t="s">
        <v>13770</v>
      </c>
    </row>
    <row r="740" spans="1:90" s="197" customFormat="1" ht="15">
      <c r="A740" s="392"/>
      <c r="B740" s="199">
        <v>9917102007</v>
      </c>
      <c r="C740" s="510" t="e">
        <v>#N/A</v>
      </c>
      <c r="D740" s="167" t="s">
        <v>85</v>
      </c>
      <c r="E740" s="197" t="s">
        <v>38</v>
      </c>
      <c r="F740" s="197" t="s">
        <v>11215</v>
      </c>
      <c r="G740" s="197" t="s">
        <v>39</v>
      </c>
      <c r="H740" s="197" t="s">
        <v>35</v>
      </c>
      <c r="I740" s="198">
        <v>36167</v>
      </c>
      <c r="J740" s="199">
        <v>7979757712</v>
      </c>
      <c r="K740" s="199" t="s">
        <v>91</v>
      </c>
      <c r="L740" s="167"/>
      <c r="M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  <c r="AO740" s="167"/>
      <c r="AP740" s="167"/>
      <c r="AQ740" s="167"/>
      <c r="AR740" s="167"/>
      <c r="AS740" s="167"/>
      <c r="AT740" s="167"/>
      <c r="AU740" s="167"/>
      <c r="AV740" s="167"/>
      <c r="AW740" s="167"/>
      <c r="AX740" s="167"/>
      <c r="AY740" s="167"/>
      <c r="AZ740" s="167"/>
      <c r="BA740" s="167"/>
      <c r="BB740" s="167"/>
      <c r="BC740" s="167"/>
      <c r="BD740" s="221">
        <v>87.4</v>
      </c>
      <c r="BE740" s="200">
        <v>2014</v>
      </c>
      <c r="BF740" s="197" t="s">
        <v>44</v>
      </c>
      <c r="BG740" s="221">
        <v>73.599999999999994</v>
      </c>
      <c r="BH740" s="200">
        <v>2016</v>
      </c>
      <c r="BI740" s="167" t="s">
        <v>93</v>
      </c>
      <c r="BJ740" s="202">
        <v>5.4</v>
      </c>
      <c r="BK740" s="202">
        <v>5.8</v>
      </c>
      <c r="BL740" s="202">
        <v>5.8</v>
      </c>
      <c r="BM740" s="202">
        <v>5.8</v>
      </c>
      <c r="BN740" s="202">
        <v>5.9</v>
      </c>
      <c r="BO740" s="197">
        <v>6.1</v>
      </c>
      <c r="BV740" s="167"/>
      <c r="BX740" s="200"/>
      <c r="BY740" s="167"/>
      <c r="BZ740" s="167"/>
      <c r="CA740" s="200">
        <v>0</v>
      </c>
      <c r="CB740" s="202">
        <v>0</v>
      </c>
      <c r="CD740" s="167" t="s">
        <v>87</v>
      </c>
      <c r="CE740" s="167" t="s">
        <v>88</v>
      </c>
      <c r="CF740" s="167" t="s">
        <v>89</v>
      </c>
      <c r="CG740" s="167"/>
      <c r="CH740" s="167" t="s">
        <v>92</v>
      </c>
      <c r="CI740" s="167" t="s">
        <v>92</v>
      </c>
      <c r="CJ740" s="167" t="s">
        <v>86</v>
      </c>
      <c r="CK740" s="167" t="s">
        <v>90</v>
      </c>
      <c r="CL740" s="167" t="s">
        <v>13605</v>
      </c>
    </row>
    <row r="741" spans="1:90" s="197" customFormat="1" ht="15">
      <c r="A741" s="392"/>
      <c r="B741" s="199">
        <v>9917102008</v>
      </c>
      <c r="C741" s="510" t="e">
        <v>#N/A</v>
      </c>
      <c r="D741" s="167" t="s">
        <v>94</v>
      </c>
      <c r="E741" s="197" t="s">
        <v>38</v>
      </c>
      <c r="F741" s="197" t="s">
        <v>11215</v>
      </c>
      <c r="G741" s="197" t="s">
        <v>39</v>
      </c>
      <c r="H741" s="197" t="s">
        <v>35</v>
      </c>
      <c r="I741" s="198">
        <v>36322</v>
      </c>
      <c r="J741" s="199">
        <v>7838284473</v>
      </c>
      <c r="K741" s="199" t="s">
        <v>15389</v>
      </c>
      <c r="L741" s="167"/>
      <c r="M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  <c r="AO741" s="167"/>
      <c r="AP741" s="167"/>
      <c r="AQ741" s="167"/>
      <c r="AR741" s="167"/>
      <c r="AS741" s="167"/>
      <c r="AT741" s="167"/>
      <c r="AU741" s="167"/>
      <c r="AV741" s="167"/>
      <c r="AW741" s="167"/>
      <c r="AX741" s="167"/>
      <c r="AY741" s="167"/>
      <c r="AZ741" s="167"/>
      <c r="BA741" s="167"/>
      <c r="BB741" s="167"/>
      <c r="BC741" s="167"/>
      <c r="BD741" s="221">
        <v>79.8</v>
      </c>
      <c r="BE741" s="200">
        <v>2014</v>
      </c>
      <c r="BF741" s="197" t="s">
        <v>44</v>
      </c>
      <c r="BG741" s="221">
        <v>78.599999999999994</v>
      </c>
      <c r="BH741" s="200">
        <v>2016</v>
      </c>
      <c r="BI741" s="167" t="s">
        <v>44</v>
      </c>
      <c r="BJ741" s="202">
        <v>6.4</v>
      </c>
      <c r="BK741" s="202">
        <v>6.6</v>
      </c>
      <c r="BL741" s="202">
        <v>6.5</v>
      </c>
      <c r="BM741" s="202">
        <v>6.6</v>
      </c>
      <c r="BN741" s="202">
        <v>6.8</v>
      </c>
      <c r="BO741" s="197">
        <v>7.1</v>
      </c>
      <c r="BV741" s="167"/>
      <c r="BX741" s="200"/>
      <c r="BY741" s="167"/>
      <c r="BZ741" s="167"/>
      <c r="CA741" s="200">
        <v>0</v>
      </c>
      <c r="CB741" s="202">
        <v>0</v>
      </c>
      <c r="CD741" s="167" t="s">
        <v>96</v>
      </c>
      <c r="CE741" s="167" t="s">
        <v>97</v>
      </c>
      <c r="CF741" s="167" t="s">
        <v>98</v>
      </c>
      <c r="CG741" s="167" t="s">
        <v>99</v>
      </c>
      <c r="CH741" s="167" t="s">
        <v>12189</v>
      </c>
      <c r="CI741" s="167" t="s">
        <v>100</v>
      </c>
      <c r="CJ741" s="167" t="s">
        <v>95</v>
      </c>
      <c r="CK741" s="199">
        <v>7838284473</v>
      </c>
      <c r="CL741" s="167" t="s">
        <v>13990</v>
      </c>
    </row>
    <row r="742" spans="1:90" s="197" customFormat="1" ht="15">
      <c r="A742" s="392"/>
      <c r="B742" s="199">
        <v>9917102009</v>
      </c>
      <c r="C742" s="510" t="e">
        <v>#N/A</v>
      </c>
      <c r="D742" s="167" t="s">
        <v>101</v>
      </c>
      <c r="E742" s="197" t="s">
        <v>38</v>
      </c>
      <c r="F742" s="197" t="s">
        <v>11215</v>
      </c>
      <c r="G742" s="197" t="s">
        <v>39</v>
      </c>
      <c r="H742" s="197" t="s">
        <v>35</v>
      </c>
      <c r="I742" s="198">
        <v>35771</v>
      </c>
      <c r="J742" s="199">
        <v>7037099556</v>
      </c>
      <c r="K742" s="199" t="s">
        <v>107</v>
      </c>
      <c r="L742" s="167"/>
      <c r="M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  <c r="AO742" s="167"/>
      <c r="AP742" s="167"/>
      <c r="AQ742" s="167"/>
      <c r="AR742" s="167"/>
      <c r="AS742" s="167"/>
      <c r="AT742" s="167"/>
      <c r="AU742" s="167"/>
      <c r="AV742" s="167"/>
      <c r="AW742" s="167"/>
      <c r="AX742" s="167"/>
      <c r="AY742" s="167"/>
      <c r="AZ742" s="167"/>
      <c r="BA742" s="167"/>
      <c r="BB742" s="167"/>
      <c r="BC742" s="167"/>
      <c r="BD742" s="221">
        <v>80.599999999999994</v>
      </c>
      <c r="BE742" s="200">
        <v>2013</v>
      </c>
      <c r="BF742" s="197" t="s">
        <v>110</v>
      </c>
      <c r="BG742" s="221">
        <v>82.2</v>
      </c>
      <c r="BH742" s="200">
        <v>2015</v>
      </c>
      <c r="BI742" s="167" t="s">
        <v>110</v>
      </c>
      <c r="BJ742" s="202">
        <v>5.8</v>
      </c>
      <c r="BK742" s="202">
        <v>6.5</v>
      </c>
      <c r="BL742" s="202">
        <v>6.5</v>
      </c>
      <c r="BM742" s="202">
        <v>6.7</v>
      </c>
      <c r="BN742" s="202">
        <v>7.2</v>
      </c>
      <c r="BO742" s="197">
        <v>7.5</v>
      </c>
      <c r="BV742" s="167"/>
      <c r="BX742" s="200"/>
      <c r="BY742" s="167"/>
      <c r="BZ742" s="167"/>
      <c r="CA742" s="200">
        <v>0</v>
      </c>
      <c r="CB742" s="202">
        <v>0</v>
      </c>
      <c r="CD742" s="167" t="s">
        <v>103</v>
      </c>
      <c r="CE742" s="167" t="s">
        <v>104</v>
      </c>
      <c r="CF742" s="167" t="s">
        <v>105</v>
      </c>
      <c r="CG742" s="167" t="s">
        <v>106</v>
      </c>
      <c r="CH742" s="167" t="s">
        <v>108</v>
      </c>
      <c r="CI742" s="167" t="s">
        <v>109</v>
      </c>
      <c r="CJ742" s="167" t="s">
        <v>102</v>
      </c>
      <c r="CL742" s="167" t="s">
        <v>13779</v>
      </c>
    </row>
    <row r="743" spans="1:90" s="197" customFormat="1" ht="15">
      <c r="A743" s="392"/>
      <c r="B743" s="199">
        <v>9917102013</v>
      </c>
      <c r="C743" s="510" t="e">
        <v>#N/A</v>
      </c>
      <c r="D743" s="167" t="s">
        <v>128</v>
      </c>
      <c r="E743" s="197" t="s">
        <v>38</v>
      </c>
      <c r="F743" s="197" t="s">
        <v>11215</v>
      </c>
      <c r="G743" s="197" t="s">
        <v>39</v>
      </c>
      <c r="H743" s="197" t="s">
        <v>35</v>
      </c>
      <c r="I743" s="198">
        <v>35746</v>
      </c>
      <c r="J743" s="199">
        <v>8860135448</v>
      </c>
      <c r="K743" s="199" t="s">
        <v>134</v>
      </c>
      <c r="L743" s="167"/>
      <c r="M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  <c r="AO743" s="167"/>
      <c r="AP743" s="167"/>
      <c r="AQ743" s="167"/>
      <c r="AR743" s="167"/>
      <c r="AS743" s="167"/>
      <c r="AT743" s="167"/>
      <c r="AU743" s="167"/>
      <c r="AV743" s="167"/>
      <c r="AW743" s="167"/>
      <c r="AX743" s="167"/>
      <c r="AY743" s="167"/>
      <c r="AZ743" s="167"/>
      <c r="BA743" s="167"/>
      <c r="BB743" s="167"/>
      <c r="BC743" s="167"/>
      <c r="BD743" s="221">
        <v>90.2</v>
      </c>
      <c r="BE743" s="200">
        <v>2012</v>
      </c>
      <c r="BF743" s="197" t="s">
        <v>110</v>
      </c>
      <c r="BG743" s="221">
        <v>70.8</v>
      </c>
      <c r="BH743" s="200">
        <v>2014</v>
      </c>
      <c r="BI743" s="167" t="s">
        <v>110</v>
      </c>
      <c r="BJ743" s="202">
        <v>5.3</v>
      </c>
      <c r="BK743" s="202">
        <v>4.7</v>
      </c>
      <c r="BL743" s="202">
        <v>4.8</v>
      </c>
      <c r="BM743" s="202">
        <v>4.5999999999999996</v>
      </c>
      <c r="BN743" s="202">
        <v>4.9000000000000004</v>
      </c>
      <c r="BO743" s="197">
        <v>5.4</v>
      </c>
      <c r="BV743" s="167"/>
      <c r="BX743" s="200"/>
      <c r="BY743" s="167"/>
      <c r="BZ743" s="167"/>
      <c r="CA743" s="200">
        <v>3</v>
      </c>
      <c r="CB743" s="202">
        <v>0</v>
      </c>
      <c r="CD743" s="167" t="s">
        <v>130</v>
      </c>
      <c r="CE743" s="167" t="s">
        <v>131</v>
      </c>
      <c r="CF743" s="167" t="s">
        <v>132</v>
      </c>
      <c r="CG743" s="167" t="s">
        <v>133</v>
      </c>
      <c r="CH743" s="167" t="s">
        <v>12190</v>
      </c>
      <c r="CI743" s="167" t="s">
        <v>135</v>
      </c>
      <c r="CJ743" s="167" t="s">
        <v>129</v>
      </c>
      <c r="CL743" s="167" t="s">
        <v>13649</v>
      </c>
    </row>
    <row r="744" spans="1:90" s="197" customFormat="1" ht="15">
      <c r="A744" s="392"/>
      <c r="B744" s="199">
        <v>9917102015</v>
      </c>
      <c r="C744" s="510" t="e">
        <v>#N/A</v>
      </c>
      <c r="D744" s="167" t="s">
        <v>145</v>
      </c>
      <c r="E744" s="197" t="s">
        <v>38</v>
      </c>
      <c r="F744" s="197" t="s">
        <v>11215</v>
      </c>
      <c r="G744" s="197" t="s">
        <v>39</v>
      </c>
      <c r="H744" s="197" t="s">
        <v>35</v>
      </c>
      <c r="I744" s="198">
        <v>36312</v>
      </c>
      <c r="J744" s="199">
        <v>7417141966</v>
      </c>
      <c r="K744" s="199" t="s">
        <v>150</v>
      </c>
      <c r="L744" s="167"/>
      <c r="M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  <c r="AO744" s="167"/>
      <c r="AP744" s="167"/>
      <c r="AQ744" s="167"/>
      <c r="AR744" s="167"/>
      <c r="AS744" s="167"/>
      <c r="AT744" s="167"/>
      <c r="AU744" s="167"/>
      <c r="AV744" s="167"/>
      <c r="AW744" s="167"/>
      <c r="AX744" s="167"/>
      <c r="AY744" s="167"/>
      <c r="AZ744" s="167"/>
      <c r="BA744" s="167"/>
      <c r="BB744" s="167"/>
      <c r="BC744" s="167"/>
      <c r="BD744" s="221">
        <v>83.6</v>
      </c>
      <c r="BE744" s="200">
        <v>2014</v>
      </c>
      <c r="BF744" s="197" t="s">
        <v>44</v>
      </c>
      <c r="BG744" s="221">
        <v>65.33</v>
      </c>
      <c r="BH744" s="200">
        <v>2016</v>
      </c>
      <c r="BI744" s="167" t="s">
        <v>44</v>
      </c>
      <c r="BJ744" s="202">
        <v>5.5</v>
      </c>
      <c r="BK744" s="202">
        <v>5</v>
      </c>
      <c r="BL744" s="202">
        <v>4.8</v>
      </c>
      <c r="BM744" s="202">
        <v>4.5999999999999996</v>
      </c>
      <c r="BN744" s="202">
        <v>4.4000000000000004</v>
      </c>
      <c r="BO744" s="197">
        <v>4.7</v>
      </c>
      <c r="BV744" s="167"/>
      <c r="BX744" s="200"/>
      <c r="BY744" s="167"/>
      <c r="BZ744" s="167"/>
      <c r="CA744" s="200">
        <v>3</v>
      </c>
      <c r="CB744" s="202">
        <v>1</v>
      </c>
      <c r="CD744" s="167" t="s">
        <v>147</v>
      </c>
      <c r="CE744" s="167" t="s">
        <v>148</v>
      </c>
      <c r="CF744" s="167" t="s">
        <v>149</v>
      </c>
      <c r="CG744" s="167" t="s">
        <v>150</v>
      </c>
      <c r="CH744" s="167" t="s">
        <v>151</v>
      </c>
      <c r="CI744" s="167" t="s">
        <v>12412</v>
      </c>
      <c r="CJ744" s="167" t="s">
        <v>146</v>
      </c>
      <c r="CL744" s="167" t="s">
        <v>13659</v>
      </c>
    </row>
    <row r="745" spans="1:90" s="197" customFormat="1" ht="15">
      <c r="A745" s="392"/>
      <c r="B745" s="199">
        <v>9917102016</v>
      </c>
      <c r="C745" s="510" t="e">
        <v>#N/A</v>
      </c>
      <c r="D745" s="167" t="s">
        <v>152</v>
      </c>
      <c r="E745" s="197" t="s">
        <v>38</v>
      </c>
      <c r="F745" s="197" t="s">
        <v>11215</v>
      </c>
      <c r="G745" s="197" t="s">
        <v>39</v>
      </c>
      <c r="H745" s="197" t="s">
        <v>35</v>
      </c>
      <c r="I745" s="198">
        <v>35966</v>
      </c>
      <c r="J745" s="199">
        <v>8586831676</v>
      </c>
      <c r="K745" s="199" t="s">
        <v>157</v>
      </c>
      <c r="L745" s="167"/>
      <c r="M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67"/>
      <c r="AE745" s="167"/>
      <c r="AF745" s="167"/>
      <c r="AG745" s="167"/>
      <c r="AH745" s="167"/>
      <c r="AI745" s="167"/>
      <c r="AJ745" s="167"/>
      <c r="AK745" s="167"/>
      <c r="AL745" s="167"/>
      <c r="AM745" s="167"/>
      <c r="AN745" s="167"/>
      <c r="AO745" s="167"/>
      <c r="AP745" s="167"/>
      <c r="AQ745" s="167"/>
      <c r="AR745" s="167"/>
      <c r="AS745" s="167"/>
      <c r="AT745" s="167"/>
      <c r="AU745" s="167"/>
      <c r="AV745" s="167"/>
      <c r="AW745" s="167"/>
      <c r="AX745" s="167"/>
      <c r="AY745" s="167"/>
      <c r="AZ745" s="167"/>
      <c r="BA745" s="167"/>
      <c r="BB745" s="167"/>
      <c r="BC745" s="167"/>
      <c r="BD745" s="221">
        <v>72.2</v>
      </c>
      <c r="BE745" s="200">
        <v>2014</v>
      </c>
      <c r="BF745" s="197" t="s">
        <v>44</v>
      </c>
      <c r="BG745" s="221">
        <v>75.8</v>
      </c>
      <c r="BH745" s="200">
        <v>2016</v>
      </c>
      <c r="BI745" s="167" t="s">
        <v>44</v>
      </c>
      <c r="BJ745" s="202">
        <v>5.7</v>
      </c>
      <c r="BK745" s="202">
        <v>6</v>
      </c>
      <c r="BL745" s="202">
        <v>6</v>
      </c>
      <c r="BM745" s="202">
        <v>6.3</v>
      </c>
      <c r="BN745" s="202">
        <v>6.4</v>
      </c>
      <c r="BO745" s="197">
        <v>6.5</v>
      </c>
      <c r="BV745" s="167"/>
      <c r="BX745" s="200"/>
      <c r="BY745" s="167"/>
      <c r="BZ745" s="167"/>
      <c r="CA745" s="200">
        <v>0</v>
      </c>
      <c r="CB745" s="202">
        <v>0</v>
      </c>
      <c r="CD745" s="167" t="s">
        <v>154</v>
      </c>
      <c r="CE745" s="167" t="s">
        <v>155</v>
      </c>
      <c r="CF745" s="167" t="s">
        <v>156</v>
      </c>
      <c r="CG745" s="167"/>
      <c r="CH745" s="167" t="s">
        <v>158</v>
      </c>
      <c r="CI745" s="167" t="s">
        <v>159</v>
      </c>
      <c r="CJ745" s="167" t="s">
        <v>153</v>
      </c>
      <c r="CL745" s="167" t="s">
        <v>13856</v>
      </c>
    </row>
    <row r="746" spans="1:90" s="197" customFormat="1" ht="15">
      <c r="A746" s="392"/>
      <c r="B746" s="199">
        <v>9917102024</v>
      </c>
      <c r="C746" s="510" t="e">
        <v>#N/A</v>
      </c>
      <c r="D746" s="167" t="s">
        <v>191</v>
      </c>
      <c r="E746" s="197" t="s">
        <v>38</v>
      </c>
      <c r="F746" s="197" t="s">
        <v>11215</v>
      </c>
      <c r="G746" s="197" t="s">
        <v>39</v>
      </c>
      <c r="H746" s="197" t="s">
        <v>35</v>
      </c>
      <c r="I746" s="198">
        <v>36131</v>
      </c>
      <c r="J746" s="199">
        <v>9717134511</v>
      </c>
      <c r="K746" s="199" t="s">
        <v>197</v>
      </c>
      <c r="L746" s="167"/>
      <c r="M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67"/>
      <c r="AE746" s="167"/>
      <c r="AF746" s="167"/>
      <c r="AG746" s="167"/>
      <c r="AH746" s="167"/>
      <c r="AI746" s="167"/>
      <c r="AJ746" s="167"/>
      <c r="AK746" s="167"/>
      <c r="AL746" s="167"/>
      <c r="AM746" s="167"/>
      <c r="AN746" s="167"/>
      <c r="AO746" s="167"/>
      <c r="AP746" s="167"/>
      <c r="AQ746" s="167"/>
      <c r="AR746" s="167"/>
      <c r="AS746" s="167"/>
      <c r="AT746" s="167"/>
      <c r="AU746" s="167"/>
      <c r="AV746" s="167"/>
      <c r="AW746" s="167"/>
      <c r="AX746" s="167"/>
      <c r="AY746" s="167"/>
      <c r="AZ746" s="167"/>
      <c r="BA746" s="167"/>
      <c r="BB746" s="167"/>
      <c r="BC746" s="167"/>
      <c r="BD746" s="221">
        <v>64.599999999999994</v>
      </c>
      <c r="BE746" s="200">
        <v>2015</v>
      </c>
      <c r="BF746" s="197" t="s">
        <v>44</v>
      </c>
      <c r="BG746" s="221">
        <v>68</v>
      </c>
      <c r="BH746" s="200">
        <v>2017</v>
      </c>
      <c r="BI746" s="167" t="s">
        <v>44</v>
      </c>
      <c r="BJ746" s="202">
        <v>5.3</v>
      </c>
      <c r="BK746" s="202">
        <v>5</v>
      </c>
      <c r="BL746" s="202">
        <v>5</v>
      </c>
      <c r="BM746" s="202">
        <v>5.0999999999999996</v>
      </c>
      <c r="BN746" s="202">
        <v>5.2</v>
      </c>
      <c r="BO746" s="197">
        <v>5.5</v>
      </c>
      <c r="BV746" s="167"/>
      <c r="BX746" s="200"/>
      <c r="BY746" s="167"/>
      <c r="BZ746" s="167"/>
      <c r="CA746" s="200">
        <v>0</v>
      </c>
      <c r="CB746" s="202">
        <v>0</v>
      </c>
      <c r="CD746" s="167" t="s">
        <v>193</v>
      </c>
      <c r="CE746" s="167" t="s">
        <v>194</v>
      </c>
      <c r="CF746" s="167" t="s">
        <v>195</v>
      </c>
      <c r="CG746" s="167" t="s">
        <v>196</v>
      </c>
      <c r="CH746" s="167" t="s">
        <v>198</v>
      </c>
      <c r="CI746" s="167" t="s">
        <v>199</v>
      </c>
      <c r="CJ746" s="167" t="s">
        <v>192</v>
      </c>
      <c r="CL746" s="167" t="s">
        <v>13637</v>
      </c>
    </row>
    <row r="747" spans="1:90" s="197" customFormat="1" ht="15">
      <c r="A747" s="392"/>
      <c r="B747" s="199">
        <v>9917102026</v>
      </c>
      <c r="C747" s="510" t="e">
        <v>#N/A</v>
      </c>
      <c r="D747" s="167" t="s">
        <v>208</v>
      </c>
      <c r="E747" s="197" t="s">
        <v>38</v>
      </c>
      <c r="F747" s="197" t="s">
        <v>11215</v>
      </c>
      <c r="G747" s="197" t="s">
        <v>39</v>
      </c>
      <c r="H747" s="197" t="s">
        <v>35</v>
      </c>
      <c r="I747" s="198">
        <v>36066</v>
      </c>
      <c r="J747" s="199">
        <v>8076135323</v>
      </c>
      <c r="K747" s="199" t="s">
        <v>214</v>
      </c>
      <c r="L747" s="167"/>
      <c r="M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67"/>
      <c r="AE747" s="167"/>
      <c r="AF747" s="167"/>
      <c r="AG747" s="167"/>
      <c r="AH747" s="167"/>
      <c r="AI747" s="167"/>
      <c r="AJ747" s="167"/>
      <c r="AK747" s="167"/>
      <c r="AL747" s="167"/>
      <c r="AM747" s="167"/>
      <c r="AN747" s="167"/>
      <c r="AO747" s="167"/>
      <c r="AP747" s="167"/>
      <c r="AQ747" s="167"/>
      <c r="AR747" s="167"/>
      <c r="AS747" s="167"/>
      <c r="AT747" s="167"/>
      <c r="AU747" s="167"/>
      <c r="AV747" s="167"/>
      <c r="AW747" s="167"/>
      <c r="AX747" s="167"/>
      <c r="AY747" s="167"/>
      <c r="AZ747" s="167"/>
      <c r="BA747" s="167"/>
      <c r="BB747" s="167"/>
      <c r="BC747" s="167"/>
      <c r="BD747" s="221">
        <v>77.900000000000006</v>
      </c>
      <c r="BE747" s="200">
        <v>2013</v>
      </c>
      <c r="BF747" s="197" t="s">
        <v>44</v>
      </c>
      <c r="BG747" s="221">
        <v>63.67</v>
      </c>
      <c r="BH747" s="200">
        <v>2015</v>
      </c>
      <c r="BI747" s="167" t="s">
        <v>44</v>
      </c>
      <c r="BJ747" s="202">
        <v>5.7</v>
      </c>
      <c r="BK747" s="202">
        <v>5.6</v>
      </c>
      <c r="BL747" s="202">
        <v>5.8</v>
      </c>
      <c r="BM747" s="202">
        <v>5.9</v>
      </c>
      <c r="BN747" s="202">
        <v>5.8</v>
      </c>
      <c r="BO747" s="197">
        <v>6.1</v>
      </c>
      <c r="BV747" s="167"/>
      <c r="BX747" s="200"/>
      <c r="BY747" s="167"/>
      <c r="BZ747" s="167"/>
      <c r="CA747" s="200">
        <v>0</v>
      </c>
      <c r="CB747" s="202">
        <v>0</v>
      </c>
      <c r="CD747" s="167" t="s">
        <v>210</v>
      </c>
      <c r="CE747" s="167" t="s">
        <v>211</v>
      </c>
      <c r="CF747" s="167" t="s">
        <v>212</v>
      </c>
      <c r="CG747" s="167" t="s">
        <v>213</v>
      </c>
      <c r="CH747" s="167" t="s">
        <v>215</v>
      </c>
      <c r="CI747" s="167" t="s">
        <v>216</v>
      </c>
      <c r="CJ747" s="167" t="s">
        <v>209</v>
      </c>
      <c r="CK747" s="199">
        <v>8076135323</v>
      </c>
      <c r="CL747" s="167" t="s">
        <v>13611</v>
      </c>
    </row>
    <row r="748" spans="1:90" s="197" customFormat="1" ht="15">
      <c r="A748" s="392"/>
      <c r="B748" s="199">
        <v>9917102027</v>
      </c>
      <c r="C748" s="510" t="e">
        <v>#N/A</v>
      </c>
      <c r="D748" s="167" t="s">
        <v>217</v>
      </c>
      <c r="E748" s="197" t="s">
        <v>38</v>
      </c>
      <c r="F748" s="197" t="s">
        <v>11215</v>
      </c>
      <c r="G748" s="197" t="s">
        <v>39</v>
      </c>
      <c r="H748" s="197" t="s">
        <v>35</v>
      </c>
      <c r="I748" s="198">
        <v>35665</v>
      </c>
      <c r="J748" s="199">
        <v>9460739081</v>
      </c>
      <c r="K748" s="199" t="s">
        <v>223</v>
      </c>
      <c r="L748" s="167"/>
      <c r="M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67"/>
      <c r="AE748" s="167"/>
      <c r="AF748" s="167"/>
      <c r="AG748" s="167"/>
      <c r="AH748" s="167"/>
      <c r="AI748" s="167"/>
      <c r="AJ748" s="167"/>
      <c r="AK748" s="167"/>
      <c r="AL748" s="167"/>
      <c r="AM748" s="167"/>
      <c r="AN748" s="167"/>
      <c r="AO748" s="167"/>
      <c r="AP748" s="167"/>
      <c r="AQ748" s="167"/>
      <c r="AR748" s="167"/>
      <c r="AS748" s="167"/>
      <c r="AT748" s="167"/>
      <c r="AU748" s="167"/>
      <c r="AV748" s="167"/>
      <c r="AW748" s="167"/>
      <c r="AX748" s="167"/>
      <c r="AY748" s="167"/>
      <c r="AZ748" s="167"/>
      <c r="BA748" s="167"/>
      <c r="BB748" s="167"/>
      <c r="BC748" s="167"/>
      <c r="BD748" s="221">
        <v>66.17</v>
      </c>
      <c r="BE748" s="200">
        <v>2014</v>
      </c>
      <c r="BF748" s="197" t="s">
        <v>53</v>
      </c>
      <c r="BG748" s="221">
        <v>76.8</v>
      </c>
      <c r="BH748" s="200">
        <v>2017</v>
      </c>
      <c r="BI748" s="167" t="s">
        <v>44</v>
      </c>
      <c r="BJ748" s="202">
        <v>4.9000000000000004</v>
      </c>
      <c r="BK748" s="202">
        <v>4.3</v>
      </c>
      <c r="BL748" s="202">
        <v>3.4</v>
      </c>
      <c r="BM748" s="202">
        <v>2.9</v>
      </c>
      <c r="BN748" s="202">
        <v>2.6</v>
      </c>
      <c r="BO748" s="197">
        <v>2.9</v>
      </c>
      <c r="BV748" s="167"/>
      <c r="BX748" s="200"/>
      <c r="BY748" s="167"/>
      <c r="BZ748" s="167"/>
      <c r="CA748" s="200">
        <v>19</v>
      </c>
      <c r="CB748" s="202">
        <v>0</v>
      </c>
      <c r="CD748" s="167" t="s">
        <v>219</v>
      </c>
      <c r="CE748" s="167" t="s">
        <v>220</v>
      </c>
      <c r="CF748" s="167" t="s">
        <v>221</v>
      </c>
      <c r="CG748" s="167" t="s">
        <v>222</v>
      </c>
      <c r="CH748" s="167" t="s">
        <v>224</v>
      </c>
      <c r="CI748" s="167" t="s">
        <v>225</v>
      </c>
      <c r="CJ748" s="167" t="s">
        <v>218</v>
      </c>
      <c r="CK748" s="199">
        <v>9460739081</v>
      </c>
      <c r="CL748" s="167" t="s">
        <v>13893</v>
      </c>
    </row>
    <row r="749" spans="1:90" s="197" customFormat="1" ht="15">
      <c r="A749" s="392"/>
      <c r="B749" s="199">
        <v>9917102028</v>
      </c>
      <c r="C749" s="510" t="e">
        <v>#N/A</v>
      </c>
      <c r="D749" s="167" t="s">
        <v>226</v>
      </c>
      <c r="E749" s="197" t="s">
        <v>38</v>
      </c>
      <c r="F749" s="197" t="s">
        <v>11215</v>
      </c>
      <c r="G749" s="197" t="s">
        <v>39</v>
      </c>
      <c r="H749" s="197" t="s">
        <v>35</v>
      </c>
      <c r="I749" s="198">
        <v>36356</v>
      </c>
      <c r="J749" s="199">
        <v>8864837400</v>
      </c>
      <c r="K749" s="199" t="s">
        <v>231</v>
      </c>
      <c r="L749" s="167"/>
      <c r="M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67"/>
      <c r="AE749" s="167"/>
      <c r="AF749" s="167"/>
      <c r="AG749" s="167"/>
      <c r="AH749" s="167"/>
      <c r="AI749" s="167"/>
      <c r="AJ749" s="167"/>
      <c r="AK749" s="167"/>
      <c r="AL749" s="167"/>
      <c r="AM749" s="167"/>
      <c r="AN749" s="167"/>
      <c r="AO749" s="167"/>
      <c r="AP749" s="167"/>
      <c r="AQ749" s="167"/>
      <c r="AR749" s="167"/>
      <c r="AS749" s="167"/>
      <c r="AT749" s="167"/>
      <c r="AU749" s="167"/>
      <c r="AV749" s="167"/>
      <c r="AW749" s="167"/>
      <c r="AX749" s="167"/>
      <c r="AY749" s="167"/>
      <c r="AZ749" s="167"/>
      <c r="BA749" s="167"/>
      <c r="BB749" s="167"/>
      <c r="BC749" s="167"/>
      <c r="BD749" s="221">
        <v>95</v>
      </c>
      <c r="BE749" s="200">
        <v>2014</v>
      </c>
      <c r="BF749" s="197" t="s">
        <v>44</v>
      </c>
      <c r="BG749" s="221">
        <v>79.33</v>
      </c>
      <c r="BH749" s="200">
        <v>2016</v>
      </c>
      <c r="BI749" s="167" t="s">
        <v>44</v>
      </c>
      <c r="BJ749" s="202">
        <v>7</v>
      </c>
      <c r="BK749" s="202">
        <v>7.3</v>
      </c>
      <c r="BL749" s="202">
        <v>7.6</v>
      </c>
      <c r="BM749" s="202">
        <v>7.7</v>
      </c>
      <c r="BN749" s="202">
        <v>7.6</v>
      </c>
      <c r="BO749" s="197">
        <v>7.6</v>
      </c>
      <c r="BV749" s="167"/>
      <c r="BX749" s="200"/>
      <c r="BY749" s="167"/>
      <c r="BZ749" s="167"/>
      <c r="CA749" s="200">
        <v>0</v>
      </c>
      <c r="CB749" s="202">
        <v>0</v>
      </c>
      <c r="CD749" s="167" t="s">
        <v>228</v>
      </c>
      <c r="CE749" s="167" t="s">
        <v>229</v>
      </c>
      <c r="CF749" s="167" t="s">
        <v>230</v>
      </c>
      <c r="CG749" s="167"/>
      <c r="CH749" s="167" t="s">
        <v>232</v>
      </c>
      <c r="CI749" s="167" t="s">
        <v>232</v>
      </c>
      <c r="CJ749" s="167" t="s">
        <v>227</v>
      </c>
      <c r="CK749" s="199">
        <v>8864837400</v>
      </c>
      <c r="CL749" s="167" t="s">
        <v>13746</v>
      </c>
    </row>
    <row r="750" spans="1:90" s="197" customFormat="1" ht="15">
      <c r="A750" s="392"/>
      <c r="B750" s="199">
        <v>9917102031</v>
      </c>
      <c r="C750" s="510" t="e">
        <v>#N/A</v>
      </c>
      <c r="D750" s="167" t="s">
        <v>249</v>
      </c>
      <c r="E750" s="197" t="s">
        <v>38</v>
      </c>
      <c r="F750" s="197" t="s">
        <v>11215</v>
      </c>
      <c r="G750" s="197" t="s">
        <v>39</v>
      </c>
      <c r="H750" s="197" t="s">
        <v>35</v>
      </c>
      <c r="I750" s="198">
        <v>36054</v>
      </c>
      <c r="J750" s="199">
        <v>9012751274</v>
      </c>
      <c r="K750" s="199" t="s">
        <v>254</v>
      </c>
      <c r="L750" s="167"/>
      <c r="M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67"/>
      <c r="AE750" s="167"/>
      <c r="AF750" s="167"/>
      <c r="AG750" s="167"/>
      <c r="AH750" s="167"/>
      <c r="AI750" s="167"/>
      <c r="AJ750" s="167"/>
      <c r="AK750" s="167"/>
      <c r="AL750" s="167"/>
      <c r="AM750" s="167"/>
      <c r="AN750" s="167"/>
      <c r="AO750" s="167"/>
      <c r="AP750" s="167"/>
      <c r="AQ750" s="167"/>
      <c r="AR750" s="167"/>
      <c r="AS750" s="167"/>
      <c r="AT750" s="167"/>
      <c r="AU750" s="167"/>
      <c r="AV750" s="167"/>
      <c r="AW750" s="167"/>
      <c r="AX750" s="167"/>
      <c r="AY750" s="167"/>
      <c r="AZ750" s="167"/>
      <c r="BA750" s="167"/>
      <c r="BB750" s="167"/>
      <c r="BC750" s="167"/>
      <c r="BD750" s="221">
        <v>77.900000000000006</v>
      </c>
      <c r="BE750" s="200">
        <v>2014</v>
      </c>
      <c r="BF750" s="197" t="s">
        <v>44</v>
      </c>
      <c r="BG750" s="221">
        <v>59.2</v>
      </c>
      <c r="BH750" s="200">
        <v>2016</v>
      </c>
      <c r="BI750" s="167" t="s">
        <v>44</v>
      </c>
      <c r="BJ750" s="202">
        <v>5.0999999999999996</v>
      </c>
      <c r="BK750" s="202">
        <v>3.5</v>
      </c>
      <c r="BL750" s="202">
        <v>3.2</v>
      </c>
      <c r="BM750" s="202">
        <v>3.3</v>
      </c>
      <c r="BN750" s="202">
        <v>3</v>
      </c>
      <c r="BO750" s="197">
        <v>3.8</v>
      </c>
      <c r="BV750" s="167"/>
      <c r="BX750" s="200"/>
      <c r="BY750" s="167"/>
      <c r="BZ750" s="167"/>
      <c r="CA750" s="200">
        <v>8</v>
      </c>
      <c r="CB750" s="202">
        <v>5</v>
      </c>
      <c r="CD750" s="167" t="s">
        <v>251</v>
      </c>
      <c r="CE750" s="167" t="s">
        <v>252</v>
      </c>
      <c r="CF750" s="167" t="s">
        <v>253</v>
      </c>
      <c r="CG750" s="167"/>
      <c r="CH750" s="167" t="s">
        <v>255</v>
      </c>
      <c r="CI750" s="167" t="s">
        <v>256</v>
      </c>
      <c r="CJ750" s="167" t="s">
        <v>250</v>
      </c>
      <c r="CL750" s="167" t="s">
        <v>13670</v>
      </c>
    </row>
    <row r="751" spans="1:90" s="197" customFormat="1" ht="15">
      <c r="A751" s="392"/>
      <c r="B751" s="199">
        <v>9917102033</v>
      </c>
      <c r="C751" s="510" t="e">
        <v>#N/A</v>
      </c>
      <c r="D751" s="167" t="s">
        <v>257</v>
      </c>
      <c r="E751" s="197" t="s">
        <v>38</v>
      </c>
      <c r="F751" s="197" t="s">
        <v>11215</v>
      </c>
      <c r="G751" s="197" t="s">
        <v>39</v>
      </c>
      <c r="H751" s="197" t="s">
        <v>35</v>
      </c>
      <c r="I751" s="198">
        <v>35869</v>
      </c>
      <c r="J751" s="199">
        <v>8789233678</v>
      </c>
      <c r="K751" s="199" t="s">
        <v>262</v>
      </c>
      <c r="L751" s="167"/>
      <c r="M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67"/>
      <c r="AE751" s="167"/>
      <c r="AF751" s="167"/>
      <c r="AG751" s="167"/>
      <c r="AH751" s="167"/>
      <c r="AI751" s="167"/>
      <c r="AJ751" s="167"/>
      <c r="AK751" s="167"/>
      <c r="AL751" s="167"/>
      <c r="AM751" s="167"/>
      <c r="AN751" s="167"/>
      <c r="AO751" s="167"/>
      <c r="AP751" s="167"/>
      <c r="AQ751" s="167"/>
      <c r="AR751" s="167"/>
      <c r="AS751" s="167"/>
      <c r="AT751" s="167"/>
      <c r="AU751" s="167"/>
      <c r="AV751" s="167"/>
      <c r="AW751" s="167"/>
      <c r="AX751" s="167"/>
      <c r="AY751" s="167"/>
      <c r="AZ751" s="167"/>
      <c r="BA751" s="167"/>
      <c r="BB751" s="167"/>
      <c r="BC751" s="167"/>
      <c r="BD751" s="221">
        <v>85.5</v>
      </c>
      <c r="BE751" s="200">
        <v>2014</v>
      </c>
      <c r="BF751" s="197" t="s">
        <v>44</v>
      </c>
      <c r="BG751" s="221">
        <v>67</v>
      </c>
      <c r="BH751" s="200">
        <v>2016</v>
      </c>
      <c r="BI751" s="167" t="s">
        <v>93</v>
      </c>
      <c r="BJ751" s="202">
        <v>4.8</v>
      </c>
      <c r="BK751" s="202">
        <v>5.2</v>
      </c>
      <c r="BL751" s="202">
        <v>5.0999999999999996</v>
      </c>
      <c r="BM751" s="202">
        <v>5.4</v>
      </c>
      <c r="BN751" s="202">
        <v>5.6</v>
      </c>
      <c r="BO751" s="197">
        <v>6</v>
      </c>
      <c r="BV751" s="167"/>
      <c r="BX751" s="200"/>
      <c r="BY751" s="167"/>
      <c r="BZ751" s="167"/>
      <c r="CA751" s="200">
        <v>0</v>
      </c>
      <c r="CB751" s="202">
        <v>0</v>
      </c>
      <c r="CD751" s="167" t="s">
        <v>259</v>
      </c>
      <c r="CE751" s="167" t="s">
        <v>260</v>
      </c>
      <c r="CF751" s="167" t="s">
        <v>261</v>
      </c>
      <c r="CG751" s="167"/>
      <c r="CH751" s="167" t="s">
        <v>263</v>
      </c>
      <c r="CI751" s="167" t="s">
        <v>263</v>
      </c>
      <c r="CJ751" s="167" t="s">
        <v>258</v>
      </c>
      <c r="CL751" s="167" t="s">
        <v>13623</v>
      </c>
    </row>
    <row r="752" spans="1:90" s="197" customFormat="1" ht="15">
      <c r="A752" s="392"/>
      <c r="B752" s="199">
        <v>9917102037</v>
      </c>
      <c r="C752" s="510" t="e">
        <v>#N/A</v>
      </c>
      <c r="D752" s="167" t="s">
        <v>271</v>
      </c>
      <c r="E752" s="197" t="s">
        <v>38</v>
      </c>
      <c r="F752" s="197" t="s">
        <v>11215</v>
      </c>
      <c r="G752" s="197" t="s">
        <v>39</v>
      </c>
      <c r="H752" s="197" t="s">
        <v>35</v>
      </c>
      <c r="I752" s="198">
        <v>35957</v>
      </c>
      <c r="J752" s="199">
        <v>7389123012</v>
      </c>
      <c r="K752" s="199" t="s">
        <v>277</v>
      </c>
      <c r="L752" s="167"/>
      <c r="M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67"/>
      <c r="AE752" s="167"/>
      <c r="AF752" s="167"/>
      <c r="AG752" s="167"/>
      <c r="AH752" s="167"/>
      <c r="AI752" s="167"/>
      <c r="AJ752" s="167"/>
      <c r="AK752" s="167"/>
      <c r="AL752" s="167"/>
      <c r="AM752" s="167"/>
      <c r="AN752" s="167"/>
      <c r="AO752" s="167"/>
      <c r="AP752" s="167"/>
      <c r="AQ752" s="167"/>
      <c r="AR752" s="167"/>
      <c r="AS752" s="167"/>
      <c r="AT752" s="167"/>
      <c r="AU752" s="167"/>
      <c r="AV752" s="167"/>
      <c r="AW752" s="167"/>
      <c r="AX752" s="167"/>
      <c r="AY752" s="167"/>
      <c r="AZ752" s="167"/>
      <c r="BA752" s="167"/>
      <c r="BB752" s="167"/>
      <c r="BC752" s="167"/>
      <c r="BD752" s="221">
        <v>79.8</v>
      </c>
      <c r="BE752" s="200">
        <v>2015</v>
      </c>
      <c r="BF752" s="197" t="s">
        <v>44</v>
      </c>
      <c r="BG752" s="221">
        <v>70.599999999999994</v>
      </c>
      <c r="BH752" s="200">
        <v>2017</v>
      </c>
      <c r="BI752" s="167" t="s">
        <v>44</v>
      </c>
      <c r="BJ752" s="202">
        <v>4.8</v>
      </c>
      <c r="BK752" s="202">
        <v>4.8</v>
      </c>
      <c r="BL752" s="202">
        <v>4.8</v>
      </c>
      <c r="BM752" s="202">
        <v>4.5999999999999996</v>
      </c>
      <c r="BN752" s="202">
        <v>4.8</v>
      </c>
      <c r="BO752" s="197">
        <v>5.0999999999999996</v>
      </c>
      <c r="BV752" s="167"/>
      <c r="BX752" s="200"/>
      <c r="BY752" s="167"/>
      <c r="BZ752" s="167"/>
      <c r="CA752" s="200">
        <v>1</v>
      </c>
      <c r="CB752" s="202">
        <v>0</v>
      </c>
      <c r="CD752" s="167" t="s">
        <v>273</v>
      </c>
      <c r="CE752" s="167" t="s">
        <v>274</v>
      </c>
      <c r="CF752" s="167" t="s">
        <v>275</v>
      </c>
      <c r="CG752" s="167" t="s">
        <v>276</v>
      </c>
      <c r="CH752" s="167" t="s">
        <v>278</v>
      </c>
      <c r="CI752" s="167" t="s">
        <v>279</v>
      </c>
      <c r="CJ752" s="167" t="s">
        <v>272</v>
      </c>
      <c r="CL752" s="167" t="s">
        <v>13651</v>
      </c>
    </row>
    <row r="753" spans="1:90" s="197" customFormat="1" ht="15">
      <c r="A753" s="392"/>
      <c r="B753" s="199">
        <v>9917102041</v>
      </c>
      <c r="C753" s="510" t="e">
        <v>#N/A</v>
      </c>
      <c r="D753" s="167" t="s">
        <v>280</v>
      </c>
      <c r="E753" s="197" t="s">
        <v>38</v>
      </c>
      <c r="F753" s="197" t="s">
        <v>11215</v>
      </c>
      <c r="G753" s="197" t="s">
        <v>39</v>
      </c>
      <c r="H753" s="197" t="s">
        <v>65</v>
      </c>
      <c r="I753" s="198">
        <v>36381</v>
      </c>
      <c r="J753" s="199">
        <v>9560317796</v>
      </c>
      <c r="K753" s="199" t="s">
        <v>286</v>
      </c>
      <c r="L753" s="167"/>
      <c r="M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67"/>
      <c r="AE753" s="167"/>
      <c r="AF753" s="167"/>
      <c r="AG753" s="167"/>
      <c r="AH753" s="167"/>
      <c r="AI753" s="167"/>
      <c r="AJ753" s="167"/>
      <c r="AK753" s="167"/>
      <c r="AL753" s="167"/>
      <c r="AM753" s="167"/>
      <c r="AN753" s="167"/>
      <c r="AO753" s="167"/>
      <c r="AP753" s="167"/>
      <c r="AQ753" s="167"/>
      <c r="AR753" s="167"/>
      <c r="AS753" s="167"/>
      <c r="AT753" s="167"/>
      <c r="AU753" s="167"/>
      <c r="AV753" s="167"/>
      <c r="AW753" s="167"/>
      <c r="AX753" s="167"/>
      <c r="AY753" s="167"/>
      <c r="AZ753" s="167"/>
      <c r="BA753" s="167"/>
      <c r="BB753" s="167"/>
      <c r="BC753" s="167"/>
      <c r="BD753" s="221">
        <v>89.3</v>
      </c>
      <c r="BE753" s="200">
        <v>2015</v>
      </c>
      <c r="BF753" s="197" t="s">
        <v>44</v>
      </c>
      <c r="BG753" s="221">
        <v>92</v>
      </c>
      <c r="BH753" s="200">
        <v>2017</v>
      </c>
      <c r="BI753" s="167" t="s">
        <v>44</v>
      </c>
      <c r="BJ753" s="202">
        <v>6.5</v>
      </c>
      <c r="BK753" s="202">
        <v>6.6</v>
      </c>
      <c r="BL753" s="202">
        <v>6.8</v>
      </c>
      <c r="BM753" s="202">
        <v>7.1</v>
      </c>
      <c r="BN753" s="202">
        <v>7.6</v>
      </c>
      <c r="BO753" s="197">
        <v>7.9</v>
      </c>
      <c r="BV753" s="167"/>
      <c r="BX753" s="200"/>
      <c r="BY753" s="167"/>
      <c r="BZ753" s="167"/>
      <c r="CA753" s="200">
        <v>0</v>
      </c>
      <c r="CB753" s="202">
        <v>0</v>
      </c>
      <c r="CD753" s="167" t="s">
        <v>282</v>
      </c>
      <c r="CE753" s="167" t="s">
        <v>283</v>
      </c>
      <c r="CF753" s="167" t="s">
        <v>284</v>
      </c>
      <c r="CG753" s="167" t="s">
        <v>285</v>
      </c>
      <c r="CH753" s="167" t="s">
        <v>287</v>
      </c>
      <c r="CI753" s="167" t="s">
        <v>287</v>
      </c>
      <c r="CJ753" s="167" t="s">
        <v>281</v>
      </c>
      <c r="CK753" s="199">
        <v>9899636491</v>
      </c>
      <c r="CL753" s="167" t="s">
        <v>13941</v>
      </c>
    </row>
    <row r="754" spans="1:90" s="197" customFormat="1" ht="15">
      <c r="A754" s="392"/>
      <c r="B754" s="199">
        <v>9917102043</v>
      </c>
      <c r="C754" s="510" t="e">
        <v>#N/A</v>
      </c>
      <c r="D754" s="167" t="s">
        <v>288</v>
      </c>
      <c r="E754" s="197" t="s">
        <v>38</v>
      </c>
      <c r="F754" s="197" t="s">
        <v>11215</v>
      </c>
      <c r="G754" s="197" t="s">
        <v>39</v>
      </c>
      <c r="H754" s="197" t="s">
        <v>35</v>
      </c>
      <c r="I754" s="198">
        <v>35888</v>
      </c>
      <c r="J754" s="199">
        <v>8368761888</v>
      </c>
      <c r="K754" s="199" t="s">
        <v>15394</v>
      </c>
      <c r="L754" s="167"/>
      <c r="M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67"/>
      <c r="AE754" s="167"/>
      <c r="AF754" s="167"/>
      <c r="AG754" s="167"/>
      <c r="AH754" s="167"/>
      <c r="AI754" s="167"/>
      <c r="AJ754" s="167"/>
      <c r="AK754" s="167"/>
      <c r="AL754" s="167"/>
      <c r="AM754" s="167"/>
      <c r="AN754" s="167"/>
      <c r="AO754" s="167"/>
      <c r="AP754" s="167"/>
      <c r="AQ754" s="167"/>
      <c r="AR754" s="167"/>
      <c r="AS754" s="167"/>
      <c r="AT754" s="167"/>
      <c r="AU754" s="167"/>
      <c r="AV754" s="167"/>
      <c r="AW754" s="167"/>
      <c r="AX754" s="167"/>
      <c r="AY754" s="167"/>
      <c r="AZ754" s="167"/>
      <c r="BA754" s="167"/>
      <c r="BB754" s="167"/>
      <c r="BC754" s="167"/>
      <c r="BD754" s="221">
        <v>85.5</v>
      </c>
      <c r="BE754" s="200">
        <v>2014</v>
      </c>
      <c r="BF754" s="197" t="s">
        <v>44</v>
      </c>
      <c r="BG754" s="221">
        <v>75.8</v>
      </c>
      <c r="BH754" s="200">
        <v>2016</v>
      </c>
      <c r="BI754" s="167" t="s">
        <v>44</v>
      </c>
      <c r="BJ754" s="202">
        <v>6</v>
      </c>
      <c r="BK754" s="202">
        <v>6.1</v>
      </c>
      <c r="BL754" s="202">
        <v>6.4</v>
      </c>
      <c r="BM754" s="202">
        <v>6.5</v>
      </c>
      <c r="BN754" s="202">
        <v>6.7</v>
      </c>
      <c r="BO754" s="197">
        <v>6.8</v>
      </c>
      <c r="BV754" s="167"/>
      <c r="BX754" s="200"/>
      <c r="BY754" s="167"/>
      <c r="BZ754" s="167"/>
      <c r="CA754" s="200">
        <v>0</v>
      </c>
      <c r="CB754" s="202">
        <v>0</v>
      </c>
      <c r="CD754" s="167" t="s">
        <v>290</v>
      </c>
      <c r="CE754" s="167" t="s">
        <v>291</v>
      </c>
      <c r="CF754" s="167" t="s">
        <v>292</v>
      </c>
      <c r="CG754" s="167" t="s">
        <v>293</v>
      </c>
      <c r="CH754" s="167" t="s">
        <v>294</v>
      </c>
      <c r="CI754" s="167" t="s">
        <v>294</v>
      </c>
      <c r="CJ754" s="167" t="s">
        <v>289</v>
      </c>
      <c r="CK754" s="199">
        <v>8804990983</v>
      </c>
      <c r="CL754" s="167" t="s">
        <v>13823</v>
      </c>
    </row>
    <row r="755" spans="1:90" s="197" customFormat="1" ht="15">
      <c r="A755" s="392"/>
      <c r="B755" s="199">
        <v>9917102044</v>
      </c>
      <c r="C755" s="510" t="e">
        <v>#N/A</v>
      </c>
      <c r="D755" s="167" t="s">
        <v>295</v>
      </c>
      <c r="E755" s="197" t="s">
        <v>38</v>
      </c>
      <c r="F755" s="197" t="s">
        <v>11215</v>
      </c>
      <c r="G755" s="197" t="s">
        <v>39</v>
      </c>
      <c r="H755" s="197" t="s">
        <v>35</v>
      </c>
      <c r="I755" s="198">
        <v>36287</v>
      </c>
      <c r="J755" s="167"/>
      <c r="K755" s="199" t="s">
        <v>300</v>
      </c>
      <c r="L755" s="167"/>
      <c r="M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67"/>
      <c r="AE755" s="167"/>
      <c r="AF755" s="167"/>
      <c r="AG755" s="167"/>
      <c r="AH755" s="167"/>
      <c r="AI755" s="167"/>
      <c r="AJ755" s="167"/>
      <c r="AK755" s="167"/>
      <c r="AL755" s="167"/>
      <c r="AM755" s="167"/>
      <c r="AN755" s="167"/>
      <c r="AO755" s="167"/>
      <c r="AP755" s="167"/>
      <c r="AQ755" s="167"/>
      <c r="AR755" s="167"/>
      <c r="AS755" s="167"/>
      <c r="AT755" s="167"/>
      <c r="AU755" s="167"/>
      <c r="AV755" s="167"/>
      <c r="AW755" s="167"/>
      <c r="AX755" s="167"/>
      <c r="AY755" s="167"/>
      <c r="AZ755" s="167"/>
      <c r="BA755" s="167"/>
      <c r="BB755" s="167"/>
      <c r="BC755" s="167"/>
      <c r="BD755" s="221">
        <v>82.83</v>
      </c>
      <c r="BE755" s="200">
        <v>2013</v>
      </c>
      <c r="BF755" s="197" t="s">
        <v>176</v>
      </c>
      <c r="BG755" s="221">
        <v>93</v>
      </c>
      <c r="BH755" s="200">
        <v>2015</v>
      </c>
      <c r="BI755" s="167" t="s">
        <v>176</v>
      </c>
      <c r="BJ755" s="202">
        <v>5.3</v>
      </c>
      <c r="BK755" s="202">
        <v>4.9000000000000004</v>
      </c>
      <c r="BL755" s="202">
        <v>4.7</v>
      </c>
      <c r="BM755" s="202">
        <v>4.5999999999999996</v>
      </c>
      <c r="BN755" s="202">
        <v>4.7</v>
      </c>
      <c r="BO755" s="197">
        <v>5.0999999999999996</v>
      </c>
      <c r="BV755" s="167"/>
      <c r="BX755" s="200"/>
      <c r="BY755" s="167"/>
      <c r="BZ755" s="167"/>
      <c r="CA755" s="200">
        <v>1</v>
      </c>
      <c r="CB755" s="202">
        <v>0</v>
      </c>
      <c r="CD755" s="167" t="s">
        <v>297</v>
      </c>
      <c r="CE755" s="167" t="s">
        <v>298</v>
      </c>
      <c r="CF755" s="167" t="s">
        <v>299</v>
      </c>
      <c r="CG755" s="167"/>
      <c r="CH755" s="167" t="s">
        <v>301</v>
      </c>
      <c r="CI755" s="167" t="s">
        <v>302</v>
      </c>
      <c r="CJ755" s="167" t="s">
        <v>296</v>
      </c>
      <c r="CL755" s="167" t="s">
        <v>13895</v>
      </c>
    </row>
    <row r="756" spans="1:90" s="197" customFormat="1" ht="15">
      <c r="A756" s="392"/>
      <c r="B756" s="199">
        <v>9917102046</v>
      </c>
      <c r="C756" s="510" t="e">
        <v>#N/A</v>
      </c>
      <c r="D756" s="167" t="s">
        <v>311</v>
      </c>
      <c r="E756" s="197" t="s">
        <v>38</v>
      </c>
      <c r="F756" s="197" t="s">
        <v>11215</v>
      </c>
      <c r="G756" s="197" t="s">
        <v>39</v>
      </c>
      <c r="H756" s="197" t="s">
        <v>35</v>
      </c>
      <c r="I756" s="198">
        <v>36110</v>
      </c>
      <c r="J756" s="199">
        <v>8800469299</v>
      </c>
      <c r="K756" s="199" t="s">
        <v>15395</v>
      </c>
      <c r="L756" s="167"/>
      <c r="M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67"/>
      <c r="AE756" s="167"/>
      <c r="AF756" s="167"/>
      <c r="AG756" s="167"/>
      <c r="AH756" s="167"/>
      <c r="AI756" s="167"/>
      <c r="AJ756" s="167"/>
      <c r="AK756" s="167"/>
      <c r="AL756" s="167"/>
      <c r="AM756" s="167"/>
      <c r="AN756" s="167"/>
      <c r="AO756" s="167"/>
      <c r="AP756" s="167"/>
      <c r="AQ756" s="167"/>
      <c r="AR756" s="167"/>
      <c r="AS756" s="167"/>
      <c r="AT756" s="167"/>
      <c r="AU756" s="167"/>
      <c r="AV756" s="167"/>
      <c r="AW756" s="167"/>
      <c r="AX756" s="167"/>
      <c r="AY756" s="167"/>
      <c r="AZ756" s="167"/>
      <c r="BA756" s="167"/>
      <c r="BB756" s="167"/>
      <c r="BC756" s="167"/>
      <c r="BD756" s="221">
        <v>89.3</v>
      </c>
      <c r="BE756" s="200">
        <v>2015</v>
      </c>
      <c r="BF756" s="197" t="s">
        <v>44</v>
      </c>
      <c r="BG756" s="221">
        <v>89.4</v>
      </c>
      <c r="BH756" s="200">
        <v>2017</v>
      </c>
      <c r="BI756" s="167" t="s">
        <v>44</v>
      </c>
      <c r="BJ756" s="202">
        <v>5.9</v>
      </c>
      <c r="BK756" s="202">
        <v>6.3</v>
      </c>
      <c r="BL756" s="202">
        <v>6.5</v>
      </c>
      <c r="BM756" s="202">
        <v>6.6</v>
      </c>
      <c r="BN756" s="202">
        <v>6.6</v>
      </c>
      <c r="BO756" s="197">
        <v>6.8</v>
      </c>
      <c r="BV756" s="167"/>
      <c r="BX756" s="200"/>
      <c r="BY756" s="167"/>
      <c r="BZ756" s="167"/>
      <c r="CA756" s="200">
        <v>0</v>
      </c>
      <c r="CB756" s="202">
        <v>0</v>
      </c>
      <c r="CD756" s="167" t="s">
        <v>313</v>
      </c>
      <c r="CE756" s="167" t="s">
        <v>314</v>
      </c>
      <c r="CF756" s="167" t="s">
        <v>315</v>
      </c>
      <c r="CG756" s="167" t="s">
        <v>316</v>
      </c>
      <c r="CH756" s="167" t="s">
        <v>317</v>
      </c>
      <c r="CI756" s="167" t="s">
        <v>318</v>
      </c>
      <c r="CJ756" s="167" t="s">
        <v>312</v>
      </c>
      <c r="CL756" s="167" t="s">
        <v>13828</v>
      </c>
    </row>
    <row r="757" spans="1:90" s="197" customFormat="1" ht="15">
      <c r="A757" s="392"/>
      <c r="B757" s="199">
        <v>9917102048</v>
      </c>
      <c r="C757" s="510" t="e">
        <v>#N/A</v>
      </c>
      <c r="D757" s="167" t="s">
        <v>326</v>
      </c>
      <c r="E757" s="197" t="s">
        <v>38</v>
      </c>
      <c r="F757" s="197" t="s">
        <v>11215</v>
      </c>
      <c r="G757" s="197" t="s">
        <v>39</v>
      </c>
      <c r="H757" s="197" t="s">
        <v>35</v>
      </c>
      <c r="I757" s="198">
        <v>36301</v>
      </c>
      <c r="J757" s="199">
        <v>8700081928</v>
      </c>
      <c r="K757" s="199" t="s">
        <v>332</v>
      </c>
      <c r="L757" s="167"/>
      <c r="M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67"/>
      <c r="AE757" s="167"/>
      <c r="AF757" s="167"/>
      <c r="AG757" s="167"/>
      <c r="AH757" s="167"/>
      <c r="AI757" s="167"/>
      <c r="AJ757" s="167"/>
      <c r="AK757" s="167"/>
      <c r="AL757" s="167"/>
      <c r="AM757" s="167"/>
      <c r="AN757" s="167"/>
      <c r="AO757" s="167"/>
      <c r="AP757" s="167"/>
      <c r="AQ757" s="167"/>
      <c r="AR757" s="167"/>
      <c r="AS757" s="167"/>
      <c r="AT757" s="167"/>
      <c r="AU757" s="167"/>
      <c r="AV757" s="167"/>
      <c r="AW757" s="167"/>
      <c r="AX757" s="167"/>
      <c r="AY757" s="167"/>
      <c r="AZ757" s="167"/>
      <c r="BA757" s="167"/>
      <c r="BB757" s="167"/>
      <c r="BC757" s="167"/>
      <c r="BD757" s="221">
        <v>76</v>
      </c>
      <c r="BE757" s="200">
        <v>2015</v>
      </c>
      <c r="BF757" s="197" t="s">
        <v>44</v>
      </c>
      <c r="BG757" s="221">
        <v>74.8</v>
      </c>
      <c r="BH757" s="200">
        <v>2017</v>
      </c>
      <c r="BI757" s="167" t="s">
        <v>44</v>
      </c>
      <c r="BJ757" s="202">
        <v>4.7</v>
      </c>
      <c r="BK757" s="202">
        <v>4.3</v>
      </c>
      <c r="BL757" s="202">
        <v>4.3</v>
      </c>
      <c r="BM757" s="202">
        <v>4.3</v>
      </c>
      <c r="BN757" s="202">
        <v>4.7</v>
      </c>
      <c r="BO757" s="197">
        <v>5.3</v>
      </c>
      <c r="BV757" s="167"/>
      <c r="BX757" s="200"/>
      <c r="BY757" s="167"/>
      <c r="BZ757" s="167"/>
      <c r="CA757" s="200">
        <v>1</v>
      </c>
      <c r="CB757" s="202">
        <v>1</v>
      </c>
      <c r="CD757" s="167" t="s">
        <v>328</v>
      </c>
      <c r="CE757" s="167" t="s">
        <v>329</v>
      </c>
      <c r="CF757" s="167" t="s">
        <v>330</v>
      </c>
      <c r="CG757" s="167" t="s">
        <v>331</v>
      </c>
      <c r="CH757" s="167" t="s">
        <v>12195</v>
      </c>
      <c r="CI757" s="167" t="s">
        <v>333</v>
      </c>
      <c r="CJ757" s="167" t="s">
        <v>327</v>
      </c>
      <c r="CL757" s="167" t="s">
        <v>13653</v>
      </c>
    </row>
    <row r="758" spans="1:90" s="197" customFormat="1" ht="15">
      <c r="A758" s="392"/>
      <c r="B758" s="199">
        <v>9917102050</v>
      </c>
      <c r="C758" s="510" t="e">
        <v>#N/A</v>
      </c>
      <c r="D758" s="167" t="s">
        <v>334</v>
      </c>
      <c r="E758" s="197" t="s">
        <v>38</v>
      </c>
      <c r="F758" s="197" t="s">
        <v>11215</v>
      </c>
      <c r="G758" s="197" t="s">
        <v>39</v>
      </c>
      <c r="H758" s="197" t="s">
        <v>35</v>
      </c>
      <c r="I758" s="198">
        <v>36285</v>
      </c>
      <c r="J758" s="199">
        <v>9811177975</v>
      </c>
      <c r="K758" s="199" t="s">
        <v>15397</v>
      </c>
      <c r="L758" s="167"/>
      <c r="M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67"/>
      <c r="AE758" s="167"/>
      <c r="AF758" s="167"/>
      <c r="AG758" s="167"/>
      <c r="AH758" s="167"/>
      <c r="AI758" s="167"/>
      <c r="AJ758" s="167"/>
      <c r="AK758" s="167"/>
      <c r="AL758" s="167"/>
      <c r="AM758" s="167"/>
      <c r="AN758" s="167"/>
      <c r="AO758" s="167"/>
      <c r="AP758" s="167"/>
      <c r="AQ758" s="167"/>
      <c r="AR758" s="167"/>
      <c r="AS758" s="167"/>
      <c r="AT758" s="167"/>
      <c r="AU758" s="167"/>
      <c r="AV758" s="167"/>
      <c r="AW758" s="167"/>
      <c r="AX758" s="167"/>
      <c r="AY758" s="167"/>
      <c r="AZ758" s="167"/>
      <c r="BA758" s="167"/>
      <c r="BB758" s="167"/>
      <c r="BC758" s="167"/>
      <c r="BD758" s="221">
        <v>91.2</v>
      </c>
      <c r="BE758" s="200">
        <v>2015</v>
      </c>
      <c r="BF758" s="197" t="s">
        <v>44</v>
      </c>
      <c r="BG758" s="221">
        <v>85</v>
      </c>
      <c r="BH758" s="200">
        <v>2017</v>
      </c>
      <c r="BI758" s="167" t="s">
        <v>44</v>
      </c>
      <c r="BJ758" s="202">
        <v>6.6</v>
      </c>
      <c r="BK758" s="202">
        <v>7</v>
      </c>
      <c r="BL758" s="202">
        <v>6.8</v>
      </c>
      <c r="BM758" s="202">
        <v>7</v>
      </c>
      <c r="BN758" s="202">
        <v>7</v>
      </c>
      <c r="BO758" s="197">
        <v>7.2</v>
      </c>
      <c r="BV758" s="167"/>
      <c r="BX758" s="200"/>
      <c r="BY758" s="167"/>
      <c r="BZ758" s="167"/>
      <c r="CA758" s="200">
        <v>0</v>
      </c>
      <c r="CB758" s="202">
        <v>0</v>
      </c>
      <c r="CD758" s="167" t="s">
        <v>336</v>
      </c>
      <c r="CE758" s="167" t="s">
        <v>337</v>
      </c>
      <c r="CF758" s="167" t="s">
        <v>338</v>
      </c>
      <c r="CG758" s="167" t="s">
        <v>339</v>
      </c>
      <c r="CH758" s="167" t="s">
        <v>340</v>
      </c>
      <c r="CI758" s="167" t="s">
        <v>341</v>
      </c>
      <c r="CJ758" s="167" t="s">
        <v>335</v>
      </c>
      <c r="CL758" s="167" t="s">
        <v>13797</v>
      </c>
    </row>
    <row r="759" spans="1:90" s="197" customFormat="1" ht="15">
      <c r="A759" s="392"/>
      <c r="B759" s="199">
        <v>9917102051</v>
      </c>
      <c r="C759" s="510" t="e">
        <v>#N/A</v>
      </c>
      <c r="D759" s="167" t="s">
        <v>342</v>
      </c>
      <c r="E759" s="197" t="s">
        <v>38</v>
      </c>
      <c r="F759" s="197" t="s">
        <v>11215</v>
      </c>
      <c r="G759" s="197" t="s">
        <v>39</v>
      </c>
      <c r="H759" s="197" t="s">
        <v>35</v>
      </c>
      <c r="I759" s="198">
        <v>36094</v>
      </c>
      <c r="J759" s="199">
        <v>9149051795</v>
      </c>
      <c r="K759" s="199" t="s">
        <v>15398</v>
      </c>
      <c r="L759" s="167"/>
      <c r="M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67"/>
      <c r="AE759" s="167"/>
      <c r="AF759" s="167"/>
      <c r="AG759" s="167"/>
      <c r="AH759" s="167"/>
      <c r="AI759" s="167"/>
      <c r="AJ759" s="167"/>
      <c r="AK759" s="167"/>
      <c r="AL759" s="167"/>
      <c r="AM759" s="167"/>
      <c r="AN759" s="167"/>
      <c r="AO759" s="167"/>
      <c r="AP759" s="167"/>
      <c r="AQ759" s="167"/>
      <c r="AR759" s="167"/>
      <c r="AS759" s="167"/>
      <c r="AT759" s="167"/>
      <c r="AU759" s="167"/>
      <c r="AV759" s="167"/>
      <c r="AW759" s="167"/>
      <c r="AX759" s="167"/>
      <c r="AY759" s="167"/>
      <c r="AZ759" s="167"/>
      <c r="BA759" s="167"/>
      <c r="BB759" s="167"/>
      <c r="BC759" s="167"/>
      <c r="BD759" s="221">
        <v>95</v>
      </c>
      <c r="BE759" s="200">
        <v>2014</v>
      </c>
      <c r="BF759" s="197" t="s">
        <v>44</v>
      </c>
      <c r="BG759" s="221">
        <v>89.8</v>
      </c>
      <c r="BH759" s="200">
        <v>2016</v>
      </c>
      <c r="BI759" s="167" t="s">
        <v>44</v>
      </c>
      <c r="BJ759" s="202">
        <v>8.1</v>
      </c>
      <c r="BK759" s="202">
        <v>8.1</v>
      </c>
      <c r="BL759" s="202">
        <v>8</v>
      </c>
      <c r="BM759" s="202">
        <v>8.1999999999999993</v>
      </c>
      <c r="BN759" s="202">
        <v>8.3000000000000007</v>
      </c>
      <c r="BO759" s="197">
        <v>8.4</v>
      </c>
      <c r="BV759" s="167"/>
      <c r="BX759" s="200"/>
      <c r="BY759" s="167"/>
      <c r="BZ759" s="167"/>
      <c r="CA759" s="200">
        <v>0</v>
      </c>
      <c r="CB759" s="202">
        <v>0</v>
      </c>
      <c r="CD759" s="167" t="s">
        <v>344</v>
      </c>
      <c r="CE759" s="167" t="s">
        <v>345</v>
      </c>
      <c r="CF759" s="167" t="s">
        <v>346</v>
      </c>
      <c r="CG759" s="167"/>
      <c r="CH759" s="167" t="s">
        <v>347</v>
      </c>
      <c r="CI759" s="167" t="s">
        <v>348</v>
      </c>
      <c r="CJ759" s="167" t="s">
        <v>343</v>
      </c>
      <c r="CK759" s="199">
        <v>9837208603</v>
      </c>
      <c r="CL759" s="167" t="s">
        <v>13690</v>
      </c>
    </row>
    <row r="760" spans="1:90" s="197" customFormat="1" ht="15">
      <c r="A760" s="392"/>
      <c r="B760" s="199">
        <v>9917102052</v>
      </c>
      <c r="C760" s="510" t="e">
        <v>#N/A</v>
      </c>
      <c r="D760" s="167" t="s">
        <v>349</v>
      </c>
      <c r="E760" s="197" t="s">
        <v>38</v>
      </c>
      <c r="F760" s="197" t="s">
        <v>11215</v>
      </c>
      <c r="G760" s="197" t="s">
        <v>39</v>
      </c>
      <c r="H760" s="197" t="s">
        <v>35</v>
      </c>
      <c r="I760" s="198">
        <v>36610</v>
      </c>
      <c r="J760" s="199">
        <v>9958936497</v>
      </c>
      <c r="K760" s="199" t="s">
        <v>354</v>
      </c>
      <c r="L760" s="167"/>
      <c r="M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67"/>
      <c r="AE760" s="167"/>
      <c r="AF760" s="167"/>
      <c r="AG760" s="167"/>
      <c r="AH760" s="167"/>
      <c r="AI760" s="167"/>
      <c r="AJ760" s="167"/>
      <c r="AK760" s="167"/>
      <c r="AL760" s="167"/>
      <c r="AM760" s="167"/>
      <c r="AN760" s="167"/>
      <c r="AO760" s="167"/>
      <c r="AP760" s="167"/>
      <c r="AQ760" s="167"/>
      <c r="AR760" s="167"/>
      <c r="AS760" s="167"/>
      <c r="AT760" s="167"/>
      <c r="AU760" s="167"/>
      <c r="AV760" s="167"/>
      <c r="AW760" s="167"/>
      <c r="AX760" s="167"/>
      <c r="AY760" s="167"/>
      <c r="AZ760" s="167"/>
      <c r="BA760" s="167"/>
      <c r="BB760" s="167"/>
      <c r="BC760" s="167"/>
      <c r="BD760" s="221">
        <v>64.599999999999994</v>
      </c>
      <c r="BE760" s="200">
        <v>2015</v>
      </c>
      <c r="BF760" s="197" t="s">
        <v>44</v>
      </c>
      <c r="BG760" s="221">
        <v>61.6</v>
      </c>
      <c r="BH760" s="200">
        <v>2017</v>
      </c>
      <c r="BI760" s="167" t="s">
        <v>44</v>
      </c>
      <c r="BJ760" s="202">
        <v>4.7</v>
      </c>
      <c r="BK760" s="202">
        <v>4.5</v>
      </c>
      <c r="BL760" s="202">
        <v>4.9000000000000004</v>
      </c>
      <c r="BM760" s="202">
        <v>5.3</v>
      </c>
      <c r="BN760" s="202">
        <v>5.5</v>
      </c>
      <c r="BO760" s="197">
        <v>5.6</v>
      </c>
      <c r="BV760" s="167"/>
      <c r="BX760" s="200"/>
      <c r="BY760" s="167"/>
      <c r="BZ760" s="167"/>
      <c r="CA760" s="200">
        <v>0</v>
      </c>
      <c r="CB760" s="202">
        <v>0</v>
      </c>
      <c r="CD760" s="167" t="s">
        <v>351</v>
      </c>
      <c r="CE760" s="167" t="s">
        <v>352</v>
      </c>
      <c r="CF760" s="167" t="s">
        <v>353</v>
      </c>
      <c r="CG760" s="167" t="s">
        <v>354</v>
      </c>
      <c r="CH760" s="167" t="s">
        <v>355</v>
      </c>
      <c r="CI760" s="167" t="s">
        <v>356</v>
      </c>
      <c r="CJ760" s="167" t="s">
        <v>350</v>
      </c>
      <c r="CK760" s="199">
        <v>8130391054</v>
      </c>
      <c r="CL760" s="167" t="s">
        <v>13626</v>
      </c>
    </row>
    <row r="761" spans="1:90" s="197" customFormat="1" ht="15">
      <c r="A761" s="392"/>
      <c r="B761" s="199">
        <v>9917102054</v>
      </c>
      <c r="C761" s="510" t="e">
        <v>#N/A</v>
      </c>
      <c r="D761" s="167" t="s">
        <v>365</v>
      </c>
      <c r="E761" s="197" t="s">
        <v>38</v>
      </c>
      <c r="F761" s="197" t="s">
        <v>11215</v>
      </c>
      <c r="G761" s="197" t="s">
        <v>39</v>
      </c>
      <c r="H761" s="197" t="s">
        <v>35</v>
      </c>
      <c r="I761" s="198">
        <v>36457</v>
      </c>
      <c r="J761" s="199">
        <v>9457548199</v>
      </c>
      <c r="K761" s="199" t="s">
        <v>15399</v>
      </c>
      <c r="L761" s="167"/>
      <c r="M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67"/>
      <c r="AE761" s="167"/>
      <c r="AF761" s="167"/>
      <c r="AG761" s="167"/>
      <c r="AH761" s="167"/>
      <c r="AI761" s="167"/>
      <c r="AJ761" s="167"/>
      <c r="AK761" s="167"/>
      <c r="AL761" s="167"/>
      <c r="AM761" s="167"/>
      <c r="AN761" s="167"/>
      <c r="AO761" s="167"/>
      <c r="AP761" s="167"/>
      <c r="AQ761" s="167"/>
      <c r="AR761" s="167"/>
      <c r="AS761" s="167"/>
      <c r="AT761" s="167"/>
      <c r="AU761" s="167"/>
      <c r="AV761" s="167"/>
      <c r="AW761" s="167"/>
      <c r="AX761" s="167"/>
      <c r="AY761" s="167"/>
      <c r="AZ761" s="167"/>
      <c r="BA761" s="167"/>
      <c r="BB761" s="167"/>
      <c r="BC761" s="167"/>
      <c r="BD761" s="221">
        <v>91.2</v>
      </c>
      <c r="BE761" s="200">
        <v>2015</v>
      </c>
      <c r="BF761" s="197" t="s">
        <v>44</v>
      </c>
      <c r="BG761" s="221">
        <v>67.599999999999994</v>
      </c>
      <c r="BH761" s="200">
        <v>2017</v>
      </c>
      <c r="BI761" s="167" t="s">
        <v>44</v>
      </c>
      <c r="BJ761" s="202">
        <v>7.3</v>
      </c>
      <c r="BK761" s="202">
        <v>7.1</v>
      </c>
      <c r="BL761" s="202">
        <v>6.9</v>
      </c>
      <c r="BM761" s="202">
        <v>6.8</v>
      </c>
      <c r="BN761" s="202">
        <v>6.8</v>
      </c>
      <c r="BO761" s="197">
        <v>7</v>
      </c>
      <c r="BV761" s="167"/>
      <c r="BX761" s="200"/>
      <c r="BY761" s="167"/>
      <c r="BZ761" s="167"/>
      <c r="CA761" s="200">
        <v>0</v>
      </c>
      <c r="CB761" s="202">
        <v>0</v>
      </c>
      <c r="CD761" s="167" t="s">
        <v>367</v>
      </c>
      <c r="CE761" s="167" t="s">
        <v>368</v>
      </c>
      <c r="CF761" s="167" t="s">
        <v>369</v>
      </c>
      <c r="CG761" s="167" t="s">
        <v>370</v>
      </c>
      <c r="CH761" s="167" t="s">
        <v>371</v>
      </c>
      <c r="CI761" s="167" t="s">
        <v>371</v>
      </c>
      <c r="CJ761" s="167" t="s">
        <v>366</v>
      </c>
      <c r="CK761" s="199">
        <v>9457548199</v>
      </c>
      <c r="CL761" s="167" t="s">
        <v>13817</v>
      </c>
    </row>
    <row r="762" spans="1:90" s="197" customFormat="1" ht="15">
      <c r="A762" s="392"/>
      <c r="B762" s="199">
        <v>9917102055</v>
      </c>
      <c r="C762" s="510" t="e">
        <v>#N/A</v>
      </c>
      <c r="D762" s="167" t="s">
        <v>372</v>
      </c>
      <c r="E762" s="197" t="s">
        <v>38</v>
      </c>
      <c r="F762" s="197" t="s">
        <v>11215</v>
      </c>
      <c r="G762" s="197" t="s">
        <v>39</v>
      </c>
      <c r="H762" s="197" t="s">
        <v>35</v>
      </c>
      <c r="I762" s="198">
        <v>35879</v>
      </c>
      <c r="J762" s="199">
        <v>8948493665</v>
      </c>
      <c r="K762" s="199" t="s">
        <v>377</v>
      </c>
      <c r="L762" s="167"/>
      <c r="M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  <c r="AO762" s="167"/>
      <c r="AP762" s="167"/>
      <c r="AQ762" s="167"/>
      <c r="AR762" s="167"/>
      <c r="AS762" s="167"/>
      <c r="AT762" s="167"/>
      <c r="AU762" s="167"/>
      <c r="AV762" s="167"/>
      <c r="AW762" s="167"/>
      <c r="AX762" s="167"/>
      <c r="AY762" s="167"/>
      <c r="AZ762" s="167"/>
      <c r="BA762" s="167"/>
      <c r="BB762" s="167"/>
      <c r="BC762" s="167"/>
      <c r="BD762" s="221">
        <v>81.5</v>
      </c>
      <c r="BE762" s="200">
        <v>2014</v>
      </c>
      <c r="BF762" s="197" t="s">
        <v>53</v>
      </c>
      <c r="BG762" s="221">
        <v>80.400000000000006</v>
      </c>
      <c r="BH762" s="200">
        <v>2016</v>
      </c>
      <c r="BI762" s="167" t="s">
        <v>380</v>
      </c>
      <c r="BJ762" s="202">
        <v>7.3</v>
      </c>
      <c r="BK762" s="202">
        <v>6.8</v>
      </c>
      <c r="BL762" s="202">
        <v>6.5</v>
      </c>
      <c r="BM762" s="202">
        <v>6.6</v>
      </c>
      <c r="BN762" s="202">
        <v>6.8</v>
      </c>
      <c r="BO762" s="197">
        <v>6.9</v>
      </c>
      <c r="BV762" s="167"/>
      <c r="BX762" s="200"/>
      <c r="BY762" s="167"/>
      <c r="BZ762" s="167"/>
      <c r="CA762" s="200">
        <v>0</v>
      </c>
      <c r="CB762" s="202">
        <v>0</v>
      </c>
      <c r="CD762" s="167" t="s">
        <v>374</v>
      </c>
      <c r="CE762" s="167" t="s">
        <v>375</v>
      </c>
      <c r="CF762" s="167" t="s">
        <v>376</v>
      </c>
      <c r="CG762" s="167"/>
      <c r="CH762" s="167" t="s">
        <v>378</v>
      </c>
      <c r="CI762" s="167" t="s">
        <v>379</v>
      </c>
      <c r="CJ762" s="167" t="s">
        <v>373</v>
      </c>
      <c r="CK762" s="199">
        <v>9026921089</v>
      </c>
      <c r="CL762" s="167" t="s">
        <v>13814</v>
      </c>
    </row>
    <row r="763" spans="1:90" s="197" customFormat="1" ht="15">
      <c r="A763" s="392"/>
      <c r="B763" s="199">
        <v>9917102058</v>
      </c>
      <c r="C763" s="510" t="e">
        <v>#N/A</v>
      </c>
      <c r="D763" s="167" t="s">
        <v>389</v>
      </c>
      <c r="E763" s="197" t="s">
        <v>38</v>
      </c>
      <c r="F763" s="197" t="s">
        <v>11215</v>
      </c>
      <c r="G763" s="197" t="s">
        <v>39</v>
      </c>
      <c r="H763" s="197" t="s">
        <v>35</v>
      </c>
      <c r="I763" s="198">
        <v>36256</v>
      </c>
      <c r="J763" s="199">
        <v>7291962387</v>
      </c>
      <c r="K763" s="199" t="s">
        <v>395</v>
      </c>
      <c r="L763" s="167"/>
      <c r="M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67"/>
      <c r="AE763" s="167"/>
      <c r="AF763" s="167"/>
      <c r="AG763" s="167"/>
      <c r="AH763" s="167"/>
      <c r="AI763" s="167"/>
      <c r="AJ763" s="167"/>
      <c r="AK763" s="167"/>
      <c r="AL763" s="167"/>
      <c r="AM763" s="167"/>
      <c r="AN763" s="167"/>
      <c r="AO763" s="167"/>
      <c r="AP763" s="167"/>
      <c r="AQ763" s="167"/>
      <c r="AR763" s="167"/>
      <c r="AS763" s="167"/>
      <c r="AT763" s="167"/>
      <c r="AU763" s="167"/>
      <c r="AV763" s="167"/>
      <c r="AW763" s="167"/>
      <c r="AX763" s="167"/>
      <c r="AY763" s="167"/>
      <c r="AZ763" s="167"/>
      <c r="BA763" s="167"/>
      <c r="BB763" s="167"/>
      <c r="BC763" s="167"/>
      <c r="BD763" s="221">
        <v>81.7</v>
      </c>
      <c r="BE763" s="200">
        <v>2015</v>
      </c>
      <c r="BF763" s="197" t="s">
        <v>44</v>
      </c>
      <c r="BG763" s="221">
        <v>75.5</v>
      </c>
      <c r="BH763" s="200">
        <v>2017</v>
      </c>
      <c r="BI763" s="167" t="s">
        <v>398</v>
      </c>
      <c r="BJ763" s="202">
        <v>4.5999999999999996</v>
      </c>
      <c r="BK763" s="202">
        <v>4.5999999999999996</v>
      </c>
      <c r="BL763" s="202">
        <v>4.5999999999999996</v>
      </c>
      <c r="BM763" s="202">
        <v>4.4000000000000004</v>
      </c>
      <c r="BN763" s="202">
        <v>4.4000000000000004</v>
      </c>
      <c r="BO763" s="197">
        <v>5.0999999999999996</v>
      </c>
      <c r="BV763" s="167"/>
      <c r="BX763" s="200"/>
      <c r="BY763" s="167"/>
      <c r="BZ763" s="167"/>
      <c r="CA763" s="200">
        <v>2</v>
      </c>
      <c r="CB763" s="202">
        <v>1</v>
      </c>
      <c r="CD763" s="167" t="s">
        <v>391</v>
      </c>
      <c r="CE763" s="167" t="s">
        <v>392</v>
      </c>
      <c r="CF763" s="167" t="s">
        <v>393</v>
      </c>
      <c r="CG763" s="167" t="s">
        <v>394</v>
      </c>
      <c r="CH763" s="167" t="s">
        <v>396</v>
      </c>
      <c r="CI763" s="167" t="s">
        <v>397</v>
      </c>
      <c r="CJ763" s="167" t="s">
        <v>390</v>
      </c>
      <c r="CL763" s="167" t="s">
        <v>13657</v>
      </c>
    </row>
    <row r="764" spans="1:90" s="197" customFormat="1" ht="15">
      <c r="A764" s="392"/>
      <c r="B764" s="199">
        <v>9917102060</v>
      </c>
      <c r="C764" s="510" t="e">
        <v>#N/A</v>
      </c>
      <c r="D764" s="167" t="s">
        <v>407</v>
      </c>
      <c r="E764" s="197" t="s">
        <v>38</v>
      </c>
      <c r="F764" s="197" t="s">
        <v>11215</v>
      </c>
      <c r="G764" s="197" t="s">
        <v>39</v>
      </c>
      <c r="H764" s="197" t="s">
        <v>35</v>
      </c>
      <c r="I764" s="198">
        <v>36445</v>
      </c>
      <c r="J764" s="199">
        <v>9821413889</v>
      </c>
      <c r="K764" s="199" t="s">
        <v>15401</v>
      </c>
      <c r="L764" s="167"/>
      <c r="M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67"/>
      <c r="AE764" s="167"/>
      <c r="AF764" s="167"/>
      <c r="AG764" s="167"/>
      <c r="AH764" s="167"/>
      <c r="AI764" s="167"/>
      <c r="AJ764" s="167"/>
      <c r="AK764" s="167"/>
      <c r="AL764" s="167"/>
      <c r="AM764" s="167"/>
      <c r="AN764" s="167"/>
      <c r="AO764" s="167"/>
      <c r="AP764" s="167"/>
      <c r="AQ764" s="167"/>
      <c r="AR764" s="167"/>
      <c r="AS764" s="167"/>
      <c r="AT764" s="167"/>
      <c r="AU764" s="167"/>
      <c r="AV764" s="167"/>
      <c r="AW764" s="167"/>
      <c r="AX764" s="167"/>
      <c r="AY764" s="167"/>
      <c r="AZ764" s="167"/>
      <c r="BA764" s="167"/>
      <c r="BB764" s="167"/>
      <c r="BC764" s="167"/>
      <c r="BD764" s="221">
        <v>87.4</v>
      </c>
      <c r="BE764" s="200">
        <v>2015</v>
      </c>
      <c r="BF764" s="197" t="s">
        <v>44</v>
      </c>
      <c r="BG764" s="221">
        <v>89.2</v>
      </c>
      <c r="BH764" s="200">
        <v>2017</v>
      </c>
      <c r="BI764" s="167" t="s">
        <v>44</v>
      </c>
      <c r="BJ764" s="202">
        <v>5.5</v>
      </c>
      <c r="BK764" s="202">
        <v>5.8</v>
      </c>
      <c r="BL764" s="202">
        <v>6.2</v>
      </c>
      <c r="BM764" s="202">
        <v>6.5</v>
      </c>
      <c r="BN764" s="202">
        <v>6.7</v>
      </c>
      <c r="BO764" s="197">
        <v>6.9</v>
      </c>
      <c r="BV764" s="167"/>
      <c r="BX764" s="200"/>
      <c r="BY764" s="167"/>
      <c r="BZ764" s="167"/>
      <c r="CA764" s="200">
        <v>0</v>
      </c>
      <c r="CB764" s="202">
        <v>0</v>
      </c>
      <c r="CD764" s="167" t="s">
        <v>409</v>
      </c>
      <c r="CE764" s="167" t="s">
        <v>410</v>
      </c>
      <c r="CF764" s="167" t="s">
        <v>411</v>
      </c>
      <c r="CG764" s="167" t="s">
        <v>412</v>
      </c>
      <c r="CH764" s="167" t="s">
        <v>413</v>
      </c>
      <c r="CI764" s="167" t="s">
        <v>414</v>
      </c>
      <c r="CJ764" s="167" t="s">
        <v>408</v>
      </c>
      <c r="CK764" s="199">
        <v>9821413889</v>
      </c>
      <c r="CL764" s="167" t="s">
        <v>13992</v>
      </c>
    </row>
    <row r="765" spans="1:90" s="197" customFormat="1" ht="15">
      <c r="A765" s="392"/>
      <c r="B765" s="199">
        <v>9917102063</v>
      </c>
      <c r="C765" s="510" t="e">
        <v>#N/A</v>
      </c>
      <c r="D765" s="167" t="s">
        <v>415</v>
      </c>
      <c r="E765" s="197" t="s">
        <v>38</v>
      </c>
      <c r="F765" s="197" t="s">
        <v>11215</v>
      </c>
      <c r="G765" s="197" t="s">
        <v>39</v>
      </c>
      <c r="H765" s="197" t="s">
        <v>65</v>
      </c>
      <c r="I765" s="198">
        <v>36277</v>
      </c>
      <c r="J765" s="199">
        <v>9149042377</v>
      </c>
      <c r="K765" s="199" t="s">
        <v>419</v>
      </c>
      <c r="L765" s="167"/>
      <c r="M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67"/>
      <c r="AE765" s="167"/>
      <c r="AF765" s="167"/>
      <c r="AG765" s="167"/>
      <c r="AH765" s="167"/>
      <c r="AI765" s="167"/>
      <c r="AJ765" s="167"/>
      <c r="AK765" s="167"/>
      <c r="AL765" s="167"/>
      <c r="AM765" s="167"/>
      <c r="AN765" s="167"/>
      <c r="AO765" s="167"/>
      <c r="AP765" s="167"/>
      <c r="AQ765" s="167"/>
      <c r="AR765" s="167"/>
      <c r="AS765" s="167"/>
      <c r="AT765" s="167"/>
      <c r="AU765" s="167"/>
      <c r="AV765" s="167"/>
      <c r="AW765" s="167"/>
      <c r="AX765" s="167"/>
      <c r="AY765" s="167"/>
      <c r="AZ765" s="167"/>
      <c r="BA765" s="167"/>
      <c r="BB765" s="167"/>
      <c r="BC765" s="167"/>
      <c r="BD765" s="221">
        <v>76</v>
      </c>
      <c r="BE765" s="200">
        <v>2015</v>
      </c>
      <c r="BF765" s="197" t="s">
        <v>44</v>
      </c>
      <c r="BG765" s="221">
        <v>81.400000000000006</v>
      </c>
      <c r="BH765" s="200">
        <v>2017</v>
      </c>
      <c r="BI765" s="167" t="s">
        <v>44</v>
      </c>
      <c r="BJ765" s="202">
        <v>5.7</v>
      </c>
      <c r="BK765" s="202">
        <v>6.3</v>
      </c>
      <c r="BL765" s="202">
        <v>6.5</v>
      </c>
      <c r="BM765" s="202">
        <v>6.8</v>
      </c>
      <c r="BN765" s="202">
        <v>6.8</v>
      </c>
      <c r="BO765" s="197">
        <v>6.9</v>
      </c>
      <c r="BV765" s="167"/>
      <c r="BX765" s="200"/>
      <c r="BY765" s="167"/>
      <c r="BZ765" s="167"/>
      <c r="CA765" s="200">
        <v>0</v>
      </c>
      <c r="CB765" s="202">
        <v>0</v>
      </c>
      <c r="CD765" s="167" t="s">
        <v>417</v>
      </c>
      <c r="CE765" s="167" t="s">
        <v>418</v>
      </c>
      <c r="CF765" s="167"/>
      <c r="CG765" s="167" t="s">
        <v>419</v>
      </c>
      <c r="CH765" s="167" t="s">
        <v>420</v>
      </c>
      <c r="CI765" s="167" t="s">
        <v>421</v>
      </c>
      <c r="CJ765" s="167" t="s">
        <v>416</v>
      </c>
      <c r="CK765" s="199">
        <v>7300896981</v>
      </c>
      <c r="CL765" s="167" t="s">
        <v>13813</v>
      </c>
    </row>
    <row r="766" spans="1:90" s="197" customFormat="1" ht="15">
      <c r="A766" s="392"/>
      <c r="B766" s="199">
        <v>9917102064</v>
      </c>
      <c r="C766" s="510" t="e">
        <v>#N/A</v>
      </c>
      <c r="D766" s="167" t="s">
        <v>422</v>
      </c>
      <c r="E766" s="197" t="s">
        <v>38</v>
      </c>
      <c r="F766" s="197" t="s">
        <v>11215</v>
      </c>
      <c r="G766" s="197" t="s">
        <v>39</v>
      </c>
      <c r="H766" s="197" t="s">
        <v>35</v>
      </c>
      <c r="I766" s="198">
        <v>37253</v>
      </c>
      <c r="J766" s="199">
        <v>6398387040</v>
      </c>
      <c r="K766" s="199" t="s">
        <v>427</v>
      </c>
      <c r="L766" s="167"/>
      <c r="M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67"/>
      <c r="AE766" s="167"/>
      <c r="AF766" s="167"/>
      <c r="AG766" s="167"/>
      <c r="AH766" s="167"/>
      <c r="AI766" s="167"/>
      <c r="AJ766" s="167"/>
      <c r="AK766" s="167"/>
      <c r="AL766" s="167"/>
      <c r="AM766" s="167"/>
      <c r="AN766" s="167"/>
      <c r="AO766" s="167"/>
      <c r="AP766" s="167"/>
      <c r="AQ766" s="167"/>
      <c r="AR766" s="167"/>
      <c r="AS766" s="167"/>
      <c r="AT766" s="167"/>
      <c r="AU766" s="167"/>
      <c r="AV766" s="167"/>
      <c r="AW766" s="167"/>
      <c r="AX766" s="167"/>
      <c r="AY766" s="167"/>
      <c r="AZ766" s="167"/>
      <c r="BA766" s="167"/>
      <c r="BB766" s="167"/>
      <c r="BC766" s="167"/>
      <c r="BD766" s="221">
        <v>72.2</v>
      </c>
      <c r="BE766" s="200">
        <v>2015</v>
      </c>
      <c r="BF766" s="197" t="s">
        <v>44</v>
      </c>
      <c r="BG766" s="221">
        <v>62.4</v>
      </c>
      <c r="BH766" s="200">
        <v>2017</v>
      </c>
      <c r="BI766" s="167" t="s">
        <v>44</v>
      </c>
      <c r="BJ766" s="202">
        <v>5</v>
      </c>
      <c r="BK766" s="202">
        <v>4.8</v>
      </c>
      <c r="BL766" s="202">
        <v>5.0999999999999996</v>
      </c>
      <c r="BM766" s="202">
        <v>4.9000000000000004</v>
      </c>
      <c r="BN766" s="202">
        <v>4.9000000000000004</v>
      </c>
      <c r="BO766" s="197">
        <v>5.2</v>
      </c>
      <c r="BV766" s="167"/>
      <c r="BX766" s="200"/>
      <c r="BY766" s="167"/>
      <c r="BZ766" s="167"/>
      <c r="CA766" s="200">
        <v>1</v>
      </c>
      <c r="CB766" s="202">
        <v>0</v>
      </c>
      <c r="CD766" s="167" t="s">
        <v>424</v>
      </c>
      <c r="CE766" s="167" t="s">
        <v>425</v>
      </c>
      <c r="CF766" s="167" t="s">
        <v>426</v>
      </c>
      <c r="CG766" s="167"/>
      <c r="CH766" s="167" t="s">
        <v>428</v>
      </c>
      <c r="CI766" s="167" t="s">
        <v>428</v>
      </c>
      <c r="CJ766" s="167" t="s">
        <v>423</v>
      </c>
      <c r="CL766" s="167" t="s">
        <v>13650</v>
      </c>
    </row>
    <row r="767" spans="1:90" s="197" customFormat="1" ht="15">
      <c r="A767" s="392"/>
      <c r="B767" s="199">
        <v>9917102069</v>
      </c>
      <c r="C767" s="510" t="e">
        <v>#N/A</v>
      </c>
      <c r="D767" s="167" t="s">
        <v>446</v>
      </c>
      <c r="E767" s="197" t="s">
        <v>38</v>
      </c>
      <c r="F767" s="197" t="s">
        <v>11215</v>
      </c>
      <c r="G767" s="197" t="s">
        <v>39</v>
      </c>
      <c r="H767" s="197" t="s">
        <v>65</v>
      </c>
      <c r="I767" s="198">
        <v>36092</v>
      </c>
      <c r="J767" s="199">
        <v>9999235126</v>
      </c>
      <c r="K767" s="199" t="s">
        <v>452</v>
      </c>
      <c r="L767" s="167"/>
      <c r="M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67"/>
      <c r="AE767" s="167"/>
      <c r="AF767" s="167"/>
      <c r="AG767" s="167"/>
      <c r="AH767" s="167"/>
      <c r="AI767" s="167"/>
      <c r="AJ767" s="167"/>
      <c r="AK767" s="167"/>
      <c r="AL767" s="167"/>
      <c r="AM767" s="167"/>
      <c r="AN767" s="167"/>
      <c r="AO767" s="167"/>
      <c r="AP767" s="167"/>
      <c r="AQ767" s="167"/>
      <c r="AR767" s="167"/>
      <c r="AS767" s="167"/>
      <c r="AT767" s="167"/>
      <c r="AU767" s="167"/>
      <c r="AV767" s="167"/>
      <c r="AW767" s="167"/>
      <c r="AX767" s="167"/>
      <c r="AY767" s="167"/>
      <c r="AZ767" s="167"/>
      <c r="BA767" s="167"/>
      <c r="BB767" s="167"/>
      <c r="BC767" s="167"/>
      <c r="BD767" s="221">
        <v>89.3</v>
      </c>
      <c r="BE767" s="200">
        <v>2015</v>
      </c>
      <c r="BF767" s="197" t="s">
        <v>44</v>
      </c>
      <c r="BG767" s="221">
        <v>74.8</v>
      </c>
      <c r="BH767" s="200">
        <v>2017</v>
      </c>
      <c r="BI767" s="167" t="s">
        <v>44</v>
      </c>
      <c r="BJ767" s="202">
        <v>5.3</v>
      </c>
      <c r="BK767" s="202">
        <v>5.3</v>
      </c>
      <c r="BL767" s="202">
        <v>5.5</v>
      </c>
      <c r="BM767" s="202">
        <v>5.4</v>
      </c>
      <c r="BN767" s="202">
        <v>5.7</v>
      </c>
      <c r="BO767" s="197">
        <v>5.9</v>
      </c>
      <c r="BV767" s="167"/>
      <c r="BX767" s="200"/>
      <c r="BY767" s="167"/>
      <c r="BZ767" s="167"/>
      <c r="CA767" s="200">
        <v>0</v>
      </c>
      <c r="CB767" s="202">
        <v>0</v>
      </c>
      <c r="CD767" s="167" t="s">
        <v>448</v>
      </c>
      <c r="CE767" s="167" t="s">
        <v>449</v>
      </c>
      <c r="CF767" s="167" t="s">
        <v>450</v>
      </c>
      <c r="CG767" s="167" t="s">
        <v>451</v>
      </c>
      <c r="CH767" s="167" t="s">
        <v>12199</v>
      </c>
      <c r="CI767" s="167" t="s">
        <v>12413</v>
      </c>
      <c r="CJ767" s="167" t="s">
        <v>447</v>
      </c>
      <c r="CL767" s="167" t="s">
        <v>13617</v>
      </c>
    </row>
    <row r="768" spans="1:90" s="197" customFormat="1" ht="15">
      <c r="A768" s="392"/>
      <c r="B768" s="199">
        <v>9917102072</v>
      </c>
      <c r="C768" s="510" t="e">
        <v>#N/A</v>
      </c>
      <c r="D768" s="167" t="s">
        <v>453</v>
      </c>
      <c r="E768" s="197" t="s">
        <v>38</v>
      </c>
      <c r="F768" s="197" t="s">
        <v>11215</v>
      </c>
      <c r="G768" s="197" t="s">
        <v>39</v>
      </c>
      <c r="H768" s="197" t="s">
        <v>35</v>
      </c>
      <c r="I768" s="198">
        <v>36412</v>
      </c>
      <c r="J768" s="199">
        <v>8851622725</v>
      </c>
      <c r="K768" s="199" t="s">
        <v>459</v>
      </c>
      <c r="L768" s="167"/>
      <c r="M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67"/>
      <c r="AE768" s="167"/>
      <c r="AF768" s="167"/>
      <c r="AG768" s="167"/>
      <c r="AH768" s="167"/>
      <c r="AI768" s="167"/>
      <c r="AJ768" s="167"/>
      <c r="AK768" s="167"/>
      <c r="AL768" s="167"/>
      <c r="AM768" s="167"/>
      <c r="AN768" s="167"/>
      <c r="AO768" s="167"/>
      <c r="AP768" s="167"/>
      <c r="AQ768" s="167"/>
      <c r="AR768" s="167"/>
      <c r="AS768" s="167"/>
      <c r="AT768" s="167"/>
      <c r="AU768" s="167"/>
      <c r="AV768" s="167"/>
      <c r="AW768" s="167"/>
      <c r="AX768" s="167"/>
      <c r="AY768" s="167"/>
      <c r="AZ768" s="167"/>
      <c r="BA768" s="167"/>
      <c r="BB768" s="167"/>
      <c r="BC768" s="167"/>
      <c r="BD768" s="221">
        <v>85.5</v>
      </c>
      <c r="BE768" s="200">
        <v>2015</v>
      </c>
      <c r="BF768" s="197" t="s">
        <v>44</v>
      </c>
      <c r="BG768" s="221">
        <v>75.8</v>
      </c>
      <c r="BH768" s="200">
        <v>2017</v>
      </c>
      <c r="BI768" s="167" t="s">
        <v>44</v>
      </c>
      <c r="BJ768" s="202">
        <v>5.4</v>
      </c>
      <c r="BK768" s="202">
        <v>5.5</v>
      </c>
      <c r="BL768" s="202">
        <v>5.5</v>
      </c>
      <c r="BM768" s="202">
        <v>5.4</v>
      </c>
      <c r="BN768" s="202">
        <v>5.7</v>
      </c>
      <c r="BO768" s="197">
        <v>6</v>
      </c>
      <c r="BV768" s="167"/>
      <c r="BX768" s="200"/>
      <c r="BY768" s="167"/>
      <c r="BZ768" s="167"/>
      <c r="CA768" s="200">
        <v>0</v>
      </c>
      <c r="CB768" s="202">
        <v>0</v>
      </c>
      <c r="CD768" s="167" t="s">
        <v>455</v>
      </c>
      <c r="CE768" s="167" t="s">
        <v>456</v>
      </c>
      <c r="CF768" s="167" t="s">
        <v>457</v>
      </c>
      <c r="CG768" s="167" t="s">
        <v>458</v>
      </c>
      <c r="CH768" s="167" t="s">
        <v>460</v>
      </c>
      <c r="CI768" s="167" t="s">
        <v>461</v>
      </c>
      <c r="CJ768" s="167" t="s">
        <v>454</v>
      </c>
      <c r="CK768" s="199">
        <v>9760894959</v>
      </c>
      <c r="CL768" s="167" t="s">
        <v>13616</v>
      </c>
    </row>
    <row r="769" spans="1:90" s="197" customFormat="1" ht="15">
      <c r="A769" s="392"/>
      <c r="B769" s="199">
        <v>9917102074</v>
      </c>
      <c r="C769" s="510" t="e">
        <v>#N/A</v>
      </c>
      <c r="D769" s="167" t="s">
        <v>469</v>
      </c>
      <c r="E769" s="197" t="s">
        <v>38</v>
      </c>
      <c r="F769" s="197" t="s">
        <v>11215</v>
      </c>
      <c r="G769" s="197" t="s">
        <v>39</v>
      </c>
      <c r="H769" s="197" t="s">
        <v>35</v>
      </c>
      <c r="I769" s="198">
        <v>36402</v>
      </c>
      <c r="J769" s="199">
        <v>9891691770</v>
      </c>
      <c r="K769" s="199" t="s">
        <v>15404</v>
      </c>
      <c r="L769" s="167"/>
      <c r="M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67"/>
      <c r="AE769" s="167"/>
      <c r="AF769" s="167"/>
      <c r="AG769" s="167"/>
      <c r="AH769" s="167"/>
      <c r="AI769" s="167"/>
      <c r="AJ769" s="167"/>
      <c r="AK769" s="167"/>
      <c r="AL769" s="167"/>
      <c r="AM769" s="167"/>
      <c r="AN769" s="167"/>
      <c r="AO769" s="167"/>
      <c r="AP769" s="167"/>
      <c r="AQ769" s="167"/>
      <c r="AR769" s="167"/>
      <c r="AS769" s="167"/>
      <c r="AT769" s="167"/>
      <c r="AU769" s="167"/>
      <c r="AV769" s="167"/>
      <c r="AW769" s="167"/>
      <c r="AX769" s="167"/>
      <c r="AY769" s="167"/>
      <c r="AZ769" s="167"/>
      <c r="BA769" s="167"/>
      <c r="BB769" s="167"/>
      <c r="BC769" s="167"/>
      <c r="BD769" s="221">
        <v>83.6</v>
      </c>
      <c r="BE769" s="200">
        <v>2015</v>
      </c>
      <c r="BF769" s="197" t="s">
        <v>44</v>
      </c>
      <c r="BG769" s="221">
        <v>82.4</v>
      </c>
      <c r="BH769" s="200">
        <v>2017</v>
      </c>
      <c r="BI769" s="167" t="s">
        <v>44</v>
      </c>
      <c r="BJ769" s="202">
        <v>8.1999999999999993</v>
      </c>
      <c r="BK769" s="202">
        <v>8.1</v>
      </c>
      <c r="BL769" s="202">
        <v>8.1999999999999993</v>
      </c>
      <c r="BM769" s="202">
        <v>8.1999999999999993</v>
      </c>
      <c r="BN769" s="202">
        <v>8.1</v>
      </c>
      <c r="BO769" s="197">
        <v>8.1</v>
      </c>
      <c r="BV769" s="167"/>
      <c r="BX769" s="200"/>
      <c r="BY769" s="167"/>
      <c r="BZ769" s="167"/>
      <c r="CA769" s="200">
        <v>0</v>
      </c>
      <c r="CB769" s="202">
        <v>0</v>
      </c>
      <c r="CD769" s="167" t="s">
        <v>471</v>
      </c>
      <c r="CE769" s="167" t="s">
        <v>472</v>
      </c>
      <c r="CF769" s="167" t="s">
        <v>473</v>
      </c>
      <c r="CG769" s="167"/>
      <c r="CH769" s="167" t="s">
        <v>474</v>
      </c>
      <c r="CI769" s="167" t="s">
        <v>475</v>
      </c>
      <c r="CJ769" s="167" t="s">
        <v>470</v>
      </c>
      <c r="CK769" s="199">
        <v>8273646284</v>
      </c>
      <c r="CL769" s="167" t="s">
        <v>13708</v>
      </c>
    </row>
    <row r="770" spans="1:90" s="197" customFormat="1" ht="15">
      <c r="A770" s="392"/>
      <c r="B770" s="199">
        <v>9917102077</v>
      </c>
      <c r="C770" s="510" t="e">
        <v>#N/A</v>
      </c>
      <c r="D770" s="167" t="s">
        <v>482</v>
      </c>
      <c r="E770" s="197" t="s">
        <v>38</v>
      </c>
      <c r="F770" s="197" t="s">
        <v>11215</v>
      </c>
      <c r="G770" s="197" t="s">
        <v>39</v>
      </c>
      <c r="H770" s="197" t="s">
        <v>35</v>
      </c>
      <c r="I770" s="198">
        <v>36238</v>
      </c>
      <c r="J770" s="199">
        <v>9711785066</v>
      </c>
      <c r="K770" s="199" t="s">
        <v>15405</v>
      </c>
      <c r="L770" s="167"/>
      <c r="M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67"/>
      <c r="AE770" s="167"/>
      <c r="AF770" s="167"/>
      <c r="AG770" s="167"/>
      <c r="AH770" s="167"/>
      <c r="AI770" s="167"/>
      <c r="AJ770" s="167"/>
      <c r="AK770" s="167"/>
      <c r="AL770" s="167"/>
      <c r="AM770" s="167"/>
      <c r="AN770" s="167"/>
      <c r="AO770" s="167"/>
      <c r="AP770" s="167"/>
      <c r="AQ770" s="167"/>
      <c r="AR770" s="167"/>
      <c r="AS770" s="167"/>
      <c r="AT770" s="167"/>
      <c r="AU770" s="167"/>
      <c r="AV770" s="167"/>
      <c r="AW770" s="167"/>
      <c r="AX770" s="167"/>
      <c r="AY770" s="167"/>
      <c r="AZ770" s="167"/>
      <c r="BA770" s="167"/>
      <c r="BB770" s="167"/>
      <c r="BC770" s="167"/>
      <c r="BD770" s="221">
        <v>93.1</v>
      </c>
      <c r="BE770" s="200">
        <v>2014</v>
      </c>
      <c r="BF770" s="197" t="s">
        <v>44</v>
      </c>
      <c r="BG770" s="221">
        <v>73.83</v>
      </c>
      <c r="BH770" s="200">
        <v>2016</v>
      </c>
      <c r="BI770" s="167" t="s">
        <v>44</v>
      </c>
      <c r="BJ770" s="202">
        <v>6.2</v>
      </c>
      <c r="BK770" s="202">
        <v>6.2</v>
      </c>
      <c r="BL770" s="202">
        <v>6.5</v>
      </c>
      <c r="BM770" s="202">
        <v>6.6</v>
      </c>
      <c r="BN770" s="202">
        <v>6.7</v>
      </c>
      <c r="BO770" s="197">
        <v>6.8</v>
      </c>
      <c r="BV770" s="167"/>
      <c r="BX770" s="200"/>
      <c r="BY770" s="167"/>
      <c r="BZ770" s="167"/>
      <c r="CA770" s="200">
        <v>0</v>
      </c>
      <c r="CB770" s="202">
        <v>0</v>
      </c>
      <c r="CD770" s="167" t="s">
        <v>484</v>
      </c>
      <c r="CE770" s="167" t="s">
        <v>485</v>
      </c>
      <c r="CF770" s="167" t="s">
        <v>486</v>
      </c>
      <c r="CG770" s="167"/>
      <c r="CH770" s="167" t="s">
        <v>12202</v>
      </c>
      <c r="CI770" s="167" t="s">
        <v>487</v>
      </c>
      <c r="CJ770" s="167" t="s">
        <v>483</v>
      </c>
      <c r="CK770" s="199">
        <v>7827230142</v>
      </c>
      <c r="CL770" s="167" t="s">
        <v>13826</v>
      </c>
    </row>
    <row r="771" spans="1:90" s="197" customFormat="1" ht="15">
      <c r="A771" s="392"/>
      <c r="B771" s="199">
        <v>9917102080</v>
      </c>
      <c r="C771" s="510" t="e">
        <v>#N/A</v>
      </c>
      <c r="D771" s="167" t="s">
        <v>496</v>
      </c>
      <c r="E771" s="197" t="s">
        <v>38</v>
      </c>
      <c r="F771" s="197" t="s">
        <v>11215</v>
      </c>
      <c r="G771" s="197" t="s">
        <v>39</v>
      </c>
      <c r="H771" s="197" t="s">
        <v>65</v>
      </c>
      <c r="I771" s="198">
        <v>36094</v>
      </c>
      <c r="J771" s="199">
        <v>8448962665</v>
      </c>
      <c r="K771" s="199" t="s">
        <v>501</v>
      </c>
      <c r="L771" s="167"/>
      <c r="M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  <c r="AO771" s="167"/>
      <c r="AP771" s="167"/>
      <c r="AQ771" s="167"/>
      <c r="AR771" s="167"/>
      <c r="AS771" s="167"/>
      <c r="AT771" s="167"/>
      <c r="AU771" s="167"/>
      <c r="AV771" s="167"/>
      <c r="AW771" s="167"/>
      <c r="AX771" s="167"/>
      <c r="AY771" s="167"/>
      <c r="AZ771" s="167"/>
      <c r="BA771" s="167"/>
      <c r="BB771" s="167"/>
      <c r="BC771" s="167"/>
      <c r="BD771" s="221">
        <v>85.2</v>
      </c>
      <c r="BE771" s="200">
        <v>2015</v>
      </c>
      <c r="BF771" s="197" t="s">
        <v>380</v>
      </c>
      <c r="BG771" s="221">
        <v>90.33</v>
      </c>
      <c r="BH771" s="200">
        <v>2017</v>
      </c>
      <c r="BI771" s="167" t="s">
        <v>53</v>
      </c>
      <c r="BJ771" s="202">
        <v>7.3</v>
      </c>
      <c r="BK771" s="202">
        <v>7.3</v>
      </c>
      <c r="BL771" s="202">
        <v>7.1</v>
      </c>
      <c r="BM771" s="202">
        <v>6.9</v>
      </c>
      <c r="BN771" s="202">
        <v>6.8</v>
      </c>
      <c r="BO771" s="197">
        <v>6.7</v>
      </c>
      <c r="BV771" s="167"/>
      <c r="BX771" s="200"/>
      <c r="BY771" s="167"/>
      <c r="BZ771" s="167"/>
      <c r="CA771" s="200">
        <v>0</v>
      </c>
      <c r="CB771" s="202">
        <v>0</v>
      </c>
      <c r="CD771" s="167" t="s">
        <v>498</v>
      </c>
      <c r="CE771" s="167" t="s">
        <v>499</v>
      </c>
      <c r="CF771" s="167" t="s">
        <v>500</v>
      </c>
      <c r="CG771" s="167"/>
      <c r="CH771" s="167" t="s">
        <v>12203</v>
      </c>
      <c r="CI771" s="167" t="s">
        <v>502</v>
      </c>
      <c r="CJ771" s="167" t="s">
        <v>497</v>
      </c>
      <c r="CK771" s="199">
        <v>8126123282</v>
      </c>
      <c r="CL771" s="167" t="s">
        <v>13811</v>
      </c>
    </row>
    <row r="772" spans="1:90" s="197" customFormat="1" ht="15">
      <c r="A772" s="392"/>
      <c r="B772" s="199">
        <v>9917102081</v>
      </c>
      <c r="C772" s="510" t="e">
        <v>#N/A</v>
      </c>
      <c r="D772" s="167" t="s">
        <v>503</v>
      </c>
      <c r="E772" s="197" t="s">
        <v>38</v>
      </c>
      <c r="F772" s="197" t="s">
        <v>11215</v>
      </c>
      <c r="G772" s="197" t="s">
        <v>39</v>
      </c>
      <c r="H772" s="197" t="s">
        <v>35</v>
      </c>
      <c r="I772" s="198">
        <v>36419</v>
      </c>
      <c r="J772" s="199">
        <v>7906516419</v>
      </c>
      <c r="K772" s="199" t="s">
        <v>508</v>
      </c>
      <c r="L772" s="167"/>
      <c r="M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  <c r="AO772" s="167"/>
      <c r="AP772" s="167"/>
      <c r="AQ772" s="167"/>
      <c r="AR772" s="167"/>
      <c r="AS772" s="167"/>
      <c r="AT772" s="167"/>
      <c r="AU772" s="167"/>
      <c r="AV772" s="167"/>
      <c r="AW772" s="167"/>
      <c r="AX772" s="167"/>
      <c r="AY772" s="167"/>
      <c r="AZ772" s="167"/>
      <c r="BA772" s="167"/>
      <c r="BB772" s="167"/>
      <c r="BC772" s="167"/>
      <c r="BD772" s="221">
        <v>95</v>
      </c>
      <c r="BE772" s="200">
        <v>2015</v>
      </c>
      <c r="BF772" s="197" t="s">
        <v>44</v>
      </c>
      <c r="BG772" s="221">
        <v>88</v>
      </c>
      <c r="BH772" s="200">
        <v>2017</v>
      </c>
      <c r="BI772" s="167" t="s">
        <v>44</v>
      </c>
      <c r="BJ772" s="202">
        <v>8</v>
      </c>
      <c r="BK772" s="202">
        <v>7.5</v>
      </c>
      <c r="BL772" s="202">
        <v>7.7</v>
      </c>
      <c r="BM772" s="202">
        <v>7.9</v>
      </c>
      <c r="BN772" s="202">
        <v>8</v>
      </c>
      <c r="BO772" s="197">
        <v>8.1</v>
      </c>
      <c r="BV772" s="167"/>
      <c r="BX772" s="200"/>
      <c r="BY772" s="167"/>
      <c r="BZ772" s="167"/>
      <c r="CA772" s="200">
        <v>0</v>
      </c>
      <c r="CB772" s="202">
        <v>0</v>
      </c>
      <c r="CD772" s="167" t="s">
        <v>505</v>
      </c>
      <c r="CE772" s="167" t="s">
        <v>506</v>
      </c>
      <c r="CF772" s="167" t="s">
        <v>507</v>
      </c>
      <c r="CG772" s="167"/>
      <c r="CH772" s="167" t="s">
        <v>509</v>
      </c>
      <c r="CI772" s="167" t="s">
        <v>510</v>
      </c>
      <c r="CJ772" s="167" t="s">
        <v>504</v>
      </c>
      <c r="CK772" s="199">
        <v>7906516419</v>
      </c>
      <c r="CL772" s="167" t="s">
        <v>13916</v>
      </c>
    </row>
    <row r="773" spans="1:90" s="197" customFormat="1" ht="15">
      <c r="A773" s="392"/>
      <c r="B773" s="199">
        <v>9917102082</v>
      </c>
      <c r="C773" s="510" t="e">
        <v>#N/A</v>
      </c>
      <c r="D773" s="167" t="s">
        <v>511</v>
      </c>
      <c r="E773" s="197" t="s">
        <v>38</v>
      </c>
      <c r="F773" s="197" t="s">
        <v>11215</v>
      </c>
      <c r="G773" s="197" t="s">
        <v>39</v>
      </c>
      <c r="H773" s="197" t="s">
        <v>35</v>
      </c>
      <c r="I773" s="198">
        <v>36336</v>
      </c>
      <c r="J773" s="199">
        <v>8847348525</v>
      </c>
      <c r="K773" s="199" t="s">
        <v>517</v>
      </c>
      <c r="L773" s="167"/>
      <c r="M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  <c r="AO773" s="167"/>
      <c r="AP773" s="167"/>
      <c r="AQ773" s="167"/>
      <c r="AR773" s="167"/>
      <c r="AS773" s="167"/>
      <c r="AT773" s="167"/>
      <c r="AU773" s="167"/>
      <c r="AV773" s="167"/>
      <c r="AW773" s="167"/>
      <c r="AX773" s="167"/>
      <c r="AY773" s="167"/>
      <c r="AZ773" s="167"/>
      <c r="BA773" s="167"/>
      <c r="BB773" s="167"/>
      <c r="BC773" s="167"/>
      <c r="BD773" s="221">
        <v>68.400000000000006</v>
      </c>
      <c r="BE773" s="200">
        <v>2015</v>
      </c>
      <c r="BF773" s="197" t="s">
        <v>44</v>
      </c>
      <c r="BG773" s="221">
        <v>80.599999999999994</v>
      </c>
      <c r="BH773" s="200">
        <v>2017</v>
      </c>
      <c r="BI773" s="167" t="s">
        <v>44</v>
      </c>
      <c r="BJ773" s="202">
        <v>4.5</v>
      </c>
      <c r="BK773" s="202">
        <v>4.4000000000000004</v>
      </c>
      <c r="BL773" s="202">
        <v>4.4000000000000004</v>
      </c>
      <c r="BM773" s="202">
        <v>4.4000000000000004</v>
      </c>
      <c r="BN773" s="202">
        <v>4.5999999999999996</v>
      </c>
      <c r="BO773" s="197">
        <v>4.9000000000000004</v>
      </c>
      <c r="BV773" s="167"/>
      <c r="BX773" s="200"/>
      <c r="BY773" s="167"/>
      <c r="BZ773" s="167"/>
      <c r="CA773" s="200">
        <v>0</v>
      </c>
      <c r="CB773" s="202">
        <v>0</v>
      </c>
      <c r="CD773" s="167" t="s">
        <v>513</v>
      </c>
      <c r="CE773" s="167" t="s">
        <v>514</v>
      </c>
      <c r="CF773" s="167" t="s">
        <v>515</v>
      </c>
      <c r="CG773" s="167" t="s">
        <v>516</v>
      </c>
      <c r="CH773" s="167" t="s">
        <v>518</v>
      </c>
      <c r="CI773" s="167" t="s">
        <v>519</v>
      </c>
      <c r="CJ773" s="167" t="s">
        <v>512</v>
      </c>
      <c r="CK773" s="199">
        <v>8376857450</v>
      </c>
      <c r="CL773" s="167" t="s">
        <v>13656</v>
      </c>
    </row>
    <row r="774" spans="1:90" s="197" customFormat="1" ht="15">
      <c r="A774" s="392"/>
      <c r="B774" s="199">
        <v>9917102083</v>
      </c>
      <c r="C774" s="510" t="e">
        <v>#N/A</v>
      </c>
      <c r="D774" s="167" t="s">
        <v>520</v>
      </c>
      <c r="E774" s="197" t="s">
        <v>38</v>
      </c>
      <c r="F774" s="197" t="s">
        <v>11215</v>
      </c>
      <c r="G774" s="197" t="s">
        <v>39</v>
      </c>
      <c r="H774" s="197" t="s">
        <v>35</v>
      </c>
      <c r="I774" s="198">
        <v>35686</v>
      </c>
      <c r="J774" s="199">
        <v>9871166547</v>
      </c>
      <c r="K774" s="199" t="s">
        <v>13450</v>
      </c>
      <c r="L774" s="167"/>
      <c r="M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  <c r="AO774" s="167"/>
      <c r="AP774" s="167"/>
      <c r="AQ774" s="167"/>
      <c r="AR774" s="167"/>
      <c r="AS774" s="167"/>
      <c r="AT774" s="167"/>
      <c r="AU774" s="167"/>
      <c r="AV774" s="167"/>
      <c r="AW774" s="167"/>
      <c r="AX774" s="167"/>
      <c r="AY774" s="167"/>
      <c r="AZ774" s="167"/>
      <c r="BA774" s="167"/>
      <c r="BB774" s="167"/>
      <c r="BC774" s="167"/>
      <c r="BD774" s="221">
        <v>72.2</v>
      </c>
      <c r="BE774" s="200">
        <v>2015</v>
      </c>
      <c r="BF774" s="197" t="s">
        <v>44</v>
      </c>
      <c r="BG774" s="221">
        <v>60.8</v>
      </c>
      <c r="BH774" s="200">
        <v>2017</v>
      </c>
      <c r="BI774" s="167" t="s">
        <v>44</v>
      </c>
      <c r="BJ774" s="202">
        <v>4.5999999999999996</v>
      </c>
      <c r="BK774" s="202">
        <v>4.5</v>
      </c>
      <c r="BL774" s="202">
        <v>4.8</v>
      </c>
      <c r="BM774" s="202">
        <v>4.8</v>
      </c>
      <c r="BN774" s="202">
        <v>4.9000000000000004</v>
      </c>
      <c r="BO774" s="197">
        <v>5.3</v>
      </c>
      <c r="BV774" s="167"/>
      <c r="BX774" s="200"/>
      <c r="BY774" s="167"/>
      <c r="BZ774" s="167"/>
      <c r="CA774" s="200">
        <v>1</v>
      </c>
      <c r="CB774" s="202">
        <v>1</v>
      </c>
      <c r="CD774" s="167" t="s">
        <v>522</v>
      </c>
      <c r="CE774" s="167" t="s">
        <v>523</v>
      </c>
      <c r="CF774" s="167" t="s">
        <v>524</v>
      </c>
      <c r="CG774" s="167" t="s">
        <v>525</v>
      </c>
      <c r="CH774" s="167" t="s">
        <v>12204</v>
      </c>
      <c r="CI774" s="167" t="s">
        <v>526</v>
      </c>
      <c r="CJ774" s="167" t="s">
        <v>521</v>
      </c>
      <c r="CK774" s="199">
        <v>9871166547</v>
      </c>
      <c r="CL774" s="167" t="s">
        <v>13890</v>
      </c>
    </row>
    <row r="775" spans="1:90" s="197" customFormat="1" ht="15">
      <c r="A775" s="392"/>
      <c r="B775" s="199">
        <v>9917102084</v>
      </c>
      <c r="C775" s="510" t="e">
        <v>#N/A</v>
      </c>
      <c r="D775" s="167" t="s">
        <v>527</v>
      </c>
      <c r="E775" s="197" t="s">
        <v>38</v>
      </c>
      <c r="F775" s="197" t="s">
        <v>11215</v>
      </c>
      <c r="G775" s="197" t="s">
        <v>39</v>
      </c>
      <c r="H775" s="197" t="s">
        <v>65</v>
      </c>
      <c r="I775" s="198">
        <v>36420</v>
      </c>
      <c r="J775" s="199">
        <v>8178398329</v>
      </c>
      <c r="K775" s="199" t="s">
        <v>13449</v>
      </c>
      <c r="L775" s="167"/>
      <c r="M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  <c r="AO775" s="167"/>
      <c r="AP775" s="167"/>
      <c r="AQ775" s="167"/>
      <c r="AR775" s="167"/>
      <c r="AS775" s="167"/>
      <c r="AT775" s="167"/>
      <c r="AU775" s="167"/>
      <c r="AV775" s="167"/>
      <c r="AW775" s="167"/>
      <c r="AX775" s="167"/>
      <c r="AY775" s="167"/>
      <c r="AZ775" s="167"/>
      <c r="BA775" s="167"/>
      <c r="BB775" s="167"/>
      <c r="BC775" s="167"/>
      <c r="BD775" s="221">
        <v>91.2</v>
      </c>
      <c r="BE775" s="200">
        <v>2015</v>
      </c>
      <c r="BF775" s="197" t="s">
        <v>44</v>
      </c>
      <c r="BG775" s="221">
        <v>94</v>
      </c>
      <c r="BH775" s="200">
        <v>2017</v>
      </c>
      <c r="BI775" s="167" t="s">
        <v>44</v>
      </c>
      <c r="BJ775" s="202">
        <v>9.1</v>
      </c>
      <c r="BK775" s="202">
        <v>9.4</v>
      </c>
      <c r="BL775" s="202">
        <v>9.5</v>
      </c>
      <c r="BM775" s="202">
        <v>9.6</v>
      </c>
      <c r="BN775" s="202">
        <v>9.6</v>
      </c>
      <c r="BO775" s="197">
        <v>9.6</v>
      </c>
      <c r="BV775" s="167"/>
      <c r="BX775" s="200"/>
      <c r="BY775" s="167"/>
      <c r="BZ775" s="167"/>
      <c r="CA775" s="200">
        <v>0</v>
      </c>
      <c r="CB775" s="202">
        <v>0</v>
      </c>
      <c r="CD775" s="167" t="s">
        <v>529</v>
      </c>
      <c r="CE775" s="167" t="s">
        <v>530</v>
      </c>
      <c r="CF775" s="167" t="s">
        <v>531</v>
      </c>
      <c r="CG775" s="167" t="s">
        <v>532</v>
      </c>
      <c r="CH775" s="167" t="s">
        <v>12205</v>
      </c>
      <c r="CI775" s="167" t="s">
        <v>533</v>
      </c>
      <c r="CJ775" s="167" t="s">
        <v>528</v>
      </c>
      <c r="CK775" s="199">
        <v>9868710999</v>
      </c>
      <c r="CL775" s="167" t="s">
        <v>13672</v>
      </c>
    </row>
    <row r="776" spans="1:90" s="197" customFormat="1" ht="15">
      <c r="A776" s="392"/>
      <c r="B776" s="199">
        <v>9917102086</v>
      </c>
      <c r="C776" s="510" t="e">
        <v>#N/A</v>
      </c>
      <c r="D776" s="167" t="s">
        <v>534</v>
      </c>
      <c r="E776" s="197" t="s">
        <v>38</v>
      </c>
      <c r="F776" s="197" t="s">
        <v>11215</v>
      </c>
      <c r="G776" s="197" t="s">
        <v>39</v>
      </c>
      <c r="H776" s="197" t="s">
        <v>35</v>
      </c>
      <c r="I776" s="198">
        <v>36215</v>
      </c>
      <c r="J776" s="199">
        <v>9873136187</v>
      </c>
      <c r="K776" s="199" t="s">
        <v>539</v>
      </c>
      <c r="L776" s="167"/>
      <c r="M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  <c r="AO776" s="167"/>
      <c r="AP776" s="167"/>
      <c r="AQ776" s="167"/>
      <c r="AR776" s="167"/>
      <c r="AS776" s="167"/>
      <c r="AT776" s="167"/>
      <c r="AU776" s="167"/>
      <c r="AV776" s="167"/>
      <c r="AW776" s="167"/>
      <c r="AX776" s="167"/>
      <c r="AY776" s="167"/>
      <c r="AZ776" s="167"/>
      <c r="BA776" s="167"/>
      <c r="BB776" s="167"/>
      <c r="BC776" s="167"/>
      <c r="BD776" s="221">
        <v>83.83</v>
      </c>
      <c r="BE776" s="200">
        <v>2015</v>
      </c>
      <c r="BF776" s="197" t="s">
        <v>53</v>
      </c>
      <c r="BG776" s="221">
        <v>66.400000000000006</v>
      </c>
      <c r="BH776" s="200">
        <v>2017</v>
      </c>
      <c r="BI776" s="167" t="s">
        <v>53</v>
      </c>
      <c r="BJ776" s="202">
        <v>4.5999999999999996</v>
      </c>
      <c r="BK776" s="202">
        <v>5</v>
      </c>
      <c r="BL776" s="202">
        <v>5.3</v>
      </c>
      <c r="BM776" s="202">
        <v>5</v>
      </c>
      <c r="BN776" s="202">
        <v>5</v>
      </c>
      <c r="BO776" s="197">
        <v>5.4</v>
      </c>
      <c r="BV776" s="167"/>
      <c r="BX776" s="200"/>
      <c r="BY776" s="167"/>
      <c r="BZ776" s="167"/>
      <c r="CA776" s="200">
        <v>1</v>
      </c>
      <c r="CB776" s="202">
        <v>0</v>
      </c>
      <c r="CD776" s="167" t="s">
        <v>536</v>
      </c>
      <c r="CE776" s="167" t="s">
        <v>537</v>
      </c>
      <c r="CF776" s="167" t="s">
        <v>538</v>
      </c>
      <c r="CG776" s="167"/>
      <c r="CH776" s="167" t="s">
        <v>540</v>
      </c>
      <c r="CI776" s="167" t="s">
        <v>540</v>
      </c>
      <c r="CJ776" s="167" t="s">
        <v>535</v>
      </c>
      <c r="CK776" s="199">
        <v>9873136187</v>
      </c>
      <c r="CL776" s="167" t="s">
        <v>13646</v>
      </c>
    </row>
    <row r="777" spans="1:90" s="197" customFormat="1" ht="15">
      <c r="A777" s="392"/>
      <c r="B777" s="199">
        <v>9917102087</v>
      </c>
      <c r="C777" s="510" t="e">
        <v>#N/A</v>
      </c>
      <c r="D777" s="167" t="s">
        <v>541</v>
      </c>
      <c r="E777" s="197" t="s">
        <v>38</v>
      </c>
      <c r="F777" s="197" t="s">
        <v>11215</v>
      </c>
      <c r="G777" s="197" t="s">
        <v>39</v>
      </c>
      <c r="H777" s="197" t="s">
        <v>65</v>
      </c>
      <c r="I777" s="198">
        <v>36056</v>
      </c>
      <c r="J777" s="199">
        <v>7570019417</v>
      </c>
      <c r="K777" s="199" t="s">
        <v>547</v>
      </c>
      <c r="L777" s="167"/>
      <c r="M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  <c r="AO777" s="167"/>
      <c r="AP777" s="167"/>
      <c r="AQ777" s="167"/>
      <c r="AR777" s="167"/>
      <c r="AS777" s="167"/>
      <c r="AT777" s="167"/>
      <c r="AU777" s="167"/>
      <c r="AV777" s="167"/>
      <c r="AW777" s="167"/>
      <c r="AX777" s="167"/>
      <c r="AY777" s="167"/>
      <c r="AZ777" s="167"/>
      <c r="BA777" s="167"/>
      <c r="BB777" s="167"/>
      <c r="BC777" s="167"/>
      <c r="BD777" s="221">
        <v>88.17</v>
      </c>
      <c r="BE777" s="200">
        <v>2014</v>
      </c>
      <c r="BF777" s="197" t="s">
        <v>53</v>
      </c>
      <c r="BG777" s="221">
        <v>91.6</v>
      </c>
      <c r="BH777" s="200">
        <v>2016</v>
      </c>
      <c r="BI777" s="167" t="s">
        <v>53</v>
      </c>
      <c r="BJ777" s="202">
        <v>6.5</v>
      </c>
      <c r="BK777" s="202">
        <v>6.9</v>
      </c>
      <c r="BL777" s="202">
        <v>7.1</v>
      </c>
      <c r="BM777" s="202">
        <v>7.1</v>
      </c>
      <c r="BN777" s="202">
        <v>7.3</v>
      </c>
      <c r="BO777" s="197">
        <v>7.4</v>
      </c>
      <c r="BV777" s="167"/>
      <c r="BX777" s="200"/>
      <c r="BY777" s="167"/>
      <c r="BZ777" s="167"/>
      <c r="CA777" s="200">
        <v>0</v>
      </c>
      <c r="CB777" s="202">
        <v>0</v>
      </c>
      <c r="CD777" s="167" t="s">
        <v>543</v>
      </c>
      <c r="CE777" s="167" t="s">
        <v>544</v>
      </c>
      <c r="CF777" s="167" t="s">
        <v>545</v>
      </c>
      <c r="CG777" s="167" t="s">
        <v>546</v>
      </c>
      <c r="CH777" s="167" t="s">
        <v>548</v>
      </c>
      <c r="CI777" s="167" t="s">
        <v>549</v>
      </c>
      <c r="CJ777" s="167" t="s">
        <v>542</v>
      </c>
      <c r="CL777" s="167" t="s">
        <v>13767</v>
      </c>
    </row>
    <row r="778" spans="1:90" s="197" customFormat="1" ht="15">
      <c r="A778" s="392"/>
      <c r="B778" s="199">
        <v>9917102090</v>
      </c>
      <c r="C778" s="510" t="e">
        <v>#N/A</v>
      </c>
      <c r="D778" s="167" t="s">
        <v>567</v>
      </c>
      <c r="E778" s="197" t="s">
        <v>38</v>
      </c>
      <c r="F778" s="197" t="s">
        <v>11215</v>
      </c>
      <c r="G778" s="197" t="s">
        <v>39</v>
      </c>
      <c r="H778" s="197" t="s">
        <v>35</v>
      </c>
      <c r="I778" s="198">
        <v>36821</v>
      </c>
      <c r="J778" s="199">
        <v>7549499909</v>
      </c>
      <c r="K778" s="199" t="s">
        <v>572</v>
      </c>
      <c r="L778" s="167"/>
      <c r="M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  <c r="AO778" s="167"/>
      <c r="AP778" s="167"/>
      <c r="AQ778" s="167"/>
      <c r="AR778" s="167"/>
      <c r="AS778" s="167"/>
      <c r="AT778" s="167"/>
      <c r="AU778" s="167"/>
      <c r="AV778" s="167"/>
      <c r="AW778" s="167"/>
      <c r="AX778" s="167"/>
      <c r="AY778" s="167"/>
      <c r="AZ778" s="167"/>
      <c r="BA778" s="167"/>
      <c r="BB778" s="167"/>
      <c r="BC778" s="167"/>
      <c r="BD778" s="221">
        <v>74.099999999999994</v>
      </c>
      <c r="BE778" s="200">
        <v>2015</v>
      </c>
      <c r="BF778" s="197" t="s">
        <v>44</v>
      </c>
      <c r="BG778" s="221">
        <v>70.400000000000006</v>
      </c>
      <c r="BH778" s="200">
        <v>2017</v>
      </c>
      <c r="BI778" s="167" t="s">
        <v>44</v>
      </c>
      <c r="BJ778" s="202">
        <v>5.0999999999999996</v>
      </c>
      <c r="BK778" s="202">
        <v>5.2</v>
      </c>
      <c r="BL778" s="202">
        <v>5.2</v>
      </c>
      <c r="BM778" s="202">
        <v>5.6</v>
      </c>
      <c r="BN778" s="202">
        <v>5.9</v>
      </c>
      <c r="BO778" s="197">
        <v>6.1</v>
      </c>
      <c r="BV778" s="167"/>
      <c r="BX778" s="200"/>
      <c r="BY778" s="167"/>
      <c r="BZ778" s="167"/>
      <c r="CA778" s="200">
        <v>0</v>
      </c>
      <c r="CB778" s="202">
        <v>0</v>
      </c>
      <c r="CD778" s="167" t="s">
        <v>569</v>
      </c>
      <c r="CE778" s="167" t="s">
        <v>570</v>
      </c>
      <c r="CF778" s="167" t="s">
        <v>571</v>
      </c>
      <c r="CG778" s="167"/>
      <c r="CH778" s="167" t="s">
        <v>12206</v>
      </c>
      <c r="CI778" s="167" t="s">
        <v>573</v>
      </c>
      <c r="CJ778" s="167" t="s">
        <v>568</v>
      </c>
      <c r="CL778" s="167" t="s">
        <v>13606</v>
      </c>
    </row>
    <row r="779" spans="1:90" s="197" customFormat="1" ht="15">
      <c r="A779" s="392"/>
      <c r="B779" s="199">
        <v>9917102091</v>
      </c>
      <c r="C779" s="510" t="e">
        <v>#N/A</v>
      </c>
      <c r="D779" s="167" t="s">
        <v>574</v>
      </c>
      <c r="E779" s="197" t="s">
        <v>38</v>
      </c>
      <c r="F779" s="197" t="s">
        <v>11215</v>
      </c>
      <c r="G779" s="197" t="s">
        <v>39</v>
      </c>
      <c r="H779" s="197" t="s">
        <v>35</v>
      </c>
      <c r="I779" s="198">
        <v>36165</v>
      </c>
      <c r="J779" s="199">
        <v>8982269311</v>
      </c>
      <c r="K779" s="199" t="s">
        <v>579</v>
      </c>
      <c r="L779" s="167"/>
      <c r="M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  <c r="AO779" s="167"/>
      <c r="AP779" s="167"/>
      <c r="AQ779" s="167"/>
      <c r="AR779" s="167"/>
      <c r="AS779" s="167"/>
      <c r="AT779" s="167"/>
      <c r="AU779" s="167"/>
      <c r="AV779" s="167"/>
      <c r="AW779" s="167"/>
      <c r="AX779" s="167"/>
      <c r="AY779" s="167"/>
      <c r="AZ779" s="167"/>
      <c r="BA779" s="167"/>
      <c r="BB779" s="167"/>
      <c r="BC779" s="167"/>
      <c r="BD779" s="221">
        <v>83.6</v>
      </c>
      <c r="BE779" s="200">
        <v>2014</v>
      </c>
      <c r="BF779" s="197" t="s">
        <v>44</v>
      </c>
      <c r="BG779" s="221">
        <v>62.8</v>
      </c>
      <c r="BH779" s="200">
        <v>2017</v>
      </c>
      <c r="BI779" s="167" t="s">
        <v>582</v>
      </c>
      <c r="BJ779" s="202">
        <v>5.2</v>
      </c>
      <c r="BK779" s="202">
        <v>3.7</v>
      </c>
      <c r="BL779" s="202">
        <v>2.7</v>
      </c>
      <c r="BM779" s="202">
        <v>2.2000000000000002</v>
      </c>
      <c r="BN779" s="202">
        <v>2.4</v>
      </c>
      <c r="BO779" s="197">
        <v>2.8</v>
      </c>
      <c r="BV779" s="167"/>
      <c r="BX779" s="200"/>
      <c r="BY779" s="167"/>
      <c r="BZ779" s="167"/>
      <c r="CA779" s="200">
        <v>22</v>
      </c>
      <c r="CB779" s="202">
        <v>0</v>
      </c>
      <c r="CD779" s="167" t="s">
        <v>576</v>
      </c>
      <c r="CE779" s="167" t="s">
        <v>577</v>
      </c>
      <c r="CF779" s="167" t="s">
        <v>578</v>
      </c>
      <c r="CG779" s="167"/>
      <c r="CH779" s="167" t="s">
        <v>580</v>
      </c>
      <c r="CI779" s="167" t="s">
        <v>581</v>
      </c>
      <c r="CJ779" s="167" t="s">
        <v>575</v>
      </c>
      <c r="CL779" s="167" t="s">
        <v>13671</v>
      </c>
    </row>
    <row r="780" spans="1:90" s="197" customFormat="1" ht="15">
      <c r="A780" s="392"/>
      <c r="B780" s="199">
        <v>9917102093</v>
      </c>
      <c r="C780" s="510" t="e">
        <v>#N/A</v>
      </c>
      <c r="D780" s="167" t="s">
        <v>590</v>
      </c>
      <c r="E780" s="197" t="s">
        <v>38</v>
      </c>
      <c r="F780" s="197" t="s">
        <v>11215</v>
      </c>
      <c r="G780" s="197" t="s">
        <v>39</v>
      </c>
      <c r="H780" s="197" t="s">
        <v>65</v>
      </c>
      <c r="I780" s="198">
        <v>35722</v>
      </c>
      <c r="J780" s="199">
        <v>8130625790</v>
      </c>
      <c r="K780" s="199" t="s">
        <v>595</v>
      </c>
      <c r="L780" s="167"/>
      <c r="M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  <c r="AO780" s="167"/>
      <c r="AP780" s="167"/>
      <c r="AQ780" s="167"/>
      <c r="AR780" s="167"/>
      <c r="AS780" s="167"/>
      <c r="AT780" s="167"/>
      <c r="AU780" s="167"/>
      <c r="AV780" s="167"/>
      <c r="AW780" s="167"/>
      <c r="AX780" s="167"/>
      <c r="AY780" s="167"/>
      <c r="AZ780" s="167"/>
      <c r="BA780" s="167"/>
      <c r="BB780" s="167"/>
      <c r="BC780" s="167"/>
      <c r="BD780" s="221">
        <v>89</v>
      </c>
      <c r="BE780" s="200">
        <v>2014</v>
      </c>
      <c r="BF780" s="197" t="s">
        <v>53</v>
      </c>
      <c r="BG780" s="221">
        <v>76.2</v>
      </c>
      <c r="BH780" s="200">
        <v>2017</v>
      </c>
      <c r="BI780" s="167" t="s">
        <v>44</v>
      </c>
      <c r="BJ780" s="202">
        <v>6.8</v>
      </c>
      <c r="BK780" s="202">
        <v>6.7</v>
      </c>
      <c r="BL780" s="202">
        <v>6.9</v>
      </c>
      <c r="BM780" s="202">
        <v>7</v>
      </c>
      <c r="BN780" s="202">
        <v>7.2</v>
      </c>
      <c r="BO780" s="197">
        <v>7.4</v>
      </c>
      <c r="BV780" s="167"/>
      <c r="BX780" s="200"/>
      <c r="BY780" s="167"/>
      <c r="BZ780" s="167"/>
      <c r="CA780" s="200">
        <v>0</v>
      </c>
      <c r="CB780" s="202">
        <v>0</v>
      </c>
      <c r="CD780" s="167" t="s">
        <v>592</v>
      </c>
      <c r="CE780" s="167" t="s">
        <v>593</v>
      </c>
      <c r="CF780" s="167" t="s">
        <v>594</v>
      </c>
      <c r="CG780" s="167"/>
      <c r="CH780" s="167" t="s">
        <v>596</v>
      </c>
      <c r="CI780" s="167" t="s">
        <v>597</v>
      </c>
      <c r="CJ780" s="167" t="s">
        <v>591</v>
      </c>
      <c r="CK780" s="167"/>
      <c r="CL780" s="167" t="s">
        <v>13781</v>
      </c>
    </row>
    <row r="781" spans="1:90" s="197" customFormat="1" ht="15">
      <c r="A781" s="392"/>
      <c r="B781" s="199">
        <v>9917102095</v>
      </c>
      <c r="C781" s="510" t="e">
        <v>#N/A</v>
      </c>
      <c r="D781" s="167" t="s">
        <v>604</v>
      </c>
      <c r="E781" s="197" t="s">
        <v>38</v>
      </c>
      <c r="F781" s="197" t="s">
        <v>11215</v>
      </c>
      <c r="G781" s="197" t="s">
        <v>39</v>
      </c>
      <c r="H781" s="197" t="s">
        <v>35</v>
      </c>
      <c r="I781" s="198">
        <v>36174</v>
      </c>
      <c r="J781" s="199">
        <v>9958971937</v>
      </c>
      <c r="K781" s="199" t="s">
        <v>610</v>
      </c>
      <c r="L781" s="167"/>
      <c r="M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67"/>
      <c r="AE781" s="167"/>
      <c r="AF781" s="167"/>
      <c r="AG781" s="167"/>
      <c r="AH781" s="167"/>
      <c r="AI781" s="167"/>
      <c r="AJ781" s="167"/>
      <c r="AK781" s="167"/>
      <c r="AL781" s="167"/>
      <c r="AM781" s="167"/>
      <c r="AN781" s="167"/>
      <c r="AO781" s="167"/>
      <c r="AP781" s="167"/>
      <c r="AQ781" s="167"/>
      <c r="AR781" s="167"/>
      <c r="AS781" s="167"/>
      <c r="AT781" s="167"/>
      <c r="AU781" s="167"/>
      <c r="AV781" s="167"/>
      <c r="AW781" s="167"/>
      <c r="AX781" s="167"/>
      <c r="AY781" s="167"/>
      <c r="AZ781" s="167"/>
      <c r="BA781" s="167"/>
      <c r="BB781" s="167"/>
      <c r="BC781" s="167"/>
      <c r="BD781" s="221">
        <v>74.099999999999994</v>
      </c>
      <c r="BE781" s="200">
        <v>2015</v>
      </c>
      <c r="BF781" s="197" t="s">
        <v>44</v>
      </c>
      <c r="BG781" s="221">
        <v>63.8</v>
      </c>
      <c r="BH781" s="200">
        <v>2017</v>
      </c>
      <c r="BI781" s="167" t="s">
        <v>44</v>
      </c>
      <c r="BJ781" s="202">
        <v>5.7</v>
      </c>
      <c r="BK781" s="202">
        <v>5.6</v>
      </c>
      <c r="BL781" s="202">
        <v>5.5</v>
      </c>
      <c r="BM781" s="202">
        <v>5.3</v>
      </c>
      <c r="BN781" s="202">
        <v>5.4</v>
      </c>
      <c r="BO781" s="197">
        <v>5.7</v>
      </c>
      <c r="BV781" s="167"/>
      <c r="BX781" s="200"/>
      <c r="BY781" s="167"/>
      <c r="BZ781" s="167"/>
      <c r="CA781" s="200">
        <v>1</v>
      </c>
      <c r="CB781" s="202">
        <v>1</v>
      </c>
      <c r="CD781" s="167" t="s">
        <v>606</v>
      </c>
      <c r="CE781" s="167" t="s">
        <v>607</v>
      </c>
      <c r="CF781" s="167" t="s">
        <v>608</v>
      </c>
      <c r="CG781" s="167" t="s">
        <v>609</v>
      </c>
      <c r="CH781" s="167" t="s">
        <v>611</v>
      </c>
      <c r="CI781" s="167" t="s">
        <v>612</v>
      </c>
      <c r="CJ781" s="167" t="s">
        <v>605</v>
      </c>
      <c r="CK781" s="199">
        <v>9958971937</v>
      </c>
      <c r="CL781" s="167" t="s">
        <v>13633</v>
      </c>
    </row>
    <row r="782" spans="1:90" s="197" customFormat="1" ht="15">
      <c r="A782" s="392"/>
      <c r="B782" s="199">
        <v>9917102096</v>
      </c>
      <c r="C782" s="510" t="e">
        <v>#N/A</v>
      </c>
      <c r="D782" s="167" t="s">
        <v>613</v>
      </c>
      <c r="E782" s="197" t="s">
        <v>38</v>
      </c>
      <c r="F782" s="197" t="s">
        <v>11215</v>
      </c>
      <c r="G782" s="197" t="s">
        <v>39</v>
      </c>
      <c r="H782" s="197" t="s">
        <v>35</v>
      </c>
      <c r="I782" s="198">
        <v>36085</v>
      </c>
      <c r="J782" s="199">
        <v>9599504489</v>
      </c>
      <c r="K782" s="199" t="s">
        <v>619</v>
      </c>
      <c r="L782" s="167"/>
      <c r="M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67"/>
      <c r="AE782" s="167"/>
      <c r="AF782" s="167"/>
      <c r="AG782" s="167"/>
      <c r="AH782" s="167"/>
      <c r="AI782" s="167"/>
      <c r="AJ782" s="167"/>
      <c r="AK782" s="167"/>
      <c r="AL782" s="167"/>
      <c r="AM782" s="167"/>
      <c r="AN782" s="167"/>
      <c r="AO782" s="167"/>
      <c r="AP782" s="167"/>
      <c r="AQ782" s="167"/>
      <c r="AR782" s="167"/>
      <c r="AS782" s="167"/>
      <c r="AT782" s="167"/>
      <c r="AU782" s="167"/>
      <c r="AV782" s="167"/>
      <c r="AW782" s="167"/>
      <c r="AX782" s="167"/>
      <c r="AY782" s="167"/>
      <c r="AZ782" s="167"/>
      <c r="BA782" s="167"/>
      <c r="BB782" s="167"/>
      <c r="BC782" s="167"/>
      <c r="BD782" s="221">
        <v>64.599999999999994</v>
      </c>
      <c r="BE782" s="200">
        <v>2014</v>
      </c>
      <c r="BF782" s="197" t="s">
        <v>44</v>
      </c>
      <c r="BG782" s="221">
        <v>55.2</v>
      </c>
      <c r="BH782" s="200">
        <v>2017</v>
      </c>
      <c r="BI782" s="167" t="s">
        <v>44</v>
      </c>
      <c r="BJ782" s="202">
        <v>5.3</v>
      </c>
      <c r="BK782" s="202">
        <v>4.7</v>
      </c>
      <c r="BL782" s="202">
        <v>4.5</v>
      </c>
      <c r="BM782" s="202">
        <v>4.0999999999999996</v>
      </c>
      <c r="BN782" s="202">
        <v>4</v>
      </c>
      <c r="BO782" s="197">
        <v>4.7</v>
      </c>
      <c r="BV782" s="167"/>
      <c r="BX782" s="200"/>
      <c r="BY782" s="167"/>
      <c r="BZ782" s="167"/>
      <c r="CA782" s="200">
        <v>7</v>
      </c>
      <c r="CB782" s="202">
        <v>2</v>
      </c>
      <c r="CD782" s="167" t="s">
        <v>615</v>
      </c>
      <c r="CE782" s="167" t="s">
        <v>616</v>
      </c>
      <c r="CF782" s="167" t="s">
        <v>617</v>
      </c>
      <c r="CG782" s="167" t="s">
        <v>618</v>
      </c>
      <c r="CH782" s="167" t="s">
        <v>12208</v>
      </c>
      <c r="CI782" s="167" t="s">
        <v>620</v>
      </c>
      <c r="CJ782" s="167" t="s">
        <v>614</v>
      </c>
      <c r="CK782" s="199">
        <v>9599504489</v>
      </c>
      <c r="CL782" s="167" t="s">
        <v>13664</v>
      </c>
    </row>
    <row r="783" spans="1:90" s="197" customFormat="1" ht="15">
      <c r="A783" s="392"/>
      <c r="B783" s="199">
        <v>9917102102</v>
      </c>
      <c r="C783" s="510" t="e">
        <v>#N/A</v>
      </c>
      <c r="D783" s="167" t="s">
        <v>621</v>
      </c>
      <c r="E783" s="197" t="s">
        <v>38</v>
      </c>
      <c r="F783" s="197" t="s">
        <v>11215</v>
      </c>
      <c r="G783" s="197" t="s">
        <v>39</v>
      </c>
      <c r="H783" s="197" t="s">
        <v>35</v>
      </c>
      <c r="I783" s="198">
        <v>36114</v>
      </c>
      <c r="J783" s="199">
        <v>7355345385</v>
      </c>
      <c r="K783" s="199" t="s">
        <v>627</v>
      </c>
      <c r="L783" s="167"/>
      <c r="M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67"/>
      <c r="AE783" s="167"/>
      <c r="AF783" s="167"/>
      <c r="AG783" s="167"/>
      <c r="AH783" s="167"/>
      <c r="AI783" s="167"/>
      <c r="AJ783" s="167"/>
      <c r="AK783" s="167"/>
      <c r="AL783" s="167"/>
      <c r="AM783" s="167"/>
      <c r="AN783" s="167"/>
      <c r="AO783" s="167"/>
      <c r="AP783" s="167"/>
      <c r="AQ783" s="167"/>
      <c r="AR783" s="167"/>
      <c r="AS783" s="167"/>
      <c r="AT783" s="167"/>
      <c r="AU783" s="167"/>
      <c r="AV783" s="167"/>
      <c r="AW783" s="167"/>
      <c r="AX783" s="167"/>
      <c r="AY783" s="167"/>
      <c r="AZ783" s="167"/>
      <c r="BA783" s="167"/>
      <c r="BB783" s="167"/>
      <c r="BC783" s="167"/>
      <c r="BD783" s="221">
        <v>83.6</v>
      </c>
      <c r="BE783" s="200">
        <v>2015</v>
      </c>
      <c r="BF783" s="197" t="s">
        <v>44</v>
      </c>
      <c r="BG783" s="221">
        <v>86.17</v>
      </c>
      <c r="BH783" s="200">
        <v>2017</v>
      </c>
      <c r="BI783" s="167" t="s">
        <v>44</v>
      </c>
      <c r="BJ783" s="202">
        <v>7.2</v>
      </c>
      <c r="BK783" s="202">
        <v>7.1</v>
      </c>
      <c r="BL783" s="202">
        <v>6.9</v>
      </c>
      <c r="BM783" s="202">
        <v>7</v>
      </c>
      <c r="BN783" s="202">
        <v>7.1</v>
      </c>
      <c r="BO783" s="197">
        <v>7.2</v>
      </c>
      <c r="BV783" s="167"/>
      <c r="BX783" s="200"/>
      <c r="BY783" s="167"/>
      <c r="BZ783" s="167"/>
      <c r="CA783" s="200">
        <v>0</v>
      </c>
      <c r="CB783" s="202">
        <v>0</v>
      </c>
      <c r="CD783" s="167" t="s">
        <v>623</v>
      </c>
      <c r="CE783" s="167" t="s">
        <v>624</v>
      </c>
      <c r="CF783" s="167" t="s">
        <v>625</v>
      </c>
      <c r="CG783" s="167" t="s">
        <v>626</v>
      </c>
      <c r="CH783" s="167" t="s">
        <v>12209</v>
      </c>
      <c r="CI783" s="167" t="s">
        <v>628</v>
      </c>
      <c r="CJ783" s="167" t="s">
        <v>622</v>
      </c>
      <c r="CK783" s="199">
        <v>7905447107</v>
      </c>
      <c r="CL783" s="167" t="s">
        <v>13785</v>
      </c>
    </row>
    <row r="784" spans="1:90" s="197" customFormat="1" ht="15">
      <c r="A784" s="392"/>
      <c r="B784" s="199">
        <v>9917102106</v>
      </c>
      <c r="C784" s="510" t="e">
        <v>#N/A</v>
      </c>
      <c r="D784" s="167" t="s">
        <v>637</v>
      </c>
      <c r="E784" s="197" t="s">
        <v>38</v>
      </c>
      <c r="F784" s="197" t="s">
        <v>11215</v>
      </c>
      <c r="G784" s="197" t="s">
        <v>39</v>
      </c>
      <c r="H784" s="197" t="s">
        <v>35</v>
      </c>
      <c r="I784" s="198">
        <v>35831</v>
      </c>
      <c r="J784" s="199">
        <v>7388628327</v>
      </c>
      <c r="K784" s="199" t="s">
        <v>15408</v>
      </c>
      <c r="L784" s="167"/>
      <c r="M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67"/>
      <c r="AE784" s="167"/>
      <c r="AF784" s="167"/>
      <c r="AG784" s="167"/>
      <c r="AH784" s="167"/>
      <c r="AI784" s="167"/>
      <c r="AJ784" s="167"/>
      <c r="AK784" s="167"/>
      <c r="AL784" s="167"/>
      <c r="AM784" s="167"/>
      <c r="AN784" s="167"/>
      <c r="AO784" s="167"/>
      <c r="AP784" s="167"/>
      <c r="AQ784" s="167"/>
      <c r="AR784" s="167"/>
      <c r="AS784" s="167"/>
      <c r="AT784" s="167"/>
      <c r="AU784" s="167"/>
      <c r="AV784" s="167"/>
      <c r="AW784" s="167"/>
      <c r="AX784" s="167"/>
      <c r="AY784" s="167"/>
      <c r="AZ784" s="167"/>
      <c r="BA784" s="167"/>
      <c r="BB784" s="167"/>
      <c r="BC784" s="167"/>
      <c r="BD784" s="221">
        <v>91.2</v>
      </c>
      <c r="BE784" s="200">
        <v>2014</v>
      </c>
      <c r="BF784" s="197" t="s">
        <v>44</v>
      </c>
      <c r="BG784" s="221">
        <v>76.5</v>
      </c>
      <c r="BH784" s="200">
        <v>2016</v>
      </c>
      <c r="BI784" s="167" t="s">
        <v>53</v>
      </c>
      <c r="BJ784" s="202">
        <v>6.5</v>
      </c>
      <c r="BK784" s="202">
        <v>6.6</v>
      </c>
      <c r="BL784" s="202">
        <v>6.7</v>
      </c>
      <c r="BM784" s="202">
        <v>6.8</v>
      </c>
      <c r="BN784" s="202">
        <v>7</v>
      </c>
      <c r="BO784" s="197">
        <v>7.3</v>
      </c>
      <c r="BV784" s="167"/>
      <c r="BX784" s="200"/>
      <c r="BY784" s="167"/>
      <c r="BZ784" s="167"/>
      <c r="CA784" s="200">
        <v>0</v>
      </c>
      <c r="CB784" s="202">
        <v>0</v>
      </c>
      <c r="CD784" s="167" t="s">
        <v>639</v>
      </c>
      <c r="CE784" s="167" t="s">
        <v>640</v>
      </c>
      <c r="CF784" s="167" t="s">
        <v>641</v>
      </c>
      <c r="CG784" s="167"/>
      <c r="CH784" s="167" t="s">
        <v>12210</v>
      </c>
      <c r="CI784" s="167" t="s">
        <v>642</v>
      </c>
      <c r="CJ784" s="167" t="s">
        <v>638</v>
      </c>
      <c r="CK784" s="199">
        <v>8810520785</v>
      </c>
      <c r="CL784" s="167" t="s">
        <v>13800</v>
      </c>
    </row>
    <row r="785" spans="1:97" s="197" customFormat="1" ht="15">
      <c r="A785" s="392"/>
      <c r="B785" s="199">
        <v>9917102107</v>
      </c>
      <c r="C785" s="510" t="e">
        <v>#N/A</v>
      </c>
      <c r="D785" s="167" t="s">
        <v>643</v>
      </c>
      <c r="E785" s="197" t="s">
        <v>38</v>
      </c>
      <c r="F785" s="197" t="s">
        <v>11215</v>
      </c>
      <c r="G785" s="197" t="s">
        <v>39</v>
      </c>
      <c r="H785" s="197" t="s">
        <v>35</v>
      </c>
      <c r="I785" s="198">
        <v>36447</v>
      </c>
      <c r="J785" s="199">
        <v>9312904328</v>
      </c>
      <c r="K785" s="199" t="s">
        <v>15409</v>
      </c>
      <c r="L785" s="167"/>
      <c r="M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67"/>
      <c r="AE785" s="167"/>
      <c r="AF785" s="167"/>
      <c r="AG785" s="167"/>
      <c r="AH785" s="167"/>
      <c r="AI785" s="167"/>
      <c r="AJ785" s="167"/>
      <c r="AK785" s="167"/>
      <c r="AL785" s="167"/>
      <c r="AM785" s="167"/>
      <c r="AN785" s="167"/>
      <c r="AO785" s="167"/>
      <c r="AP785" s="167"/>
      <c r="AQ785" s="167"/>
      <c r="AR785" s="167"/>
      <c r="AS785" s="167"/>
      <c r="AT785" s="167"/>
      <c r="AU785" s="167"/>
      <c r="AV785" s="167"/>
      <c r="AW785" s="167"/>
      <c r="AX785" s="167"/>
      <c r="AY785" s="167"/>
      <c r="AZ785" s="167"/>
      <c r="BA785" s="167"/>
      <c r="BB785" s="167"/>
      <c r="BC785" s="167"/>
      <c r="BD785" s="221">
        <v>87.4</v>
      </c>
      <c r="BE785" s="200">
        <v>2015</v>
      </c>
      <c r="BF785" s="197" t="s">
        <v>44</v>
      </c>
      <c r="BG785" s="221">
        <v>84.8</v>
      </c>
      <c r="BH785" s="200">
        <v>2017</v>
      </c>
      <c r="BI785" s="167" t="s">
        <v>44</v>
      </c>
      <c r="BJ785" s="202">
        <v>6.7</v>
      </c>
      <c r="BK785" s="202">
        <v>6.3</v>
      </c>
      <c r="BL785" s="202">
        <v>6.5</v>
      </c>
      <c r="BM785" s="202">
        <v>6.5</v>
      </c>
      <c r="BN785" s="202">
        <v>6.7</v>
      </c>
      <c r="BO785" s="197">
        <v>6.8</v>
      </c>
      <c r="BV785" s="167"/>
      <c r="BX785" s="200"/>
      <c r="BY785" s="167"/>
      <c r="BZ785" s="167"/>
      <c r="CA785" s="200">
        <v>0</v>
      </c>
      <c r="CB785" s="202">
        <v>0</v>
      </c>
      <c r="CD785" s="167" t="s">
        <v>645</v>
      </c>
      <c r="CE785" s="167" t="s">
        <v>646</v>
      </c>
      <c r="CF785" s="167" t="s">
        <v>647</v>
      </c>
      <c r="CG785" s="167" t="s">
        <v>648</v>
      </c>
      <c r="CH785" s="167" t="s">
        <v>12211</v>
      </c>
      <c r="CI785" s="167" t="s">
        <v>649</v>
      </c>
      <c r="CJ785" s="167" t="s">
        <v>644</v>
      </c>
      <c r="CL785" s="167" t="s">
        <v>13820</v>
      </c>
    </row>
    <row r="786" spans="1:97" s="197" customFormat="1" ht="15">
      <c r="A786" s="392"/>
      <c r="B786" s="199">
        <v>9917102111</v>
      </c>
      <c r="C786" s="510" t="e">
        <v>#N/A</v>
      </c>
      <c r="D786" s="167" t="s">
        <v>664</v>
      </c>
      <c r="E786" s="197" t="s">
        <v>38</v>
      </c>
      <c r="F786" s="197" t="s">
        <v>11215</v>
      </c>
      <c r="G786" s="197" t="s">
        <v>39</v>
      </c>
      <c r="H786" s="197" t="s">
        <v>35</v>
      </c>
      <c r="I786" s="198">
        <v>36168</v>
      </c>
      <c r="J786" s="199">
        <v>8384806199</v>
      </c>
      <c r="K786" s="199" t="s">
        <v>670</v>
      </c>
      <c r="L786" s="167"/>
      <c r="M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  <c r="AO786" s="167"/>
      <c r="AP786" s="167"/>
      <c r="AQ786" s="167"/>
      <c r="AR786" s="167"/>
      <c r="AS786" s="167"/>
      <c r="AT786" s="167"/>
      <c r="AU786" s="167"/>
      <c r="AV786" s="167"/>
      <c r="AW786" s="167"/>
      <c r="AX786" s="167"/>
      <c r="AY786" s="167"/>
      <c r="AZ786" s="167"/>
      <c r="BA786" s="167"/>
      <c r="BB786" s="167"/>
      <c r="BC786" s="167"/>
      <c r="BD786" s="221">
        <v>81.7</v>
      </c>
      <c r="BE786" s="200">
        <v>2015</v>
      </c>
      <c r="BF786" s="197" t="s">
        <v>44</v>
      </c>
      <c r="BG786" s="221">
        <v>63.2</v>
      </c>
      <c r="BH786" s="200">
        <v>2017</v>
      </c>
      <c r="BI786" s="167" t="s">
        <v>44</v>
      </c>
      <c r="BJ786" s="202">
        <v>5.5</v>
      </c>
      <c r="BK786" s="202">
        <v>4.9000000000000004</v>
      </c>
      <c r="BL786" s="202">
        <v>4.9000000000000004</v>
      </c>
      <c r="BM786" s="202">
        <v>4.5</v>
      </c>
      <c r="BN786" s="202">
        <v>4.2</v>
      </c>
      <c r="BO786" s="197">
        <v>4.5</v>
      </c>
      <c r="BV786" s="167"/>
      <c r="BX786" s="200"/>
      <c r="BY786" s="167"/>
      <c r="BZ786" s="167"/>
      <c r="CA786" s="200">
        <v>4</v>
      </c>
      <c r="CB786" s="202">
        <v>1</v>
      </c>
      <c r="CD786" s="167" t="s">
        <v>666</v>
      </c>
      <c r="CE786" s="167" t="s">
        <v>667</v>
      </c>
      <c r="CF786" s="167" t="s">
        <v>668</v>
      </c>
      <c r="CG786" s="167" t="s">
        <v>669</v>
      </c>
      <c r="CH786" s="167" t="s">
        <v>671</v>
      </c>
      <c r="CI786" s="167" t="s">
        <v>672</v>
      </c>
      <c r="CJ786" s="167" t="s">
        <v>665</v>
      </c>
      <c r="CK786" s="199">
        <v>8384806199</v>
      </c>
      <c r="CL786" s="167" t="s">
        <v>13892</v>
      </c>
      <c r="CS786" s="216"/>
    </row>
    <row r="787" spans="1:97" s="197" customFormat="1" ht="15">
      <c r="A787" s="392"/>
      <c r="B787" s="199">
        <v>9917102112</v>
      </c>
      <c r="C787" s="510" t="e">
        <v>#N/A</v>
      </c>
      <c r="D787" s="167" t="s">
        <v>673</v>
      </c>
      <c r="E787" s="197" t="s">
        <v>38</v>
      </c>
      <c r="F787" s="197" t="s">
        <v>11215</v>
      </c>
      <c r="G787" s="197" t="s">
        <v>39</v>
      </c>
      <c r="H787" s="197" t="s">
        <v>35</v>
      </c>
      <c r="I787" s="198">
        <v>36387</v>
      </c>
      <c r="J787" s="199">
        <v>9953046413</v>
      </c>
      <c r="K787" s="199" t="s">
        <v>15412</v>
      </c>
      <c r="L787" s="167"/>
      <c r="M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  <c r="AO787" s="167"/>
      <c r="AP787" s="167"/>
      <c r="AQ787" s="167"/>
      <c r="AR787" s="167"/>
      <c r="AS787" s="167"/>
      <c r="AT787" s="167"/>
      <c r="AU787" s="167"/>
      <c r="AV787" s="167"/>
      <c r="AW787" s="167"/>
      <c r="AX787" s="167"/>
      <c r="AY787" s="167"/>
      <c r="AZ787" s="167"/>
      <c r="BA787" s="167"/>
      <c r="BB787" s="167"/>
      <c r="BC787" s="167"/>
      <c r="BD787" s="221">
        <v>91.2</v>
      </c>
      <c r="BE787" s="200">
        <v>2015</v>
      </c>
      <c r="BF787" s="197" t="s">
        <v>44</v>
      </c>
      <c r="BG787" s="221">
        <v>91.6</v>
      </c>
      <c r="BH787" s="200">
        <v>2017</v>
      </c>
      <c r="BI787" s="167" t="s">
        <v>44</v>
      </c>
      <c r="BJ787" s="202">
        <v>5.8</v>
      </c>
      <c r="BK787" s="202">
        <v>5.7</v>
      </c>
      <c r="BL787" s="202">
        <v>6</v>
      </c>
      <c r="BM787" s="202">
        <v>6.3</v>
      </c>
      <c r="BN787" s="202">
        <v>6.5</v>
      </c>
      <c r="BO787" s="197">
        <v>6.6</v>
      </c>
      <c r="BV787" s="167"/>
      <c r="BX787" s="200"/>
      <c r="BY787" s="167"/>
      <c r="BZ787" s="167"/>
      <c r="CA787" s="200">
        <v>0</v>
      </c>
      <c r="CB787" s="202">
        <v>0</v>
      </c>
      <c r="CD787" s="167" t="s">
        <v>675</v>
      </c>
      <c r="CE787" s="167" t="s">
        <v>676</v>
      </c>
      <c r="CF787" s="167" t="s">
        <v>677</v>
      </c>
      <c r="CG787" s="167"/>
      <c r="CH787" s="167" t="s">
        <v>12214</v>
      </c>
      <c r="CI787" s="167" t="s">
        <v>678</v>
      </c>
      <c r="CJ787" s="167" t="s">
        <v>674</v>
      </c>
      <c r="CL787" s="167" t="s">
        <v>13839</v>
      </c>
    </row>
    <row r="788" spans="1:97" s="197" customFormat="1" ht="15">
      <c r="A788" s="392"/>
      <c r="B788" s="199">
        <v>9917102113</v>
      </c>
      <c r="C788" s="510" t="e">
        <v>#N/A</v>
      </c>
      <c r="D788" s="167" t="s">
        <v>679</v>
      </c>
      <c r="E788" s="197" t="s">
        <v>38</v>
      </c>
      <c r="F788" s="197" t="s">
        <v>11215</v>
      </c>
      <c r="G788" s="197" t="s">
        <v>39</v>
      </c>
      <c r="H788" s="197" t="s">
        <v>35</v>
      </c>
      <c r="I788" s="198">
        <v>36057</v>
      </c>
      <c r="J788" s="199">
        <v>7080501066</v>
      </c>
      <c r="K788" s="199" t="s">
        <v>14740</v>
      </c>
      <c r="L788" s="167"/>
      <c r="M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  <c r="AO788" s="167"/>
      <c r="AP788" s="167"/>
      <c r="AQ788" s="167"/>
      <c r="AR788" s="167"/>
      <c r="AS788" s="167"/>
      <c r="AT788" s="167"/>
      <c r="AU788" s="167"/>
      <c r="AV788" s="167"/>
      <c r="AW788" s="167"/>
      <c r="AX788" s="167"/>
      <c r="AY788" s="167"/>
      <c r="AZ788" s="167"/>
      <c r="BA788" s="167"/>
      <c r="BB788" s="167"/>
      <c r="BC788" s="167"/>
      <c r="BD788" s="221">
        <v>91.17</v>
      </c>
      <c r="BE788" s="200">
        <v>2014</v>
      </c>
      <c r="BF788" s="197" t="s">
        <v>53</v>
      </c>
      <c r="BG788" s="221">
        <v>87.17</v>
      </c>
      <c r="BH788" s="200">
        <v>2016</v>
      </c>
      <c r="BI788" s="167" t="s">
        <v>380</v>
      </c>
      <c r="BJ788" s="202">
        <v>6.8</v>
      </c>
      <c r="BK788" s="202">
        <v>6.8</v>
      </c>
      <c r="BL788" s="202">
        <v>6.7</v>
      </c>
      <c r="BM788" s="202">
        <v>6.6</v>
      </c>
      <c r="BN788" s="202">
        <v>6.7</v>
      </c>
      <c r="BO788" s="197">
        <v>6.8</v>
      </c>
      <c r="BV788" s="167"/>
      <c r="BX788" s="200"/>
      <c r="BY788" s="167"/>
      <c r="BZ788" s="167"/>
      <c r="CA788" s="200">
        <v>0</v>
      </c>
      <c r="CB788" s="202">
        <v>0</v>
      </c>
      <c r="CD788" s="167" t="s">
        <v>681</v>
      </c>
      <c r="CE788" s="167" t="s">
        <v>682</v>
      </c>
      <c r="CF788" s="167" t="s">
        <v>683</v>
      </c>
      <c r="CG788" s="167" t="s">
        <v>684</v>
      </c>
      <c r="CH788" s="167" t="s">
        <v>12215</v>
      </c>
      <c r="CI788" s="167" t="s">
        <v>685</v>
      </c>
      <c r="CJ788" s="167" t="s">
        <v>680</v>
      </c>
      <c r="CK788" s="199">
        <v>7080501066</v>
      </c>
      <c r="CL788" s="167" t="s">
        <v>13993</v>
      </c>
    </row>
    <row r="789" spans="1:97" s="197" customFormat="1" ht="15">
      <c r="A789" s="392"/>
      <c r="B789" s="199">
        <v>9917102117</v>
      </c>
      <c r="C789" s="510" t="e">
        <v>#N/A</v>
      </c>
      <c r="D789" s="167" t="s">
        <v>694</v>
      </c>
      <c r="E789" s="197" t="s">
        <v>38</v>
      </c>
      <c r="F789" s="197" t="s">
        <v>11215</v>
      </c>
      <c r="G789" s="197" t="s">
        <v>39</v>
      </c>
      <c r="H789" s="197" t="s">
        <v>35</v>
      </c>
      <c r="I789" s="198">
        <v>35709</v>
      </c>
      <c r="J789" s="199">
        <v>9999666081</v>
      </c>
      <c r="K789" s="199" t="s">
        <v>700</v>
      </c>
      <c r="L789" s="167"/>
      <c r="M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  <c r="AO789" s="167"/>
      <c r="AP789" s="167"/>
      <c r="AQ789" s="167"/>
      <c r="AR789" s="167"/>
      <c r="AS789" s="167"/>
      <c r="AT789" s="167"/>
      <c r="AU789" s="167"/>
      <c r="AV789" s="167"/>
      <c r="AW789" s="167"/>
      <c r="AX789" s="167"/>
      <c r="AY789" s="167"/>
      <c r="AZ789" s="167"/>
      <c r="BA789" s="167"/>
      <c r="BB789" s="167"/>
      <c r="BC789" s="167"/>
      <c r="BD789" s="221">
        <v>55.1</v>
      </c>
      <c r="BE789" s="200">
        <v>2014</v>
      </c>
      <c r="BF789" s="197" t="s">
        <v>44</v>
      </c>
      <c r="BG789" s="221">
        <v>76.2</v>
      </c>
      <c r="BH789" s="200">
        <v>2016</v>
      </c>
      <c r="BI789" s="167" t="s">
        <v>44</v>
      </c>
      <c r="BJ789" s="202">
        <v>6.5</v>
      </c>
      <c r="BK789" s="202">
        <v>5.8</v>
      </c>
      <c r="BL789" s="202">
        <v>5.7</v>
      </c>
      <c r="BM789" s="202">
        <v>5.8</v>
      </c>
      <c r="BN789" s="202">
        <v>5.6</v>
      </c>
      <c r="BO789" s="197">
        <v>5.8</v>
      </c>
      <c r="BV789" s="167"/>
      <c r="BX789" s="200"/>
      <c r="BY789" s="167"/>
      <c r="BZ789" s="167"/>
      <c r="CA789" s="200">
        <v>2</v>
      </c>
      <c r="CB789" s="202">
        <v>1</v>
      </c>
      <c r="CD789" s="167" t="s">
        <v>696</v>
      </c>
      <c r="CE789" s="167" t="s">
        <v>697</v>
      </c>
      <c r="CF789" s="167" t="s">
        <v>698</v>
      </c>
      <c r="CG789" s="167" t="s">
        <v>699</v>
      </c>
      <c r="CH789" s="167" t="s">
        <v>12216</v>
      </c>
      <c r="CI789" s="167" t="s">
        <v>701</v>
      </c>
      <c r="CJ789" s="167" t="s">
        <v>695</v>
      </c>
      <c r="CL789" s="167" t="s">
        <v>13620</v>
      </c>
    </row>
    <row r="790" spans="1:97" s="197" customFormat="1" ht="15">
      <c r="A790" s="392"/>
      <c r="B790" s="199">
        <v>9917102120</v>
      </c>
      <c r="C790" s="510" t="e">
        <v>#N/A</v>
      </c>
      <c r="D790" s="167" t="s">
        <v>708</v>
      </c>
      <c r="E790" s="197" t="s">
        <v>38</v>
      </c>
      <c r="F790" s="197" t="s">
        <v>11215</v>
      </c>
      <c r="G790" s="197" t="s">
        <v>39</v>
      </c>
      <c r="H790" s="197" t="s">
        <v>35</v>
      </c>
      <c r="I790" s="198">
        <v>36421</v>
      </c>
      <c r="J790" s="199">
        <v>7404223922</v>
      </c>
      <c r="K790" s="199" t="s">
        <v>714</v>
      </c>
      <c r="L790" s="167"/>
      <c r="M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  <c r="AO790" s="167"/>
      <c r="AP790" s="167"/>
      <c r="AQ790" s="167"/>
      <c r="AR790" s="167"/>
      <c r="AS790" s="167"/>
      <c r="AT790" s="167"/>
      <c r="AU790" s="167"/>
      <c r="AV790" s="167"/>
      <c r="AW790" s="167"/>
      <c r="AX790" s="167"/>
      <c r="AY790" s="167"/>
      <c r="AZ790" s="167"/>
      <c r="BA790" s="167"/>
      <c r="BB790" s="167"/>
      <c r="BC790" s="167"/>
      <c r="BD790" s="221">
        <v>89.3</v>
      </c>
      <c r="BE790" s="200">
        <v>2015</v>
      </c>
      <c r="BF790" s="197" t="s">
        <v>44</v>
      </c>
      <c r="BG790" s="221">
        <v>83</v>
      </c>
      <c r="BH790" s="200">
        <v>2017</v>
      </c>
      <c r="BI790" s="167" t="s">
        <v>44</v>
      </c>
      <c r="BJ790" s="202">
        <v>6.1</v>
      </c>
      <c r="BK790" s="202">
        <v>6.1</v>
      </c>
      <c r="BL790" s="202">
        <v>6.3</v>
      </c>
      <c r="BM790" s="202">
        <v>6.5</v>
      </c>
      <c r="BN790" s="202">
        <v>6.6</v>
      </c>
      <c r="BO790" s="197">
        <v>6.8</v>
      </c>
      <c r="BV790" s="167"/>
      <c r="BX790" s="200"/>
      <c r="BY790" s="167"/>
      <c r="BZ790" s="167"/>
      <c r="CA790" s="200">
        <v>0</v>
      </c>
      <c r="CB790" s="202">
        <v>0</v>
      </c>
      <c r="CD790" s="167" t="s">
        <v>710</v>
      </c>
      <c r="CE790" s="167" t="s">
        <v>711</v>
      </c>
      <c r="CF790" s="167" t="s">
        <v>712</v>
      </c>
      <c r="CG790" s="167" t="s">
        <v>713</v>
      </c>
      <c r="CH790" s="167" t="s">
        <v>12217</v>
      </c>
      <c r="CI790" s="167" t="s">
        <v>715</v>
      </c>
      <c r="CJ790" s="167" t="s">
        <v>709</v>
      </c>
      <c r="CK790" s="199">
        <v>7404223922</v>
      </c>
      <c r="CL790" s="167" t="s">
        <v>13830</v>
      </c>
    </row>
    <row r="791" spans="1:97" s="197" customFormat="1" ht="15">
      <c r="A791" s="392"/>
      <c r="B791" s="199">
        <v>9917102121</v>
      </c>
      <c r="C791" s="510" t="e">
        <v>#N/A</v>
      </c>
      <c r="D791" s="167" t="s">
        <v>716</v>
      </c>
      <c r="E791" s="197" t="s">
        <v>38</v>
      </c>
      <c r="F791" s="197" t="s">
        <v>11215</v>
      </c>
      <c r="G791" s="197" t="s">
        <v>39</v>
      </c>
      <c r="H791" s="197" t="s">
        <v>35</v>
      </c>
      <c r="I791" s="198">
        <v>36305</v>
      </c>
      <c r="J791" s="199">
        <v>9425791939</v>
      </c>
      <c r="K791" s="199" t="s">
        <v>722</v>
      </c>
      <c r="L791" s="167"/>
      <c r="M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  <c r="AO791" s="167"/>
      <c r="AP791" s="167"/>
      <c r="AQ791" s="167"/>
      <c r="AR791" s="167"/>
      <c r="AS791" s="167"/>
      <c r="AT791" s="167"/>
      <c r="AU791" s="167"/>
      <c r="AV791" s="167"/>
      <c r="AW791" s="167"/>
      <c r="AX791" s="167"/>
      <c r="AY791" s="167"/>
      <c r="AZ791" s="167"/>
      <c r="BA791" s="167"/>
      <c r="BB791" s="167"/>
      <c r="BC791" s="167"/>
      <c r="BD791" s="221">
        <v>76</v>
      </c>
      <c r="BE791" s="200">
        <v>2015</v>
      </c>
      <c r="BF791" s="197" t="s">
        <v>44</v>
      </c>
      <c r="BG791" s="221">
        <v>72.400000000000006</v>
      </c>
      <c r="BH791" s="200">
        <v>2017</v>
      </c>
      <c r="BI791" s="167" t="s">
        <v>44</v>
      </c>
      <c r="BJ791" s="202">
        <v>5.9</v>
      </c>
      <c r="BK791" s="202">
        <v>6.5</v>
      </c>
      <c r="BL791" s="202">
        <v>6.9</v>
      </c>
      <c r="BM791" s="202">
        <v>7</v>
      </c>
      <c r="BN791" s="202">
        <v>7.2</v>
      </c>
      <c r="BO791" s="197">
        <v>7.3</v>
      </c>
      <c r="BV791" s="167"/>
      <c r="BX791" s="200"/>
      <c r="BY791" s="167"/>
      <c r="BZ791" s="167"/>
      <c r="CA791" s="200">
        <v>0</v>
      </c>
      <c r="CB791" s="202">
        <v>0</v>
      </c>
      <c r="CD791" s="167" t="s">
        <v>718</v>
      </c>
      <c r="CE791" s="167" t="s">
        <v>719</v>
      </c>
      <c r="CF791" s="167" t="s">
        <v>720</v>
      </c>
      <c r="CG791" s="167" t="s">
        <v>721</v>
      </c>
      <c r="CH791" s="167" t="s">
        <v>723</v>
      </c>
      <c r="CI791" s="167" t="s">
        <v>724</v>
      </c>
      <c r="CJ791" s="167" t="s">
        <v>717</v>
      </c>
      <c r="CL791" s="167" t="s">
        <v>13782</v>
      </c>
    </row>
    <row r="792" spans="1:97" s="197" customFormat="1" ht="15">
      <c r="A792" s="392"/>
      <c r="B792" s="199">
        <v>9917102122</v>
      </c>
      <c r="C792" s="510" t="e">
        <v>#N/A</v>
      </c>
      <c r="D792" s="167" t="s">
        <v>725</v>
      </c>
      <c r="E792" s="197" t="s">
        <v>38</v>
      </c>
      <c r="F792" s="197" t="s">
        <v>11215</v>
      </c>
      <c r="G792" s="197" t="s">
        <v>39</v>
      </c>
      <c r="H792" s="197" t="s">
        <v>35</v>
      </c>
      <c r="I792" s="198">
        <v>36288</v>
      </c>
      <c r="J792" s="199">
        <v>9140542311</v>
      </c>
      <c r="K792" s="199" t="s">
        <v>15414</v>
      </c>
      <c r="L792" s="167"/>
      <c r="M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  <c r="AO792" s="167"/>
      <c r="AP792" s="167"/>
      <c r="AQ792" s="167"/>
      <c r="AR792" s="167"/>
      <c r="AS792" s="167"/>
      <c r="AT792" s="167"/>
      <c r="AU792" s="167"/>
      <c r="AV792" s="167"/>
      <c r="AW792" s="167"/>
      <c r="AX792" s="167"/>
      <c r="AY792" s="167"/>
      <c r="AZ792" s="167"/>
      <c r="BA792" s="167"/>
      <c r="BB792" s="167"/>
      <c r="BC792" s="167"/>
      <c r="BD792" s="221">
        <v>95</v>
      </c>
      <c r="BE792" s="200">
        <v>2015</v>
      </c>
      <c r="BF792" s="197" t="s">
        <v>44</v>
      </c>
      <c r="BG792" s="221">
        <v>91.67</v>
      </c>
      <c r="BH792" s="200">
        <v>2017</v>
      </c>
      <c r="BI792" s="167" t="s">
        <v>44</v>
      </c>
      <c r="BJ792" s="202">
        <v>7.4</v>
      </c>
      <c r="BK792" s="202">
        <v>7.3</v>
      </c>
      <c r="BL792" s="202">
        <v>7.1</v>
      </c>
      <c r="BM792" s="202">
        <v>7.1</v>
      </c>
      <c r="BN792" s="202">
        <v>7.2</v>
      </c>
      <c r="BO792" s="197">
        <v>7.3</v>
      </c>
      <c r="BV792" s="167"/>
      <c r="BX792" s="200"/>
      <c r="BY792" s="167"/>
      <c r="BZ792" s="167"/>
      <c r="CA792" s="200">
        <v>0</v>
      </c>
      <c r="CB792" s="202">
        <v>0</v>
      </c>
      <c r="CD792" s="167" t="s">
        <v>727</v>
      </c>
      <c r="CE792" s="167" t="s">
        <v>728</v>
      </c>
      <c r="CF792" s="167" t="s">
        <v>729</v>
      </c>
      <c r="CG792" s="167" t="s">
        <v>730</v>
      </c>
      <c r="CH792" s="167" t="s">
        <v>731</v>
      </c>
      <c r="CI792" s="167" t="s">
        <v>732</v>
      </c>
      <c r="CJ792" s="167" t="s">
        <v>726</v>
      </c>
      <c r="CK792" s="199">
        <v>9953997881</v>
      </c>
      <c r="CL792" s="167" t="s">
        <v>13774</v>
      </c>
    </row>
    <row r="793" spans="1:97" s="197" customFormat="1" ht="15">
      <c r="A793" s="392"/>
      <c r="B793" s="199">
        <v>9917102126</v>
      </c>
      <c r="C793" s="510" t="e">
        <v>#N/A</v>
      </c>
      <c r="D793" s="167" t="s">
        <v>742</v>
      </c>
      <c r="E793" s="197" t="s">
        <v>38</v>
      </c>
      <c r="F793" s="197" t="s">
        <v>11215</v>
      </c>
      <c r="G793" s="197" t="s">
        <v>39</v>
      </c>
      <c r="H793" s="197" t="s">
        <v>35</v>
      </c>
      <c r="I793" s="198">
        <v>35774</v>
      </c>
      <c r="J793" s="199">
        <v>9598692559</v>
      </c>
      <c r="K793" s="199" t="s">
        <v>748</v>
      </c>
      <c r="L793" s="167"/>
      <c r="M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  <c r="AO793" s="167"/>
      <c r="AP793" s="167"/>
      <c r="AQ793" s="167"/>
      <c r="AR793" s="167"/>
      <c r="AS793" s="167"/>
      <c r="AT793" s="167"/>
      <c r="AU793" s="167"/>
      <c r="AV793" s="167"/>
      <c r="AW793" s="167"/>
      <c r="AX793" s="167"/>
      <c r="AY793" s="167"/>
      <c r="AZ793" s="167"/>
      <c r="BA793" s="167"/>
      <c r="BB793" s="167"/>
      <c r="BC793" s="167"/>
      <c r="BD793" s="221">
        <v>88.67</v>
      </c>
      <c r="BE793" s="200">
        <v>2014</v>
      </c>
      <c r="BF793" s="197" t="s">
        <v>53</v>
      </c>
      <c r="BG793" s="221">
        <v>88</v>
      </c>
      <c r="BH793" s="200">
        <v>2016</v>
      </c>
      <c r="BI793" s="167" t="s">
        <v>380</v>
      </c>
      <c r="BJ793" s="202">
        <v>5.4</v>
      </c>
      <c r="BK793" s="202">
        <v>5.5</v>
      </c>
      <c r="BL793" s="202">
        <v>5.7</v>
      </c>
      <c r="BM793" s="202">
        <v>5.2</v>
      </c>
      <c r="BN793" s="202">
        <v>5</v>
      </c>
      <c r="BO793" s="197">
        <v>5.2</v>
      </c>
      <c r="BV793" s="167"/>
      <c r="BX793" s="200"/>
      <c r="BY793" s="167"/>
      <c r="BZ793" s="167"/>
      <c r="CA793" s="200">
        <v>4</v>
      </c>
      <c r="CB793" s="202">
        <v>1</v>
      </c>
      <c r="CD793" s="167" t="s">
        <v>744</v>
      </c>
      <c r="CE793" s="167" t="s">
        <v>745</v>
      </c>
      <c r="CF793" s="167" t="s">
        <v>746</v>
      </c>
      <c r="CG793" s="167" t="s">
        <v>747</v>
      </c>
      <c r="CH793" s="167" t="s">
        <v>749</v>
      </c>
      <c r="CI793" s="167" t="s">
        <v>750</v>
      </c>
      <c r="CJ793" s="167" t="s">
        <v>743</v>
      </c>
      <c r="CK793" s="199">
        <v>9598692559</v>
      </c>
      <c r="CL793" s="167" t="s">
        <v>13889</v>
      </c>
    </row>
    <row r="794" spans="1:97" s="197" customFormat="1" ht="15">
      <c r="A794" s="392"/>
      <c r="B794" s="199">
        <v>9917102127</v>
      </c>
      <c r="C794" s="510" t="e">
        <v>#N/A</v>
      </c>
      <c r="D794" s="167" t="s">
        <v>751</v>
      </c>
      <c r="E794" s="197" t="s">
        <v>38</v>
      </c>
      <c r="F794" s="197" t="s">
        <v>11215</v>
      </c>
      <c r="G794" s="197" t="s">
        <v>39</v>
      </c>
      <c r="H794" s="197" t="s">
        <v>65</v>
      </c>
      <c r="I794" s="198">
        <v>36206</v>
      </c>
      <c r="J794" s="167" t="s">
        <v>757</v>
      </c>
      <c r="K794" s="199" t="s">
        <v>758</v>
      </c>
      <c r="L794" s="167"/>
      <c r="M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  <c r="AO794" s="167"/>
      <c r="AP794" s="167"/>
      <c r="AQ794" s="167"/>
      <c r="AR794" s="167"/>
      <c r="AS794" s="167"/>
      <c r="AT794" s="167"/>
      <c r="AU794" s="167"/>
      <c r="AV794" s="167"/>
      <c r="AW794" s="167"/>
      <c r="AX794" s="167"/>
      <c r="AY794" s="167"/>
      <c r="AZ794" s="167"/>
      <c r="BA794" s="167"/>
      <c r="BB794" s="167"/>
      <c r="BC794" s="167"/>
      <c r="BD794" s="221">
        <v>87.83</v>
      </c>
      <c r="BE794" s="200">
        <v>2014</v>
      </c>
      <c r="BF794" s="197" t="s">
        <v>53</v>
      </c>
      <c r="BG794" s="221">
        <v>83</v>
      </c>
      <c r="BH794" s="200">
        <v>2016</v>
      </c>
      <c r="BI794" s="167" t="s">
        <v>380</v>
      </c>
      <c r="BJ794" s="202">
        <v>6.6</v>
      </c>
      <c r="BK794" s="202">
        <v>6.1</v>
      </c>
      <c r="BL794" s="202">
        <v>5.8</v>
      </c>
      <c r="BM794" s="202">
        <v>5.9</v>
      </c>
      <c r="BN794" s="202">
        <v>6.1</v>
      </c>
      <c r="BO794" s="197">
        <v>6.4</v>
      </c>
      <c r="BV794" s="167"/>
      <c r="BX794" s="200"/>
      <c r="BY794" s="167"/>
      <c r="BZ794" s="167"/>
      <c r="CA794" s="200">
        <v>0</v>
      </c>
      <c r="CB794" s="202">
        <v>0</v>
      </c>
      <c r="CD794" s="167" t="s">
        <v>753</v>
      </c>
      <c r="CE794" s="167" t="s">
        <v>754</v>
      </c>
      <c r="CF794" s="167" t="s">
        <v>755</v>
      </c>
      <c r="CG794" s="167" t="s">
        <v>756</v>
      </c>
      <c r="CH794" s="167" t="s">
        <v>759</v>
      </c>
      <c r="CI794" s="167" t="s">
        <v>760</v>
      </c>
      <c r="CJ794" s="167" t="s">
        <v>752</v>
      </c>
      <c r="CL794" s="167" t="s">
        <v>13871</v>
      </c>
    </row>
    <row r="795" spans="1:97" s="197" customFormat="1" ht="15">
      <c r="A795" s="392"/>
      <c r="B795" s="199">
        <v>9917102128</v>
      </c>
      <c r="C795" s="510" t="e">
        <v>#N/A</v>
      </c>
      <c r="D795" s="167" t="s">
        <v>761</v>
      </c>
      <c r="E795" s="197" t="s">
        <v>38</v>
      </c>
      <c r="F795" s="197" t="s">
        <v>11215</v>
      </c>
      <c r="G795" s="197" t="s">
        <v>39</v>
      </c>
      <c r="H795" s="197" t="s">
        <v>35</v>
      </c>
      <c r="I795" s="198">
        <v>36170</v>
      </c>
      <c r="J795" s="199">
        <v>9589081323</v>
      </c>
      <c r="K795" s="199" t="s">
        <v>765</v>
      </c>
      <c r="L795" s="167"/>
      <c r="M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67"/>
      <c r="AE795" s="167"/>
      <c r="AF795" s="167"/>
      <c r="AG795" s="167"/>
      <c r="AH795" s="167"/>
      <c r="AI795" s="167"/>
      <c r="AJ795" s="167"/>
      <c r="AK795" s="167"/>
      <c r="AL795" s="167"/>
      <c r="AM795" s="167"/>
      <c r="AN795" s="167"/>
      <c r="AO795" s="167"/>
      <c r="AP795" s="167"/>
      <c r="AQ795" s="167"/>
      <c r="AR795" s="167"/>
      <c r="AS795" s="167"/>
      <c r="AT795" s="167"/>
      <c r="AU795" s="167"/>
      <c r="AV795" s="167"/>
      <c r="AW795" s="167"/>
      <c r="AX795" s="167"/>
      <c r="AY795" s="167"/>
      <c r="AZ795" s="167"/>
      <c r="BA795" s="167"/>
      <c r="BB795" s="167"/>
      <c r="BC795" s="167"/>
      <c r="BD795" s="221">
        <v>79.8</v>
      </c>
      <c r="BE795" s="200">
        <v>2015</v>
      </c>
      <c r="BF795" s="197" t="s">
        <v>44</v>
      </c>
      <c r="BG795" s="221">
        <v>71.2</v>
      </c>
      <c r="BH795" s="200">
        <v>2017</v>
      </c>
      <c r="BI795" s="167" t="s">
        <v>44</v>
      </c>
      <c r="BJ795" s="202">
        <v>5.0999999999999996</v>
      </c>
      <c r="BK795" s="202">
        <v>5.3</v>
      </c>
      <c r="BL795" s="202">
        <v>5.5</v>
      </c>
      <c r="BM795" s="202">
        <v>5.6</v>
      </c>
      <c r="BN795" s="202">
        <v>5.6</v>
      </c>
      <c r="BO795" s="197">
        <v>5.8</v>
      </c>
      <c r="BV795" s="167"/>
      <c r="BX795" s="200"/>
      <c r="BY795" s="167"/>
      <c r="BZ795" s="167"/>
      <c r="CA795" s="200">
        <v>0</v>
      </c>
      <c r="CB795" s="202">
        <v>0</v>
      </c>
      <c r="CD795" s="167" t="s">
        <v>763</v>
      </c>
      <c r="CE795" s="167" t="s">
        <v>764</v>
      </c>
      <c r="CF795" s="167" t="s">
        <v>12177</v>
      </c>
      <c r="CG795" s="167"/>
      <c r="CH795" s="167" t="s">
        <v>12218</v>
      </c>
      <c r="CI795" s="167" t="s">
        <v>12415</v>
      </c>
      <c r="CJ795" s="167" t="s">
        <v>762</v>
      </c>
      <c r="CK795" s="199">
        <v>799247741</v>
      </c>
      <c r="CL795" s="167" t="s">
        <v>13622</v>
      </c>
    </row>
    <row r="796" spans="1:97" s="197" customFormat="1" ht="15">
      <c r="A796" s="392"/>
      <c r="B796" s="199">
        <v>9917102130</v>
      </c>
      <c r="C796" s="510" t="e">
        <v>#N/A</v>
      </c>
      <c r="D796" s="167" t="s">
        <v>766</v>
      </c>
      <c r="E796" s="197" t="s">
        <v>38</v>
      </c>
      <c r="F796" s="197" t="s">
        <v>11215</v>
      </c>
      <c r="G796" s="197" t="s">
        <v>39</v>
      </c>
      <c r="H796" s="197" t="s">
        <v>35</v>
      </c>
      <c r="I796" s="198">
        <v>36112</v>
      </c>
      <c r="J796" s="199">
        <v>7860517025</v>
      </c>
      <c r="K796" s="237" t="s">
        <v>15415</v>
      </c>
      <c r="L796" s="167"/>
      <c r="M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67"/>
      <c r="AE796" s="167"/>
      <c r="AF796" s="167"/>
      <c r="AG796" s="167"/>
      <c r="AH796" s="167"/>
      <c r="AI796" s="167"/>
      <c r="AJ796" s="167"/>
      <c r="AK796" s="167"/>
      <c r="AL796" s="167"/>
      <c r="AM796" s="167"/>
      <c r="AN796" s="167"/>
      <c r="AO796" s="167"/>
      <c r="AP796" s="167"/>
      <c r="AQ796" s="167"/>
      <c r="AR796" s="167"/>
      <c r="AS796" s="167"/>
      <c r="AT796" s="167"/>
      <c r="AU796" s="167"/>
      <c r="AV796" s="167"/>
      <c r="AW796" s="167"/>
      <c r="AX796" s="167"/>
      <c r="AY796" s="167"/>
      <c r="AZ796" s="167"/>
      <c r="BA796" s="167"/>
      <c r="BB796" s="167"/>
      <c r="BC796" s="167"/>
      <c r="BD796" s="221">
        <v>90.83</v>
      </c>
      <c r="BE796" s="200">
        <v>2014</v>
      </c>
      <c r="BF796" s="197" t="s">
        <v>53</v>
      </c>
      <c r="BG796" s="221">
        <v>90.17</v>
      </c>
      <c r="BH796" s="200">
        <v>2016</v>
      </c>
      <c r="BI796" s="167" t="s">
        <v>380</v>
      </c>
      <c r="BJ796" s="202">
        <v>7.6</v>
      </c>
      <c r="BK796" s="202">
        <v>7.4</v>
      </c>
      <c r="BL796" s="202">
        <v>7</v>
      </c>
      <c r="BM796" s="202">
        <v>6.8</v>
      </c>
      <c r="BN796" s="202">
        <v>7</v>
      </c>
      <c r="BO796" s="197">
        <v>7.1</v>
      </c>
      <c r="BV796" s="167"/>
      <c r="BX796" s="200"/>
      <c r="BY796" s="167"/>
      <c r="BZ796" s="167"/>
      <c r="CA796" s="200">
        <v>0</v>
      </c>
      <c r="CB796" s="202">
        <v>0</v>
      </c>
      <c r="CD796" s="167" t="s">
        <v>768</v>
      </c>
      <c r="CE796" s="167" t="s">
        <v>769</v>
      </c>
      <c r="CF796" s="167" t="s">
        <v>770</v>
      </c>
      <c r="CG796" s="167" t="s">
        <v>771</v>
      </c>
      <c r="CH796" s="167" t="s">
        <v>12219</v>
      </c>
      <c r="CI796" s="167" t="s">
        <v>772</v>
      </c>
      <c r="CJ796" s="167" t="s">
        <v>767</v>
      </c>
      <c r="CK796" s="199">
        <v>7651914668</v>
      </c>
      <c r="CL796" s="167" t="s">
        <v>13793</v>
      </c>
    </row>
    <row r="797" spans="1:97" s="197" customFormat="1" ht="15">
      <c r="A797" s="392"/>
      <c r="B797" s="199">
        <v>9917102133</v>
      </c>
      <c r="C797" s="510" t="e">
        <v>#N/A</v>
      </c>
      <c r="D797" s="167" t="s">
        <v>773</v>
      </c>
      <c r="E797" s="197" t="s">
        <v>38</v>
      </c>
      <c r="F797" s="197" t="s">
        <v>11215</v>
      </c>
      <c r="G797" s="197" t="s">
        <v>39</v>
      </c>
      <c r="H797" s="197" t="s">
        <v>35</v>
      </c>
      <c r="I797" s="198">
        <v>36268</v>
      </c>
      <c r="J797" s="199">
        <v>8810212649</v>
      </c>
      <c r="K797" s="199" t="s">
        <v>15416</v>
      </c>
      <c r="L797" s="167"/>
      <c r="M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67"/>
      <c r="AE797" s="167"/>
      <c r="AF797" s="167"/>
      <c r="AG797" s="167"/>
      <c r="AH797" s="167"/>
      <c r="AI797" s="167"/>
      <c r="AJ797" s="167"/>
      <c r="AK797" s="167"/>
      <c r="AL797" s="167"/>
      <c r="AM797" s="167"/>
      <c r="AN797" s="167"/>
      <c r="AO797" s="167"/>
      <c r="AP797" s="167"/>
      <c r="AQ797" s="167"/>
      <c r="AR797" s="167"/>
      <c r="AS797" s="167"/>
      <c r="AT797" s="167"/>
      <c r="AU797" s="167"/>
      <c r="AV797" s="167"/>
      <c r="AW797" s="167"/>
      <c r="AX797" s="167"/>
      <c r="AY797" s="167"/>
      <c r="AZ797" s="167"/>
      <c r="BA797" s="167"/>
      <c r="BB797" s="167"/>
      <c r="BC797" s="167"/>
      <c r="BD797" s="221">
        <v>95</v>
      </c>
      <c r="BE797" s="200">
        <v>2015</v>
      </c>
      <c r="BF797" s="197" t="s">
        <v>44</v>
      </c>
      <c r="BG797" s="221">
        <v>85.2</v>
      </c>
      <c r="BH797" s="200">
        <v>2017</v>
      </c>
      <c r="BI797" s="167" t="s">
        <v>44</v>
      </c>
      <c r="BJ797" s="202">
        <v>7.2</v>
      </c>
      <c r="BK797" s="202">
        <v>6.8</v>
      </c>
      <c r="BL797" s="202">
        <v>6.8</v>
      </c>
      <c r="BM797" s="202">
        <v>6.8</v>
      </c>
      <c r="BN797" s="202">
        <v>7</v>
      </c>
      <c r="BO797" s="197">
        <v>7.1</v>
      </c>
      <c r="BV797" s="167"/>
      <c r="BX797" s="200"/>
      <c r="BY797" s="167"/>
      <c r="BZ797" s="167"/>
      <c r="CA797" s="200">
        <v>0</v>
      </c>
      <c r="CB797" s="202">
        <v>0</v>
      </c>
      <c r="CD797" s="167" t="s">
        <v>775</v>
      </c>
      <c r="CE797" s="167" t="s">
        <v>776</v>
      </c>
      <c r="CF797" s="167" t="s">
        <v>777</v>
      </c>
      <c r="CG797" s="167" t="s">
        <v>778</v>
      </c>
      <c r="CH797" s="167" t="s">
        <v>12220</v>
      </c>
      <c r="CI797" s="167" t="s">
        <v>779</v>
      </c>
      <c r="CJ797" s="167" t="s">
        <v>774</v>
      </c>
      <c r="CK797" s="167"/>
      <c r="CL797" s="167" t="s">
        <v>13795</v>
      </c>
    </row>
    <row r="798" spans="1:97" s="197" customFormat="1" ht="15">
      <c r="A798" s="392"/>
      <c r="B798" s="199">
        <v>9917102138</v>
      </c>
      <c r="C798" s="510" t="e">
        <v>#N/A</v>
      </c>
      <c r="D798" s="167" t="s">
        <v>797</v>
      </c>
      <c r="E798" s="197" t="s">
        <v>38</v>
      </c>
      <c r="F798" s="197" t="s">
        <v>11215</v>
      </c>
      <c r="G798" s="197" t="s">
        <v>39</v>
      </c>
      <c r="H798" s="197" t="s">
        <v>35</v>
      </c>
      <c r="I798" s="198">
        <v>36426</v>
      </c>
      <c r="J798" s="199">
        <v>9304414044</v>
      </c>
      <c r="K798" s="199" t="s">
        <v>802</v>
      </c>
      <c r="L798" s="167"/>
      <c r="M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67"/>
      <c r="AE798" s="167"/>
      <c r="AF798" s="167"/>
      <c r="AG798" s="167"/>
      <c r="AH798" s="167"/>
      <c r="AI798" s="167"/>
      <c r="AJ798" s="167"/>
      <c r="AK798" s="167"/>
      <c r="AL798" s="167"/>
      <c r="AM798" s="167"/>
      <c r="AN798" s="167"/>
      <c r="AO798" s="167"/>
      <c r="AP798" s="167"/>
      <c r="AQ798" s="167"/>
      <c r="AR798" s="167"/>
      <c r="AS798" s="167"/>
      <c r="AT798" s="167"/>
      <c r="AU798" s="167"/>
      <c r="AV798" s="167"/>
      <c r="AW798" s="167"/>
      <c r="AX798" s="167"/>
      <c r="AY798" s="167"/>
      <c r="AZ798" s="167"/>
      <c r="BA798" s="167"/>
      <c r="BB798" s="167"/>
      <c r="BC798" s="167"/>
      <c r="BD798" s="221">
        <v>95</v>
      </c>
      <c r="BE798" s="200">
        <v>2014</v>
      </c>
      <c r="BF798" s="197" t="s">
        <v>44</v>
      </c>
      <c r="BG798" s="221">
        <v>66.599999999999994</v>
      </c>
      <c r="BH798" s="200">
        <v>2016</v>
      </c>
      <c r="BI798" s="167" t="s">
        <v>44</v>
      </c>
      <c r="BJ798" s="202">
        <v>3.8</v>
      </c>
      <c r="BK798" s="202">
        <v>4.2</v>
      </c>
      <c r="BL798" s="202">
        <v>3.7</v>
      </c>
      <c r="BM798" s="202">
        <v>3.7</v>
      </c>
      <c r="BN798" s="202">
        <v>3.8</v>
      </c>
      <c r="BO798" s="197">
        <v>4.0999999999999996</v>
      </c>
      <c r="BV798" s="167"/>
      <c r="BX798" s="200"/>
      <c r="BY798" s="167"/>
      <c r="BZ798" s="167"/>
      <c r="CA798" s="200">
        <v>6</v>
      </c>
      <c r="CB798" s="202">
        <v>2</v>
      </c>
      <c r="CD798" s="167" t="s">
        <v>799</v>
      </c>
      <c r="CE798" s="167" t="s">
        <v>800</v>
      </c>
      <c r="CF798" s="167" t="s">
        <v>801</v>
      </c>
      <c r="CG798" s="167"/>
      <c r="CH798" s="167" t="s">
        <v>803</v>
      </c>
      <c r="CI798" s="167" t="s">
        <v>804</v>
      </c>
      <c r="CJ798" s="167" t="s">
        <v>798</v>
      </c>
      <c r="CL798" s="167" t="s">
        <v>13665</v>
      </c>
    </row>
    <row r="799" spans="1:97" s="197" customFormat="1" ht="15">
      <c r="A799" s="392"/>
      <c r="B799" s="199">
        <v>9917102143</v>
      </c>
      <c r="C799" s="510" t="e">
        <v>#N/A</v>
      </c>
      <c r="D799" s="167" t="s">
        <v>819</v>
      </c>
      <c r="E799" s="197" t="s">
        <v>38</v>
      </c>
      <c r="F799" s="197" t="s">
        <v>11215</v>
      </c>
      <c r="G799" s="197" t="s">
        <v>39</v>
      </c>
      <c r="H799" s="197" t="s">
        <v>35</v>
      </c>
      <c r="I799" s="198">
        <v>36225</v>
      </c>
      <c r="J799" s="199">
        <v>9140119894</v>
      </c>
      <c r="K799" s="199" t="s">
        <v>15418</v>
      </c>
      <c r="L799" s="167"/>
      <c r="M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  <c r="AC799" s="167"/>
      <c r="AD799" s="167"/>
      <c r="AE799" s="167"/>
      <c r="AF799" s="167"/>
      <c r="AG799" s="167"/>
      <c r="AH799" s="167"/>
      <c r="AI799" s="167"/>
      <c r="AJ799" s="167"/>
      <c r="AK799" s="167"/>
      <c r="AL799" s="167"/>
      <c r="AM799" s="167"/>
      <c r="AN799" s="167"/>
      <c r="AO799" s="167"/>
      <c r="AP799" s="167"/>
      <c r="AQ799" s="167"/>
      <c r="AR799" s="167"/>
      <c r="AS799" s="167"/>
      <c r="AT799" s="167"/>
      <c r="AU799" s="167"/>
      <c r="AV799" s="167"/>
      <c r="AW799" s="167"/>
      <c r="AX799" s="167"/>
      <c r="AY799" s="167"/>
      <c r="AZ799" s="167"/>
      <c r="BA799" s="167"/>
      <c r="BB799" s="167"/>
      <c r="BC799" s="167"/>
      <c r="BD799" s="221">
        <v>93</v>
      </c>
      <c r="BE799" s="200">
        <v>2015</v>
      </c>
      <c r="BF799" s="197" t="s">
        <v>53</v>
      </c>
      <c r="BG799" s="221">
        <v>91</v>
      </c>
      <c r="BH799" s="200">
        <v>2017</v>
      </c>
      <c r="BI799" s="167" t="s">
        <v>380</v>
      </c>
      <c r="BJ799" s="202">
        <v>7.2</v>
      </c>
      <c r="BK799" s="202">
        <v>7.2</v>
      </c>
      <c r="BL799" s="202">
        <v>7.2</v>
      </c>
      <c r="BM799" s="202">
        <v>7.3</v>
      </c>
      <c r="BN799" s="202">
        <v>7.4</v>
      </c>
      <c r="BO799" s="197">
        <v>7.4</v>
      </c>
      <c r="BV799" s="167"/>
      <c r="BX799" s="200"/>
      <c r="BY799" s="167"/>
      <c r="BZ799" s="167"/>
      <c r="CA799" s="200">
        <v>0</v>
      </c>
      <c r="CB799" s="202">
        <v>0</v>
      </c>
      <c r="CD799" s="167" t="s">
        <v>87</v>
      </c>
      <c r="CE799" s="167" t="s">
        <v>821</v>
      </c>
      <c r="CF799" s="167" t="s">
        <v>822</v>
      </c>
      <c r="CG799" s="167" t="s">
        <v>823</v>
      </c>
      <c r="CH799" s="167" t="s">
        <v>12225</v>
      </c>
      <c r="CI799" s="167" t="s">
        <v>824</v>
      </c>
      <c r="CJ799" s="167" t="s">
        <v>820</v>
      </c>
      <c r="CK799" s="199">
        <v>9415086420</v>
      </c>
      <c r="CL799" s="167" t="s">
        <v>13953</v>
      </c>
    </row>
    <row r="800" spans="1:97" s="197" customFormat="1" ht="15">
      <c r="A800" s="392"/>
      <c r="B800" s="199">
        <v>9917102146</v>
      </c>
      <c r="C800" s="510" t="e">
        <v>#N/A</v>
      </c>
      <c r="D800" s="167" t="s">
        <v>840</v>
      </c>
      <c r="E800" s="197" t="s">
        <v>38</v>
      </c>
      <c r="F800" s="197" t="s">
        <v>11215</v>
      </c>
      <c r="G800" s="197" t="s">
        <v>39</v>
      </c>
      <c r="H800" s="197" t="s">
        <v>35</v>
      </c>
      <c r="I800" s="198">
        <v>35920</v>
      </c>
      <c r="J800" s="199">
        <v>8130434581</v>
      </c>
      <c r="K800" s="199" t="s">
        <v>846</v>
      </c>
      <c r="L800" s="167"/>
      <c r="M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  <c r="AC800" s="167"/>
      <c r="AD800" s="167"/>
      <c r="AE800" s="167"/>
      <c r="AF800" s="167"/>
      <c r="AG800" s="167"/>
      <c r="AH800" s="167"/>
      <c r="AI800" s="167"/>
      <c r="AJ800" s="167"/>
      <c r="AK800" s="167"/>
      <c r="AL800" s="167"/>
      <c r="AM800" s="167"/>
      <c r="AN800" s="167"/>
      <c r="AO800" s="167"/>
      <c r="AP800" s="167"/>
      <c r="AQ800" s="167"/>
      <c r="AR800" s="167"/>
      <c r="AS800" s="167"/>
      <c r="AT800" s="167"/>
      <c r="AU800" s="167"/>
      <c r="AV800" s="167"/>
      <c r="AW800" s="167"/>
      <c r="AX800" s="167"/>
      <c r="AY800" s="167"/>
      <c r="AZ800" s="167"/>
      <c r="BA800" s="167"/>
      <c r="BB800" s="167"/>
      <c r="BC800" s="167"/>
      <c r="BD800" s="221">
        <v>85.5</v>
      </c>
      <c r="BE800" s="200">
        <v>2014</v>
      </c>
      <c r="BF800" s="197" t="s">
        <v>44</v>
      </c>
      <c r="BG800" s="221">
        <v>78.400000000000006</v>
      </c>
      <c r="BH800" s="200">
        <v>2016</v>
      </c>
      <c r="BI800" s="167" t="s">
        <v>44</v>
      </c>
      <c r="BJ800" s="202">
        <v>7.1</v>
      </c>
      <c r="BK800" s="202">
        <v>7.1</v>
      </c>
      <c r="BL800" s="202">
        <v>7.1</v>
      </c>
      <c r="BM800" s="202">
        <v>7.3</v>
      </c>
      <c r="BN800" s="202">
        <v>7.4</v>
      </c>
      <c r="BO800" s="197">
        <v>7.5</v>
      </c>
      <c r="BV800" s="167"/>
      <c r="BX800" s="200"/>
      <c r="BY800" s="167"/>
      <c r="BZ800" s="167"/>
      <c r="CA800" s="200">
        <v>0</v>
      </c>
      <c r="CB800" s="202">
        <v>0</v>
      </c>
      <c r="CD800" s="167" t="s">
        <v>842</v>
      </c>
      <c r="CE800" s="167" t="s">
        <v>843</v>
      </c>
      <c r="CF800" s="167" t="s">
        <v>844</v>
      </c>
      <c r="CG800" s="167" t="s">
        <v>845</v>
      </c>
      <c r="CH800" s="167" t="s">
        <v>12227</v>
      </c>
      <c r="CI800" s="167" t="s">
        <v>847</v>
      </c>
      <c r="CJ800" s="167" t="s">
        <v>841</v>
      </c>
      <c r="CK800" s="199">
        <v>8130434581</v>
      </c>
      <c r="CL800" s="167" t="s">
        <v>13959</v>
      </c>
    </row>
    <row r="801" spans="1:90" s="197" customFormat="1" ht="15">
      <c r="A801" s="392"/>
      <c r="B801" s="199">
        <v>9917102147</v>
      </c>
      <c r="C801" s="510" t="e">
        <v>#N/A</v>
      </c>
      <c r="D801" s="167" t="s">
        <v>848</v>
      </c>
      <c r="E801" s="197" t="s">
        <v>38</v>
      </c>
      <c r="F801" s="197" t="s">
        <v>11215</v>
      </c>
      <c r="G801" s="197" t="s">
        <v>39</v>
      </c>
      <c r="H801" s="197" t="s">
        <v>35</v>
      </c>
      <c r="I801" s="198">
        <v>35838</v>
      </c>
      <c r="J801" s="199">
        <v>8279714278</v>
      </c>
      <c r="K801" s="199" t="s">
        <v>15421</v>
      </c>
      <c r="L801" s="167"/>
      <c r="M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  <c r="AC801" s="167"/>
      <c r="AD801" s="167"/>
      <c r="AE801" s="167"/>
      <c r="AF801" s="167"/>
      <c r="AG801" s="167"/>
      <c r="AH801" s="167"/>
      <c r="AI801" s="167"/>
      <c r="AJ801" s="167"/>
      <c r="AK801" s="167"/>
      <c r="AL801" s="167"/>
      <c r="AM801" s="167"/>
      <c r="AN801" s="167"/>
      <c r="AO801" s="167"/>
      <c r="AP801" s="167"/>
      <c r="AQ801" s="167"/>
      <c r="AR801" s="167"/>
      <c r="AS801" s="167"/>
      <c r="AT801" s="167"/>
      <c r="AU801" s="167"/>
      <c r="AV801" s="167"/>
      <c r="AW801" s="167"/>
      <c r="AX801" s="167"/>
      <c r="AY801" s="167"/>
      <c r="AZ801" s="167"/>
      <c r="BA801" s="167"/>
      <c r="BB801" s="167"/>
      <c r="BC801" s="167"/>
      <c r="BD801" s="221">
        <v>95</v>
      </c>
      <c r="BE801" s="200">
        <v>2014</v>
      </c>
      <c r="BF801" s="197" t="s">
        <v>44</v>
      </c>
      <c r="BG801" s="221">
        <v>80.5</v>
      </c>
      <c r="BH801" s="200">
        <v>2016</v>
      </c>
      <c r="BI801" s="167" t="s">
        <v>44</v>
      </c>
      <c r="BJ801" s="202">
        <v>6.6</v>
      </c>
      <c r="BK801" s="202">
        <v>6.1</v>
      </c>
      <c r="BL801" s="202">
        <v>6.1</v>
      </c>
      <c r="BM801" s="202">
        <v>6.2</v>
      </c>
      <c r="BN801" s="202">
        <v>6.5</v>
      </c>
      <c r="BO801" s="197">
        <v>6.8</v>
      </c>
      <c r="BV801" s="167"/>
      <c r="BX801" s="200"/>
      <c r="BY801" s="167"/>
      <c r="BZ801" s="167"/>
      <c r="CA801" s="200">
        <v>0</v>
      </c>
      <c r="CB801" s="202">
        <v>0</v>
      </c>
      <c r="CD801" s="167" t="s">
        <v>850</v>
      </c>
      <c r="CE801" s="167" t="s">
        <v>851</v>
      </c>
      <c r="CF801" s="167" t="s">
        <v>852</v>
      </c>
      <c r="CG801" s="167" t="s">
        <v>853</v>
      </c>
      <c r="CH801" s="167" t="s">
        <v>12228</v>
      </c>
      <c r="CI801" s="167" t="s">
        <v>854</v>
      </c>
      <c r="CJ801" s="167" t="s">
        <v>849</v>
      </c>
      <c r="CK801" s="199">
        <v>8279714278</v>
      </c>
      <c r="CL801" s="167" t="s">
        <v>13842</v>
      </c>
    </row>
    <row r="802" spans="1:90" s="197" customFormat="1" ht="15">
      <c r="A802" s="392"/>
      <c r="B802" s="199">
        <v>9917102149</v>
      </c>
      <c r="C802" s="510" t="e">
        <v>#N/A</v>
      </c>
      <c r="D802" s="167" t="s">
        <v>862</v>
      </c>
      <c r="E802" s="197" t="s">
        <v>38</v>
      </c>
      <c r="F802" s="197" t="s">
        <v>11215</v>
      </c>
      <c r="G802" s="197" t="s">
        <v>39</v>
      </c>
      <c r="H802" s="197" t="s">
        <v>35</v>
      </c>
      <c r="I802" s="198">
        <v>35974</v>
      </c>
      <c r="J802" s="199">
        <v>9123460287</v>
      </c>
      <c r="K802" s="199" t="s">
        <v>868</v>
      </c>
      <c r="L802" s="167"/>
      <c r="M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  <c r="AC802" s="167"/>
      <c r="AD802" s="167"/>
      <c r="AE802" s="167"/>
      <c r="AF802" s="167"/>
      <c r="AG802" s="167"/>
      <c r="AH802" s="167"/>
      <c r="AI802" s="167"/>
      <c r="AJ802" s="167"/>
      <c r="AK802" s="167"/>
      <c r="AL802" s="167"/>
      <c r="AM802" s="167"/>
      <c r="AN802" s="167"/>
      <c r="AO802" s="167"/>
      <c r="AP802" s="167"/>
      <c r="AQ802" s="167"/>
      <c r="AR802" s="167"/>
      <c r="AS802" s="167"/>
      <c r="AT802" s="167"/>
      <c r="AU802" s="167"/>
      <c r="AV802" s="167"/>
      <c r="AW802" s="167"/>
      <c r="AX802" s="167"/>
      <c r="AY802" s="167"/>
      <c r="AZ802" s="167"/>
      <c r="BA802" s="167"/>
      <c r="BB802" s="167"/>
      <c r="BC802" s="167"/>
      <c r="BD802" s="221">
        <v>95</v>
      </c>
      <c r="BE802" s="200">
        <v>2014</v>
      </c>
      <c r="BF802" s="197" t="s">
        <v>44</v>
      </c>
      <c r="BG802" s="221">
        <v>75.599999999999994</v>
      </c>
      <c r="BH802" s="200">
        <v>2016</v>
      </c>
      <c r="BI802" s="167" t="s">
        <v>44</v>
      </c>
      <c r="BJ802" s="202">
        <v>5</v>
      </c>
      <c r="BK802" s="202">
        <v>5</v>
      </c>
      <c r="BL802" s="202">
        <v>5</v>
      </c>
      <c r="BM802" s="202">
        <v>5.2</v>
      </c>
      <c r="BN802" s="202">
        <v>5</v>
      </c>
      <c r="BO802" s="197">
        <v>5.3</v>
      </c>
      <c r="BV802" s="167"/>
      <c r="BX802" s="200"/>
      <c r="BY802" s="167"/>
      <c r="BZ802" s="167"/>
      <c r="CA802" s="200">
        <v>2</v>
      </c>
      <c r="CB802" s="202">
        <v>1</v>
      </c>
      <c r="CD802" s="167" t="s">
        <v>864</v>
      </c>
      <c r="CE802" s="167" t="s">
        <v>865</v>
      </c>
      <c r="CF802" s="167" t="s">
        <v>866</v>
      </c>
      <c r="CG802" s="167" t="s">
        <v>867</v>
      </c>
      <c r="CH802" s="167" t="s">
        <v>869</v>
      </c>
      <c r="CI802" s="167" t="s">
        <v>870</v>
      </c>
      <c r="CJ802" s="167" t="s">
        <v>863</v>
      </c>
      <c r="CK802" s="199">
        <v>9123460287</v>
      </c>
      <c r="CL802" s="167" t="s">
        <v>13645</v>
      </c>
    </row>
    <row r="803" spans="1:90" s="197" customFormat="1" ht="15">
      <c r="A803" s="392"/>
      <c r="B803" s="199">
        <v>9917102150</v>
      </c>
      <c r="C803" s="510" t="e">
        <v>#N/A</v>
      </c>
      <c r="D803" s="167" t="s">
        <v>871</v>
      </c>
      <c r="E803" s="197" t="s">
        <v>38</v>
      </c>
      <c r="F803" s="197" t="s">
        <v>11215</v>
      </c>
      <c r="G803" s="197" t="s">
        <v>39</v>
      </c>
      <c r="H803" s="197" t="s">
        <v>35</v>
      </c>
      <c r="I803" s="198">
        <v>36143</v>
      </c>
      <c r="J803" s="199">
        <v>9990558846</v>
      </c>
      <c r="K803" s="199" t="s">
        <v>15423</v>
      </c>
      <c r="L803" s="167"/>
      <c r="M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67"/>
      <c r="AE803" s="167"/>
      <c r="AF803" s="167"/>
      <c r="AG803" s="167"/>
      <c r="AH803" s="167"/>
      <c r="AI803" s="167"/>
      <c r="AJ803" s="167"/>
      <c r="AK803" s="167"/>
      <c r="AL803" s="167"/>
      <c r="AM803" s="167"/>
      <c r="AN803" s="167"/>
      <c r="AO803" s="167"/>
      <c r="AP803" s="167"/>
      <c r="AQ803" s="167"/>
      <c r="AR803" s="167"/>
      <c r="AS803" s="167"/>
      <c r="AT803" s="167"/>
      <c r="AU803" s="167"/>
      <c r="AV803" s="167"/>
      <c r="AW803" s="167"/>
      <c r="AX803" s="167"/>
      <c r="AY803" s="167"/>
      <c r="AZ803" s="167"/>
      <c r="BA803" s="167"/>
      <c r="BB803" s="167"/>
      <c r="BC803" s="167"/>
      <c r="BD803" s="221">
        <v>95</v>
      </c>
      <c r="BE803" s="200">
        <v>2015</v>
      </c>
      <c r="BF803" s="197" t="s">
        <v>44</v>
      </c>
      <c r="BG803" s="221">
        <v>69.33</v>
      </c>
      <c r="BH803" s="200">
        <v>2017</v>
      </c>
      <c r="BI803" s="167" t="s">
        <v>44</v>
      </c>
      <c r="BJ803" s="202">
        <v>5</v>
      </c>
      <c r="BK803" s="202">
        <v>4.9000000000000004</v>
      </c>
      <c r="BL803" s="202">
        <v>5.4</v>
      </c>
      <c r="BM803" s="202">
        <v>5.9</v>
      </c>
      <c r="BN803" s="202">
        <v>6.4</v>
      </c>
      <c r="BO803" s="197">
        <v>6.8</v>
      </c>
      <c r="BV803" s="167"/>
      <c r="BX803" s="200"/>
      <c r="BY803" s="167"/>
      <c r="BZ803" s="167"/>
      <c r="CA803" s="200">
        <v>0</v>
      </c>
      <c r="CB803" s="202">
        <v>0</v>
      </c>
      <c r="CD803" s="167" t="s">
        <v>873</v>
      </c>
      <c r="CE803" s="167" t="s">
        <v>874</v>
      </c>
      <c r="CF803" s="167" t="s">
        <v>875</v>
      </c>
      <c r="CG803" s="167" t="s">
        <v>876</v>
      </c>
      <c r="CH803" s="167" t="s">
        <v>12230</v>
      </c>
      <c r="CI803" s="167" t="s">
        <v>877</v>
      </c>
      <c r="CJ803" s="167" t="s">
        <v>872</v>
      </c>
      <c r="CK803" s="199">
        <v>9990558846</v>
      </c>
      <c r="CL803" s="167" t="s">
        <v>14010</v>
      </c>
    </row>
    <row r="804" spans="1:90" s="197" customFormat="1" ht="15">
      <c r="A804" s="392"/>
      <c r="B804" s="199">
        <v>9917102152</v>
      </c>
      <c r="C804" s="510" t="e">
        <v>#N/A</v>
      </c>
      <c r="D804" s="167" t="s">
        <v>886</v>
      </c>
      <c r="E804" s="197" t="s">
        <v>38</v>
      </c>
      <c r="F804" s="197" t="s">
        <v>11215</v>
      </c>
      <c r="G804" s="197" t="s">
        <v>39</v>
      </c>
      <c r="H804" s="197" t="s">
        <v>35</v>
      </c>
      <c r="I804" s="198">
        <v>36335</v>
      </c>
      <c r="J804" s="199">
        <v>8439671350</v>
      </c>
      <c r="K804" s="199" t="s">
        <v>890</v>
      </c>
      <c r="L804" s="167"/>
      <c r="M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67"/>
      <c r="AE804" s="167"/>
      <c r="AF804" s="167"/>
      <c r="AG804" s="167"/>
      <c r="AH804" s="167"/>
      <c r="AI804" s="167"/>
      <c r="AJ804" s="167"/>
      <c r="AK804" s="167"/>
      <c r="AL804" s="167"/>
      <c r="AM804" s="167"/>
      <c r="AN804" s="167"/>
      <c r="AO804" s="167"/>
      <c r="AP804" s="167"/>
      <c r="AQ804" s="167"/>
      <c r="AR804" s="167"/>
      <c r="AS804" s="167"/>
      <c r="AT804" s="167"/>
      <c r="AU804" s="167"/>
      <c r="AV804" s="167"/>
      <c r="AW804" s="167"/>
      <c r="AX804" s="167"/>
      <c r="AY804" s="167"/>
      <c r="AZ804" s="167"/>
      <c r="BA804" s="167"/>
      <c r="BB804" s="167"/>
      <c r="BC804" s="167"/>
      <c r="BD804" s="221">
        <v>72.599999999999994</v>
      </c>
      <c r="BE804" s="200">
        <v>2014</v>
      </c>
      <c r="BF804" s="197" t="s">
        <v>892</v>
      </c>
      <c r="BG804" s="221">
        <v>68.8</v>
      </c>
      <c r="BH804" s="200">
        <v>2016</v>
      </c>
      <c r="BI804" s="167" t="s">
        <v>892</v>
      </c>
      <c r="BJ804" s="202">
        <v>6.4</v>
      </c>
      <c r="BK804" s="202">
        <v>6</v>
      </c>
      <c r="BL804" s="202">
        <v>6.1</v>
      </c>
      <c r="BM804" s="202">
        <v>6.3</v>
      </c>
      <c r="BN804" s="202">
        <v>6.6</v>
      </c>
      <c r="BO804" s="197">
        <v>6.8</v>
      </c>
      <c r="BV804" s="167"/>
      <c r="BX804" s="200"/>
      <c r="BY804" s="167"/>
      <c r="BZ804" s="167"/>
      <c r="CA804" s="200">
        <v>0</v>
      </c>
      <c r="CB804" s="202">
        <v>0</v>
      </c>
      <c r="CD804" s="167" t="s">
        <v>888</v>
      </c>
      <c r="CE804" s="167" t="s">
        <v>889</v>
      </c>
      <c r="CF804" s="167"/>
      <c r="CG804" s="167"/>
      <c r="CH804" s="167" t="s">
        <v>12231</v>
      </c>
      <c r="CI804" s="167" t="s">
        <v>891</v>
      </c>
      <c r="CJ804" s="167" t="s">
        <v>887</v>
      </c>
      <c r="CK804" s="199">
        <v>8439671350</v>
      </c>
      <c r="CL804" s="167" t="s">
        <v>14004</v>
      </c>
    </row>
    <row r="805" spans="1:90" s="197" customFormat="1" ht="15">
      <c r="A805" s="392"/>
      <c r="B805" s="199">
        <v>9917102155</v>
      </c>
      <c r="C805" s="510" t="e">
        <v>#N/A</v>
      </c>
      <c r="D805" s="167" t="s">
        <v>893</v>
      </c>
      <c r="E805" s="197" t="s">
        <v>38</v>
      </c>
      <c r="F805" s="197" t="s">
        <v>11215</v>
      </c>
      <c r="G805" s="197" t="s">
        <v>39</v>
      </c>
      <c r="H805" s="197" t="s">
        <v>35</v>
      </c>
      <c r="I805" s="198">
        <v>36546</v>
      </c>
      <c r="J805" s="199">
        <v>7011846260</v>
      </c>
      <c r="K805" s="199" t="s">
        <v>898</v>
      </c>
      <c r="L805" s="167"/>
      <c r="M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67"/>
      <c r="AE805" s="167"/>
      <c r="AF805" s="167"/>
      <c r="AG805" s="167"/>
      <c r="AH805" s="167"/>
      <c r="AI805" s="167"/>
      <c r="AJ805" s="167"/>
      <c r="AK805" s="167"/>
      <c r="AL805" s="167"/>
      <c r="AM805" s="167"/>
      <c r="AN805" s="167"/>
      <c r="AO805" s="167"/>
      <c r="AP805" s="167"/>
      <c r="AQ805" s="167"/>
      <c r="AR805" s="167"/>
      <c r="AS805" s="167"/>
      <c r="AT805" s="167"/>
      <c r="AU805" s="167"/>
      <c r="AV805" s="167"/>
      <c r="AW805" s="167"/>
      <c r="AX805" s="167"/>
      <c r="AY805" s="167"/>
      <c r="AZ805" s="167"/>
      <c r="BA805" s="167"/>
      <c r="BB805" s="167"/>
      <c r="BC805" s="167"/>
      <c r="BD805" s="221">
        <v>87.4</v>
      </c>
      <c r="BE805" s="200">
        <v>2014</v>
      </c>
      <c r="BF805" s="197" t="s">
        <v>44</v>
      </c>
      <c r="BG805" s="221">
        <v>85.8</v>
      </c>
      <c r="BH805" s="200">
        <v>2016</v>
      </c>
      <c r="BI805" s="167" t="s">
        <v>44</v>
      </c>
      <c r="BJ805" s="202">
        <v>6.2</v>
      </c>
      <c r="BK805" s="202">
        <v>5.5</v>
      </c>
      <c r="BL805" s="202">
        <v>5.6</v>
      </c>
      <c r="BM805" s="202">
        <v>5.8</v>
      </c>
      <c r="BN805" s="202">
        <v>6.1</v>
      </c>
      <c r="BO805" s="197">
        <v>6.4</v>
      </c>
      <c r="BV805" s="167"/>
      <c r="BX805" s="200"/>
      <c r="BY805" s="167"/>
      <c r="BZ805" s="167"/>
      <c r="CA805" s="200">
        <v>0</v>
      </c>
      <c r="CB805" s="202">
        <v>0</v>
      </c>
      <c r="CD805" s="167" t="s">
        <v>895</v>
      </c>
      <c r="CE805" s="167" t="s">
        <v>896</v>
      </c>
      <c r="CF805" s="167" t="s">
        <v>897</v>
      </c>
      <c r="CG805" s="167" t="s">
        <v>898</v>
      </c>
      <c r="CH805" s="167" t="s">
        <v>899</v>
      </c>
      <c r="CI805" s="167" t="s">
        <v>900</v>
      </c>
      <c r="CJ805" s="167" t="s">
        <v>894</v>
      </c>
      <c r="CK805" s="199">
        <v>7011846260</v>
      </c>
      <c r="CL805" s="167" t="s">
        <v>14018</v>
      </c>
    </row>
    <row r="806" spans="1:90" s="197" customFormat="1" ht="15">
      <c r="A806" s="392"/>
      <c r="B806" s="199">
        <v>9917102156</v>
      </c>
      <c r="C806" s="510" t="e">
        <v>#N/A</v>
      </c>
      <c r="D806" s="167" t="s">
        <v>901</v>
      </c>
      <c r="E806" s="197" t="s">
        <v>38</v>
      </c>
      <c r="F806" s="197" t="s">
        <v>11215</v>
      </c>
      <c r="G806" s="197" t="s">
        <v>39</v>
      </c>
      <c r="H806" s="197" t="s">
        <v>35</v>
      </c>
      <c r="I806" s="198">
        <v>36312</v>
      </c>
      <c r="J806" s="199">
        <v>7877876648</v>
      </c>
      <c r="K806" s="199" t="s">
        <v>14736</v>
      </c>
      <c r="L806" s="167"/>
      <c r="M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67"/>
      <c r="AE806" s="167"/>
      <c r="AF806" s="167"/>
      <c r="AG806" s="167"/>
      <c r="AH806" s="167"/>
      <c r="AI806" s="167"/>
      <c r="AJ806" s="167"/>
      <c r="AK806" s="167"/>
      <c r="AL806" s="167"/>
      <c r="AM806" s="167"/>
      <c r="AN806" s="167"/>
      <c r="AO806" s="167"/>
      <c r="AP806" s="167"/>
      <c r="AQ806" s="167"/>
      <c r="AR806" s="167"/>
      <c r="AS806" s="167"/>
      <c r="AT806" s="167"/>
      <c r="AU806" s="167"/>
      <c r="AV806" s="167"/>
      <c r="AW806" s="167"/>
      <c r="AX806" s="167"/>
      <c r="AY806" s="167"/>
      <c r="AZ806" s="167"/>
      <c r="BA806" s="167"/>
      <c r="BB806" s="167"/>
      <c r="BC806" s="167"/>
      <c r="BD806" s="221">
        <v>78</v>
      </c>
      <c r="BE806" s="200">
        <v>2013</v>
      </c>
      <c r="BF806" s="197" t="s">
        <v>907</v>
      </c>
      <c r="BG806" s="221">
        <v>85.2</v>
      </c>
      <c r="BH806" s="200">
        <v>2015</v>
      </c>
      <c r="BI806" s="167" t="s">
        <v>907</v>
      </c>
      <c r="BJ806" s="202">
        <v>6</v>
      </c>
      <c r="BK806" s="202">
        <v>5.3</v>
      </c>
      <c r="BL806" s="202">
        <v>5.3</v>
      </c>
      <c r="BM806" s="202">
        <v>5.6</v>
      </c>
      <c r="BN806" s="202">
        <v>5.8</v>
      </c>
      <c r="BO806" s="197">
        <v>5.9</v>
      </c>
      <c r="BV806" s="167"/>
      <c r="BX806" s="200"/>
      <c r="BY806" s="167"/>
      <c r="BZ806" s="167"/>
      <c r="CA806" s="200">
        <v>0</v>
      </c>
      <c r="CB806" s="202">
        <v>0</v>
      </c>
      <c r="CD806" s="167" t="s">
        <v>903</v>
      </c>
      <c r="CE806" s="167" t="s">
        <v>904</v>
      </c>
      <c r="CF806" s="167" t="s">
        <v>905</v>
      </c>
      <c r="CG806" s="167"/>
      <c r="CH806" s="167" t="s">
        <v>906</v>
      </c>
      <c r="CI806" s="167" t="s">
        <v>906</v>
      </c>
      <c r="CJ806" s="167" t="s">
        <v>902</v>
      </c>
      <c r="CL806" s="167" t="s">
        <v>13608</v>
      </c>
    </row>
    <row r="807" spans="1:90" s="197" customFormat="1" ht="15">
      <c r="A807" s="392"/>
      <c r="B807" s="199">
        <v>9917102157</v>
      </c>
      <c r="C807" s="510" t="e">
        <v>#N/A</v>
      </c>
      <c r="D807" s="167" t="s">
        <v>908</v>
      </c>
      <c r="E807" s="197" t="s">
        <v>38</v>
      </c>
      <c r="F807" s="197" t="s">
        <v>11215</v>
      </c>
      <c r="G807" s="197" t="s">
        <v>39</v>
      </c>
      <c r="H807" s="197" t="s">
        <v>35</v>
      </c>
      <c r="I807" s="198">
        <v>35377</v>
      </c>
      <c r="J807" s="199">
        <v>8384882336</v>
      </c>
      <c r="K807" s="199" t="s">
        <v>913</v>
      </c>
      <c r="L807" s="167"/>
      <c r="M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67"/>
      <c r="AE807" s="167"/>
      <c r="AF807" s="167"/>
      <c r="AG807" s="167"/>
      <c r="AH807" s="167"/>
      <c r="AI807" s="167"/>
      <c r="AJ807" s="167"/>
      <c r="AK807" s="167"/>
      <c r="AL807" s="167"/>
      <c r="AM807" s="167"/>
      <c r="AN807" s="167"/>
      <c r="AO807" s="167"/>
      <c r="AP807" s="167"/>
      <c r="AQ807" s="167"/>
      <c r="AR807" s="167"/>
      <c r="AS807" s="167"/>
      <c r="AT807" s="167"/>
      <c r="AU807" s="167"/>
      <c r="AV807" s="167"/>
      <c r="AW807" s="167"/>
      <c r="AX807" s="167"/>
      <c r="AY807" s="167"/>
      <c r="AZ807" s="167"/>
      <c r="BA807" s="167"/>
      <c r="BB807" s="167"/>
      <c r="BC807" s="167"/>
      <c r="BD807" s="221">
        <v>72.83</v>
      </c>
      <c r="BE807" s="200">
        <v>2013</v>
      </c>
      <c r="BF807" s="197" t="s">
        <v>176</v>
      </c>
      <c r="BG807" s="221">
        <v>88.2</v>
      </c>
      <c r="BH807" s="200">
        <v>2016</v>
      </c>
      <c r="BI807" s="167" t="s">
        <v>176</v>
      </c>
      <c r="BJ807" s="202">
        <v>5.8</v>
      </c>
      <c r="BK807" s="202">
        <v>6.1</v>
      </c>
      <c r="BL807" s="202">
        <v>5.7</v>
      </c>
      <c r="BM807" s="202">
        <v>5.6</v>
      </c>
      <c r="BN807" s="202">
        <v>5.4</v>
      </c>
      <c r="BO807" s="197">
        <v>5.5</v>
      </c>
      <c r="BV807" s="167"/>
      <c r="BX807" s="200"/>
      <c r="BY807" s="167"/>
      <c r="BZ807" s="167"/>
      <c r="CA807" s="200">
        <v>2</v>
      </c>
      <c r="CB807" s="202">
        <v>1</v>
      </c>
      <c r="CD807" s="167" t="s">
        <v>910</v>
      </c>
      <c r="CE807" s="167" t="s">
        <v>911</v>
      </c>
      <c r="CF807" s="167" t="s">
        <v>912</v>
      </c>
      <c r="CG807" s="167"/>
      <c r="CH807" s="167" t="s">
        <v>914</v>
      </c>
      <c r="CI807" s="167" t="s">
        <v>915</v>
      </c>
      <c r="CJ807" s="167" t="s">
        <v>909</v>
      </c>
      <c r="CK807" s="199">
        <v>9897582949</v>
      </c>
      <c r="CL807" s="167" t="s">
        <v>13590</v>
      </c>
    </row>
    <row r="808" spans="1:90" s="197" customFormat="1" ht="15">
      <c r="A808" s="392"/>
      <c r="B808" s="199">
        <v>9917102159</v>
      </c>
      <c r="C808" s="510" t="e">
        <v>#N/A</v>
      </c>
      <c r="D808" s="167" t="s">
        <v>923</v>
      </c>
      <c r="E808" s="197" t="s">
        <v>38</v>
      </c>
      <c r="F808" s="197" t="s">
        <v>11215</v>
      </c>
      <c r="G808" s="197" t="s">
        <v>39</v>
      </c>
      <c r="H808" s="197" t="s">
        <v>35</v>
      </c>
      <c r="I808" s="198">
        <v>36222</v>
      </c>
      <c r="J808" s="199">
        <v>9079236762</v>
      </c>
      <c r="K808" s="199" t="s">
        <v>929</v>
      </c>
      <c r="L808" s="167"/>
      <c r="M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67"/>
      <c r="AE808" s="167"/>
      <c r="AF808" s="167"/>
      <c r="AG808" s="167"/>
      <c r="AH808" s="167"/>
      <c r="AI808" s="167"/>
      <c r="AJ808" s="167"/>
      <c r="AK808" s="167"/>
      <c r="AL808" s="167"/>
      <c r="AM808" s="167"/>
      <c r="AN808" s="167"/>
      <c r="AO808" s="167"/>
      <c r="AP808" s="167"/>
      <c r="AQ808" s="167"/>
      <c r="AR808" s="167"/>
      <c r="AS808" s="167"/>
      <c r="AT808" s="167"/>
      <c r="AU808" s="167"/>
      <c r="AV808" s="167"/>
      <c r="AW808" s="167"/>
      <c r="AX808" s="167"/>
      <c r="AY808" s="167"/>
      <c r="AZ808" s="167"/>
      <c r="BA808" s="167"/>
      <c r="BB808" s="167"/>
      <c r="BC808" s="167"/>
      <c r="BD808" s="221">
        <v>79.8</v>
      </c>
      <c r="BE808" s="200">
        <v>2015</v>
      </c>
      <c r="BF808" s="197" t="s">
        <v>44</v>
      </c>
      <c r="BG808" s="221">
        <v>74</v>
      </c>
      <c r="BH808" s="200">
        <v>2017</v>
      </c>
      <c r="BI808" s="167" t="s">
        <v>44</v>
      </c>
      <c r="BJ808" s="202">
        <v>5.6</v>
      </c>
      <c r="BK808" s="202">
        <v>5.5</v>
      </c>
      <c r="BL808" s="202">
        <v>5.4</v>
      </c>
      <c r="BM808" s="202">
        <v>5.0999999999999996</v>
      </c>
      <c r="BN808" s="202">
        <v>5.0999999999999996</v>
      </c>
      <c r="BO808" s="197">
        <v>5.2</v>
      </c>
      <c r="BV808" s="167"/>
      <c r="BX808" s="200"/>
      <c r="BY808" s="167"/>
      <c r="BZ808" s="167"/>
      <c r="CA808" s="200">
        <v>1</v>
      </c>
      <c r="CB808" s="202">
        <v>0</v>
      </c>
      <c r="CD808" s="167" t="s">
        <v>925</v>
      </c>
      <c r="CE808" s="167" t="s">
        <v>926</v>
      </c>
      <c r="CF808" s="167" t="s">
        <v>927</v>
      </c>
      <c r="CG808" s="167" t="s">
        <v>928</v>
      </c>
      <c r="CH808" s="167" t="s">
        <v>930</v>
      </c>
      <c r="CI808" s="167" t="s">
        <v>930</v>
      </c>
      <c r="CJ808" s="167" t="s">
        <v>924</v>
      </c>
      <c r="CL808" s="167" t="s">
        <v>13642</v>
      </c>
    </row>
    <row r="809" spans="1:90" s="197" customFormat="1" ht="15">
      <c r="A809" s="392"/>
      <c r="B809" s="199">
        <v>9917102160</v>
      </c>
      <c r="C809" s="510" t="e">
        <v>#N/A</v>
      </c>
      <c r="D809" s="167" t="s">
        <v>931</v>
      </c>
      <c r="E809" s="197" t="s">
        <v>38</v>
      </c>
      <c r="F809" s="197" t="s">
        <v>11215</v>
      </c>
      <c r="G809" s="197" t="s">
        <v>39</v>
      </c>
      <c r="H809" s="197" t="s">
        <v>35</v>
      </c>
      <c r="I809" s="198">
        <v>36320</v>
      </c>
      <c r="J809" s="199">
        <v>8199050686</v>
      </c>
      <c r="K809" s="199" t="s">
        <v>936</v>
      </c>
      <c r="L809" s="167"/>
      <c r="M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67"/>
      <c r="AE809" s="167"/>
      <c r="AF809" s="167"/>
      <c r="AG809" s="167"/>
      <c r="AH809" s="167"/>
      <c r="AI809" s="167"/>
      <c r="AJ809" s="167"/>
      <c r="AK809" s="167"/>
      <c r="AL809" s="167"/>
      <c r="AM809" s="167"/>
      <c r="AN809" s="167"/>
      <c r="AO809" s="167"/>
      <c r="AP809" s="167"/>
      <c r="AQ809" s="167"/>
      <c r="AR809" s="167"/>
      <c r="AS809" s="167"/>
      <c r="AT809" s="167"/>
      <c r="AU809" s="167"/>
      <c r="AV809" s="167"/>
      <c r="AW809" s="167"/>
      <c r="AX809" s="167"/>
      <c r="AY809" s="167"/>
      <c r="AZ809" s="167"/>
      <c r="BA809" s="167"/>
      <c r="BB809" s="167"/>
      <c r="BC809" s="167"/>
      <c r="BD809" s="221">
        <v>85.5</v>
      </c>
      <c r="BE809" s="200">
        <v>2015</v>
      </c>
      <c r="BF809" s="197" t="s">
        <v>44</v>
      </c>
      <c r="BG809" s="221">
        <v>81.8</v>
      </c>
      <c r="BH809" s="200">
        <v>2017</v>
      </c>
      <c r="BI809" s="167" t="s">
        <v>44</v>
      </c>
      <c r="BJ809" s="202">
        <v>4.7</v>
      </c>
      <c r="BK809" s="202">
        <v>4</v>
      </c>
      <c r="BL809" s="202">
        <v>3.9</v>
      </c>
      <c r="BM809" s="202">
        <v>3.1</v>
      </c>
      <c r="BN809" s="202">
        <v>3.2</v>
      </c>
      <c r="BO809" s="197">
        <v>3.4</v>
      </c>
      <c r="BV809" s="167"/>
      <c r="BX809" s="200"/>
      <c r="BY809" s="167"/>
      <c r="BZ809" s="167"/>
      <c r="CA809" s="200">
        <v>12</v>
      </c>
      <c r="CB809" s="202">
        <v>2</v>
      </c>
      <c r="CD809" s="167" t="s">
        <v>933</v>
      </c>
      <c r="CE809" s="167" t="s">
        <v>934</v>
      </c>
      <c r="CF809" s="167" t="s">
        <v>935</v>
      </c>
      <c r="CG809" s="167"/>
      <c r="CH809" s="167" t="s">
        <v>937</v>
      </c>
      <c r="CI809" s="167" t="s">
        <v>937</v>
      </c>
      <c r="CJ809" s="167" t="s">
        <v>932</v>
      </c>
      <c r="CL809" s="167" t="s">
        <v>13668</v>
      </c>
    </row>
    <row r="810" spans="1:90" s="197" customFormat="1" ht="15">
      <c r="A810" s="392"/>
      <c r="B810" s="199">
        <v>9917102161</v>
      </c>
      <c r="C810" s="510" t="e">
        <v>#N/A</v>
      </c>
      <c r="D810" s="167" t="s">
        <v>938</v>
      </c>
      <c r="E810" s="197" t="s">
        <v>38</v>
      </c>
      <c r="F810" s="197" t="s">
        <v>11215</v>
      </c>
      <c r="G810" s="197" t="s">
        <v>39</v>
      </c>
      <c r="H810" s="197" t="s">
        <v>35</v>
      </c>
      <c r="I810" s="198">
        <v>36039</v>
      </c>
      <c r="J810" s="199">
        <v>7834953303</v>
      </c>
      <c r="K810" s="199" t="s">
        <v>943</v>
      </c>
      <c r="L810" s="167"/>
      <c r="M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67"/>
      <c r="AE810" s="167"/>
      <c r="AF810" s="167"/>
      <c r="AG810" s="167"/>
      <c r="AH810" s="167"/>
      <c r="AI810" s="167"/>
      <c r="AJ810" s="167"/>
      <c r="AK810" s="167"/>
      <c r="AL810" s="167"/>
      <c r="AM810" s="167"/>
      <c r="AN810" s="167"/>
      <c r="AO810" s="167"/>
      <c r="AP810" s="167"/>
      <c r="AQ810" s="167"/>
      <c r="AR810" s="167"/>
      <c r="AS810" s="167"/>
      <c r="AT810" s="167"/>
      <c r="AU810" s="167"/>
      <c r="AV810" s="167"/>
      <c r="AW810" s="167"/>
      <c r="AX810" s="167"/>
      <c r="AY810" s="167"/>
      <c r="AZ810" s="167"/>
      <c r="BA810" s="167"/>
      <c r="BB810" s="167"/>
      <c r="BC810" s="167"/>
      <c r="BD810" s="221">
        <v>68.400000000000006</v>
      </c>
      <c r="BE810" s="200">
        <v>2014</v>
      </c>
      <c r="BF810" s="197" t="s">
        <v>44</v>
      </c>
      <c r="BG810" s="221">
        <v>82.5</v>
      </c>
      <c r="BH810" s="200">
        <v>2017</v>
      </c>
      <c r="BI810" s="167" t="s">
        <v>44</v>
      </c>
      <c r="BJ810" s="202">
        <v>5.4</v>
      </c>
      <c r="BK810" s="202">
        <v>5.6</v>
      </c>
      <c r="BL810" s="202">
        <v>5.6</v>
      </c>
      <c r="BM810" s="202">
        <v>5.9</v>
      </c>
      <c r="BN810" s="202">
        <v>5.9</v>
      </c>
      <c r="BO810" s="197">
        <v>6.1</v>
      </c>
      <c r="BV810" s="167"/>
      <c r="BX810" s="200"/>
      <c r="BY810" s="167"/>
      <c r="BZ810" s="167"/>
      <c r="CA810" s="200">
        <v>0</v>
      </c>
      <c r="CB810" s="202">
        <v>0</v>
      </c>
      <c r="CD810" s="167" t="s">
        <v>940</v>
      </c>
      <c r="CE810" s="167" t="s">
        <v>941</v>
      </c>
      <c r="CF810" s="167" t="s">
        <v>942</v>
      </c>
      <c r="CG810" s="167"/>
      <c r="CH810" s="167" t="s">
        <v>944</v>
      </c>
      <c r="CI810" s="167" t="s">
        <v>944</v>
      </c>
      <c r="CJ810" s="167" t="s">
        <v>939</v>
      </c>
      <c r="CK810" s="199">
        <v>9012485847</v>
      </c>
      <c r="CL810" s="167" t="s">
        <v>13603</v>
      </c>
    </row>
    <row r="811" spans="1:90" s="197" customFormat="1" ht="15">
      <c r="A811" s="392"/>
      <c r="B811" s="199">
        <v>9917102175</v>
      </c>
      <c r="C811" s="510" t="e">
        <v>#N/A</v>
      </c>
      <c r="D811" s="167" t="s">
        <v>993</v>
      </c>
      <c r="E811" s="197" t="s">
        <v>38</v>
      </c>
      <c r="F811" s="197" t="s">
        <v>11215</v>
      </c>
      <c r="G811" s="197" t="s">
        <v>39</v>
      </c>
      <c r="H811" s="197" t="s">
        <v>35</v>
      </c>
      <c r="I811" s="198">
        <v>36123</v>
      </c>
      <c r="J811" s="199">
        <v>7838309386</v>
      </c>
      <c r="K811" s="199" t="s">
        <v>999</v>
      </c>
      <c r="L811" s="167"/>
      <c r="M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  <c r="AO811" s="167"/>
      <c r="AP811" s="167"/>
      <c r="AQ811" s="167"/>
      <c r="AR811" s="167"/>
      <c r="AS811" s="167"/>
      <c r="AT811" s="167"/>
      <c r="AU811" s="167"/>
      <c r="AV811" s="167"/>
      <c r="AW811" s="167"/>
      <c r="AX811" s="167"/>
      <c r="AY811" s="167"/>
      <c r="AZ811" s="167"/>
      <c r="BA811" s="167"/>
      <c r="BB811" s="167"/>
      <c r="BC811" s="167"/>
      <c r="BD811" s="221">
        <v>81.7</v>
      </c>
      <c r="BE811" s="200">
        <v>2015</v>
      </c>
      <c r="BF811" s="197" t="s">
        <v>44</v>
      </c>
      <c r="BG811" s="221">
        <v>79.2</v>
      </c>
      <c r="BH811" s="200">
        <v>2017</v>
      </c>
      <c r="BI811" s="167" t="s">
        <v>44</v>
      </c>
      <c r="BJ811" s="202">
        <v>4.8</v>
      </c>
      <c r="BK811" s="202">
        <v>4.3</v>
      </c>
      <c r="BL811" s="202">
        <v>4.5999999999999996</v>
      </c>
      <c r="BM811" s="202">
        <v>4.4000000000000004</v>
      </c>
      <c r="BN811" s="202">
        <v>4.7</v>
      </c>
      <c r="BO811" s="197">
        <v>5.4</v>
      </c>
      <c r="BV811" s="167"/>
      <c r="BX811" s="200"/>
      <c r="BY811" s="167"/>
      <c r="BZ811" s="167"/>
      <c r="CA811" s="200">
        <v>1</v>
      </c>
      <c r="CB811" s="202">
        <v>2</v>
      </c>
      <c r="CD811" s="167" t="s">
        <v>995</v>
      </c>
      <c r="CE811" s="167" t="s">
        <v>996</v>
      </c>
      <c r="CF811" s="167" t="s">
        <v>997</v>
      </c>
      <c r="CG811" s="167" t="s">
        <v>998</v>
      </c>
      <c r="CH811" s="167" t="s">
        <v>12233</v>
      </c>
      <c r="CI811" s="167" t="s">
        <v>1000</v>
      </c>
      <c r="CJ811" s="167" t="s">
        <v>994</v>
      </c>
      <c r="CK811" s="199">
        <v>7838309386</v>
      </c>
      <c r="CL811" s="167" t="s">
        <v>13595</v>
      </c>
    </row>
    <row r="812" spans="1:90" s="197" customFormat="1" ht="15">
      <c r="A812" s="392"/>
      <c r="B812" s="199">
        <v>9917102176</v>
      </c>
      <c r="C812" s="510" t="e">
        <v>#N/A</v>
      </c>
      <c r="D812" s="167" t="s">
        <v>1001</v>
      </c>
      <c r="E812" s="197" t="s">
        <v>38</v>
      </c>
      <c r="F812" s="197" t="s">
        <v>11215</v>
      </c>
      <c r="G812" s="197" t="s">
        <v>39</v>
      </c>
      <c r="H812" s="197" t="s">
        <v>35</v>
      </c>
      <c r="I812" s="198">
        <v>35978</v>
      </c>
      <c r="J812" s="199">
        <v>8439575201</v>
      </c>
      <c r="K812" s="199" t="s">
        <v>1007</v>
      </c>
      <c r="L812" s="167"/>
      <c r="M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  <c r="AO812" s="167"/>
      <c r="AP812" s="167"/>
      <c r="AQ812" s="167"/>
      <c r="AR812" s="167"/>
      <c r="AS812" s="167"/>
      <c r="AT812" s="167"/>
      <c r="AU812" s="167"/>
      <c r="AV812" s="167"/>
      <c r="AW812" s="167"/>
      <c r="AX812" s="167"/>
      <c r="AY812" s="167"/>
      <c r="AZ812" s="167"/>
      <c r="BA812" s="167"/>
      <c r="BB812" s="167"/>
      <c r="BC812" s="167"/>
      <c r="BD812" s="221">
        <v>91.2</v>
      </c>
      <c r="BE812" s="200">
        <v>2014</v>
      </c>
      <c r="BF812" s="197" t="s">
        <v>44</v>
      </c>
      <c r="BG812" s="221">
        <v>78.400000000000006</v>
      </c>
      <c r="BH812" s="200">
        <v>2016</v>
      </c>
      <c r="BI812" s="167" t="s">
        <v>44</v>
      </c>
      <c r="BJ812" s="202">
        <v>6.8</v>
      </c>
      <c r="BK812" s="202">
        <v>6.8</v>
      </c>
      <c r="BL812" s="202">
        <v>6.9</v>
      </c>
      <c r="BM812" s="202">
        <v>7</v>
      </c>
      <c r="BN812" s="202">
        <v>7.1</v>
      </c>
      <c r="BO812" s="197">
        <v>7.2</v>
      </c>
      <c r="BV812" s="167"/>
      <c r="BX812" s="200"/>
      <c r="BY812" s="167"/>
      <c r="BZ812" s="167"/>
      <c r="CA812" s="200">
        <v>0</v>
      </c>
      <c r="CB812" s="202">
        <v>0</v>
      </c>
      <c r="CD812" s="167" t="s">
        <v>1003</v>
      </c>
      <c r="CE812" s="167" t="s">
        <v>1004</v>
      </c>
      <c r="CF812" s="167" t="s">
        <v>1005</v>
      </c>
      <c r="CG812" s="167" t="s">
        <v>1006</v>
      </c>
      <c r="CH812" s="167" t="s">
        <v>1008</v>
      </c>
      <c r="CI812" s="167" t="s">
        <v>1009</v>
      </c>
      <c r="CJ812" s="167" t="s">
        <v>1002</v>
      </c>
      <c r="CK812" s="199">
        <v>8744960833</v>
      </c>
      <c r="CL812" s="167" t="s">
        <v>13791</v>
      </c>
    </row>
    <row r="813" spans="1:90" s="197" customFormat="1" ht="15">
      <c r="A813" s="392"/>
      <c r="B813" s="199">
        <v>9917102177</v>
      </c>
      <c r="C813" s="510" t="e">
        <v>#N/A</v>
      </c>
      <c r="D813" s="167" t="s">
        <v>1010</v>
      </c>
      <c r="E813" s="197" t="s">
        <v>38</v>
      </c>
      <c r="F813" s="197" t="s">
        <v>11215</v>
      </c>
      <c r="G813" s="197" t="s">
        <v>39</v>
      </c>
      <c r="H813" s="197" t="s">
        <v>35</v>
      </c>
      <c r="I813" s="198">
        <v>35734</v>
      </c>
      <c r="J813" s="199">
        <v>9821563811</v>
      </c>
      <c r="K813" s="199" t="s">
        <v>1016</v>
      </c>
      <c r="L813" s="167"/>
      <c r="M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7"/>
      <c r="AH813" s="167"/>
      <c r="AI813" s="167"/>
      <c r="AJ813" s="167"/>
      <c r="AK813" s="167"/>
      <c r="AL813" s="167"/>
      <c r="AM813" s="167"/>
      <c r="AN813" s="167"/>
      <c r="AO813" s="167"/>
      <c r="AP813" s="167"/>
      <c r="AQ813" s="167"/>
      <c r="AR813" s="167"/>
      <c r="AS813" s="167"/>
      <c r="AT813" s="167"/>
      <c r="AU813" s="167"/>
      <c r="AV813" s="167"/>
      <c r="AW813" s="167"/>
      <c r="AX813" s="167"/>
      <c r="AY813" s="167"/>
      <c r="AZ813" s="167"/>
      <c r="BA813" s="167"/>
      <c r="BB813" s="167"/>
      <c r="BC813" s="167"/>
      <c r="BD813" s="221">
        <v>83.6</v>
      </c>
      <c r="BE813" s="200">
        <v>2014</v>
      </c>
      <c r="BF813" s="197" t="s">
        <v>44</v>
      </c>
      <c r="BG813" s="221">
        <v>78.400000000000006</v>
      </c>
      <c r="BH813" s="200">
        <v>2017</v>
      </c>
      <c r="BI813" s="167" t="s">
        <v>44</v>
      </c>
      <c r="BJ813" s="202">
        <v>8.1</v>
      </c>
      <c r="BK813" s="202">
        <v>8.1</v>
      </c>
      <c r="BL813" s="202">
        <v>8.1999999999999993</v>
      </c>
      <c r="BM813" s="202">
        <v>8.3000000000000007</v>
      </c>
      <c r="BN813" s="202">
        <v>8.5</v>
      </c>
      <c r="BO813" s="197">
        <v>8.5</v>
      </c>
      <c r="BV813" s="167"/>
      <c r="BX813" s="200"/>
      <c r="BY813" s="167"/>
      <c r="BZ813" s="167"/>
      <c r="CA813" s="200">
        <v>0</v>
      </c>
      <c r="CB813" s="202">
        <v>0</v>
      </c>
      <c r="CD813" s="167" t="s">
        <v>1012</v>
      </c>
      <c r="CE813" s="167" t="s">
        <v>1013</v>
      </c>
      <c r="CF813" s="167" t="s">
        <v>1014</v>
      </c>
      <c r="CG813" s="167" t="s">
        <v>1015</v>
      </c>
      <c r="CH813" s="167" t="s">
        <v>1017</v>
      </c>
      <c r="CI813" s="167" t="s">
        <v>1018</v>
      </c>
      <c r="CJ813" s="167" t="s">
        <v>1011</v>
      </c>
      <c r="CK813" s="199">
        <v>8435711664</v>
      </c>
      <c r="CL813" s="167" t="s">
        <v>13687</v>
      </c>
    </row>
    <row r="814" spans="1:90" s="197" customFormat="1" ht="15">
      <c r="A814" s="392"/>
      <c r="B814" s="199">
        <v>9917102178</v>
      </c>
      <c r="C814" s="510" t="e">
        <v>#N/A</v>
      </c>
      <c r="D814" s="167" t="s">
        <v>1019</v>
      </c>
      <c r="E814" s="197" t="s">
        <v>38</v>
      </c>
      <c r="F814" s="197" t="s">
        <v>11215</v>
      </c>
      <c r="G814" s="197" t="s">
        <v>39</v>
      </c>
      <c r="H814" s="197" t="s">
        <v>35</v>
      </c>
      <c r="I814" s="198">
        <v>36371</v>
      </c>
      <c r="J814" s="199">
        <v>8130471112</v>
      </c>
      <c r="K814" s="199" t="s">
        <v>15430</v>
      </c>
      <c r="L814" s="167"/>
      <c r="M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67"/>
      <c r="AE814" s="167"/>
      <c r="AF814" s="167"/>
      <c r="AG814" s="167"/>
      <c r="AH814" s="167"/>
      <c r="AI814" s="167"/>
      <c r="AJ814" s="167"/>
      <c r="AK814" s="167"/>
      <c r="AL814" s="167"/>
      <c r="AM814" s="167"/>
      <c r="AN814" s="167"/>
      <c r="AO814" s="167"/>
      <c r="AP814" s="167"/>
      <c r="AQ814" s="167"/>
      <c r="AR814" s="167"/>
      <c r="AS814" s="167"/>
      <c r="AT814" s="167"/>
      <c r="AU814" s="167"/>
      <c r="AV814" s="167"/>
      <c r="AW814" s="167"/>
      <c r="AX814" s="167"/>
      <c r="AY814" s="167"/>
      <c r="AZ814" s="167"/>
      <c r="BA814" s="167"/>
      <c r="BB814" s="167"/>
      <c r="BC814" s="167"/>
      <c r="BD814" s="221">
        <v>91.2</v>
      </c>
      <c r="BE814" s="200">
        <v>2015</v>
      </c>
      <c r="BF814" s="197" t="s">
        <v>44</v>
      </c>
      <c r="BG814" s="221">
        <v>91</v>
      </c>
      <c r="BH814" s="200">
        <v>2017</v>
      </c>
      <c r="BI814" s="167" t="s">
        <v>44</v>
      </c>
      <c r="BJ814" s="202">
        <v>7.9</v>
      </c>
      <c r="BK814" s="202">
        <v>7.6</v>
      </c>
      <c r="BL814" s="202">
        <v>7.7</v>
      </c>
      <c r="BM814" s="202">
        <v>7.8</v>
      </c>
      <c r="BN814" s="202">
        <v>8</v>
      </c>
      <c r="BO814" s="197">
        <v>8.1999999999999993</v>
      </c>
      <c r="BV814" s="167"/>
      <c r="BX814" s="200"/>
      <c r="BY814" s="167"/>
      <c r="BZ814" s="167"/>
      <c r="CA814" s="200">
        <v>0</v>
      </c>
      <c r="CB814" s="202">
        <v>0</v>
      </c>
      <c r="CD814" s="167" t="s">
        <v>328</v>
      </c>
      <c r="CE814" s="167" t="s">
        <v>1021</v>
      </c>
      <c r="CF814" s="167" t="s">
        <v>1022</v>
      </c>
      <c r="CG814" s="167" t="s">
        <v>1023</v>
      </c>
      <c r="CH814" s="167" t="s">
        <v>1024</v>
      </c>
      <c r="CI814" s="167" t="s">
        <v>1025</v>
      </c>
      <c r="CJ814" s="167" t="s">
        <v>1020</v>
      </c>
      <c r="CK814" s="199">
        <v>8800481112</v>
      </c>
      <c r="CL814" s="167" t="s">
        <v>13713</v>
      </c>
    </row>
    <row r="815" spans="1:90" s="197" customFormat="1" ht="15">
      <c r="A815" s="392"/>
      <c r="B815" s="199">
        <v>9917102180</v>
      </c>
      <c r="C815" s="510" t="e">
        <v>#N/A</v>
      </c>
      <c r="D815" s="167" t="s">
        <v>1026</v>
      </c>
      <c r="E815" s="197" t="s">
        <v>38</v>
      </c>
      <c r="F815" s="197" t="s">
        <v>11215</v>
      </c>
      <c r="G815" s="197" t="s">
        <v>39</v>
      </c>
      <c r="H815" s="197" t="s">
        <v>35</v>
      </c>
      <c r="I815" s="198">
        <v>36108</v>
      </c>
      <c r="J815" s="199">
        <v>8271086074</v>
      </c>
      <c r="K815" s="199" t="s">
        <v>1031</v>
      </c>
      <c r="L815" s="167"/>
      <c r="M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  <c r="AO815" s="167"/>
      <c r="AP815" s="167"/>
      <c r="AQ815" s="167"/>
      <c r="AR815" s="167"/>
      <c r="AS815" s="167"/>
      <c r="AT815" s="167"/>
      <c r="AU815" s="167"/>
      <c r="AV815" s="167"/>
      <c r="AW815" s="167"/>
      <c r="AX815" s="167"/>
      <c r="AY815" s="167"/>
      <c r="AZ815" s="167"/>
      <c r="BA815" s="167"/>
      <c r="BB815" s="167"/>
      <c r="BC815" s="167"/>
      <c r="BD815" s="221">
        <v>77.900000000000006</v>
      </c>
      <c r="BE815" s="200">
        <v>2014</v>
      </c>
      <c r="BF815" s="197" t="s">
        <v>44</v>
      </c>
      <c r="BG815" s="221">
        <v>78.8</v>
      </c>
      <c r="BH815" s="200">
        <v>2017</v>
      </c>
      <c r="BI815" s="167" t="s">
        <v>44</v>
      </c>
      <c r="BJ815" s="202">
        <v>5.5</v>
      </c>
      <c r="BK815" s="202">
        <v>5.5</v>
      </c>
      <c r="BL815" s="202">
        <v>5</v>
      </c>
      <c r="BM815" s="202">
        <v>5.0999999999999996</v>
      </c>
      <c r="BN815" s="202">
        <v>5.0999999999999996</v>
      </c>
      <c r="BO815" s="197">
        <v>5.6</v>
      </c>
      <c r="BV815" s="167"/>
      <c r="BX815" s="200"/>
      <c r="BY815" s="167"/>
      <c r="BZ815" s="167"/>
      <c r="CA815" s="200">
        <v>2</v>
      </c>
      <c r="CB815" s="202">
        <v>0</v>
      </c>
      <c r="CD815" s="167" t="s">
        <v>1028</v>
      </c>
      <c r="CE815" s="167" t="s">
        <v>1029</v>
      </c>
      <c r="CF815" s="167" t="s">
        <v>1030</v>
      </c>
      <c r="CG815" s="167"/>
      <c r="CH815" s="167" t="s">
        <v>1032</v>
      </c>
      <c r="CI815" s="167" t="s">
        <v>1032</v>
      </c>
      <c r="CJ815" s="167" t="s">
        <v>1027</v>
      </c>
      <c r="CK815" s="199">
        <v>8271086074</v>
      </c>
      <c r="CL815" s="167" t="s">
        <v>13879</v>
      </c>
    </row>
    <row r="816" spans="1:90" s="197" customFormat="1" ht="15">
      <c r="A816" s="392"/>
      <c r="B816" s="199">
        <v>9917102184</v>
      </c>
      <c r="C816" s="510" t="e">
        <v>#N/A</v>
      </c>
      <c r="D816" s="167" t="s">
        <v>1045</v>
      </c>
      <c r="E816" s="197" t="s">
        <v>38</v>
      </c>
      <c r="F816" s="197" t="s">
        <v>11215</v>
      </c>
      <c r="G816" s="197" t="s">
        <v>39</v>
      </c>
      <c r="H816" s="197" t="s">
        <v>65</v>
      </c>
      <c r="I816" s="198">
        <v>36330</v>
      </c>
      <c r="J816" s="199">
        <v>7355962856</v>
      </c>
      <c r="K816" s="199" t="s">
        <v>1051</v>
      </c>
      <c r="L816" s="167"/>
      <c r="M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  <c r="AO816" s="167"/>
      <c r="AP816" s="167"/>
      <c r="AQ816" s="167"/>
      <c r="AR816" s="167"/>
      <c r="AS816" s="167"/>
      <c r="AT816" s="167"/>
      <c r="AU816" s="167"/>
      <c r="AV816" s="167"/>
      <c r="AW816" s="167"/>
      <c r="AX816" s="167"/>
      <c r="AY816" s="167"/>
      <c r="AZ816" s="167"/>
      <c r="BA816" s="167"/>
      <c r="BB816" s="167"/>
      <c r="BC816" s="167"/>
      <c r="BD816" s="221">
        <v>82.83</v>
      </c>
      <c r="BE816" s="200">
        <v>2015</v>
      </c>
      <c r="BF816" s="197" t="s">
        <v>53</v>
      </c>
      <c r="BG816" s="221">
        <v>91.6</v>
      </c>
      <c r="BH816" s="200">
        <v>2017</v>
      </c>
      <c r="BI816" s="167" t="s">
        <v>1054</v>
      </c>
      <c r="BJ816" s="202">
        <v>6.3</v>
      </c>
      <c r="BK816" s="202">
        <v>6.1</v>
      </c>
      <c r="BL816" s="202">
        <v>6.3</v>
      </c>
      <c r="BM816" s="202">
        <v>6.5</v>
      </c>
      <c r="BN816" s="202">
        <v>6.8</v>
      </c>
      <c r="BO816" s="197">
        <v>7.1</v>
      </c>
      <c r="BV816" s="167"/>
      <c r="BX816" s="200"/>
      <c r="BY816" s="167"/>
      <c r="BZ816" s="167"/>
      <c r="CA816" s="200">
        <v>0</v>
      </c>
      <c r="CB816" s="202">
        <v>0</v>
      </c>
      <c r="CD816" s="167" t="s">
        <v>1047</v>
      </c>
      <c r="CE816" s="167" t="s">
        <v>1048</v>
      </c>
      <c r="CF816" s="167" t="s">
        <v>1049</v>
      </c>
      <c r="CG816" s="167" t="s">
        <v>1050</v>
      </c>
      <c r="CH816" s="167" t="s">
        <v>1052</v>
      </c>
      <c r="CI816" s="167" t="s">
        <v>1053</v>
      </c>
      <c r="CJ816" s="167" t="s">
        <v>1046</v>
      </c>
      <c r="CK816" s="199">
        <v>7355962856</v>
      </c>
      <c r="CL816" s="167" t="s">
        <v>13810</v>
      </c>
    </row>
    <row r="817" spans="1:90" s="197" customFormat="1" ht="15">
      <c r="A817" s="392"/>
      <c r="B817" s="199">
        <v>9917102187</v>
      </c>
      <c r="C817" s="510" t="e">
        <v>#N/A</v>
      </c>
      <c r="D817" s="167" t="s">
        <v>1055</v>
      </c>
      <c r="E817" s="197" t="s">
        <v>38</v>
      </c>
      <c r="F817" s="197" t="s">
        <v>11215</v>
      </c>
      <c r="G817" s="197" t="s">
        <v>39</v>
      </c>
      <c r="H817" s="197" t="s">
        <v>65</v>
      </c>
      <c r="I817" s="198">
        <v>36023</v>
      </c>
      <c r="J817" s="199">
        <v>8279885130</v>
      </c>
      <c r="K817" s="199" t="s">
        <v>15432</v>
      </c>
      <c r="L817" s="167"/>
      <c r="M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  <c r="AO817" s="167"/>
      <c r="AP817" s="167"/>
      <c r="AQ817" s="167"/>
      <c r="AR817" s="167"/>
      <c r="AS817" s="167"/>
      <c r="AT817" s="167"/>
      <c r="AU817" s="167"/>
      <c r="AV817" s="167"/>
      <c r="AW817" s="167"/>
      <c r="AX817" s="167"/>
      <c r="AY817" s="167"/>
      <c r="AZ817" s="167"/>
      <c r="BA817" s="167"/>
      <c r="BB817" s="167"/>
      <c r="BC817" s="167"/>
      <c r="BD817" s="221">
        <v>91.2</v>
      </c>
      <c r="BE817" s="200">
        <v>2014</v>
      </c>
      <c r="BF817" s="197" t="s">
        <v>44</v>
      </c>
      <c r="BG817" s="221">
        <v>80</v>
      </c>
      <c r="BH817" s="200">
        <v>2016</v>
      </c>
      <c r="BI817" s="167" t="s">
        <v>380</v>
      </c>
      <c r="BJ817" s="202">
        <v>5.8</v>
      </c>
      <c r="BK817" s="202">
        <v>5.9</v>
      </c>
      <c r="BL817" s="202">
        <v>6.1</v>
      </c>
      <c r="BM817" s="202">
        <v>6.5</v>
      </c>
      <c r="BN817" s="202">
        <v>6.7</v>
      </c>
      <c r="BO817" s="197">
        <v>6.9</v>
      </c>
      <c r="BV817" s="167"/>
      <c r="BX817" s="200"/>
      <c r="BY817" s="167"/>
      <c r="BZ817" s="167"/>
      <c r="CA817" s="200">
        <v>0</v>
      </c>
      <c r="CB817" s="202">
        <v>0</v>
      </c>
      <c r="CD817" s="167" t="s">
        <v>1057</v>
      </c>
      <c r="CE817" s="167" t="s">
        <v>1058</v>
      </c>
      <c r="CF817" s="167" t="s">
        <v>1059</v>
      </c>
      <c r="CG817" s="167" t="s">
        <v>1060</v>
      </c>
      <c r="CH817" s="167" t="s">
        <v>1061</v>
      </c>
      <c r="CI817" s="167" t="s">
        <v>1062</v>
      </c>
      <c r="CJ817" s="167" t="s">
        <v>1056</v>
      </c>
      <c r="CK817" s="199">
        <v>8279885130</v>
      </c>
      <c r="CL817" s="167" t="s">
        <v>13998</v>
      </c>
    </row>
    <row r="818" spans="1:90" s="197" customFormat="1" ht="15">
      <c r="A818" s="392"/>
      <c r="B818" s="199">
        <v>9917102195</v>
      </c>
      <c r="C818" s="510" t="e">
        <v>#N/A</v>
      </c>
      <c r="D818" s="167" t="s">
        <v>1107</v>
      </c>
      <c r="E818" s="197" t="s">
        <v>38</v>
      </c>
      <c r="F818" s="197" t="s">
        <v>11215</v>
      </c>
      <c r="G818" s="197" t="s">
        <v>39</v>
      </c>
      <c r="H818" s="197" t="s">
        <v>35</v>
      </c>
      <c r="I818" s="198">
        <v>36098</v>
      </c>
      <c r="J818" s="199">
        <v>9716691916</v>
      </c>
      <c r="K818" s="199" t="s">
        <v>15436</v>
      </c>
      <c r="L818" s="167"/>
      <c r="M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  <c r="AO818" s="167"/>
      <c r="AP818" s="167"/>
      <c r="AQ818" s="167"/>
      <c r="AR818" s="167"/>
      <c r="AS818" s="167"/>
      <c r="AT818" s="167"/>
      <c r="AU818" s="167"/>
      <c r="AV818" s="167"/>
      <c r="AW818" s="167"/>
      <c r="AX818" s="167"/>
      <c r="AY818" s="167"/>
      <c r="AZ818" s="167"/>
      <c r="BA818" s="167"/>
      <c r="BB818" s="167"/>
      <c r="BC818" s="167"/>
      <c r="BD818" s="221">
        <v>74.099999999999994</v>
      </c>
      <c r="BE818" s="200">
        <v>2015</v>
      </c>
      <c r="BF818" s="197" t="s">
        <v>44</v>
      </c>
      <c r="BG818" s="221">
        <v>87</v>
      </c>
      <c r="BH818" s="200">
        <v>2017</v>
      </c>
      <c r="BI818" s="167" t="s">
        <v>44</v>
      </c>
      <c r="BJ818" s="202">
        <v>6.6</v>
      </c>
      <c r="BK818" s="202">
        <v>6.7</v>
      </c>
      <c r="BL818" s="202">
        <v>6.7</v>
      </c>
      <c r="BM818" s="202">
        <v>6.8</v>
      </c>
      <c r="BN818" s="202">
        <v>7</v>
      </c>
      <c r="BO818" s="197">
        <v>7.3</v>
      </c>
      <c r="BV818" s="167"/>
      <c r="BX818" s="200"/>
      <c r="BY818" s="167"/>
      <c r="BZ818" s="167"/>
      <c r="CA818" s="200">
        <v>0</v>
      </c>
      <c r="CB818" s="202">
        <v>0</v>
      </c>
      <c r="CD818" s="167" t="s">
        <v>1109</v>
      </c>
      <c r="CE818" s="167" t="s">
        <v>1110</v>
      </c>
      <c r="CF818" s="167" t="s">
        <v>1111</v>
      </c>
      <c r="CG818" s="167" t="s">
        <v>1112</v>
      </c>
      <c r="CH818" s="167" t="s">
        <v>12236</v>
      </c>
      <c r="CI818" s="167" t="s">
        <v>1113</v>
      </c>
      <c r="CJ818" s="167" t="s">
        <v>1108</v>
      </c>
      <c r="CK818" s="199">
        <v>9350299858</v>
      </c>
      <c r="CL818" s="167" t="s">
        <v>13975</v>
      </c>
    </row>
    <row r="819" spans="1:90" s="197" customFormat="1" ht="15">
      <c r="A819" s="392"/>
      <c r="B819" s="199">
        <v>9917102196</v>
      </c>
      <c r="C819" s="510" t="e">
        <v>#N/A</v>
      </c>
      <c r="D819" s="167" t="s">
        <v>1114</v>
      </c>
      <c r="E819" s="197" t="s">
        <v>38</v>
      </c>
      <c r="F819" s="197" t="s">
        <v>11215</v>
      </c>
      <c r="G819" s="197" t="s">
        <v>39</v>
      </c>
      <c r="H819" s="197" t="s">
        <v>35</v>
      </c>
      <c r="I819" s="198">
        <v>36076</v>
      </c>
      <c r="J819" s="199">
        <v>8377912218</v>
      </c>
      <c r="K819" s="199" t="s">
        <v>1119</v>
      </c>
      <c r="L819" s="167"/>
      <c r="M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  <c r="AO819" s="167"/>
      <c r="AP819" s="167"/>
      <c r="AQ819" s="167"/>
      <c r="AR819" s="167"/>
      <c r="AS819" s="167"/>
      <c r="AT819" s="167"/>
      <c r="AU819" s="167"/>
      <c r="AV819" s="167"/>
      <c r="AW819" s="167"/>
      <c r="AX819" s="167"/>
      <c r="AY819" s="167"/>
      <c r="AZ819" s="167"/>
      <c r="BA819" s="167"/>
      <c r="BB819" s="167"/>
      <c r="BC819" s="167"/>
      <c r="BD819" s="221">
        <v>81.7</v>
      </c>
      <c r="BE819" s="200">
        <v>2014</v>
      </c>
      <c r="BF819" s="197" t="s">
        <v>44</v>
      </c>
      <c r="BG819" s="221">
        <v>84.4</v>
      </c>
      <c r="BH819" s="200">
        <v>2016</v>
      </c>
      <c r="BI819" s="167" t="s">
        <v>44</v>
      </c>
      <c r="BJ819" s="202">
        <v>6.4</v>
      </c>
      <c r="BK819" s="202">
        <v>6.6</v>
      </c>
      <c r="BL819" s="202">
        <v>6.6</v>
      </c>
      <c r="BM819" s="202">
        <v>6.4</v>
      </c>
      <c r="BN819" s="202">
        <v>6.5</v>
      </c>
      <c r="BO819" s="197">
        <v>6.7</v>
      </c>
      <c r="BV819" s="167"/>
      <c r="BX819" s="200"/>
      <c r="BY819" s="167"/>
      <c r="BZ819" s="167"/>
      <c r="CA819" s="200">
        <v>0</v>
      </c>
      <c r="CB819" s="202">
        <v>0</v>
      </c>
      <c r="CD819" s="167" t="s">
        <v>1116</v>
      </c>
      <c r="CE819" s="167" t="s">
        <v>1117</v>
      </c>
      <c r="CF819" s="167" t="s">
        <v>1118</v>
      </c>
      <c r="CG819" s="167"/>
      <c r="CH819" s="167" t="s">
        <v>12237</v>
      </c>
      <c r="CI819" s="167" t="s">
        <v>1120</v>
      </c>
      <c r="CJ819" s="167" t="s">
        <v>1115</v>
      </c>
      <c r="CL819" s="167" t="s">
        <v>13841</v>
      </c>
    </row>
    <row r="820" spans="1:90" s="197" customFormat="1" ht="15">
      <c r="A820" s="392"/>
      <c r="B820" s="199">
        <v>9917102198</v>
      </c>
      <c r="C820" s="510" t="e">
        <v>#N/A</v>
      </c>
      <c r="D820" s="167" t="s">
        <v>1129</v>
      </c>
      <c r="E820" s="197" t="s">
        <v>38</v>
      </c>
      <c r="F820" s="197" t="s">
        <v>11215</v>
      </c>
      <c r="G820" s="197" t="s">
        <v>39</v>
      </c>
      <c r="H820" s="197" t="s">
        <v>35</v>
      </c>
      <c r="I820" s="198">
        <v>35804</v>
      </c>
      <c r="J820" s="199">
        <v>9899010852</v>
      </c>
      <c r="K820" s="199" t="s">
        <v>1133</v>
      </c>
      <c r="L820" s="167"/>
      <c r="M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  <c r="AO820" s="167"/>
      <c r="AP820" s="167"/>
      <c r="AQ820" s="167"/>
      <c r="AR820" s="167"/>
      <c r="AS820" s="167"/>
      <c r="AT820" s="167"/>
      <c r="AU820" s="167"/>
      <c r="AV820" s="167"/>
      <c r="AW820" s="167"/>
      <c r="AX820" s="167"/>
      <c r="AY820" s="167"/>
      <c r="AZ820" s="167"/>
      <c r="BA820" s="167"/>
      <c r="BB820" s="167"/>
      <c r="BC820" s="167"/>
      <c r="BD820" s="221">
        <v>81.7</v>
      </c>
      <c r="BE820" s="200">
        <v>2014</v>
      </c>
      <c r="BF820" s="197" t="s">
        <v>44</v>
      </c>
      <c r="BG820" s="221">
        <v>78.8</v>
      </c>
      <c r="BH820" s="200">
        <v>2016</v>
      </c>
      <c r="BI820" s="167" t="s">
        <v>44</v>
      </c>
      <c r="BJ820" s="202">
        <v>6.4</v>
      </c>
      <c r="BK820" s="202">
        <v>5.2</v>
      </c>
      <c r="BL820" s="202">
        <v>5</v>
      </c>
      <c r="BM820" s="202">
        <v>3.9</v>
      </c>
      <c r="BN820" s="202">
        <v>4.0999999999999996</v>
      </c>
      <c r="BO820" s="197">
        <v>4.5</v>
      </c>
      <c r="BV820" s="167"/>
      <c r="BX820" s="200"/>
      <c r="BY820" s="167"/>
      <c r="BZ820" s="167"/>
      <c r="CA820" s="200">
        <v>7</v>
      </c>
      <c r="CB820" s="202">
        <v>0</v>
      </c>
      <c r="CD820" s="167" t="s">
        <v>1131</v>
      </c>
      <c r="CE820" s="167" t="s">
        <v>858</v>
      </c>
      <c r="CF820" s="167" t="s">
        <v>1132</v>
      </c>
      <c r="CG820" s="167"/>
      <c r="CH820" s="167" t="s">
        <v>1134</v>
      </c>
      <c r="CI820" s="167" t="s">
        <v>1135</v>
      </c>
      <c r="CJ820" s="167" t="s">
        <v>1130</v>
      </c>
      <c r="CL820" s="167" t="s">
        <v>13662</v>
      </c>
    </row>
    <row r="821" spans="1:90" s="197" customFormat="1" ht="15">
      <c r="A821" s="392"/>
      <c r="B821" s="199">
        <v>9917102199</v>
      </c>
      <c r="C821" s="510" t="e">
        <v>#N/A</v>
      </c>
      <c r="D821" s="167" t="s">
        <v>1136</v>
      </c>
      <c r="E821" s="197" t="s">
        <v>38</v>
      </c>
      <c r="F821" s="197" t="s">
        <v>11215</v>
      </c>
      <c r="G821" s="197" t="s">
        <v>39</v>
      </c>
      <c r="H821" s="197" t="s">
        <v>35</v>
      </c>
      <c r="I821" s="198">
        <v>36062</v>
      </c>
      <c r="J821" s="199">
        <v>8130384314</v>
      </c>
      <c r="K821" s="199" t="s">
        <v>1142</v>
      </c>
      <c r="L821" s="167"/>
      <c r="M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  <c r="AO821" s="167"/>
      <c r="AP821" s="167"/>
      <c r="AQ821" s="167"/>
      <c r="AR821" s="167"/>
      <c r="AS821" s="167"/>
      <c r="AT821" s="167"/>
      <c r="AU821" s="167"/>
      <c r="AV821" s="167"/>
      <c r="AW821" s="167"/>
      <c r="AX821" s="167"/>
      <c r="AY821" s="167"/>
      <c r="AZ821" s="167"/>
      <c r="BA821" s="167"/>
      <c r="BB821" s="167"/>
      <c r="BC821" s="167"/>
      <c r="BD821" s="221">
        <v>87.4</v>
      </c>
      <c r="BE821" s="200">
        <v>2014</v>
      </c>
      <c r="BF821" s="197" t="s">
        <v>44</v>
      </c>
      <c r="BG821" s="221">
        <v>74.33</v>
      </c>
      <c r="BH821" s="200">
        <v>2016</v>
      </c>
      <c r="BI821" s="167" t="s">
        <v>44</v>
      </c>
      <c r="BJ821" s="202">
        <v>5.9</v>
      </c>
      <c r="BK821" s="202">
        <v>6.7</v>
      </c>
      <c r="BL821" s="202">
        <v>6.7</v>
      </c>
      <c r="BM821" s="202">
        <v>6.8</v>
      </c>
      <c r="BN821" s="202">
        <v>7</v>
      </c>
      <c r="BO821" s="197">
        <v>7.2</v>
      </c>
      <c r="BV821" s="167"/>
      <c r="BX821" s="200"/>
      <c r="BY821" s="167"/>
      <c r="BZ821" s="167"/>
      <c r="CA821" s="200">
        <v>0</v>
      </c>
      <c r="CB821" s="202">
        <v>0</v>
      </c>
      <c r="CD821" s="167" t="s">
        <v>1138</v>
      </c>
      <c r="CE821" s="167" t="s">
        <v>1139</v>
      </c>
      <c r="CF821" s="167" t="s">
        <v>1140</v>
      </c>
      <c r="CG821" s="167" t="s">
        <v>1141</v>
      </c>
      <c r="CH821" s="167" t="s">
        <v>1143</v>
      </c>
      <c r="CI821" s="167" t="s">
        <v>1144</v>
      </c>
      <c r="CJ821" s="167" t="s">
        <v>1137</v>
      </c>
      <c r="CK821" s="199">
        <v>9470631966</v>
      </c>
      <c r="CL821" s="167" t="s">
        <v>13802</v>
      </c>
    </row>
    <row r="822" spans="1:90" s="197" customFormat="1" ht="15">
      <c r="A822" s="392"/>
      <c r="B822" s="199">
        <v>9917102201</v>
      </c>
      <c r="C822" s="510" t="e">
        <v>#N/A</v>
      </c>
      <c r="D822" s="167" t="s">
        <v>1152</v>
      </c>
      <c r="E822" s="197" t="s">
        <v>38</v>
      </c>
      <c r="F822" s="197" t="s">
        <v>11215</v>
      </c>
      <c r="G822" s="197" t="s">
        <v>39</v>
      </c>
      <c r="H822" s="197" t="s">
        <v>35</v>
      </c>
      <c r="I822" s="198">
        <v>36123</v>
      </c>
      <c r="J822" s="199">
        <v>7351073646</v>
      </c>
      <c r="K822" s="199" t="s">
        <v>1157</v>
      </c>
      <c r="L822" s="167"/>
      <c r="M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  <c r="AO822" s="167"/>
      <c r="AP822" s="167"/>
      <c r="AQ822" s="167"/>
      <c r="AR822" s="167"/>
      <c r="AS822" s="167"/>
      <c r="AT822" s="167"/>
      <c r="AU822" s="167"/>
      <c r="AV822" s="167"/>
      <c r="AW822" s="167"/>
      <c r="AX822" s="167"/>
      <c r="AY822" s="167"/>
      <c r="AZ822" s="167"/>
      <c r="BA822" s="167"/>
      <c r="BB822" s="167"/>
      <c r="BC822" s="167"/>
      <c r="BD822" s="221">
        <v>95</v>
      </c>
      <c r="BE822" s="200">
        <v>2014</v>
      </c>
      <c r="BF822" s="197" t="s">
        <v>44</v>
      </c>
      <c r="BG822" s="221">
        <v>87.83</v>
      </c>
      <c r="BH822" s="200">
        <v>2016</v>
      </c>
      <c r="BI822" s="167" t="s">
        <v>44</v>
      </c>
      <c r="BJ822" s="202">
        <v>5.7</v>
      </c>
      <c r="BK822" s="202">
        <v>5.4</v>
      </c>
      <c r="BL822" s="202">
        <v>5.4</v>
      </c>
      <c r="BM822" s="202">
        <v>5.3</v>
      </c>
      <c r="BN822" s="202">
        <v>5.4</v>
      </c>
      <c r="BO822" s="197">
        <v>5.6</v>
      </c>
      <c r="BV822" s="167"/>
      <c r="BX822" s="200"/>
      <c r="BY822" s="167"/>
      <c r="BZ822" s="167"/>
      <c r="CA822" s="200">
        <v>0</v>
      </c>
      <c r="CB822" s="202">
        <v>0</v>
      </c>
      <c r="CD822" s="167" t="s">
        <v>1154</v>
      </c>
      <c r="CE822" s="167" t="s">
        <v>1155</v>
      </c>
      <c r="CF822" s="167" t="s">
        <v>1156</v>
      </c>
      <c r="CG822" s="167"/>
      <c r="CH822" s="167" t="s">
        <v>12239</v>
      </c>
      <c r="CI822" s="167" t="s">
        <v>1158</v>
      </c>
      <c r="CJ822" s="167" t="s">
        <v>1153</v>
      </c>
      <c r="CL822" s="167" t="s">
        <v>13628</v>
      </c>
    </row>
    <row r="823" spans="1:90" s="197" customFormat="1" ht="15">
      <c r="A823" s="392"/>
      <c r="B823" s="199">
        <v>9917102202</v>
      </c>
      <c r="C823" s="510" t="e">
        <v>#N/A</v>
      </c>
      <c r="D823" s="167" t="s">
        <v>1159</v>
      </c>
      <c r="E823" s="197" t="s">
        <v>38</v>
      </c>
      <c r="F823" s="197" t="s">
        <v>11215</v>
      </c>
      <c r="G823" s="197" t="s">
        <v>39</v>
      </c>
      <c r="H823" s="197" t="s">
        <v>35</v>
      </c>
      <c r="I823" s="198">
        <v>35964</v>
      </c>
      <c r="J823" s="199">
        <v>7355734833</v>
      </c>
      <c r="K823" s="199" t="s">
        <v>15439</v>
      </c>
      <c r="L823" s="167"/>
      <c r="M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  <c r="AO823" s="167"/>
      <c r="AP823" s="167"/>
      <c r="AQ823" s="167"/>
      <c r="AR823" s="167"/>
      <c r="AS823" s="167"/>
      <c r="AT823" s="167"/>
      <c r="AU823" s="167"/>
      <c r="AV823" s="167"/>
      <c r="AW823" s="167"/>
      <c r="AX823" s="167"/>
      <c r="AY823" s="167"/>
      <c r="AZ823" s="167"/>
      <c r="BA823" s="167"/>
      <c r="BB823" s="167"/>
      <c r="BC823" s="167"/>
      <c r="BD823" s="221">
        <v>93.5</v>
      </c>
      <c r="BE823" s="200">
        <v>2014</v>
      </c>
      <c r="BF823" s="197" t="s">
        <v>53</v>
      </c>
      <c r="BG823" s="221">
        <v>91.17</v>
      </c>
      <c r="BH823" s="200">
        <v>2016</v>
      </c>
      <c r="BI823" s="167" t="s">
        <v>380</v>
      </c>
      <c r="BJ823" s="202">
        <v>6.2</v>
      </c>
      <c r="BK823" s="202">
        <v>6.1</v>
      </c>
      <c r="BL823" s="202">
        <v>6.2</v>
      </c>
      <c r="BM823" s="202">
        <v>6.2</v>
      </c>
      <c r="BN823" s="202">
        <v>6.4</v>
      </c>
      <c r="BO823" s="197">
        <v>6.6</v>
      </c>
      <c r="BV823" s="167"/>
      <c r="BX823" s="200"/>
      <c r="BY823" s="167"/>
      <c r="BZ823" s="167"/>
      <c r="CA823" s="200">
        <v>0</v>
      </c>
      <c r="CB823" s="202">
        <v>0</v>
      </c>
      <c r="CD823" s="167" t="s">
        <v>1161</v>
      </c>
      <c r="CE823" s="167" t="s">
        <v>1162</v>
      </c>
      <c r="CF823" s="167" t="s">
        <v>1163</v>
      </c>
      <c r="CG823" s="167" t="s">
        <v>1164</v>
      </c>
      <c r="CH823" s="167" t="s">
        <v>12240</v>
      </c>
      <c r="CI823" s="167" t="s">
        <v>1165</v>
      </c>
      <c r="CJ823" s="167" t="s">
        <v>1160</v>
      </c>
      <c r="CL823" s="167" t="s">
        <v>13847</v>
      </c>
    </row>
    <row r="824" spans="1:90" s="197" customFormat="1" ht="15">
      <c r="A824" s="392"/>
      <c r="B824" s="199">
        <v>9917102205</v>
      </c>
      <c r="C824" s="510" t="e">
        <v>#N/A</v>
      </c>
      <c r="D824" s="167" t="s">
        <v>1180</v>
      </c>
      <c r="E824" s="197" t="s">
        <v>38</v>
      </c>
      <c r="F824" s="197" t="s">
        <v>11215</v>
      </c>
      <c r="G824" s="197" t="s">
        <v>39</v>
      </c>
      <c r="H824" s="197" t="s">
        <v>35</v>
      </c>
      <c r="I824" s="198">
        <v>35687</v>
      </c>
      <c r="J824" s="199">
        <v>7456010719</v>
      </c>
      <c r="K824" s="199" t="s">
        <v>1185</v>
      </c>
      <c r="L824" s="167"/>
      <c r="M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67"/>
      <c r="AE824" s="167"/>
      <c r="AF824" s="167"/>
      <c r="AG824" s="167"/>
      <c r="AH824" s="167"/>
      <c r="AI824" s="167"/>
      <c r="AJ824" s="167"/>
      <c r="AK824" s="167"/>
      <c r="AL824" s="167"/>
      <c r="AM824" s="167"/>
      <c r="AN824" s="167"/>
      <c r="AO824" s="167"/>
      <c r="AP824" s="167"/>
      <c r="AQ824" s="167"/>
      <c r="AR824" s="167"/>
      <c r="AS824" s="167"/>
      <c r="AT824" s="167"/>
      <c r="AU824" s="167"/>
      <c r="AV824" s="167"/>
      <c r="AW824" s="167"/>
      <c r="AX824" s="167"/>
      <c r="AY824" s="167"/>
      <c r="AZ824" s="167"/>
      <c r="BA824" s="167"/>
      <c r="BB824" s="167"/>
      <c r="BC824" s="167"/>
      <c r="BD824" s="221">
        <v>87.4</v>
      </c>
      <c r="BE824" s="200">
        <v>2014</v>
      </c>
      <c r="BF824" s="197" t="s">
        <v>44</v>
      </c>
      <c r="BG824" s="221">
        <v>71.400000000000006</v>
      </c>
      <c r="BH824" s="200">
        <v>2016</v>
      </c>
      <c r="BI824" s="167" t="s">
        <v>44</v>
      </c>
      <c r="BJ824" s="202">
        <v>6.1</v>
      </c>
      <c r="BK824" s="202">
        <v>6.1</v>
      </c>
      <c r="BL824" s="202">
        <v>6</v>
      </c>
      <c r="BM824" s="202">
        <v>5.6</v>
      </c>
      <c r="BN824" s="202">
        <v>5.6</v>
      </c>
      <c r="BO824" s="197">
        <v>5.8</v>
      </c>
      <c r="BV824" s="167"/>
      <c r="BX824" s="200"/>
      <c r="BY824" s="167"/>
      <c r="BZ824" s="167"/>
      <c r="CA824" s="200">
        <v>0</v>
      </c>
      <c r="CB824" s="202">
        <v>0</v>
      </c>
      <c r="CD824" s="167" t="s">
        <v>1182</v>
      </c>
      <c r="CE824" s="167" t="s">
        <v>1183</v>
      </c>
      <c r="CF824" s="167" t="s">
        <v>1184</v>
      </c>
      <c r="CG824" s="167"/>
      <c r="CH824" s="167" t="s">
        <v>12242</v>
      </c>
      <c r="CI824" s="167" t="s">
        <v>1186</v>
      </c>
      <c r="CJ824" s="167" t="s">
        <v>1181</v>
      </c>
      <c r="CL824" s="167" t="s">
        <v>13621</v>
      </c>
    </row>
    <row r="825" spans="1:90" s="197" customFormat="1" ht="15">
      <c r="A825" s="392"/>
      <c r="B825" s="199">
        <v>9917102206</v>
      </c>
      <c r="C825" s="510" t="e">
        <v>#N/A</v>
      </c>
      <c r="D825" s="167" t="s">
        <v>1187</v>
      </c>
      <c r="E825" s="197" t="s">
        <v>38</v>
      </c>
      <c r="F825" s="197" t="s">
        <v>11215</v>
      </c>
      <c r="G825" s="197" t="s">
        <v>39</v>
      </c>
      <c r="H825" s="197" t="s">
        <v>35</v>
      </c>
      <c r="I825" s="198">
        <v>36050</v>
      </c>
      <c r="J825" s="199">
        <v>8826517619</v>
      </c>
      <c r="K825" s="199" t="s">
        <v>1192</v>
      </c>
      <c r="L825" s="167"/>
      <c r="M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67"/>
      <c r="AE825" s="167"/>
      <c r="AF825" s="167"/>
      <c r="AG825" s="167"/>
      <c r="AH825" s="167"/>
      <c r="AI825" s="167"/>
      <c r="AJ825" s="167"/>
      <c r="AK825" s="167"/>
      <c r="AL825" s="167"/>
      <c r="AM825" s="167"/>
      <c r="AN825" s="167"/>
      <c r="AO825" s="167"/>
      <c r="AP825" s="167"/>
      <c r="AQ825" s="167"/>
      <c r="AR825" s="167"/>
      <c r="AS825" s="167"/>
      <c r="AT825" s="167"/>
      <c r="AU825" s="167"/>
      <c r="AV825" s="167"/>
      <c r="AW825" s="167"/>
      <c r="AX825" s="167"/>
      <c r="AY825" s="167"/>
      <c r="AZ825" s="167"/>
      <c r="BA825" s="167"/>
      <c r="BB825" s="167"/>
      <c r="BC825" s="167"/>
      <c r="BD825" s="221">
        <v>85.5</v>
      </c>
      <c r="BE825" s="200">
        <v>2015</v>
      </c>
      <c r="BF825" s="197" t="s">
        <v>44</v>
      </c>
      <c r="BG825" s="221">
        <v>76.599999999999994</v>
      </c>
      <c r="BH825" s="200">
        <v>2017</v>
      </c>
      <c r="BI825" s="167" t="s">
        <v>44</v>
      </c>
      <c r="BJ825" s="202">
        <v>5.8</v>
      </c>
      <c r="BK825" s="202">
        <v>5.9</v>
      </c>
      <c r="BL825" s="202">
        <v>5.9</v>
      </c>
      <c r="BM825" s="202">
        <v>6.4</v>
      </c>
      <c r="BN825" s="202">
        <v>6.9</v>
      </c>
      <c r="BO825" s="197">
        <v>7.3</v>
      </c>
      <c r="BV825" s="167"/>
      <c r="BX825" s="200"/>
      <c r="BY825" s="167"/>
      <c r="BZ825" s="167"/>
      <c r="CA825" s="200">
        <v>0</v>
      </c>
      <c r="CB825" s="202">
        <v>0</v>
      </c>
      <c r="CD825" s="167" t="s">
        <v>1189</v>
      </c>
      <c r="CE825" s="167" t="s">
        <v>1190</v>
      </c>
      <c r="CF825" s="167" t="s">
        <v>1191</v>
      </c>
      <c r="CG825" s="167"/>
      <c r="CH825" s="167" t="s">
        <v>12243</v>
      </c>
      <c r="CI825" s="167" t="s">
        <v>1193</v>
      </c>
      <c r="CJ825" s="167" t="s">
        <v>1188</v>
      </c>
      <c r="CK825" s="199">
        <v>8826517619</v>
      </c>
      <c r="CL825" s="167" t="s">
        <v>13983</v>
      </c>
    </row>
    <row r="826" spans="1:90" s="197" customFormat="1" ht="15">
      <c r="A826" s="392"/>
      <c r="B826" s="199">
        <v>9917102209</v>
      </c>
      <c r="C826" s="510" t="e">
        <v>#N/A</v>
      </c>
      <c r="D826" s="167" t="s">
        <v>1200</v>
      </c>
      <c r="E826" s="197" t="s">
        <v>38</v>
      </c>
      <c r="F826" s="197" t="s">
        <v>11215</v>
      </c>
      <c r="G826" s="197" t="s">
        <v>39</v>
      </c>
      <c r="H826" s="197" t="s">
        <v>35</v>
      </c>
      <c r="I826" s="198">
        <v>36412</v>
      </c>
      <c r="J826" s="199">
        <v>8368012256</v>
      </c>
      <c r="K826" s="199" t="s">
        <v>15443</v>
      </c>
      <c r="L826" s="167"/>
      <c r="M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67"/>
      <c r="AE826" s="167"/>
      <c r="AF826" s="167"/>
      <c r="AG826" s="167"/>
      <c r="AH826" s="167"/>
      <c r="AI826" s="167"/>
      <c r="AJ826" s="167"/>
      <c r="AK826" s="167"/>
      <c r="AL826" s="167"/>
      <c r="AM826" s="167"/>
      <c r="AN826" s="167"/>
      <c r="AO826" s="167"/>
      <c r="AP826" s="167"/>
      <c r="AQ826" s="167"/>
      <c r="AR826" s="167"/>
      <c r="AS826" s="167"/>
      <c r="AT826" s="167"/>
      <c r="AU826" s="167"/>
      <c r="AV826" s="167"/>
      <c r="AW826" s="167"/>
      <c r="AX826" s="167"/>
      <c r="AY826" s="167"/>
      <c r="AZ826" s="167"/>
      <c r="BA826" s="167"/>
      <c r="BB826" s="167"/>
      <c r="BC826" s="167"/>
      <c r="BD826" s="221">
        <v>81.7</v>
      </c>
      <c r="BE826" s="200">
        <v>2015</v>
      </c>
      <c r="BF826" s="197" t="s">
        <v>44</v>
      </c>
      <c r="BG826" s="221">
        <v>66.8</v>
      </c>
      <c r="BH826" s="200">
        <v>2017</v>
      </c>
      <c r="BI826" s="167" t="s">
        <v>44</v>
      </c>
      <c r="BJ826" s="202">
        <v>5.0999999999999996</v>
      </c>
      <c r="BK826" s="202">
        <v>5.0999999999999996</v>
      </c>
      <c r="BL826" s="202">
        <v>5.0999999999999996</v>
      </c>
      <c r="BM826" s="202">
        <v>5.2</v>
      </c>
      <c r="BN826" s="202">
        <v>5.3</v>
      </c>
      <c r="BO826" s="197">
        <v>5.8</v>
      </c>
      <c r="BV826" s="167"/>
      <c r="BX826" s="200"/>
      <c r="BY826" s="167"/>
      <c r="BZ826" s="167"/>
      <c r="CA826" s="200">
        <v>0</v>
      </c>
      <c r="CB826" s="202">
        <v>0</v>
      </c>
      <c r="CD826" s="167" t="s">
        <v>1202</v>
      </c>
      <c r="CE826" s="167" t="s">
        <v>1203</v>
      </c>
      <c r="CF826" s="167" t="s">
        <v>1204</v>
      </c>
      <c r="CG826" s="167"/>
      <c r="CH826" s="167" t="s">
        <v>12245</v>
      </c>
      <c r="CI826" s="167" t="s">
        <v>1205</v>
      </c>
      <c r="CJ826" s="167" t="s">
        <v>1201</v>
      </c>
      <c r="CK826" s="167"/>
      <c r="CL826" s="167" t="s">
        <v>13592</v>
      </c>
    </row>
    <row r="827" spans="1:90" s="197" customFormat="1" ht="15">
      <c r="A827" s="392"/>
      <c r="B827" s="199">
        <v>9917102210</v>
      </c>
      <c r="C827" s="510" t="e">
        <v>#N/A</v>
      </c>
      <c r="D827" s="167" t="s">
        <v>1206</v>
      </c>
      <c r="E827" s="197" t="s">
        <v>38</v>
      </c>
      <c r="F827" s="197" t="s">
        <v>11215</v>
      </c>
      <c r="G827" s="197" t="s">
        <v>39</v>
      </c>
      <c r="H827" s="197" t="s">
        <v>35</v>
      </c>
      <c r="I827" s="198">
        <v>35819</v>
      </c>
      <c r="J827" s="199">
        <v>9795604417</v>
      </c>
      <c r="K827" s="199" t="s">
        <v>1212</v>
      </c>
      <c r="L827" s="167"/>
      <c r="M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67"/>
      <c r="AE827" s="167"/>
      <c r="AF827" s="167"/>
      <c r="AG827" s="167"/>
      <c r="AH827" s="167"/>
      <c r="AI827" s="167"/>
      <c r="AJ827" s="167"/>
      <c r="AK827" s="167"/>
      <c r="AL827" s="167"/>
      <c r="AM827" s="167"/>
      <c r="AN827" s="167"/>
      <c r="AO827" s="167"/>
      <c r="AP827" s="167"/>
      <c r="AQ827" s="167"/>
      <c r="AR827" s="167"/>
      <c r="AS827" s="167"/>
      <c r="AT827" s="167"/>
      <c r="AU827" s="167"/>
      <c r="AV827" s="167"/>
      <c r="AW827" s="167"/>
      <c r="AX827" s="167"/>
      <c r="AY827" s="167"/>
      <c r="AZ827" s="167"/>
      <c r="BA827" s="167"/>
      <c r="BB827" s="167"/>
      <c r="BC827" s="167"/>
      <c r="BD827" s="221">
        <v>74.099999999999994</v>
      </c>
      <c r="BE827" s="200">
        <v>2014</v>
      </c>
      <c r="BF827" s="197" t="s">
        <v>44</v>
      </c>
      <c r="BG827" s="221">
        <v>71.8</v>
      </c>
      <c r="BH827" s="200">
        <v>2016</v>
      </c>
      <c r="BI827" s="167" t="s">
        <v>44</v>
      </c>
      <c r="BJ827" s="202">
        <v>5.9</v>
      </c>
      <c r="BK827" s="202">
        <v>5.9</v>
      </c>
      <c r="BL827" s="202">
        <v>6</v>
      </c>
      <c r="BM827" s="202">
        <v>6.3</v>
      </c>
      <c r="BN827" s="202">
        <v>6.4</v>
      </c>
      <c r="BO827" s="197">
        <v>6.7</v>
      </c>
      <c r="BV827" s="167"/>
      <c r="BX827" s="200"/>
      <c r="BY827" s="167"/>
      <c r="BZ827" s="167"/>
      <c r="CA827" s="200">
        <v>0</v>
      </c>
      <c r="CB827" s="202">
        <v>0</v>
      </c>
      <c r="CD827" s="167" t="s">
        <v>1208</v>
      </c>
      <c r="CE827" s="167" t="s">
        <v>1209</v>
      </c>
      <c r="CF827" s="167" t="s">
        <v>1210</v>
      </c>
      <c r="CG827" s="167" t="s">
        <v>1211</v>
      </c>
      <c r="CH827" s="167" t="s">
        <v>12246</v>
      </c>
      <c r="CI827" s="167" t="s">
        <v>1213</v>
      </c>
      <c r="CJ827" s="167" t="s">
        <v>1207</v>
      </c>
      <c r="CL827" s="167" t="s">
        <v>13858</v>
      </c>
    </row>
    <row r="828" spans="1:90" s="197" customFormat="1" ht="15">
      <c r="A828" s="392"/>
      <c r="B828" s="199">
        <v>9917102211</v>
      </c>
      <c r="C828" s="510" t="e">
        <v>#N/A</v>
      </c>
      <c r="D828" s="167" t="s">
        <v>1214</v>
      </c>
      <c r="E828" s="197" t="s">
        <v>38</v>
      </c>
      <c r="F828" s="197" t="s">
        <v>11215</v>
      </c>
      <c r="G828" s="197" t="s">
        <v>39</v>
      </c>
      <c r="H828" s="197" t="s">
        <v>35</v>
      </c>
      <c r="I828" s="198">
        <v>36333</v>
      </c>
      <c r="J828" s="199">
        <v>9917102211</v>
      </c>
      <c r="K828" s="199" t="s">
        <v>15444</v>
      </c>
      <c r="L828" s="167"/>
      <c r="M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67"/>
      <c r="AE828" s="167"/>
      <c r="AF828" s="167"/>
      <c r="AG828" s="167"/>
      <c r="AH828" s="167"/>
      <c r="AI828" s="167"/>
      <c r="AJ828" s="167"/>
      <c r="AK828" s="167"/>
      <c r="AL828" s="167"/>
      <c r="AM828" s="167"/>
      <c r="AN828" s="167"/>
      <c r="AO828" s="167"/>
      <c r="AP828" s="167"/>
      <c r="AQ828" s="167"/>
      <c r="AR828" s="167"/>
      <c r="AS828" s="167"/>
      <c r="AT828" s="167"/>
      <c r="AU828" s="167"/>
      <c r="AV828" s="167"/>
      <c r="AW828" s="167"/>
      <c r="AX828" s="167"/>
      <c r="AY828" s="167"/>
      <c r="AZ828" s="167"/>
      <c r="BA828" s="167"/>
      <c r="BB828" s="167"/>
      <c r="BC828" s="167"/>
      <c r="BD828" s="221">
        <v>85.5</v>
      </c>
      <c r="BE828" s="200">
        <v>2015</v>
      </c>
      <c r="BF828" s="197" t="s">
        <v>44</v>
      </c>
      <c r="BG828" s="221">
        <v>84.8</v>
      </c>
      <c r="BH828" s="200">
        <v>2017</v>
      </c>
      <c r="BI828" s="167" t="s">
        <v>44</v>
      </c>
      <c r="BJ828" s="202">
        <v>5.3</v>
      </c>
      <c r="BK828" s="202">
        <v>5.6</v>
      </c>
      <c r="BL828" s="202">
        <v>6.2</v>
      </c>
      <c r="BM828" s="202">
        <v>6.5</v>
      </c>
      <c r="BN828" s="202">
        <v>6.7</v>
      </c>
      <c r="BO828" s="197">
        <v>6.8</v>
      </c>
      <c r="BV828" s="167"/>
      <c r="BX828" s="200"/>
      <c r="BY828" s="167"/>
      <c r="BZ828" s="167"/>
      <c r="CA828" s="200">
        <v>0</v>
      </c>
      <c r="CB828" s="202">
        <v>0</v>
      </c>
      <c r="CD828" s="167" t="s">
        <v>1216</v>
      </c>
      <c r="CE828" s="167" t="s">
        <v>1217</v>
      </c>
      <c r="CF828" s="167" t="s">
        <v>1218</v>
      </c>
      <c r="CG828" s="167"/>
      <c r="CH828" s="167" t="s">
        <v>12247</v>
      </c>
      <c r="CI828" s="167" t="s">
        <v>1219</v>
      </c>
      <c r="CJ828" s="167" t="s">
        <v>1215</v>
      </c>
      <c r="CK828" s="199">
        <v>9899062215</v>
      </c>
      <c r="CL828" s="167" t="s">
        <v>13821</v>
      </c>
    </row>
    <row r="829" spans="1:90" s="197" customFormat="1" ht="15">
      <c r="A829" s="392"/>
      <c r="B829" s="199">
        <v>9917102216</v>
      </c>
      <c r="C829" s="510" t="e">
        <v>#N/A</v>
      </c>
      <c r="D829" s="167" t="s">
        <v>1248</v>
      </c>
      <c r="E829" s="197" t="s">
        <v>38</v>
      </c>
      <c r="F829" s="197" t="s">
        <v>11215</v>
      </c>
      <c r="G829" s="197" t="s">
        <v>39</v>
      </c>
      <c r="H829" s="197" t="s">
        <v>35</v>
      </c>
      <c r="I829" s="198">
        <v>36073</v>
      </c>
      <c r="J829" s="199">
        <v>9643588988</v>
      </c>
      <c r="K829" s="199" t="s">
        <v>15447</v>
      </c>
      <c r="L829" s="167"/>
      <c r="M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  <c r="AO829" s="167"/>
      <c r="AP829" s="167"/>
      <c r="AQ829" s="167"/>
      <c r="AR829" s="167"/>
      <c r="AS829" s="167"/>
      <c r="AT829" s="167"/>
      <c r="AU829" s="167"/>
      <c r="AV829" s="167"/>
      <c r="AW829" s="167"/>
      <c r="AX829" s="167"/>
      <c r="AY829" s="167"/>
      <c r="AZ829" s="167"/>
      <c r="BA829" s="167"/>
      <c r="BB829" s="167"/>
      <c r="BC829" s="167"/>
      <c r="BD829" s="221">
        <v>89.3</v>
      </c>
      <c r="BE829" s="200">
        <v>2015</v>
      </c>
      <c r="BF829" s="197" t="s">
        <v>44</v>
      </c>
      <c r="BG829" s="221">
        <v>79</v>
      </c>
      <c r="BH829" s="200">
        <v>2017</v>
      </c>
      <c r="BI829" s="167" t="s">
        <v>44</v>
      </c>
      <c r="BJ829" s="202">
        <v>6.2</v>
      </c>
      <c r="BK829" s="202">
        <v>6</v>
      </c>
      <c r="BL829" s="202">
        <v>6</v>
      </c>
      <c r="BM829" s="202">
        <v>6.1</v>
      </c>
      <c r="BN829" s="202">
        <v>6.5</v>
      </c>
      <c r="BO829" s="197">
        <v>6.7</v>
      </c>
      <c r="BV829" s="167"/>
      <c r="BX829" s="200"/>
      <c r="BY829" s="167"/>
      <c r="BZ829" s="167"/>
      <c r="CA829" s="200">
        <v>0</v>
      </c>
      <c r="CB829" s="202">
        <v>0</v>
      </c>
      <c r="CD829" s="167" t="s">
        <v>1250</v>
      </c>
      <c r="CE829" s="167" t="s">
        <v>12169</v>
      </c>
      <c r="CF829" s="167" t="s">
        <v>1251</v>
      </c>
      <c r="CG829" s="167" t="s">
        <v>1252</v>
      </c>
      <c r="CH829" s="167" t="s">
        <v>12252</v>
      </c>
      <c r="CI829" s="167" t="s">
        <v>1253</v>
      </c>
      <c r="CJ829" s="167" t="s">
        <v>1249</v>
      </c>
      <c r="CK829" s="199">
        <v>9953463499</v>
      </c>
      <c r="CL829" s="167" t="s">
        <v>13843</v>
      </c>
    </row>
    <row r="830" spans="1:90" s="197" customFormat="1" ht="15">
      <c r="A830" s="392"/>
      <c r="B830" s="199">
        <v>9917102218</v>
      </c>
      <c r="C830" s="510" t="e">
        <v>#N/A</v>
      </c>
      <c r="D830" s="167" t="s">
        <v>1254</v>
      </c>
      <c r="E830" s="197" t="s">
        <v>38</v>
      </c>
      <c r="F830" s="197" t="s">
        <v>11215</v>
      </c>
      <c r="G830" s="197" t="s">
        <v>39</v>
      </c>
      <c r="H830" s="197" t="s">
        <v>35</v>
      </c>
      <c r="I830" s="198">
        <v>37090</v>
      </c>
      <c r="J830" s="199">
        <v>8267895952</v>
      </c>
      <c r="K830" s="199" t="s">
        <v>1258</v>
      </c>
      <c r="L830" s="167"/>
      <c r="M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67"/>
      <c r="AE830" s="167"/>
      <c r="AF830" s="167"/>
      <c r="AG830" s="167"/>
      <c r="AH830" s="167"/>
      <c r="AI830" s="167"/>
      <c r="AJ830" s="167"/>
      <c r="AK830" s="167"/>
      <c r="AL830" s="167"/>
      <c r="AM830" s="167"/>
      <c r="AN830" s="167"/>
      <c r="AO830" s="167"/>
      <c r="AP830" s="167"/>
      <c r="AQ830" s="167"/>
      <c r="AR830" s="167"/>
      <c r="AS830" s="167"/>
      <c r="AT830" s="167"/>
      <c r="AU830" s="167"/>
      <c r="AV830" s="167"/>
      <c r="AW830" s="167"/>
      <c r="AX830" s="167"/>
      <c r="AY830" s="167"/>
      <c r="AZ830" s="167"/>
      <c r="BA830" s="167"/>
      <c r="BB830" s="167"/>
      <c r="BC830" s="167"/>
      <c r="BD830" s="221">
        <v>87.4</v>
      </c>
      <c r="BE830" s="200">
        <v>2015</v>
      </c>
      <c r="BF830" s="197" t="s">
        <v>44</v>
      </c>
      <c r="BG830" s="221">
        <v>68.5</v>
      </c>
      <c r="BH830" s="200">
        <v>2017</v>
      </c>
      <c r="BI830" s="167" t="s">
        <v>44</v>
      </c>
      <c r="BJ830" s="202">
        <v>6.2</v>
      </c>
      <c r="BK830" s="202">
        <v>6.6</v>
      </c>
      <c r="BL830" s="202">
        <v>6.7</v>
      </c>
      <c r="BM830" s="202">
        <v>6.8</v>
      </c>
      <c r="BN830" s="202">
        <v>7.1</v>
      </c>
      <c r="BO830" s="197">
        <v>7.3</v>
      </c>
      <c r="BV830" s="167"/>
      <c r="BX830" s="200"/>
      <c r="BY830" s="167"/>
      <c r="BZ830" s="167"/>
      <c r="CA830" s="200">
        <v>0</v>
      </c>
      <c r="CB830" s="202">
        <v>0</v>
      </c>
      <c r="CD830" s="167" t="s">
        <v>1256</v>
      </c>
      <c r="CE830" s="167" t="s">
        <v>1257</v>
      </c>
      <c r="CF830" s="167"/>
      <c r="CG830" s="167"/>
      <c r="CH830" s="167" t="s">
        <v>1259</v>
      </c>
      <c r="CI830" s="167" t="s">
        <v>1260</v>
      </c>
      <c r="CJ830" s="167" t="s">
        <v>1255</v>
      </c>
      <c r="CK830" s="199">
        <v>8171460419</v>
      </c>
      <c r="CL830" s="167" t="s">
        <v>13792</v>
      </c>
    </row>
    <row r="831" spans="1:90" s="197" customFormat="1" ht="15">
      <c r="A831" s="392"/>
      <c r="B831" s="199">
        <v>9917102219</v>
      </c>
      <c r="C831" s="510" t="e">
        <v>#N/A</v>
      </c>
      <c r="D831" s="167" t="s">
        <v>1261</v>
      </c>
      <c r="E831" s="197" t="s">
        <v>38</v>
      </c>
      <c r="F831" s="197" t="s">
        <v>11215</v>
      </c>
      <c r="G831" s="197" t="s">
        <v>39</v>
      </c>
      <c r="H831" s="197" t="s">
        <v>35</v>
      </c>
      <c r="I831" s="198">
        <v>36072</v>
      </c>
      <c r="J831" s="199">
        <v>8826128948</v>
      </c>
      <c r="K831" s="365" t="s">
        <v>15959</v>
      </c>
      <c r="L831" s="167"/>
      <c r="M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67"/>
      <c r="AE831" s="167"/>
      <c r="AF831" s="167"/>
      <c r="AG831" s="167"/>
      <c r="AH831" s="167"/>
      <c r="AI831" s="167"/>
      <c r="AJ831" s="167"/>
      <c r="AK831" s="167"/>
      <c r="AL831" s="167"/>
      <c r="AM831" s="167"/>
      <c r="AN831" s="167"/>
      <c r="AO831" s="167"/>
      <c r="AP831" s="167"/>
      <c r="AQ831" s="167"/>
      <c r="AR831" s="167"/>
      <c r="AS831" s="167"/>
      <c r="AT831" s="167"/>
      <c r="AU831" s="167"/>
      <c r="AV831" s="167"/>
      <c r="AW831" s="167"/>
      <c r="AX831" s="167"/>
      <c r="AY831" s="167"/>
      <c r="AZ831" s="167"/>
      <c r="BA831" s="167"/>
      <c r="BB831" s="167"/>
      <c r="BC831" s="167"/>
      <c r="BD831" s="221">
        <v>89.3</v>
      </c>
      <c r="BE831" s="200">
        <v>2014</v>
      </c>
      <c r="BF831" s="197" t="s">
        <v>44</v>
      </c>
      <c r="BG831" s="221">
        <v>69.8</v>
      </c>
      <c r="BH831" s="200">
        <v>2016</v>
      </c>
      <c r="BI831" s="167" t="s">
        <v>44</v>
      </c>
      <c r="BJ831" s="202">
        <v>5.6</v>
      </c>
      <c r="BK831" s="202">
        <v>5.6</v>
      </c>
      <c r="BL831" s="202">
        <v>5.5</v>
      </c>
      <c r="BM831" s="202">
        <v>5.3</v>
      </c>
      <c r="BN831" s="202">
        <v>5.5</v>
      </c>
      <c r="BO831" s="197">
        <v>5.8</v>
      </c>
      <c r="BV831" s="167"/>
      <c r="BX831" s="200"/>
      <c r="BY831" s="167"/>
      <c r="BZ831" s="167"/>
      <c r="CA831" s="200">
        <v>0</v>
      </c>
      <c r="CB831" s="202">
        <v>0</v>
      </c>
      <c r="CD831" s="167" t="s">
        <v>1263</v>
      </c>
      <c r="CE831" s="167" t="s">
        <v>1264</v>
      </c>
      <c r="CF831" s="167" t="s">
        <v>1265</v>
      </c>
      <c r="CG831" s="167"/>
      <c r="CH831" s="167" t="s">
        <v>12253</v>
      </c>
      <c r="CI831" s="167" t="s">
        <v>1266</v>
      </c>
      <c r="CJ831" s="167" t="s">
        <v>1262</v>
      </c>
      <c r="CK831" s="199">
        <v>9313777754</v>
      </c>
      <c r="CL831" s="167" t="s">
        <v>13625</v>
      </c>
    </row>
    <row r="832" spans="1:90" s="197" customFormat="1" ht="15">
      <c r="A832" s="392"/>
      <c r="B832" s="199">
        <v>9917102222</v>
      </c>
      <c r="C832" s="510" t="e">
        <v>#N/A</v>
      </c>
      <c r="D832" s="167" t="s">
        <v>1283</v>
      </c>
      <c r="E832" s="197" t="s">
        <v>38</v>
      </c>
      <c r="F832" s="197" t="s">
        <v>11215</v>
      </c>
      <c r="G832" s="197" t="s">
        <v>39</v>
      </c>
      <c r="H832" s="197" t="s">
        <v>35</v>
      </c>
      <c r="I832" s="198">
        <v>35997</v>
      </c>
      <c r="J832" s="199">
        <v>8960733960</v>
      </c>
      <c r="K832" s="199" t="s">
        <v>1288</v>
      </c>
      <c r="L832" s="167"/>
      <c r="M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67"/>
      <c r="AE832" s="167"/>
      <c r="AF832" s="167"/>
      <c r="AG832" s="167"/>
      <c r="AH832" s="167"/>
      <c r="AI832" s="167"/>
      <c r="AJ832" s="167"/>
      <c r="AK832" s="167"/>
      <c r="AL832" s="167"/>
      <c r="AM832" s="167"/>
      <c r="AN832" s="167"/>
      <c r="AO832" s="167"/>
      <c r="AP832" s="167"/>
      <c r="AQ832" s="167"/>
      <c r="AR832" s="167"/>
      <c r="AS832" s="167"/>
      <c r="AT832" s="167"/>
      <c r="AU832" s="167"/>
      <c r="AV832" s="167"/>
      <c r="AW832" s="167"/>
      <c r="AX832" s="167"/>
      <c r="AY832" s="167"/>
      <c r="AZ832" s="167"/>
      <c r="BA832" s="167"/>
      <c r="BB832" s="167"/>
      <c r="BC832" s="167"/>
      <c r="BD832" s="221">
        <v>68.400000000000006</v>
      </c>
      <c r="BE832" s="200">
        <v>2015</v>
      </c>
      <c r="BF832" s="197" t="s">
        <v>44</v>
      </c>
      <c r="BG832" s="221">
        <v>84.4</v>
      </c>
      <c r="BH832" s="200">
        <v>2017</v>
      </c>
      <c r="BI832" s="167" t="s">
        <v>44</v>
      </c>
      <c r="BJ832" s="202">
        <v>6.2</v>
      </c>
      <c r="BK832" s="202">
        <v>6</v>
      </c>
      <c r="BL832" s="202">
        <v>6</v>
      </c>
      <c r="BM832" s="202">
        <v>6.4</v>
      </c>
      <c r="BN832" s="202">
        <v>6.7</v>
      </c>
      <c r="BO832" s="197">
        <v>6.8</v>
      </c>
      <c r="BV832" s="167"/>
      <c r="BX832" s="200"/>
      <c r="BY832" s="167"/>
      <c r="BZ832" s="167"/>
      <c r="CA832" s="200">
        <v>0</v>
      </c>
      <c r="CB832" s="202">
        <v>0</v>
      </c>
      <c r="CD832" s="167" t="s">
        <v>1285</v>
      </c>
      <c r="CE832" s="167" t="s">
        <v>1286</v>
      </c>
      <c r="CF832" s="167" t="s">
        <v>1287</v>
      </c>
      <c r="CG832" s="167" t="s">
        <v>1288</v>
      </c>
      <c r="CH832" s="167" t="s">
        <v>1289</v>
      </c>
      <c r="CI832" s="167" t="s">
        <v>1290</v>
      </c>
      <c r="CJ832" s="167" t="s">
        <v>1284</v>
      </c>
      <c r="CK832" s="199">
        <v>8960733960</v>
      </c>
      <c r="CL832" s="167" t="s">
        <v>13996</v>
      </c>
    </row>
    <row r="833" spans="1:90" s="197" customFormat="1" ht="15">
      <c r="A833" s="392"/>
      <c r="B833" s="199">
        <v>9917102224</v>
      </c>
      <c r="C833" s="510" t="e">
        <v>#N/A</v>
      </c>
      <c r="D833" s="167" t="s">
        <v>1300</v>
      </c>
      <c r="E833" s="197" t="s">
        <v>38</v>
      </c>
      <c r="F833" s="197" t="s">
        <v>11215</v>
      </c>
      <c r="G833" s="197" t="s">
        <v>39</v>
      </c>
      <c r="H833" s="197" t="s">
        <v>65</v>
      </c>
      <c r="I833" s="198">
        <v>36133</v>
      </c>
      <c r="J833" s="199">
        <v>8218086554</v>
      </c>
      <c r="K833" s="199" t="s">
        <v>1306</v>
      </c>
      <c r="L833" s="167"/>
      <c r="M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67"/>
      <c r="AE833" s="167"/>
      <c r="AF833" s="167"/>
      <c r="AG833" s="167"/>
      <c r="AH833" s="167"/>
      <c r="AI833" s="167"/>
      <c r="AJ833" s="167"/>
      <c r="AK833" s="167"/>
      <c r="AL833" s="167"/>
      <c r="AM833" s="167"/>
      <c r="AN833" s="167"/>
      <c r="AO833" s="167"/>
      <c r="AP833" s="167"/>
      <c r="AQ833" s="167"/>
      <c r="AR833" s="167"/>
      <c r="AS833" s="167"/>
      <c r="AT833" s="167"/>
      <c r="AU833" s="167"/>
      <c r="AV833" s="167"/>
      <c r="AW833" s="167"/>
      <c r="AX833" s="167"/>
      <c r="AY833" s="167"/>
      <c r="AZ833" s="167"/>
      <c r="BA833" s="167"/>
      <c r="BB833" s="167"/>
      <c r="BC833" s="167"/>
      <c r="BD833" s="221">
        <v>79</v>
      </c>
      <c r="BE833" s="200">
        <v>2015</v>
      </c>
      <c r="BF833" s="197" t="s">
        <v>53</v>
      </c>
      <c r="BG833" s="221">
        <v>79.400000000000006</v>
      </c>
      <c r="BH833" s="200">
        <v>2017</v>
      </c>
      <c r="BI833" s="167" t="s">
        <v>380</v>
      </c>
      <c r="BJ833" s="202">
        <v>5.3</v>
      </c>
      <c r="BK833" s="202">
        <v>5.8</v>
      </c>
      <c r="BL833" s="202">
        <v>6.1</v>
      </c>
      <c r="BM833" s="202">
        <v>6.6</v>
      </c>
      <c r="BN833" s="202">
        <v>6.8</v>
      </c>
      <c r="BO833" s="197">
        <v>7.1</v>
      </c>
      <c r="BV833" s="167"/>
      <c r="BX833" s="200"/>
      <c r="BY833" s="167"/>
      <c r="BZ833" s="167"/>
      <c r="CA833" s="200">
        <v>0</v>
      </c>
      <c r="CB833" s="202">
        <v>0</v>
      </c>
      <c r="CD833" s="167" t="s">
        <v>1302</v>
      </c>
      <c r="CE833" s="167" t="s">
        <v>1303</v>
      </c>
      <c r="CF833" s="167" t="s">
        <v>1304</v>
      </c>
      <c r="CG833" s="167" t="s">
        <v>1305</v>
      </c>
      <c r="CH833" s="167" t="s">
        <v>1307</v>
      </c>
      <c r="CI833" s="167" t="s">
        <v>1308</v>
      </c>
      <c r="CJ833" s="167" t="s">
        <v>1301</v>
      </c>
      <c r="CK833" s="199">
        <v>8218086554</v>
      </c>
      <c r="CL833" s="167" t="s">
        <v>13989</v>
      </c>
    </row>
    <row r="834" spans="1:90" s="197" customFormat="1" ht="15">
      <c r="A834" s="392"/>
      <c r="B834" s="199">
        <v>9917102225</v>
      </c>
      <c r="C834" s="510" t="e">
        <v>#N/A</v>
      </c>
      <c r="D834" s="167" t="s">
        <v>1309</v>
      </c>
      <c r="E834" s="197" t="s">
        <v>38</v>
      </c>
      <c r="F834" s="197" t="s">
        <v>11215</v>
      </c>
      <c r="G834" s="197" t="s">
        <v>39</v>
      </c>
      <c r="H834" s="197" t="s">
        <v>35</v>
      </c>
      <c r="I834" s="198">
        <v>36183</v>
      </c>
      <c r="J834" s="199">
        <v>9560893346</v>
      </c>
      <c r="K834" s="199" t="s">
        <v>1315</v>
      </c>
      <c r="L834" s="167"/>
      <c r="M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67"/>
      <c r="AE834" s="167"/>
      <c r="AF834" s="167"/>
      <c r="AG834" s="167"/>
      <c r="AH834" s="167"/>
      <c r="AI834" s="167"/>
      <c r="AJ834" s="167"/>
      <c r="AK834" s="167"/>
      <c r="AL834" s="167"/>
      <c r="AM834" s="167"/>
      <c r="AN834" s="167"/>
      <c r="AO834" s="167"/>
      <c r="AP834" s="167"/>
      <c r="AQ834" s="167"/>
      <c r="AR834" s="167"/>
      <c r="AS834" s="167"/>
      <c r="AT834" s="167"/>
      <c r="AU834" s="167"/>
      <c r="AV834" s="167"/>
      <c r="AW834" s="167"/>
      <c r="AX834" s="167"/>
      <c r="AY834" s="167"/>
      <c r="AZ834" s="167"/>
      <c r="BA834" s="167"/>
      <c r="BB834" s="167"/>
      <c r="BC834" s="167"/>
      <c r="BD834" s="221">
        <v>76</v>
      </c>
      <c r="BE834" s="200">
        <v>2015</v>
      </c>
      <c r="BF834" s="197" t="s">
        <v>44</v>
      </c>
      <c r="BG834" s="221">
        <v>83.8</v>
      </c>
      <c r="BH834" s="200">
        <v>2017</v>
      </c>
      <c r="BI834" s="167" t="s">
        <v>44</v>
      </c>
      <c r="BJ834" s="202">
        <v>4.8</v>
      </c>
      <c r="BK834" s="202">
        <v>4.7</v>
      </c>
      <c r="BL834" s="202">
        <v>4.9000000000000004</v>
      </c>
      <c r="BM834" s="202">
        <v>5</v>
      </c>
      <c r="BN834" s="202">
        <v>5.2</v>
      </c>
      <c r="BO834" s="197">
        <v>5.5</v>
      </c>
      <c r="BV834" s="167"/>
      <c r="BX834" s="200"/>
      <c r="BY834" s="167"/>
      <c r="BZ834" s="167"/>
      <c r="CA834" s="200">
        <v>0</v>
      </c>
      <c r="CB834" s="202">
        <v>0</v>
      </c>
      <c r="CD834" s="167" t="s">
        <v>1311</v>
      </c>
      <c r="CE834" s="167" t="s">
        <v>1312</v>
      </c>
      <c r="CF834" s="167" t="s">
        <v>1313</v>
      </c>
      <c r="CG834" s="167" t="s">
        <v>1314</v>
      </c>
      <c r="CH834" s="167" t="s">
        <v>12255</v>
      </c>
      <c r="CI834" s="167" t="s">
        <v>1316</v>
      </c>
      <c r="CJ834" s="167" t="s">
        <v>1310</v>
      </c>
      <c r="CK834" s="199">
        <v>8826250925</v>
      </c>
      <c r="CL834" s="167" t="s">
        <v>13593</v>
      </c>
    </row>
    <row r="835" spans="1:90" s="197" customFormat="1" ht="15">
      <c r="A835" s="392"/>
      <c r="B835" s="199">
        <v>9917102227</v>
      </c>
      <c r="C835" s="510" t="e">
        <v>#N/A</v>
      </c>
      <c r="D835" s="167" t="s">
        <v>1317</v>
      </c>
      <c r="E835" s="197" t="s">
        <v>38</v>
      </c>
      <c r="F835" s="197" t="s">
        <v>11215</v>
      </c>
      <c r="G835" s="197" t="s">
        <v>39</v>
      </c>
      <c r="H835" s="197" t="s">
        <v>35</v>
      </c>
      <c r="I835" s="198">
        <v>36052</v>
      </c>
      <c r="J835" s="199">
        <v>8127900585</v>
      </c>
      <c r="K835" s="199" t="s">
        <v>1321</v>
      </c>
      <c r="L835" s="167"/>
      <c r="M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67"/>
      <c r="AE835" s="167"/>
      <c r="AF835" s="167"/>
      <c r="AG835" s="167"/>
      <c r="AH835" s="167"/>
      <c r="AI835" s="167"/>
      <c r="AJ835" s="167"/>
      <c r="AK835" s="167"/>
      <c r="AL835" s="167"/>
      <c r="AM835" s="167"/>
      <c r="AN835" s="167"/>
      <c r="AO835" s="167"/>
      <c r="AP835" s="167"/>
      <c r="AQ835" s="167"/>
      <c r="AR835" s="167"/>
      <c r="AS835" s="167"/>
      <c r="AT835" s="167"/>
      <c r="AU835" s="167"/>
      <c r="AV835" s="167"/>
      <c r="AW835" s="167"/>
      <c r="AX835" s="167"/>
      <c r="AY835" s="167"/>
      <c r="AZ835" s="167"/>
      <c r="BA835" s="167"/>
      <c r="BB835" s="167"/>
      <c r="BC835" s="167"/>
      <c r="BD835" s="221">
        <v>95</v>
      </c>
      <c r="BE835" s="200">
        <v>2014</v>
      </c>
      <c r="BF835" s="197" t="s">
        <v>44</v>
      </c>
      <c r="BG835" s="221">
        <v>89.33</v>
      </c>
      <c r="BH835" s="200">
        <v>2016</v>
      </c>
      <c r="BI835" s="167" t="s">
        <v>44</v>
      </c>
      <c r="BJ835" s="202">
        <v>6.1</v>
      </c>
      <c r="BK835" s="202">
        <v>5.4</v>
      </c>
      <c r="BL835" s="202">
        <v>5.3</v>
      </c>
      <c r="BM835" s="202">
        <v>4.8</v>
      </c>
      <c r="BN835" s="202">
        <v>5</v>
      </c>
      <c r="BO835" s="197">
        <v>5.5</v>
      </c>
      <c r="BV835" s="167"/>
      <c r="BX835" s="200"/>
      <c r="BY835" s="167"/>
      <c r="BZ835" s="167"/>
      <c r="CA835" s="200">
        <v>2</v>
      </c>
      <c r="CB835" s="202">
        <v>1</v>
      </c>
      <c r="CD835" s="167" t="s">
        <v>1319</v>
      </c>
      <c r="CE835" s="167" t="s">
        <v>1312</v>
      </c>
      <c r="CF835" s="167" t="s">
        <v>1320</v>
      </c>
      <c r="CG835" s="167"/>
      <c r="CH835" s="167" t="s">
        <v>1322</v>
      </c>
      <c r="CI835" s="167" t="s">
        <v>1323</v>
      </c>
      <c r="CJ835" s="167" t="s">
        <v>1318</v>
      </c>
      <c r="CL835" s="167" t="s">
        <v>13644</v>
      </c>
    </row>
    <row r="836" spans="1:90" s="197" customFormat="1" ht="15">
      <c r="A836" s="392"/>
      <c r="B836" s="199">
        <v>9917102232</v>
      </c>
      <c r="C836" s="510" t="e">
        <v>#N/A</v>
      </c>
      <c r="D836" s="167" t="s">
        <v>1332</v>
      </c>
      <c r="E836" s="197" t="s">
        <v>38</v>
      </c>
      <c r="F836" s="197" t="s">
        <v>11215</v>
      </c>
      <c r="G836" s="197" t="s">
        <v>39</v>
      </c>
      <c r="H836" s="197" t="s">
        <v>35</v>
      </c>
      <c r="I836" s="198">
        <v>35685</v>
      </c>
      <c r="J836" s="199">
        <v>7765063708</v>
      </c>
      <c r="K836" s="199" t="s">
        <v>15448</v>
      </c>
      <c r="L836" s="167"/>
      <c r="M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  <c r="AO836" s="167"/>
      <c r="AP836" s="167"/>
      <c r="AQ836" s="167"/>
      <c r="AR836" s="167"/>
      <c r="AS836" s="167"/>
      <c r="AT836" s="167"/>
      <c r="AU836" s="167"/>
      <c r="AV836" s="167"/>
      <c r="AW836" s="167"/>
      <c r="AX836" s="167"/>
      <c r="AY836" s="167"/>
      <c r="AZ836" s="167"/>
      <c r="BA836" s="167"/>
      <c r="BB836" s="167"/>
      <c r="BC836" s="167"/>
      <c r="BD836" s="221">
        <v>87.4</v>
      </c>
      <c r="BE836" s="200">
        <v>2014</v>
      </c>
      <c r="BF836" s="197" t="s">
        <v>44</v>
      </c>
      <c r="BG836" s="221">
        <v>78.8</v>
      </c>
      <c r="BH836" s="200">
        <v>2017</v>
      </c>
      <c r="BI836" s="167" t="s">
        <v>44</v>
      </c>
      <c r="BJ836" s="202">
        <v>5.2</v>
      </c>
      <c r="BK836" s="202">
        <v>5.3</v>
      </c>
      <c r="BL836" s="202">
        <v>5.5</v>
      </c>
      <c r="BM836" s="202">
        <v>5.6</v>
      </c>
      <c r="BN836" s="202">
        <v>6.1</v>
      </c>
      <c r="BO836" s="197">
        <v>6.5</v>
      </c>
      <c r="BV836" s="167"/>
      <c r="BX836" s="200"/>
      <c r="BY836" s="167"/>
      <c r="BZ836" s="167"/>
      <c r="CA836" s="200">
        <v>0</v>
      </c>
      <c r="CB836" s="202">
        <v>0</v>
      </c>
      <c r="CD836" s="167" t="s">
        <v>1334</v>
      </c>
      <c r="CE836" s="167" t="s">
        <v>1335</v>
      </c>
      <c r="CF836" s="167" t="s">
        <v>1336</v>
      </c>
      <c r="CG836" s="167" t="s">
        <v>1337</v>
      </c>
      <c r="CH836" s="167" t="s">
        <v>1338</v>
      </c>
      <c r="CI836" s="167" t="s">
        <v>1339</v>
      </c>
      <c r="CJ836" s="167" t="s">
        <v>1333</v>
      </c>
      <c r="CK836" s="199">
        <v>7765063799</v>
      </c>
      <c r="CL836" s="167" t="s">
        <v>13873</v>
      </c>
    </row>
    <row r="837" spans="1:90" s="197" customFormat="1" ht="15">
      <c r="A837" s="392"/>
      <c r="B837" s="199">
        <v>9917102233</v>
      </c>
      <c r="C837" s="510" t="e">
        <v>#N/A</v>
      </c>
      <c r="D837" s="167" t="s">
        <v>1340</v>
      </c>
      <c r="E837" s="197" t="s">
        <v>38</v>
      </c>
      <c r="F837" s="197" t="s">
        <v>11215</v>
      </c>
      <c r="G837" s="197" t="s">
        <v>39</v>
      </c>
      <c r="H837" s="197" t="s">
        <v>35</v>
      </c>
      <c r="I837" s="198">
        <v>35833</v>
      </c>
      <c r="J837" s="199">
        <v>9582794922</v>
      </c>
      <c r="K837" s="199" t="s">
        <v>1346</v>
      </c>
      <c r="L837" s="167"/>
      <c r="M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67"/>
      <c r="AE837" s="167"/>
      <c r="AF837" s="167"/>
      <c r="AG837" s="167"/>
      <c r="AH837" s="167"/>
      <c r="AI837" s="167"/>
      <c r="AJ837" s="167"/>
      <c r="AK837" s="167"/>
      <c r="AL837" s="167"/>
      <c r="AM837" s="167"/>
      <c r="AN837" s="167"/>
      <c r="AO837" s="167"/>
      <c r="AP837" s="167"/>
      <c r="AQ837" s="167"/>
      <c r="AR837" s="167"/>
      <c r="AS837" s="167"/>
      <c r="AT837" s="167"/>
      <c r="AU837" s="167"/>
      <c r="AV837" s="167"/>
      <c r="AW837" s="167"/>
      <c r="AX837" s="167"/>
      <c r="AY837" s="167"/>
      <c r="AZ837" s="167"/>
      <c r="BA837" s="167"/>
      <c r="BB837" s="167"/>
      <c r="BC837" s="167"/>
      <c r="BD837" s="221">
        <v>72.2</v>
      </c>
      <c r="BE837" s="200">
        <v>2014</v>
      </c>
      <c r="BF837" s="197" t="s">
        <v>44</v>
      </c>
      <c r="BG837" s="221">
        <v>62.4</v>
      </c>
      <c r="BH837" s="200">
        <v>2016</v>
      </c>
      <c r="BI837" s="167" t="s">
        <v>44</v>
      </c>
      <c r="BJ837" s="202">
        <v>4.5999999999999996</v>
      </c>
      <c r="BK837" s="202">
        <v>4.0999999999999996</v>
      </c>
      <c r="BL837" s="202">
        <v>4.5999999999999996</v>
      </c>
      <c r="BM837" s="202">
        <v>5</v>
      </c>
      <c r="BN837" s="202">
        <v>5.2</v>
      </c>
      <c r="BO837" s="197">
        <v>5.5</v>
      </c>
      <c r="BV837" s="167"/>
      <c r="BX837" s="200"/>
      <c r="BY837" s="167"/>
      <c r="BZ837" s="167"/>
      <c r="CA837" s="200">
        <v>1</v>
      </c>
      <c r="CB837" s="202">
        <v>0</v>
      </c>
      <c r="CD837" s="167" t="s">
        <v>1342</v>
      </c>
      <c r="CE837" s="167" t="s">
        <v>1343</v>
      </c>
      <c r="CF837" s="167" t="s">
        <v>1344</v>
      </c>
      <c r="CG837" s="167" t="s">
        <v>1345</v>
      </c>
      <c r="CH837" s="167" t="s">
        <v>12256</v>
      </c>
      <c r="CI837" s="167" t="s">
        <v>1347</v>
      </c>
      <c r="CJ837" s="167" t="s">
        <v>1341</v>
      </c>
      <c r="CL837" s="167" t="s">
        <v>13639</v>
      </c>
    </row>
    <row r="838" spans="1:90" s="197" customFormat="1" ht="15">
      <c r="A838" s="392"/>
      <c r="B838" s="199">
        <v>9917102235</v>
      </c>
      <c r="C838" s="510" t="e">
        <v>#N/A</v>
      </c>
      <c r="D838" s="167" t="s">
        <v>1354</v>
      </c>
      <c r="E838" s="197" t="s">
        <v>38</v>
      </c>
      <c r="F838" s="197" t="s">
        <v>11215</v>
      </c>
      <c r="G838" s="197" t="s">
        <v>39</v>
      </c>
      <c r="H838" s="197" t="s">
        <v>35</v>
      </c>
      <c r="I838" s="198">
        <v>36272</v>
      </c>
      <c r="J838" s="199">
        <v>8920403791</v>
      </c>
      <c r="K838" s="199" t="s">
        <v>1360</v>
      </c>
      <c r="L838" s="167"/>
      <c r="M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67"/>
      <c r="AE838" s="167"/>
      <c r="AF838" s="167"/>
      <c r="AG838" s="167"/>
      <c r="AH838" s="167"/>
      <c r="AI838" s="167"/>
      <c r="AJ838" s="167"/>
      <c r="AK838" s="167"/>
      <c r="AL838" s="167"/>
      <c r="AM838" s="167"/>
      <c r="AN838" s="167"/>
      <c r="AO838" s="167"/>
      <c r="AP838" s="167"/>
      <c r="AQ838" s="167"/>
      <c r="AR838" s="167"/>
      <c r="AS838" s="167"/>
      <c r="AT838" s="167"/>
      <c r="AU838" s="167"/>
      <c r="AV838" s="167"/>
      <c r="AW838" s="167"/>
      <c r="AX838" s="167"/>
      <c r="AY838" s="167"/>
      <c r="AZ838" s="167"/>
      <c r="BA838" s="167"/>
      <c r="BB838" s="167"/>
      <c r="BC838" s="167"/>
      <c r="BD838" s="221">
        <v>95</v>
      </c>
      <c r="BE838" s="200">
        <v>2015</v>
      </c>
      <c r="BF838" s="197" t="s">
        <v>44</v>
      </c>
      <c r="BG838" s="221">
        <v>85.6</v>
      </c>
      <c r="BH838" s="200">
        <v>2017</v>
      </c>
      <c r="BI838" s="167" t="s">
        <v>44</v>
      </c>
      <c r="BJ838" s="202">
        <v>7.5</v>
      </c>
      <c r="BK838" s="202">
        <v>7.6</v>
      </c>
      <c r="BL838" s="202">
        <v>8</v>
      </c>
      <c r="BM838" s="202">
        <v>8.1</v>
      </c>
      <c r="BN838" s="202">
        <v>8.1999999999999993</v>
      </c>
      <c r="BO838" s="197">
        <v>8.4</v>
      </c>
      <c r="BV838" s="167"/>
      <c r="BX838" s="200"/>
      <c r="BY838" s="167"/>
      <c r="BZ838" s="167"/>
      <c r="CA838" s="200">
        <v>0</v>
      </c>
      <c r="CB838" s="202">
        <v>0</v>
      </c>
      <c r="CD838" s="167" t="s">
        <v>1356</v>
      </c>
      <c r="CE838" s="167" t="s">
        <v>1357</v>
      </c>
      <c r="CF838" s="167" t="s">
        <v>1358</v>
      </c>
      <c r="CG838" s="167" t="s">
        <v>1359</v>
      </c>
      <c r="CH838" s="167" t="s">
        <v>12258</v>
      </c>
      <c r="CI838" s="167" t="s">
        <v>1361</v>
      </c>
      <c r="CJ838" s="167" t="s">
        <v>1355</v>
      </c>
      <c r="CK838" s="199">
        <v>9811655264</v>
      </c>
      <c r="CL838" s="167" t="s">
        <v>13697</v>
      </c>
    </row>
    <row r="839" spans="1:90" s="197" customFormat="1" ht="15">
      <c r="A839" s="392"/>
      <c r="B839" s="199">
        <v>9917102236</v>
      </c>
      <c r="C839" s="510" t="e">
        <v>#N/A</v>
      </c>
      <c r="D839" s="167" t="s">
        <v>1362</v>
      </c>
      <c r="E839" s="197" t="s">
        <v>38</v>
      </c>
      <c r="F839" s="197" t="s">
        <v>11215</v>
      </c>
      <c r="G839" s="197" t="s">
        <v>39</v>
      </c>
      <c r="H839" s="197" t="s">
        <v>35</v>
      </c>
      <c r="I839" s="198">
        <v>35770</v>
      </c>
      <c r="J839" s="199">
        <v>7905450030</v>
      </c>
      <c r="K839" s="199" t="s">
        <v>1367</v>
      </c>
      <c r="L839" s="167"/>
      <c r="M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67"/>
      <c r="AE839" s="167"/>
      <c r="AF839" s="167"/>
      <c r="AG839" s="167"/>
      <c r="AH839" s="167"/>
      <c r="AI839" s="167"/>
      <c r="AJ839" s="167"/>
      <c r="AK839" s="167"/>
      <c r="AL839" s="167"/>
      <c r="AM839" s="167"/>
      <c r="AN839" s="167"/>
      <c r="AO839" s="167"/>
      <c r="AP839" s="167"/>
      <c r="AQ839" s="167"/>
      <c r="AR839" s="167"/>
      <c r="AS839" s="167"/>
      <c r="AT839" s="167"/>
      <c r="AU839" s="167"/>
      <c r="AV839" s="167"/>
      <c r="AW839" s="167"/>
      <c r="AX839" s="167"/>
      <c r="AY839" s="167"/>
      <c r="AZ839" s="167"/>
      <c r="BA839" s="167"/>
      <c r="BB839" s="167"/>
      <c r="BC839" s="167"/>
      <c r="BD839" s="221">
        <v>74.099999999999994</v>
      </c>
      <c r="BE839" s="200">
        <v>2014</v>
      </c>
      <c r="BF839" s="197" t="s">
        <v>44</v>
      </c>
      <c r="BG839" s="221">
        <v>78.2</v>
      </c>
      <c r="BH839" s="200">
        <v>2016</v>
      </c>
      <c r="BI839" s="167" t="s">
        <v>44</v>
      </c>
      <c r="BJ839" s="202">
        <v>5.6</v>
      </c>
      <c r="BK839" s="202">
        <v>5.6</v>
      </c>
      <c r="BL839" s="202">
        <v>5.7</v>
      </c>
      <c r="BM839" s="202">
        <v>5.9</v>
      </c>
      <c r="BN839" s="202">
        <v>6.1</v>
      </c>
      <c r="BO839" s="197">
        <v>6.4</v>
      </c>
      <c r="BV839" s="167"/>
      <c r="BX839" s="200"/>
      <c r="BY839" s="167"/>
      <c r="BZ839" s="167"/>
      <c r="CA839" s="200">
        <v>0</v>
      </c>
      <c r="CB839" s="202">
        <v>0</v>
      </c>
      <c r="CD839" s="167" t="s">
        <v>1364</v>
      </c>
      <c r="CE839" s="167" t="s">
        <v>1365</v>
      </c>
      <c r="CF839" s="167" t="s">
        <v>1366</v>
      </c>
      <c r="CG839" s="167" t="s">
        <v>1367</v>
      </c>
      <c r="CH839" s="167" t="s">
        <v>1368</v>
      </c>
      <c r="CI839" s="167" t="s">
        <v>1369</v>
      </c>
      <c r="CJ839" s="167" t="s">
        <v>1363</v>
      </c>
      <c r="CK839" s="199">
        <v>7905450039</v>
      </c>
      <c r="CL839" s="167" t="s">
        <v>13874</v>
      </c>
    </row>
    <row r="840" spans="1:90" s="197" customFormat="1" ht="15">
      <c r="A840" s="392"/>
      <c r="B840" s="199">
        <v>9917102237</v>
      </c>
      <c r="C840" s="510" t="e">
        <v>#N/A</v>
      </c>
      <c r="D840" s="167" t="s">
        <v>1370</v>
      </c>
      <c r="E840" s="197" t="s">
        <v>38</v>
      </c>
      <c r="F840" s="197" t="s">
        <v>11215</v>
      </c>
      <c r="G840" s="197" t="s">
        <v>39</v>
      </c>
      <c r="H840" s="197" t="s">
        <v>35</v>
      </c>
      <c r="I840" s="198">
        <v>35947</v>
      </c>
      <c r="J840" s="199">
        <v>9621381539</v>
      </c>
      <c r="K840" s="199" t="s">
        <v>1375</v>
      </c>
      <c r="L840" s="167"/>
      <c r="M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67"/>
      <c r="AE840" s="167"/>
      <c r="AF840" s="167"/>
      <c r="AG840" s="167"/>
      <c r="AH840" s="167"/>
      <c r="AI840" s="167"/>
      <c r="AJ840" s="167"/>
      <c r="AK840" s="167"/>
      <c r="AL840" s="167"/>
      <c r="AM840" s="167"/>
      <c r="AN840" s="167"/>
      <c r="AO840" s="167"/>
      <c r="AP840" s="167"/>
      <c r="AQ840" s="167"/>
      <c r="AR840" s="167"/>
      <c r="AS840" s="167"/>
      <c r="AT840" s="167"/>
      <c r="AU840" s="167"/>
      <c r="AV840" s="167"/>
      <c r="AW840" s="167"/>
      <c r="AX840" s="167"/>
      <c r="AY840" s="167"/>
      <c r="AZ840" s="167"/>
      <c r="BA840" s="167"/>
      <c r="BB840" s="167"/>
      <c r="BC840" s="167"/>
      <c r="BD840" s="221">
        <v>95</v>
      </c>
      <c r="BE840" s="200">
        <v>2014</v>
      </c>
      <c r="BF840" s="197" t="s">
        <v>44</v>
      </c>
      <c r="BG840" s="221">
        <v>85.6</v>
      </c>
      <c r="BH840" s="200">
        <v>2016</v>
      </c>
      <c r="BI840" s="167" t="s">
        <v>44</v>
      </c>
      <c r="BJ840" s="202">
        <v>7.1</v>
      </c>
      <c r="BK840" s="202">
        <v>6.6</v>
      </c>
      <c r="BL840" s="202">
        <v>6.5</v>
      </c>
      <c r="BM840" s="202">
        <v>6.7</v>
      </c>
      <c r="BN840" s="202">
        <v>6.7</v>
      </c>
      <c r="BO840" s="197">
        <v>6.9</v>
      </c>
      <c r="BV840" s="167"/>
      <c r="BX840" s="200"/>
      <c r="BY840" s="167"/>
      <c r="BZ840" s="167"/>
      <c r="CA840" s="200">
        <v>0</v>
      </c>
      <c r="CB840" s="202">
        <v>0</v>
      </c>
      <c r="CD840" s="167" t="s">
        <v>1372</v>
      </c>
      <c r="CE840" s="167" t="s">
        <v>1373</v>
      </c>
      <c r="CF840" s="167" t="s">
        <v>1374</v>
      </c>
      <c r="CG840" s="167"/>
      <c r="CH840" s="167" t="s">
        <v>1376</v>
      </c>
      <c r="CI840" s="167" t="s">
        <v>1377</v>
      </c>
      <c r="CJ840" s="167" t="s">
        <v>1371</v>
      </c>
      <c r="CL840" s="167" t="s">
        <v>13819</v>
      </c>
    </row>
    <row r="841" spans="1:90" s="197" customFormat="1" ht="15">
      <c r="A841" s="392"/>
      <c r="B841" s="199">
        <v>9917102238</v>
      </c>
      <c r="C841" s="510" t="e">
        <v>#N/A</v>
      </c>
      <c r="D841" s="167" t="s">
        <v>1378</v>
      </c>
      <c r="E841" s="197" t="s">
        <v>38</v>
      </c>
      <c r="F841" s="197" t="s">
        <v>11215</v>
      </c>
      <c r="G841" s="197" t="s">
        <v>39</v>
      </c>
      <c r="H841" s="197" t="s">
        <v>35</v>
      </c>
      <c r="I841" s="198">
        <v>36014</v>
      </c>
      <c r="J841" s="199">
        <v>8076118990</v>
      </c>
      <c r="K841" s="199" t="s">
        <v>1384</v>
      </c>
      <c r="L841" s="167"/>
      <c r="M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67"/>
      <c r="AE841" s="167"/>
      <c r="AF841" s="167"/>
      <c r="AG841" s="167"/>
      <c r="AH841" s="167"/>
      <c r="AI841" s="167"/>
      <c r="AJ841" s="167"/>
      <c r="AK841" s="167"/>
      <c r="AL841" s="167"/>
      <c r="AM841" s="167"/>
      <c r="AN841" s="167"/>
      <c r="AO841" s="167"/>
      <c r="AP841" s="167"/>
      <c r="AQ841" s="167"/>
      <c r="AR841" s="167"/>
      <c r="AS841" s="167"/>
      <c r="AT841" s="167"/>
      <c r="AU841" s="167"/>
      <c r="AV841" s="167"/>
      <c r="AW841" s="167"/>
      <c r="AX841" s="167"/>
      <c r="AY841" s="167"/>
      <c r="AZ841" s="167"/>
      <c r="BA841" s="167"/>
      <c r="BB841" s="167"/>
      <c r="BC841" s="167"/>
      <c r="BD841" s="221">
        <v>83.6</v>
      </c>
      <c r="BE841" s="200">
        <v>2014</v>
      </c>
      <c r="BF841" s="197" t="s">
        <v>44</v>
      </c>
      <c r="BG841" s="221">
        <v>82.4</v>
      </c>
      <c r="BH841" s="200">
        <v>2016</v>
      </c>
      <c r="BI841" s="167" t="s">
        <v>44</v>
      </c>
      <c r="BJ841" s="202">
        <v>7</v>
      </c>
      <c r="BK841" s="202">
        <v>7.3</v>
      </c>
      <c r="BL841" s="202">
        <v>7.5</v>
      </c>
      <c r="BM841" s="202">
        <v>7.9</v>
      </c>
      <c r="BN841" s="202">
        <v>8.1</v>
      </c>
      <c r="BO841" s="197">
        <v>8.3000000000000007</v>
      </c>
      <c r="BV841" s="167"/>
      <c r="BX841" s="200"/>
      <c r="BY841" s="167"/>
      <c r="BZ841" s="167"/>
      <c r="CA841" s="200">
        <v>0</v>
      </c>
      <c r="CB841" s="202">
        <v>0</v>
      </c>
      <c r="CD841" s="167" t="s">
        <v>1380</v>
      </c>
      <c r="CE841" s="167" t="s">
        <v>1381</v>
      </c>
      <c r="CF841" s="167" t="s">
        <v>1382</v>
      </c>
      <c r="CG841" s="167" t="s">
        <v>1383</v>
      </c>
      <c r="CH841" s="167" t="s">
        <v>12259</v>
      </c>
      <c r="CI841" s="167" t="s">
        <v>1385</v>
      </c>
      <c r="CJ841" s="167" t="s">
        <v>1379</v>
      </c>
      <c r="CK841" s="199">
        <v>8447557458</v>
      </c>
      <c r="CL841" s="167" t="s">
        <v>13709</v>
      </c>
    </row>
    <row r="842" spans="1:90" s="197" customFormat="1" ht="15">
      <c r="A842" s="392"/>
      <c r="B842" s="199">
        <v>9917102239</v>
      </c>
      <c r="C842" s="510" t="e">
        <v>#N/A</v>
      </c>
      <c r="D842" s="167" t="s">
        <v>1386</v>
      </c>
      <c r="E842" s="197" t="s">
        <v>38</v>
      </c>
      <c r="F842" s="197" t="s">
        <v>11215</v>
      </c>
      <c r="G842" s="197" t="s">
        <v>39</v>
      </c>
      <c r="H842" s="197" t="s">
        <v>35</v>
      </c>
      <c r="I842" s="198">
        <v>36255</v>
      </c>
      <c r="J842" s="199">
        <v>9810684171</v>
      </c>
      <c r="K842" s="199" t="s">
        <v>15450</v>
      </c>
      <c r="L842" s="167"/>
      <c r="M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67"/>
      <c r="AE842" s="167"/>
      <c r="AF842" s="167"/>
      <c r="AG842" s="167"/>
      <c r="AH842" s="167"/>
      <c r="AI842" s="167"/>
      <c r="AJ842" s="167"/>
      <c r="AK842" s="167"/>
      <c r="AL842" s="167"/>
      <c r="AM842" s="167"/>
      <c r="AN842" s="167"/>
      <c r="AO842" s="167"/>
      <c r="AP842" s="167"/>
      <c r="AQ842" s="167"/>
      <c r="AR842" s="167"/>
      <c r="AS842" s="167"/>
      <c r="AT842" s="167"/>
      <c r="AU842" s="167"/>
      <c r="AV842" s="167"/>
      <c r="AW842" s="167"/>
      <c r="AX842" s="167"/>
      <c r="AY842" s="167"/>
      <c r="AZ842" s="167"/>
      <c r="BA842" s="167"/>
      <c r="BB842" s="167"/>
      <c r="BC842" s="167"/>
      <c r="BD842" s="221">
        <v>95</v>
      </c>
      <c r="BE842" s="200">
        <v>2015</v>
      </c>
      <c r="BF842" s="197" t="s">
        <v>44</v>
      </c>
      <c r="BG842" s="221">
        <v>86.4</v>
      </c>
      <c r="BH842" s="200">
        <v>2017</v>
      </c>
      <c r="BI842" s="167" t="s">
        <v>44</v>
      </c>
      <c r="BJ842" s="202">
        <v>7.8</v>
      </c>
      <c r="BK842" s="202">
        <v>7.9</v>
      </c>
      <c r="BL842" s="202">
        <v>8.1</v>
      </c>
      <c r="BM842" s="202">
        <v>8.3000000000000007</v>
      </c>
      <c r="BN842" s="202">
        <v>8.3000000000000007</v>
      </c>
      <c r="BO842" s="197">
        <v>8.3000000000000007</v>
      </c>
      <c r="BV842" s="167"/>
      <c r="BX842" s="200"/>
      <c r="BY842" s="167"/>
      <c r="BZ842" s="167"/>
      <c r="CA842" s="200">
        <v>0</v>
      </c>
      <c r="CB842" s="202">
        <v>0</v>
      </c>
      <c r="CD842" s="167" t="s">
        <v>1388</v>
      </c>
      <c r="CE842" s="167" t="s">
        <v>1389</v>
      </c>
      <c r="CF842" s="167" t="s">
        <v>1390</v>
      </c>
      <c r="CG842" s="167" t="s">
        <v>1391</v>
      </c>
      <c r="CH842" s="167" t="s">
        <v>1392</v>
      </c>
      <c r="CI842" s="167" t="s">
        <v>1393</v>
      </c>
      <c r="CJ842" s="167" t="s">
        <v>1387</v>
      </c>
      <c r="CK842" s="199">
        <v>9811104504</v>
      </c>
      <c r="CL842" s="167" t="s">
        <v>13691</v>
      </c>
    </row>
    <row r="843" spans="1:90" s="197" customFormat="1" ht="15">
      <c r="A843" s="392"/>
      <c r="B843" s="199">
        <v>9917102243</v>
      </c>
      <c r="C843" s="510" t="e">
        <v>#N/A</v>
      </c>
      <c r="D843" s="167" t="s">
        <v>1402</v>
      </c>
      <c r="E843" s="197" t="s">
        <v>38</v>
      </c>
      <c r="F843" s="197" t="s">
        <v>11215</v>
      </c>
      <c r="G843" s="197" t="s">
        <v>39</v>
      </c>
      <c r="H843" s="197" t="s">
        <v>35</v>
      </c>
      <c r="I843" s="198">
        <v>35663</v>
      </c>
      <c r="J843" s="199">
        <v>7694910160</v>
      </c>
      <c r="K843" s="199" t="s">
        <v>1407</v>
      </c>
      <c r="L843" s="167"/>
      <c r="M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67"/>
      <c r="AE843" s="167"/>
      <c r="AF843" s="167"/>
      <c r="AG843" s="167"/>
      <c r="AH843" s="167"/>
      <c r="AI843" s="167"/>
      <c r="AJ843" s="167"/>
      <c r="AK843" s="167"/>
      <c r="AL843" s="167"/>
      <c r="AM843" s="167"/>
      <c r="AN843" s="167"/>
      <c r="AO843" s="167"/>
      <c r="AP843" s="167"/>
      <c r="AQ843" s="167"/>
      <c r="AR843" s="167"/>
      <c r="AS843" s="167"/>
      <c r="AT843" s="167"/>
      <c r="AU843" s="167"/>
      <c r="AV843" s="167"/>
      <c r="AW843" s="167"/>
      <c r="AX843" s="167"/>
      <c r="AY843" s="167"/>
      <c r="AZ843" s="167"/>
      <c r="BA843" s="167"/>
      <c r="BB843" s="167"/>
      <c r="BC843" s="167"/>
      <c r="BD843" s="221">
        <v>89.3</v>
      </c>
      <c r="BE843" s="200">
        <v>2014</v>
      </c>
      <c r="BF843" s="197" t="s">
        <v>44</v>
      </c>
      <c r="BG843" s="221">
        <v>72.2</v>
      </c>
      <c r="BH843" s="200">
        <v>2017</v>
      </c>
      <c r="BI843" s="167" t="s">
        <v>907</v>
      </c>
      <c r="BJ843" s="202">
        <v>5.5</v>
      </c>
      <c r="BK843" s="202">
        <v>5.3</v>
      </c>
      <c r="BL843" s="202">
        <v>5.6</v>
      </c>
      <c r="BM843" s="202">
        <v>5.9</v>
      </c>
      <c r="BN843" s="202">
        <v>6.1</v>
      </c>
      <c r="BO843" s="197">
        <v>6.4</v>
      </c>
      <c r="BV843" s="167"/>
      <c r="BX843" s="200"/>
      <c r="BY843" s="167"/>
      <c r="BZ843" s="167"/>
      <c r="CA843" s="200">
        <v>0</v>
      </c>
      <c r="CB843" s="202">
        <v>0</v>
      </c>
      <c r="CD843" s="167" t="s">
        <v>1404</v>
      </c>
      <c r="CE843" s="167" t="s">
        <v>1405</v>
      </c>
      <c r="CF843" s="167" t="s">
        <v>1406</v>
      </c>
      <c r="CG843" s="167"/>
      <c r="CH843" s="167" t="s">
        <v>1408</v>
      </c>
      <c r="CI843" s="167" t="s">
        <v>1409</v>
      </c>
      <c r="CJ843" s="167" t="s">
        <v>1403</v>
      </c>
      <c r="CK843" s="199">
        <v>7694910160</v>
      </c>
      <c r="CL843" s="167" t="s">
        <v>13880</v>
      </c>
    </row>
    <row r="844" spans="1:90" s="197" customFormat="1" ht="15">
      <c r="A844" s="392"/>
      <c r="B844" s="199">
        <v>9917102247</v>
      </c>
      <c r="C844" s="510" t="e">
        <v>#N/A</v>
      </c>
      <c r="D844" s="167" t="s">
        <v>1422</v>
      </c>
      <c r="E844" s="197" t="s">
        <v>38</v>
      </c>
      <c r="F844" s="197" t="s">
        <v>11215</v>
      </c>
      <c r="G844" s="197" t="s">
        <v>39</v>
      </c>
      <c r="H844" s="197" t="s">
        <v>35</v>
      </c>
      <c r="I844" s="198">
        <v>36160</v>
      </c>
      <c r="J844" s="199">
        <v>8447853390</v>
      </c>
      <c r="K844" s="199" t="s">
        <v>1428</v>
      </c>
      <c r="L844" s="167"/>
      <c r="M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67"/>
      <c r="AE844" s="167"/>
      <c r="AF844" s="167"/>
      <c r="AG844" s="167"/>
      <c r="AH844" s="167"/>
      <c r="AI844" s="167"/>
      <c r="AJ844" s="167"/>
      <c r="AK844" s="167"/>
      <c r="AL844" s="167"/>
      <c r="AM844" s="167"/>
      <c r="AN844" s="167"/>
      <c r="AO844" s="167"/>
      <c r="AP844" s="167"/>
      <c r="AQ844" s="167"/>
      <c r="AR844" s="167"/>
      <c r="AS844" s="167"/>
      <c r="AT844" s="167"/>
      <c r="AU844" s="167"/>
      <c r="AV844" s="167"/>
      <c r="AW844" s="167"/>
      <c r="AX844" s="167"/>
      <c r="AY844" s="167"/>
      <c r="AZ844" s="167"/>
      <c r="BA844" s="167"/>
      <c r="BB844" s="167"/>
      <c r="BC844" s="167"/>
      <c r="BD844" s="221">
        <v>70.3</v>
      </c>
      <c r="BE844" s="200">
        <v>2015</v>
      </c>
      <c r="BF844" s="197" t="s">
        <v>44</v>
      </c>
      <c r="BG844" s="221">
        <v>66.2</v>
      </c>
      <c r="BH844" s="200">
        <v>2017</v>
      </c>
      <c r="BI844" s="167" t="s">
        <v>44</v>
      </c>
      <c r="BJ844" s="202">
        <v>4.5</v>
      </c>
      <c r="BK844" s="202">
        <v>4.5</v>
      </c>
      <c r="BL844" s="202">
        <v>4.5</v>
      </c>
      <c r="BM844" s="202">
        <v>4.5</v>
      </c>
      <c r="BN844" s="202">
        <v>4.8</v>
      </c>
      <c r="BO844" s="197">
        <v>5.2</v>
      </c>
      <c r="BV844" s="167"/>
      <c r="BX844" s="200"/>
      <c r="BY844" s="167"/>
      <c r="BZ844" s="167"/>
      <c r="CA844" s="200">
        <v>0</v>
      </c>
      <c r="CB844" s="202">
        <v>0</v>
      </c>
      <c r="CD844" s="167" t="s">
        <v>1424</v>
      </c>
      <c r="CE844" s="167" t="s">
        <v>1425</v>
      </c>
      <c r="CF844" s="167" t="s">
        <v>1426</v>
      </c>
      <c r="CG844" s="167" t="s">
        <v>1427</v>
      </c>
      <c r="CH844" s="167" t="s">
        <v>12262</v>
      </c>
      <c r="CI844" s="167" t="s">
        <v>1429</v>
      </c>
      <c r="CJ844" s="167" t="s">
        <v>1423</v>
      </c>
      <c r="CK844" s="199">
        <v>8447853390</v>
      </c>
      <c r="CL844" s="167" t="s">
        <v>13891</v>
      </c>
    </row>
    <row r="845" spans="1:90" s="197" customFormat="1" ht="15">
      <c r="A845" s="392"/>
      <c r="B845" s="199">
        <v>9917102248</v>
      </c>
      <c r="C845" s="510" t="e">
        <v>#N/A</v>
      </c>
      <c r="D845" s="167" t="s">
        <v>1430</v>
      </c>
      <c r="E845" s="197" t="s">
        <v>38</v>
      </c>
      <c r="F845" s="197" t="s">
        <v>11215</v>
      </c>
      <c r="G845" s="197" t="s">
        <v>39</v>
      </c>
      <c r="H845" s="197" t="s">
        <v>35</v>
      </c>
      <c r="I845" s="198">
        <v>36051</v>
      </c>
      <c r="J845" s="199">
        <v>7042815251</v>
      </c>
      <c r="K845" s="199" t="s">
        <v>1434</v>
      </c>
      <c r="L845" s="167"/>
      <c r="M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67"/>
      <c r="AE845" s="167"/>
      <c r="AF845" s="167"/>
      <c r="AG845" s="167"/>
      <c r="AH845" s="167"/>
      <c r="AI845" s="167"/>
      <c r="AJ845" s="167"/>
      <c r="AK845" s="167"/>
      <c r="AL845" s="167"/>
      <c r="AM845" s="167"/>
      <c r="AN845" s="167"/>
      <c r="AO845" s="167"/>
      <c r="AP845" s="167"/>
      <c r="AQ845" s="167"/>
      <c r="AR845" s="167"/>
      <c r="AS845" s="167"/>
      <c r="AT845" s="167"/>
      <c r="AU845" s="167"/>
      <c r="AV845" s="167"/>
      <c r="AW845" s="167"/>
      <c r="AX845" s="167"/>
      <c r="AY845" s="167"/>
      <c r="AZ845" s="167"/>
      <c r="BA845" s="167"/>
      <c r="BB845" s="167"/>
      <c r="BC845" s="167"/>
      <c r="BD845" s="221">
        <v>85.5</v>
      </c>
      <c r="BE845" s="200">
        <v>2014</v>
      </c>
      <c r="BF845" s="197" t="s">
        <v>44</v>
      </c>
      <c r="BG845" s="221">
        <v>87</v>
      </c>
      <c r="BH845" s="200">
        <v>2016</v>
      </c>
      <c r="BI845" s="167" t="s">
        <v>44</v>
      </c>
      <c r="BJ845" s="202">
        <v>7.7</v>
      </c>
      <c r="BK845" s="202">
        <v>8.1999999999999993</v>
      </c>
      <c r="BL845" s="202">
        <v>8.4</v>
      </c>
      <c r="BM845" s="202">
        <v>8.4</v>
      </c>
      <c r="BN845" s="202">
        <v>8.6</v>
      </c>
      <c r="BO845" s="197">
        <v>8.6999999999999993</v>
      </c>
      <c r="BV845" s="167"/>
      <c r="BX845" s="200"/>
      <c r="BY845" s="167"/>
      <c r="BZ845" s="167"/>
      <c r="CA845" s="200">
        <v>0</v>
      </c>
      <c r="CB845" s="202">
        <v>0</v>
      </c>
      <c r="CD845" s="167" t="s">
        <v>1431</v>
      </c>
      <c r="CE845" s="167" t="s">
        <v>1432</v>
      </c>
      <c r="CF845" s="167" t="s">
        <v>1433</v>
      </c>
      <c r="CG845" s="167"/>
      <c r="CH845" s="167" t="s">
        <v>1435</v>
      </c>
      <c r="CI845" s="167" t="s">
        <v>1436</v>
      </c>
      <c r="CJ845" s="167"/>
      <c r="CK845" s="199">
        <v>8700843411</v>
      </c>
      <c r="CL845" s="167" t="s">
        <v>13903</v>
      </c>
    </row>
    <row r="846" spans="1:90" s="197" customFormat="1" ht="15">
      <c r="A846" s="392"/>
      <c r="B846" s="199">
        <v>9917102250</v>
      </c>
      <c r="C846" s="510" t="e">
        <v>#N/A</v>
      </c>
      <c r="D846" s="167" t="s">
        <v>1437</v>
      </c>
      <c r="E846" s="197" t="s">
        <v>38</v>
      </c>
      <c r="F846" s="197" t="s">
        <v>11215</v>
      </c>
      <c r="G846" s="197" t="s">
        <v>39</v>
      </c>
      <c r="H846" s="197" t="s">
        <v>65</v>
      </c>
      <c r="I846" s="198">
        <v>36210</v>
      </c>
      <c r="J846" s="199">
        <v>8171441742</v>
      </c>
      <c r="K846" s="199" t="s">
        <v>15453</v>
      </c>
      <c r="L846" s="236"/>
      <c r="M846" s="236"/>
      <c r="N846" s="230"/>
      <c r="O846" s="230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  <c r="AL846" s="214"/>
      <c r="AM846" s="214"/>
      <c r="AN846" s="214"/>
      <c r="AO846" s="214"/>
      <c r="AP846" s="214"/>
      <c r="AQ846" s="214"/>
      <c r="AR846" s="214"/>
      <c r="AS846" s="214"/>
      <c r="AT846" s="214"/>
      <c r="AU846" s="214"/>
      <c r="AV846" s="214"/>
      <c r="AW846" s="214"/>
      <c r="AX846" s="214"/>
      <c r="AY846" s="214"/>
      <c r="AZ846" s="214"/>
      <c r="BA846" s="214"/>
      <c r="BB846" s="214"/>
      <c r="BC846" s="214"/>
      <c r="BD846" s="221">
        <v>95.33</v>
      </c>
      <c r="BE846" s="200">
        <v>2015</v>
      </c>
      <c r="BF846" s="197" t="s">
        <v>53</v>
      </c>
      <c r="BG846" s="221">
        <v>90.5</v>
      </c>
      <c r="BH846" s="200">
        <v>2017</v>
      </c>
      <c r="BI846" s="167" t="s">
        <v>44</v>
      </c>
      <c r="BJ846" s="202">
        <v>8.1999999999999993</v>
      </c>
      <c r="BK846" s="202">
        <v>7.9</v>
      </c>
      <c r="BL846" s="202">
        <v>7.9</v>
      </c>
      <c r="BM846" s="202">
        <v>8.1</v>
      </c>
      <c r="BN846" s="202">
        <v>8.4</v>
      </c>
      <c r="BO846" s="197">
        <v>8.6</v>
      </c>
      <c r="BV846" s="167"/>
      <c r="BX846" s="200"/>
      <c r="BY846" s="167"/>
      <c r="BZ846" s="167"/>
      <c r="CA846" s="200">
        <v>0</v>
      </c>
      <c r="CB846" s="202">
        <v>0</v>
      </c>
      <c r="CD846" s="167" t="s">
        <v>1439</v>
      </c>
      <c r="CE846" s="167" t="s">
        <v>1440</v>
      </c>
      <c r="CF846" s="167" t="s">
        <v>1441</v>
      </c>
      <c r="CG846" s="167"/>
      <c r="CH846" s="167" t="s">
        <v>1442</v>
      </c>
      <c r="CI846" s="167" t="s">
        <v>1443</v>
      </c>
      <c r="CJ846" s="167" t="s">
        <v>1438</v>
      </c>
      <c r="CK846" s="199">
        <v>9149363137</v>
      </c>
      <c r="CL846" s="167" t="s">
        <v>13904</v>
      </c>
    </row>
    <row r="847" spans="1:90" s="197" customFormat="1" ht="15">
      <c r="A847" s="392"/>
      <c r="B847" s="199">
        <v>9917102252</v>
      </c>
      <c r="C847" s="510" t="e">
        <v>#N/A</v>
      </c>
      <c r="D847" s="167" t="s">
        <v>1444</v>
      </c>
      <c r="E847" s="197" t="s">
        <v>38</v>
      </c>
      <c r="F847" s="197" t="s">
        <v>11215</v>
      </c>
      <c r="G847" s="197" t="s">
        <v>39</v>
      </c>
      <c r="H847" s="197" t="s">
        <v>35</v>
      </c>
      <c r="I847" s="198">
        <v>36178</v>
      </c>
      <c r="J847" s="199">
        <v>9471083100</v>
      </c>
      <c r="K847" s="199" t="s">
        <v>15182</v>
      </c>
      <c r="L847" s="167"/>
      <c r="M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67"/>
      <c r="AE847" s="167"/>
      <c r="AF847" s="167"/>
      <c r="AG847" s="167"/>
      <c r="AH847" s="167"/>
      <c r="AI847" s="167"/>
      <c r="AJ847" s="167"/>
      <c r="AK847" s="167"/>
      <c r="AL847" s="167"/>
      <c r="AM847" s="167"/>
      <c r="AN847" s="167"/>
      <c r="AO847" s="167"/>
      <c r="AP847" s="167"/>
      <c r="AQ847" s="167"/>
      <c r="AR847" s="167"/>
      <c r="AS847" s="167"/>
      <c r="AT847" s="167"/>
      <c r="AU847" s="167"/>
      <c r="AV847" s="167"/>
      <c r="AW847" s="167"/>
      <c r="AX847" s="167"/>
      <c r="AY847" s="167"/>
      <c r="AZ847" s="167"/>
      <c r="BA847" s="167"/>
      <c r="BB847" s="167"/>
      <c r="BC847" s="167"/>
      <c r="BD847" s="221">
        <v>79.67</v>
      </c>
      <c r="BE847" s="200">
        <v>2015</v>
      </c>
      <c r="BF847" s="197" t="s">
        <v>53</v>
      </c>
      <c r="BG847" s="221">
        <v>75.400000000000006</v>
      </c>
      <c r="BH847" s="200">
        <v>2017</v>
      </c>
      <c r="BI847" s="167" t="s">
        <v>44</v>
      </c>
      <c r="BJ847" s="202">
        <v>6.6</v>
      </c>
      <c r="BK847" s="202">
        <v>6.1</v>
      </c>
      <c r="BL847" s="202">
        <v>6</v>
      </c>
      <c r="BM847" s="202">
        <v>6</v>
      </c>
      <c r="BN847" s="202">
        <v>5.8</v>
      </c>
      <c r="BO847" s="197">
        <v>5.9</v>
      </c>
      <c r="BV847" s="167"/>
      <c r="BX847" s="200"/>
      <c r="BY847" s="167"/>
      <c r="BZ847" s="167"/>
      <c r="CA847" s="200">
        <v>0</v>
      </c>
      <c r="CB847" s="202">
        <v>0</v>
      </c>
      <c r="CD847" s="167" t="s">
        <v>1446</v>
      </c>
      <c r="CE847" s="167" t="s">
        <v>1447</v>
      </c>
      <c r="CF847" s="167" t="s">
        <v>1448</v>
      </c>
      <c r="CG847" s="167"/>
      <c r="CH847" s="167" t="s">
        <v>1449</v>
      </c>
      <c r="CI847" s="167" t="s">
        <v>1450</v>
      </c>
      <c r="CJ847" s="167" t="s">
        <v>1445</v>
      </c>
      <c r="CL847" s="167" t="s">
        <v>13610</v>
      </c>
    </row>
    <row r="848" spans="1:90" s="197" customFormat="1" ht="15">
      <c r="A848" s="392"/>
      <c r="B848" s="199">
        <v>9917102253</v>
      </c>
      <c r="C848" s="510" t="e">
        <v>#N/A</v>
      </c>
      <c r="D848" s="167" t="s">
        <v>1451</v>
      </c>
      <c r="E848" s="197" t="s">
        <v>38</v>
      </c>
      <c r="F848" s="197" t="s">
        <v>11215</v>
      </c>
      <c r="G848" s="197" t="s">
        <v>39</v>
      </c>
      <c r="H848" s="197" t="s">
        <v>65</v>
      </c>
      <c r="I848" s="198">
        <v>36107</v>
      </c>
      <c r="J848" s="199">
        <v>8006692834</v>
      </c>
      <c r="K848" s="237" t="s">
        <v>15454</v>
      </c>
      <c r="L848" s="167"/>
      <c r="M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67"/>
      <c r="AE848" s="167"/>
      <c r="AF848" s="167"/>
      <c r="AG848" s="167"/>
      <c r="AH848" s="167"/>
      <c r="AI848" s="167"/>
      <c r="AJ848" s="167"/>
      <c r="AK848" s="167"/>
      <c r="AL848" s="167"/>
      <c r="AM848" s="167"/>
      <c r="AN848" s="167"/>
      <c r="AO848" s="167"/>
      <c r="AP848" s="167"/>
      <c r="AQ848" s="167"/>
      <c r="AR848" s="167"/>
      <c r="AS848" s="167"/>
      <c r="AT848" s="167"/>
      <c r="AU848" s="167"/>
      <c r="AV848" s="167"/>
      <c r="AW848" s="167"/>
      <c r="AX848" s="167"/>
      <c r="AY848" s="167"/>
      <c r="AZ848" s="167"/>
      <c r="BA848" s="167"/>
      <c r="BB848" s="167"/>
      <c r="BC848" s="167"/>
      <c r="BD848" s="221">
        <v>95</v>
      </c>
      <c r="BE848" s="200">
        <v>2014</v>
      </c>
      <c r="BF848" s="197" t="s">
        <v>44</v>
      </c>
      <c r="BG848" s="221">
        <v>75.67</v>
      </c>
      <c r="BH848" s="200">
        <v>2016</v>
      </c>
      <c r="BI848" s="167" t="s">
        <v>44</v>
      </c>
      <c r="BJ848" s="202">
        <v>6.9</v>
      </c>
      <c r="BK848" s="202">
        <v>6.6</v>
      </c>
      <c r="BL848" s="202">
        <v>6.9</v>
      </c>
      <c r="BM848" s="202">
        <v>7.2</v>
      </c>
      <c r="BN848" s="202">
        <v>7.5</v>
      </c>
      <c r="BO848" s="197">
        <v>7.6</v>
      </c>
      <c r="BV848" s="167"/>
      <c r="BX848" s="200"/>
      <c r="BY848" s="167"/>
      <c r="BZ848" s="167"/>
      <c r="CA848" s="200">
        <v>0</v>
      </c>
      <c r="CB848" s="202">
        <v>0</v>
      </c>
      <c r="CD848" s="167" t="s">
        <v>1453</v>
      </c>
      <c r="CE848" s="167" t="s">
        <v>1454</v>
      </c>
      <c r="CF848" s="167" t="s">
        <v>1455</v>
      </c>
      <c r="CG848" s="167" t="s">
        <v>1456</v>
      </c>
      <c r="CH848" s="167" t="s">
        <v>1457</v>
      </c>
      <c r="CI848" s="167" t="s">
        <v>1458</v>
      </c>
      <c r="CJ848" s="167" t="s">
        <v>1452</v>
      </c>
      <c r="CK848" s="199">
        <v>9837216170</v>
      </c>
      <c r="CL848" s="167" t="s">
        <v>13952</v>
      </c>
    </row>
    <row r="849" spans="1:90" s="197" customFormat="1" ht="15">
      <c r="A849" s="392"/>
      <c r="B849" s="199">
        <v>9917102254</v>
      </c>
      <c r="C849" s="510" t="e">
        <v>#N/A</v>
      </c>
      <c r="D849" s="167" t="s">
        <v>1459</v>
      </c>
      <c r="E849" s="197" t="s">
        <v>38</v>
      </c>
      <c r="F849" s="197" t="s">
        <v>11215</v>
      </c>
      <c r="G849" s="197" t="s">
        <v>39</v>
      </c>
      <c r="H849" s="197" t="s">
        <v>65</v>
      </c>
      <c r="I849" s="198">
        <v>35978</v>
      </c>
      <c r="J849" s="199">
        <v>7906958422</v>
      </c>
      <c r="K849" s="199" t="s">
        <v>15455</v>
      </c>
      <c r="L849" s="167"/>
      <c r="M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67"/>
      <c r="AE849" s="167"/>
      <c r="AF849" s="167"/>
      <c r="AG849" s="167"/>
      <c r="AH849" s="167"/>
      <c r="AI849" s="167"/>
      <c r="AJ849" s="167"/>
      <c r="AK849" s="167"/>
      <c r="AL849" s="167"/>
      <c r="AM849" s="167"/>
      <c r="AN849" s="167"/>
      <c r="AO849" s="167"/>
      <c r="AP849" s="167"/>
      <c r="AQ849" s="167"/>
      <c r="AR849" s="167"/>
      <c r="AS849" s="167"/>
      <c r="AT849" s="167"/>
      <c r="AU849" s="167"/>
      <c r="AV849" s="167"/>
      <c r="AW849" s="167"/>
      <c r="AX849" s="167"/>
      <c r="AY849" s="167"/>
      <c r="AZ849" s="167"/>
      <c r="BA849" s="167"/>
      <c r="BB849" s="167"/>
      <c r="BC849" s="167"/>
      <c r="BD849" s="221">
        <v>85.5</v>
      </c>
      <c r="BE849" s="200">
        <v>2014</v>
      </c>
      <c r="BF849" s="197" t="s">
        <v>44</v>
      </c>
      <c r="BG849" s="221">
        <v>83.2</v>
      </c>
      <c r="BH849" s="200">
        <v>2016</v>
      </c>
      <c r="BI849" s="167" t="s">
        <v>44</v>
      </c>
      <c r="BJ849" s="202">
        <v>6.3</v>
      </c>
      <c r="BK849" s="202">
        <v>6.4</v>
      </c>
      <c r="BL849" s="202">
        <v>6.8</v>
      </c>
      <c r="BM849" s="202">
        <v>7.1</v>
      </c>
      <c r="BN849" s="202">
        <v>7.4</v>
      </c>
      <c r="BO849" s="197">
        <v>7.6</v>
      </c>
      <c r="BV849" s="167"/>
      <c r="BX849" s="200"/>
      <c r="BY849" s="167"/>
      <c r="BZ849" s="167"/>
      <c r="CA849" s="200">
        <v>0</v>
      </c>
      <c r="CB849" s="202">
        <v>0</v>
      </c>
      <c r="CD849" s="167" t="s">
        <v>1461</v>
      </c>
      <c r="CE849" s="167" t="s">
        <v>1462</v>
      </c>
      <c r="CF849" s="167" t="s">
        <v>1463</v>
      </c>
      <c r="CG849" s="167"/>
      <c r="CH849" s="167" t="s">
        <v>1464</v>
      </c>
      <c r="CI849" s="167" t="s">
        <v>1465</v>
      </c>
      <c r="CJ849" s="167" t="s">
        <v>1460</v>
      </c>
      <c r="CK849" s="199">
        <v>7536893898</v>
      </c>
      <c r="CL849" s="167" t="s">
        <v>13759</v>
      </c>
    </row>
    <row r="850" spans="1:90" s="197" customFormat="1" ht="15">
      <c r="A850" s="392"/>
      <c r="B850" s="199">
        <v>9917102255</v>
      </c>
      <c r="C850" s="510" t="e">
        <v>#N/A</v>
      </c>
      <c r="D850" s="167" t="s">
        <v>1466</v>
      </c>
      <c r="E850" s="197" t="s">
        <v>38</v>
      </c>
      <c r="F850" s="197" t="s">
        <v>11215</v>
      </c>
      <c r="G850" s="197" t="s">
        <v>39</v>
      </c>
      <c r="H850" s="197" t="s">
        <v>35</v>
      </c>
      <c r="I850" s="198">
        <v>35751</v>
      </c>
      <c r="J850" s="199">
        <v>8375069976</v>
      </c>
      <c r="K850" s="199" t="s">
        <v>1470</v>
      </c>
      <c r="L850" s="167"/>
      <c r="M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67"/>
      <c r="AE850" s="167"/>
      <c r="AF850" s="167"/>
      <c r="AG850" s="167"/>
      <c r="AH850" s="167"/>
      <c r="AI850" s="167"/>
      <c r="AJ850" s="167"/>
      <c r="AK850" s="167"/>
      <c r="AL850" s="167"/>
      <c r="AM850" s="167"/>
      <c r="AN850" s="167"/>
      <c r="AO850" s="167"/>
      <c r="AP850" s="167"/>
      <c r="AQ850" s="167"/>
      <c r="AR850" s="167"/>
      <c r="AS850" s="167"/>
      <c r="AT850" s="167"/>
      <c r="AU850" s="167"/>
      <c r="AV850" s="167"/>
      <c r="AW850" s="167"/>
      <c r="AX850" s="167"/>
      <c r="AY850" s="167"/>
      <c r="AZ850" s="167"/>
      <c r="BA850" s="167"/>
      <c r="BB850" s="167"/>
      <c r="BC850" s="167"/>
      <c r="BD850" s="221">
        <v>74.099999999999994</v>
      </c>
      <c r="BE850" s="200">
        <v>2014</v>
      </c>
      <c r="BF850" s="197" t="s">
        <v>44</v>
      </c>
      <c r="BG850" s="221">
        <v>81</v>
      </c>
      <c r="BH850" s="200">
        <v>2016</v>
      </c>
      <c r="BI850" s="167" t="s">
        <v>44</v>
      </c>
      <c r="BJ850" s="202">
        <v>5.9</v>
      </c>
      <c r="BK850" s="202">
        <v>5.7</v>
      </c>
      <c r="BL850" s="202">
        <v>5.4</v>
      </c>
      <c r="BM850" s="202">
        <v>5.4</v>
      </c>
      <c r="BN850" s="202">
        <v>5.4</v>
      </c>
      <c r="BO850" s="197">
        <v>5.6</v>
      </c>
      <c r="BV850" s="167"/>
      <c r="BX850" s="200"/>
      <c r="BY850" s="167"/>
      <c r="BZ850" s="167"/>
      <c r="CA850" s="200">
        <v>0</v>
      </c>
      <c r="CB850" s="202">
        <v>0</v>
      </c>
      <c r="CD850" s="167" t="s">
        <v>1468</v>
      </c>
      <c r="CE850" s="167" t="s">
        <v>1469</v>
      </c>
      <c r="CF850" s="167"/>
      <c r="CG850" s="167"/>
      <c r="CH850" s="167" t="s">
        <v>1471</v>
      </c>
      <c r="CI850" s="167" t="s">
        <v>1472</v>
      </c>
      <c r="CJ850" s="167" t="s">
        <v>1467</v>
      </c>
      <c r="CK850" s="199">
        <v>8375069976</v>
      </c>
      <c r="CL850" s="167" t="s">
        <v>13887</v>
      </c>
    </row>
    <row r="851" spans="1:90" s="197" customFormat="1" ht="15">
      <c r="A851" s="392"/>
      <c r="B851" s="199">
        <v>9917102258</v>
      </c>
      <c r="C851" s="510" t="e">
        <v>#N/A</v>
      </c>
      <c r="D851" s="167" t="s">
        <v>1480</v>
      </c>
      <c r="E851" s="197" t="s">
        <v>38</v>
      </c>
      <c r="F851" s="197" t="s">
        <v>11215</v>
      </c>
      <c r="G851" s="197" t="s">
        <v>39</v>
      </c>
      <c r="H851" s="197" t="s">
        <v>35</v>
      </c>
      <c r="I851" s="198">
        <v>36268</v>
      </c>
      <c r="J851" s="199">
        <v>8700128221</v>
      </c>
      <c r="K851" s="199" t="s">
        <v>15457</v>
      </c>
      <c r="L851" s="167"/>
      <c r="M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67"/>
      <c r="AE851" s="167"/>
      <c r="AF851" s="167"/>
      <c r="AG851" s="167"/>
      <c r="AH851" s="167"/>
      <c r="AI851" s="167"/>
      <c r="AJ851" s="167"/>
      <c r="AK851" s="167"/>
      <c r="AL851" s="167"/>
      <c r="AM851" s="167"/>
      <c r="AN851" s="167"/>
      <c r="AO851" s="167"/>
      <c r="AP851" s="167"/>
      <c r="AQ851" s="167"/>
      <c r="AR851" s="167"/>
      <c r="AS851" s="167"/>
      <c r="AT851" s="167"/>
      <c r="AU851" s="167"/>
      <c r="AV851" s="167"/>
      <c r="AW851" s="167"/>
      <c r="AX851" s="167"/>
      <c r="AY851" s="167"/>
      <c r="AZ851" s="167"/>
      <c r="BA851" s="167"/>
      <c r="BB851" s="167"/>
      <c r="BC851" s="167"/>
      <c r="BD851" s="221">
        <v>95</v>
      </c>
      <c r="BE851" s="200">
        <v>2015</v>
      </c>
      <c r="BF851" s="197" t="s">
        <v>44</v>
      </c>
      <c r="BG851" s="221">
        <v>84.2</v>
      </c>
      <c r="BH851" s="200">
        <v>2017</v>
      </c>
      <c r="BI851" s="167" t="s">
        <v>44</v>
      </c>
      <c r="BJ851" s="202">
        <v>6.8</v>
      </c>
      <c r="BK851" s="202">
        <v>6.4</v>
      </c>
      <c r="BL851" s="202">
        <v>6.2</v>
      </c>
      <c r="BM851" s="202">
        <v>6.1</v>
      </c>
      <c r="BN851" s="202">
        <v>6.4</v>
      </c>
      <c r="BO851" s="197">
        <v>6.6</v>
      </c>
      <c r="BV851" s="167"/>
      <c r="BX851" s="200"/>
      <c r="BY851" s="167"/>
      <c r="BZ851" s="167"/>
      <c r="CA851" s="200">
        <v>0</v>
      </c>
      <c r="CB851" s="202">
        <v>0</v>
      </c>
      <c r="CD851" s="167" t="s">
        <v>775</v>
      </c>
      <c r="CE851" s="167" t="s">
        <v>776</v>
      </c>
      <c r="CF851" s="167" t="s">
        <v>1482</v>
      </c>
      <c r="CG851" s="167" t="s">
        <v>1483</v>
      </c>
      <c r="CH851" s="167" t="s">
        <v>1484</v>
      </c>
      <c r="CI851" s="167" t="s">
        <v>1485</v>
      </c>
      <c r="CJ851" s="167" t="s">
        <v>1481</v>
      </c>
      <c r="CK851" s="199">
        <v>9818270562</v>
      </c>
      <c r="CL851" s="167" t="s">
        <v>13850</v>
      </c>
    </row>
    <row r="852" spans="1:90" s="197" customFormat="1" ht="15">
      <c r="A852" s="392"/>
      <c r="B852" s="199">
        <v>9917102259</v>
      </c>
      <c r="C852" s="510" t="e">
        <v>#N/A</v>
      </c>
      <c r="D852" s="167" t="s">
        <v>1486</v>
      </c>
      <c r="E852" s="197" t="s">
        <v>38</v>
      </c>
      <c r="F852" s="197" t="s">
        <v>11215</v>
      </c>
      <c r="G852" s="197" t="s">
        <v>39</v>
      </c>
      <c r="H852" s="197" t="s">
        <v>35</v>
      </c>
      <c r="I852" s="198">
        <v>36392</v>
      </c>
      <c r="J852" s="199">
        <v>8285115256</v>
      </c>
      <c r="K852" s="199" t="s">
        <v>13476</v>
      </c>
      <c r="L852" s="167"/>
      <c r="M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  <c r="AO852" s="167"/>
      <c r="AP852" s="167"/>
      <c r="AQ852" s="167"/>
      <c r="AR852" s="167"/>
      <c r="AS852" s="167"/>
      <c r="AT852" s="167"/>
      <c r="AU852" s="167"/>
      <c r="AV852" s="167"/>
      <c r="AW852" s="167"/>
      <c r="AX852" s="167"/>
      <c r="AY852" s="167"/>
      <c r="AZ852" s="167"/>
      <c r="BA852" s="167"/>
      <c r="BB852" s="167"/>
      <c r="BC852" s="167"/>
      <c r="BD852" s="221">
        <v>87.4</v>
      </c>
      <c r="BE852" s="200">
        <v>2015</v>
      </c>
      <c r="BF852" s="197" t="s">
        <v>44</v>
      </c>
      <c r="BG852" s="221">
        <v>75</v>
      </c>
      <c r="BH852" s="200">
        <v>2017</v>
      </c>
      <c r="BI852" s="167" t="s">
        <v>44</v>
      </c>
      <c r="BJ852" s="202">
        <v>5.9</v>
      </c>
      <c r="BK852" s="202">
        <v>5.9</v>
      </c>
      <c r="BL852" s="202">
        <v>6.1</v>
      </c>
      <c r="BM852" s="202">
        <v>6.4</v>
      </c>
      <c r="BN852" s="202">
        <v>6.7</v>
      </c>
      <c r="BO852" s="197">
        <v>7</v>
      </c>
      <c r="BV852" s="167"/>
      <c r="BX852" s="200"/>
      <c r="BY852" s="167"/>
      <c r="BZ852" s="167"/>
      <c r="CA852" s="200">
        <v>0</v>
      </c>
      <c r="CB852" s="202">
        <v>0</v>
      </c>
      <c r="CD852" s="167" t="s">
        <v>1488</v>
      </c>
      <c r="CE852" s="167" t="s">
        <v>1489</v>
      </c>
      <c r="CF852" s="167" t="s">
        <v>1490</v>
      </c>
      <c r="CG852" s="167" t="s">
        <v>1491</v>
      </c>
      <c r="CH852" s="167" t="s">
        <v>12263</v>
      </c>
      <c r="CI852" s="167" t="s">
        <v>1492</v>
      </c>
      <c r="CJ852" s="167" t="s">
        <v>1487</v>
      </c>
      <c r="CK852" s="199">
        <v>8285115256</v>
      </c>
      <c r="CL852" s="167" t="s">
        <v>13824</v>
      </c>
    </row>
    <row r="853" spans="1:90" s="197" customFormat="1" ht="15">
      <c r="A853" s="392"/>
      <c r="B853" s="199">
        <v>9917102263</v>
      </c>
      <c r="C853" s="510" t="e">
        <v>#N/A</v>
      </c>
      <c r="D853" s="167" t="s">
        <v>1501</v>
      </c>
      <c r="E853" s="197" t="s">
        <v>38</v>
      </c>
      <c r="F853" s="197" t="s">
        <v>11215</v>
      </c>
      <c r="G853" s="197" t="s">
        <v>39</v>
      </c>
      <c r="H853" s="197" t="s">
        <v>35</v>
      </c>
      <c r="I853" s="198">
        <v>36090</v>
      </c>
      <c r="J853" s="199">
        <v>9958489503</v>
      </c>
      <c r="K853" s="199" t="s">
        <v>15458</v>
      </c>
      <c r="L853" s="167"/>
      <c r="M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  <c r="AO853" s="167"/>
      <c r="AP853" s="167"/>
      <c r="AQ853" s="167"/>
      <c r="AR853" s="167"/>
      <c r="AS853" s="167"/>
      <c r="AT853" s="167"/>
      <c r="AU853" s="167"/>
      <c r="AV853" s="167"/>
      <c r="AW853" s="167"/>
      <c r="AX853" s="167"/>
      <c r="AY853" s="167"/>
      <c r="AZ853" s="167"/>
      <c r="BA853" s="167"/>
      <c r="BB853" s="167"/>
      <c r="BC853" s="167"/>
      <c r="BD853" s="221">
        <v>78.849999999999994</v>
      </c>
      <c r="BE853" s="200">
        <v>2015</v>
      </c>
      <c r="BF853" s="197" t="s">
        <v>44</v>
      </c>
      <c r="BG853" s="221">
        <v>76.2</v>
      </c>
      <c r="BH853" s="200">
        <v>2017</v>
      </c>
      <c r="BI853" s="167" t="s">
        <v>44</v>
      </c>
      <c r="BJ853" s="202">
        <v>4.9000000000000004</v>
      </c>
      <c r="BK853" s="202">
        <v>5.2</v>
      </c>
      <c r="BL853" s="202">
        <v>5.7</v>
      </c>
      <c r="BM853" s="202">
        <v>6.1</v>
      </c>
      <c r="BN853" s="202">
        <v>6.4</v>
      </c>
      <c r="BO853" s="197">
        <v>6.7</v>
      </c>
      <c r="BV853" s="167"/>
      <c r="BX853" s="200"/>
      <c r="BY853" s="167"/>
      <c r="BZ853" s="167"/>
      <c r="CA853" s="200">
        <v>0</v>
      </c>
      <c r="CB853" s="202">
        <v>0</v>
      </c>
      <c r="CD853" s="167" t="s">
        <v>1503</v>
      </c>
      <c r="CE853" s="167" t="s">
        <v>1504</v>
      </c>
      <c r="CF853" s="167" t="s">
        <v>1505</v>
      </c>
      <c r="CG853" s="167" t="s">
        <v>1506</v>
      </c>
      <c r="CH853" s="167" t="s">
        <v>12265</v>
      </c>
      <c r="CI853" s="167" t="s">
        <v>1508</v>
      </c>
      <c r="CJ853" s="167" t="s">
        <v>1502</v>
      </c>
      <c r="CK853" s="167" t="s">
        <v>1507</v>
      </c>
      <c r="CL853" s="167" t="s">
        <v>13854</v>
      </c>
    </row>
    <row r="854" spans="1:90" s="197" customFormat="1" ht="15">
      <c r="A854" s="392"/>
      <c r="B854" s="199">
        <v>9917102265</v>
      </c>
      <c r="C854" s="510" t="e">
        <v>#N/A</v>
      </c>
      <c r="D854" s="167" t="s">
        <v>1517</v>
      </c>
      <c r="E854" s="197" t="s">
        <v>38</v>
      </c>
      <c r="F854" s="197" t="s">
        <v>11215</v>
      </c>
      <c r="G854" s="197" t="s">
        <v>39</v>
      </c>
      <c r="H854" s="197" t="s">
        <v>35</v>
      </c>
      <c r="I854" s="198">
        <v>36341</v>
      </c>
      <c r="J854" s="167" t="s">
        <v>1522</v>
      </c>
      <c r="K854" s="313" t="s">
        <v>15887</v>
      </c>
      <c r="L854" s="167"/>
      <c r="M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  <c r="AO854" s="167"/>
      <c r="AP854" s="167"/>
      <c r="AQ854" s="167"/>
      <c r="AR854" s="167"/>
      <c r="AS854" s="167"/>
      <c r="AT854" s="167"/>
      <c r="AU854" s="167"/>
      <c r="AV854" s="167"/>
      <c r="AW854" s="167"/>
      <c r="AX854" s="167"/>
      <c r="AY854" s="167"/>
      <c r="AZ854" s="167"/>
      <c r="BA854" s="167"/>
      <c r="BB854" s="167"/>
      <c r="BC854" s="167"/>
      <c r="BD854" s="221">
        <v>95</v>
      </c>
      <c r="BE854" s="200">
        <v>2015</v>
      </c>
      <c r="BF854" s="197" t="s">
        <v>44</v>
      </c>
      <c r="BG854" s="221">
        <v>72.2</v>
      </c>
      <c r="BH854" s="200">
        <v>2017</v>
      </c>
      <c r="BI854" s="167" t="s">
        <v>44</v>
      </c>
      <c r="BJ854" s="202">
        <v>5.7</v>
      </c>
      <c r="BK854" s="202">
        <v>5.8</v>
      </c>
      <c r="BL854" s="202">
        <v>6.1</v>
      </c>
      <c r="BM854" s="202">
        <v>6.4</v>
      </c>
      <c r="BN854" s="202">
        <v>6.5</v>
      </c>
      <c r="BO854" s="197">
        <v>6.7</v>
      </c>
      <c r="BV854" s="167"/>
      <c r="BX854" s="200"/>
      <c r="BY854" s="167"/>
      <c r="BZ854" s="167"/>
      <c r="CA854" s="200">
        <v>0</v>
      </c>
      <c r="CB854" s="202">
        <v>0</v>
      </c>
      <c r="CD854" s="167" t="s">
        <v>1519</v>
      </c>
      <c r="CE854" s="167" t="s">
        <v>934</v>
      </c>
      <c r="CF854" s="167" t="s">
        <v>1520</v>
      </c>
      <c r="CG854" s="167" t="s">
        <v>1521</v>
      </c>
      <c r="CH854" s="167" t="s">
        <v>12267</v>
      </c>
      <c r="CI854" s="167" t="s">
        <v>1523</v>
      </c>
      <c r="CJ854" s="167" t="s">
        <v>1518</v>
      </c>
      <c r="CL854" s="167" t="s">
        <v>13844</v>
      </c>
    </row>
    <row r="855" spans="1:90" s="197" customFormat="1" ht="15">
      <c r="A855" s="392"/>
      <c r="B855" s="199">
        <v>9917102266</v>
      </c>
      <c r="C855" s="510" t="e">
        <v>#N/A</v>
      </c>
      <c r="D855" s="167" t="s">
        <v>1524</v>
      </c>
      <c r="E855" s="197" t="s">
        <v>38</v>
      </c>
      <c r="F855" s="197" t="s">
        <v>11215</v>
      </c>
      <c r="G855" s="197" t="s">
        <v>39</v>
      </c>
      <c r="H855" s="197" t="s">
        <v>35</v>
      </c>
      <c r="I855" s="198">
        <v>36572</v>
      </c>
      <c r="J855" s="199">
        <v>9810787482</v>
      </c>
      <c r="K855" s="199" t="s">
        <v>1529</v>
      </c>
      <c r="L855" s="167"/>
      <c r="M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  <c r="AO855" s="167"/>
      <c r="AP855" s="167"/>
      <c r="AQ855" s="167"/>
      <c r="AR855" s="167"/>
      <c r="AS855" s="167"/>
      <c r="AT855" s="167"/>
      <c r="AU855" s="167"/>
      <c r="AV855" s="167"/>
      <c r="AW855" s="167"/>
      <c r="AX855" s="167"/>
      <c r="AY855" s="167"/>
      <c r="AZ855" s="167"/>
      <c r="BA855" s="167"/>
      <c r="BB855" s="167"/>
      <c r="BC855" s="167"/>
      <c r="BD855" s="221">
        <v>91.2</v>
      </c>
      <c r="BE855" s="200">
        <v>2015</v>
      </c>
      <c r="BF855" s="197" t="s">
        <v>44</v>
      </c>
      <c r="BG855" s="221">
        <v>84.8</v>
      </c>
      <c r="BH855" s="200">
        <v>2017</v>
      </c>
      <c r="BI855" s="167" t="s">
        <v>44</v>
      </c>
      <c r="BJ855" s="202">
        <v>4.9000000000000004</v>
      </c>
      <c r="BK855" s="202">
        <v>4.5999999999999996</v>
      </c>
      <c r="BL855" s="202">
        <v>4.7</v>
      </c>
      <c r="BM855" s="202">
        <v>4.8</v>
      </c>
      <c r="BN855" s="202">
        <v>5.2</v>
      </c>
      <c r="BO855" s="197">
        <v>5.8</v>
      </c>
      <c r="BV855" s="167"/>
      <c r="BX855" s="200"/>
      <c r="BY855" s="167"/>
      <c r="BZ855" s="167"/>
      <c r="CA855" s="200">
        <v>0</v>
      </c>
      <c r="CB855" s="202">
        <v>0</v>
      </c>
      <c r="CD855" s="167" t="s">
        <v>1526</v>
      </c>
      <c r="CE855" s="167" t="s">
        <v>1527</v>
      </c>
      <c r="CF855" s="167" t="s">
        <v>1528</v>
      </c>
      <c r="CG855" s="167"/>
      <c r="CH855" s="167" t="s">
        <v>1530</v>
      </c>
      <c r="CI855" s="167" t="s">
        <v>1531</v>
      </c>
      <c r="CJ855" s="167" t="s">
        <v>1525</v>
      </c>
      <c r="CK855" s="199">
        <v>9810787482</v>
      </c>
      <c r="CL855" s="167" t="s">
        <v>13635</v>
      </c>
    </row>
    <row r="856" spans="1:90" s="197" customFormat="1" ht="15">
      <c r="A856" s="392"/>
      <c r="B856" s="199">
        <v>9917103003</v>
      </c>
      <c r="C856" s="510" t="e">
        <v>#N/A</v>
      </c>
      <c r="D856" s="167" t="s">
        <v>1532</v>
      </c>
      <c r="E856" s="197" t="s">
        <v>38</v>
      </c>
      <c r="F856" s="197" t="s">
        <v>11215</v>
      </c>
      <c r="G856" s="197" t="s">
        <v>784</v>
      </c>
      <c r="H856" s="197" t="s">
        <v>35</v>
      </c>
      <c r="I856" s="198">
        <v>36474</v>
      </c>
      <c r="J856" s="199">
        <v>9958407872</v>
      </c>
      <c r="K856" s="199" t="s">
        <v>1538</v>
      </c>
      <c r="L856" s="167"/>
      <c r="M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  <c r="AO856" s="167"/>
      <c r="AP856" s="167"/>
      <c r="AQ856" s="167"/>
      <c r="AR856" s="167"/>
      <c r="AS856" s="167"/>
      <c r="AT856" s="167"/>
      <c r="AU856" s="167"/>
      <c r="AV856" s="167"/>
      <c r="AW856" s="167"/>
      <c r="AX856" s="167"/>
      <c r="AY856" s="167"/>
      <c r="AZ856" s="167"/>
      <c r="BA856" s="167"/>
      <c r="BB856" s="167"/>
      <c r="BC856" s="167"/>
      <c r="BD856" s="221">
        <v>87.4</v>
      </c>
      <c r="BE856" s="200">
        <v>2015</v>
      </c>
      <c r="BF856" s="197" t="s">
        <v>44</v>
      </c>
      <c r="BG856" s="221">
        <v>70.400000000000006</v>
      </c>
      <c r="BH856" s="200">
        <v>2017</v>
      </c>
      <c r="BI856" s="167" t="s">
        <v>44</v>
      </c>
      <c r="BJ856" s="202">
        <v>5.3</v>
      </c>
      <c r="BK856" s="202">
        <v>4.7</v>
      </c>
      <c r="BL856" s="202">
        <v>5.0999999999999996</v>
      </c>
      <c r="BM856" s="202">
        <v>4.9000000000000004</v>
      </c>
      <c r="BN856" s="202">
        <v>5.0999999999999996</v>
      </c>
      <c r="BO856" s="197">
        <v>5.7</v>
      </c>
      <c r="BV856" s="167"/>
      <c r="BX856" s="200"/>
      <c r="BY856" s="167"/>
      <c r="BZ856" s="167"/>
      <c r="CA856" s="200">
        <v>0</v>
      </c>
      <c r="CB856" s="202">
        <v>0</v>
      </c>
      <c r="CD856" s="167" t="s">
        <v>1534</v>
      </c>
      <c r="CE856" s="167" t="s">
        <v>1535</v>
      </c>
      <c r="CF856" s="167" t="s">
        <v>1536</v>
      </c>
      <c r="CG856" s="167" t="s">
        <v>1537</v>
      </c>
      <c r="CH856" s="167" t="s">
        <v>1539</v>
      </c>
      <c r="CI856" s="167" t="s">
        <v>1539</v>
      </c>
      <c r="CJ856" s="167" t="s">
        <v>1533</v>
      </c>
      <c r="CK856" s="199">
        <v>9958407872</v>
      </c>
      <c r="CL856" s="167" t="s">
        <v>13643</v>
      </c>
    </row>
    <row r="857" spans="1:90" s="197" customFormat="1" ht="15">
      <c r="A857" s="392"/>
      <c r="B857" s="199">
        <v>9917103004</v>
      </c>
      <c r="C857" s="510" t="e">
        <v>#N/A</v>
      </c>
      <c r="D857" s="167" t="s">
        <v>1540</v>
      </c>
      <c r="E857" s="197" t="s">
        <v>38</v>
      </c>
      <c r="F857" s="197" t="s">
        <v>11215</v>
      </c>
      <c r="G857" s="197" t="s">
        <v>784</v>
      </c>
      <c r="H857" s="197" t="s">
        <v>65</v>
      </c>
      <c r="I857" s="198">
        <v>35816</v>
      </c>
      <c r="J857" s="199">
        <v>9149343825</v>
      </c>
      <c r="K857" s="199" t="s">
        <v>1546</v>
      </c>
      <c r="L857" s="167"/>
      <c r="M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  <c r="AO857" s="167"/>
      <c r="AP857" s="167"/>
      <c r="AQ857" s="167"/>
      <c r="AR857" s="167"/>
      <c r="AS857" s="167"/>
      <c r="AT857" s="167"/>
      <c r="AU857" s="167"/>
      <c r="AV857" s="167"/>
      <c r="AW857" s="167"/>
      <c r="AX857" s="167"/>
      <c r="AY857" s="167"/>
      <c r="AZ857" s="167"/>
      <c r="BA857" s="167"/>
      <c r="BB857" s="167"/>
      <c r="BC857" s="167"/>
      <c r="BD857" s="221">
        <v>91.17</v>
      </c>
      <c r="BE857" s="200">
        <v>2014</v>
      </c>
      <c r="BF857" s="197" t="s">
        <v>53</v>
      </c>
      <c r="BG857" s="221">
        <v>77.2</v>
      </c>
      <c r="BH857" s="200">
        <v>2016</v>
      </c>
      <c r="BI857" s="167" t="s">
        <v>44</v>
      </c>
      <c r="BJ857" s="202">
        <v>5.6</v>
      </c>
      <c r="BK857" s="202">
        <v>5.0999999999999996</v>
      </c>
      <c r="BL857" s="202">
        <v>5.5</v>
      </c>
      <c r="BM857" s="202">
        <v>6</v>
      </c>
      <c r="BN857" s="202">
        <v>6.4</v>
      </c>
      <c r="BO857" s="197">
        <v>6.8</v>
      </c>
      <c r="BV857" s="167"/>
      <c r="BX857" s="200"/>
      <c r="BY857" s="167"/>
      <c r="BZ857" s="167"/>
      <c r="CA857" s="200">
        <v>0</v>
      </c>
      <c r="CB857" s="202">
        <v>0</v>
      </c>
      <c r="CD857" s="167" t="s">
        <v>1542</v>
      </c>
      <c r="CE857" s="167" t="s">
        <v>1543</v>
      </c>
      <c r="CF857" s="167" t="s">
        <v>1544</v>
      </c>
      <c r="CG857" s="167" t="s">
        <v>1545</v>
      </c>
      <c r="CH857" s="167" t="s">
        <v>1547</v>
      </c>
      <c r="CI857" s="167" t="s">
        <v>1548</v>
      </c>
      <c r="CJ857" s="167"/>
      <c r="CL857" s="167" t="s">
        <v>13853</v>
      </c>
    </row>
    <row r="858" spans="1:90" s="197" customFormat="1" ht="15">
      <c r="A858" s="392"/>
      <c r="B858" s="199">
        <v>9917103005</v>
      </c>
      <c r="C858" s="510" t="e">
        <v>#N/A</v>
      </c>
      <c r="D858" s="167" t="s">
        <v>1549</v>
      </c>
      <c r="E858" s="197" t="s">
        <v>38</v>
      </c>
      <c r="F858" s="197" t="s">
        <v>11215</v>
      </c>
      <c r="G858" s="197" t="s">
        <v>784</v>
      </c>
      <c r="H858" s="197" t="s">
        <v>35</v>
      </c>
      <c r="I858" s="198">
        <v>36082</v>
      </c>
      <c r="J858" s="199">
        <v>8952926407</v>
      </c>
      <c r="K858" s="199" t="s">
        <v>1555</v>
      </c>
      <c r="L858" s="167"/>
      <c r="M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  <c r="AO858" s="167"/>
      <c r="AP858" s="167"/>
      <c r="AQ858" s="167"/>
      <c r="AR858" s="167"/>
      <c r="AS858" s="167"/>
      <c r="AT858" s="167"/>
      <c r="AU858" s="167"/>
      <c r="AV858" s="167"/>
      <c r="AW858" s="167"/>
      <c r="AX858" s="167"/>
      <c r="AY858" s="167"/>
      <c r="AZ858" s="167"/>
      <c r="BA858" s="167"/>
      <c r="BB858" s="167"/>
      <c r="BC858" s="167"/>
      <c r="BD858" s="221">
        <v>87.4</v>
      </c>
      <c r="BE858" s="200">
        <v>2014</v>
      </c>
      <c r="BF858" s="197" t="s">
        <v>44</v>
      </c>
      <c r="BG858" s="221">
        <v>76.8</v>
      </c>
      <c r="BH858" s="200">
        <v>2016</v>
      </c>
      <c r="BI858" s="167" t="s">
        <v>44</v>
      </c>
      <c r="BJ858" s="202">
        <v>5.4</v>
      </c>
      <c r="BK858" s="202">
        <v>5.2</v>
      </c>
      <c r="BL858" s="202">
        <v>5</v>
      </c>
      <c r="BM858" s="202">
        <v>5</v>
      </c>
      <c r="BN858" s="202">
        <v>5.0999999999999996</v>
      </c>
      <c r="BO858" s="197">
        <v>5.6</v>
      </c>
      <c r="BV858" s="167"/>
      <c r="BX858" s="200"/>
      <c r="BY858" s="167"/>
      <c r="BZ858" s="167"/>
      <c r="CA858" s="200">
        <v>0</v>
      </c>
      <c r="CB858" s="202">
        <v>0</v>
      </c>
      <c r="CD858" s="167" t="s">
        <v>1551</v>
      </c>
      <c r="CE858" s="167" t="s">
        <v>1552</v>
      </c>
      <c r="CF858" s="167" t="s">
        <v>1553</v>
      </c>
      <c r="CG858" s="167" t="s">
        <v>1554</v>
      </c>
      <c r="CH858" s="167" t="s">
        <v>12268</v>
      </c>
      <c r="CI858" s="167" t="s">
        <v>1556</v>
      </c>
      <c r="CJ858" s="167" t="s">
        <v>1550</v>
      </c>
      <c r="CL858" s="167" t="s">
        <v>13641</v>
      </c>
    </row>
    <row r="859" spans="1:90" s="197" customFormat="1" ht="15">
      <c r="A859" s="392"/>
      <c r="B859" s="199">
        <v>9917103006</v>
      </c>
      <c r="C859" s="510" t="e">
        <v>#N/A</v>
      </c>
      <c r="D859" s="167" t="s">
        <v>1557</v>
      </c>
      <c r="E859" s="197" t="s">
        <v>38</v>
      </c>
      <c r="F859" s="197" t="s">
        <v>11215</v>
      </c>
      <c r="G859" s="197" t="s">
        <v>784</v>
      </c>
      <c r="H859" s="197" t="s">
        <v>35</v>
      </c>
      <c r="I859" s="198">
        <v>36420</v>
      </c>
      <c r="J859" s="199">
        <v>8377847773</v>
      </c>
      <c r="K859" s="199" t="s">
        <v>1562</v>
      </c>
      <c r="L859" s="167"/>
      <c r="M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  <c r="AO859" s="167"/>
      <c r="AP859" s="167"/>
      <c r="AQ859" s="167"/>
      <c r="AR859" s="167"/>
      <c r="AS859" s="167"/>
      <c r="AT859" s="167"/>
      <c r="AU859" s="167"/>
      <c r="AV859" s="167"/>
      <c r="AW859" s="167"/>
      <c r="AX859" s="167"/>
      <c r="AY859" s="167"/>
      <c r="AZ859" s="167"/>
      <c r="BA859" s="167"/>
      <c r="BB859" s="167"/>
      <c r="BC859" s="167"/>
      <c r="BD859" s="221">
        <v>81.7</v>
      </c>
      <c r="BE859" s="200">
        <v>2015</v>
      </c>
      <c r="BF859" s="197" t="s">
        <v>44</v>
      </c>
      <c r="BG859" s="221">
        <v>76.599999999999994</v>
      </c>
      <c r="BH859" s="200">
        <v>2017</v>
      </c>
      <c r="BI859" s="167" t="s">
        <v>44</v>
      </c>
      <c r="BJ859" s="202">
        <v>5.4</v>
      </c>
      <c r="BK859" s="202">
        <v>5</v>
      </c>
      <c r="BL859" s="202">
        <v>4.9000000000000004</v>
      </c>
      <c r="BM859" s="202">
        <v>5</v>
      </c>
      <c r="BN859" s="202">
        <v>5.4</v>
      </c>
      <c r="BO859" s="197">
        <v>5.8</v>
      </c>
      <c r="BV859" s="167"/>
      <c r="BX859" s="200"/>
      <c r="BY859" s="167"/>
      <c r="BZ859" s="167"/>
      <c r="CA859" s="200">
        <v>0</v>
      </c>
      <c r="CB859" s="202">
        <v>0</v>
      </c>
      <c r="CD859" s="167" t="s">
        <v>1559</v>
      </c>
      <c r="CE859" s="167" t="s">
        <v>1560</v>
      </c>
      <c r="CF859" s="167" t="s">
        <v>1561</v>
      </c>
      <c r="CG859" s="167"/>
      <c r="CH859" s="167" t="s">
        <v>12269</v>
      </c>
      <c r="CI859" s="167" t="s">
        <v>1563</v>
      </c>
      <c r="CJ859" s="167" t="s">
        <v>1558</v>
      </c>
      <c r="CL859" s="167" t="s">
        <v>13631</v>
      </c>
    </row>
    <row r="860" spans="1:90" s="197" customFormat="1" ht="15">
      <c r="A860" s="392"/>
      <c r="B860" s="199">
        <v>9917103007</v>
      </c>
      <c r="C860" s="510" t="e">
        <v>#N/A</v>
      </c>
      <c r="D860" s="167" t="s">
        <v>1564</v>
      </c>
      <c r="E860" s="197" t="s">
        <v>38</v>
      </c>
      <c r="F860" s="197" t="s">
        <v>11215</v>
      </c>
      <c r="G860" s="197" t="s">
        <v>784</v>
      </c>
      <c r="H860" s="197" t="s">
        <v>65</v>
      </c>
      <c r="I860" s="198">
        <v>36090</v>
      </c>
      <c r="J860" s="199">
        <v>8800355080</v>
      </c>
      <c r="K860" s="199" t="s">
        <v>1569</v>
      </c>
      <c r="L860" s="167"/>
      <c r="M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  <c r="AO860" s="167"/>
      <c r="AP860" s="167"/>
      <c r="AQ860" s="167"/>
      <c r="AR860" s="167"/>
      <c r="AS860" s="167"/>
      <c r="AT860" s="167"/>
      <c r="AU860" s="167"/>
      <c r="AV860" s="167"/>
      <c r="AW860" s="167"/>
      <c r="AX860" s="167"/>
      <c r="AY860" s="167"/>
      <c r="AZ860" s="167"/>
      <c r="BA860" s="167"/>
      <c r="BB860" s="167"/>
      <c r="BC860" s="167"/>
      <c r="BD860" s="221">
        <v>95</v>
      </c>
      <c r="BE860" s="200">
        <v>2015</v>
      </c>
      <c r="BF860" s="197" t="s">
        <v>44</v>
      </c>
      <c r="BG860" s="221">
        <v>95</v>
      </c>
      <c r="BH860" s="200">
        <v>2017</v>
      </c>
      <c r="BI860" s="167" t="s">
        <v>44</v>
      </c>
      <c r="BJ860" s="202">
        <v>8.1999999999999993</v>
      </c>
      <c r="BK860" s="202">
        <v>8</v>
      </c>
      <c r="BL860" s="202">
        <v>8</v>
      </c>
      <c r="BM860" s="202">
        <v>8.1</v>
      </c>
      <c r="BN860" s="202">
        <v>8.1999999999999993</v>
      </c>
      <c r="BO860" s="197">
        <v>8.5</v>
      </c>
      <c r="BV860" s="167"/>
      <c r="BX860" s="200"/>
      <c r="BY860" s="167"/>
      <c r="BZ860" s="167"/>
      <c r="CA860" s="200">
        <v>0</v>
      </c>
      <c r="CB860" s="202">
        <v>0</v>
      </c>
      <c r="CD860" s="167" t="s">
        <v>1566</v>
      </c>
      <c r="CE860" s="167" t="s">
        <v>667</v>
      </c>
      <c r="CF860" s="167" t="s">
        <v>1567</v>
      </c>
      <c r="CG860" s="167" t="s">
        <v>1568</v>
      </c>
      <c r="CH860" s="167" t="s">
        <v>1570</v>
      </c>
      <c r="CI860" s="167" t="s">
        <v>1571</v>
      </c>
      <c r="CJ860" s="167" t="s">
        <v>1565</v>
      </c>
      <c r="CK860" s="199">
        <v>9810484063</v>
      </c>
      <c r="CL860" s="167" t="s">
        <v>13907</v>
      </c>
    </row>
    <row r="861" spans="1:90" s="197" customFormat="1" ht="15">
      <c r="A861" s="392"/>
      <c r="B861" s="199">
        <v>9917103011</v>
      </c>
      <c r="C861" s="510" t="e">
        <v>#N/A</v>
      </c>
      <c r="D861" s="167" t="s">
        <v>1588</v>
      </c>
      <c r="E861" s="197" t="s">
        <v>38</v>
      </c>
      <c r="F861" s="197" t="s">
        <v>11215</v>
      </c>
      <c r="G861" s="197" t="s">
        <v>784</v>
      </c>
      <c r="H861" s="197" t="s">
        <v>35</v>
      </c>
      <c r="I861" s="198">
        <v>36798</v>
      </c>
      <c r="J861" s="199">
        <v>9685023888</v>
      </c>
      <c r="K861" s="199" t="s">
        <v>15459</v>
      </c>
      <c r="L861" s="167"/>
      <c r="M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67"/>
      <c r="AE861" s="167"/>
      <c r="AF861" s="167"/>
      <c r="AG861" s="167"/>
      <c r="AH861" s="167"/>
      <c r="AI861" s="167"/>
      <c r="AJ861" s="167"/>
      <c r="AK861" s="167"/>
      <c r="AL861" s="167"/>
      <c r="AM861" s="167"/>
      <c r="AN861" s="167"/>
      <c r="AO861" s="167"/>
      <c r="AP861" s="167"/>
      <c r="AQ861" s="167"/>
      <c r="AR861" s="167"/>
      <c r="AS861" s="167"/>
      <c r="AT861" s="167"/>
      <c r="AU861" s="167"/>
      <c r="AV861" s="167"/>
      <c r="AW861" s="167"/>
      <c r="AX861" s="167"/>
      <c r="AY861" s="167"/>
      <c r="AZ861" s="167"/>
      <c r="BA861" s="167"/>
      <c r="BB861" s="167"/>
      <c r="BC861" s="167"/>
      <c r="BD861" s="221">
        <v>95</v>
      </c>
      <c r="BE861" s="200">
        <v>2015</v>
      </c>
      <c r="BF861" s="197" t="s">
        <v>44</v>
      </c>
      <c r="BG861" s="221">
        <v>78.2</v>
      </c>
      <c r="BH861" s="200">
        <v>2017</v>
      </c>
      <c r="BI861" s="167" t="s">
        <v>44</v>
      </c>
      <c r="BJ861" s="202">
        <v>5</v>
      </c>
      <c r="BK861" s="202">
        <v>6</v>
      </c>
      <c r="BL861" s="202">
        <v>6.4</v>
      </c>
      <c r="BM861" s="202">
        <v>6.7</v>
      </c>
      <c r="BN861" s="202">
        <v>7</v>
      </c>
      <c r="BO861" s="197">
        <v>7.1</v>
      </c>
      <c r="BV861" s="167"/>
      <c r="BX861" s="200"/>
      <c r="BY861" s="167"/>
      <c r="BZ861" s="167"/>
      <c r="CA861" s="200">
        <v>0</v>
      </c>
      <c r="CB861" s="202">
        <v>0</v>
      </c>
      <c r="CD861" s="167" t="s">
        <v>1590</v>
      </c>
      <c r="CE861" s="167" t="s">
        <v>1591</v>
      </c>
      <c r="CF861" s="167" t="s">
        <v>1592</v>
      </c>
      <c r="CG861" s="167" t="s">
        <v>1593</v>
      </c>
      <c r="CH861" s="167" t="s">
        <v>1594</v>
      </c>
      <c r="CI861" s="167" t="s">
        <v>1595</v>
      </c>
      <c r="CJ861" s="167" t="s">
        <v>1589</v>
      </c>
      <c r="CK861" s="199">
        <v>9821985988</v>
      </c>
      <c r="CL861" s="167" t="s">
        <v>13978</v>
      </c>
    </row>
    <row r="862" spans="1:90" s="197" customFormat="1" ht="15">
      <c r="A862" s="392"/>
      <c r="B862" s="199">
        <v>9917103013</v>
      </c>
      <c r="C862" s="510" t="e">
        <v>#N/A</v>
      </c>
      <c r="D862" s="167" t="s">
        <v>1602</v>
      </c>
      <c r="E862" s="197" t="s">
        <v>38</v>
      </c>
      <c r="F862" s="197" t="s">
        <v>11215</v>
      </c>
      <c r="G862" s="197" t="s">
        <v>784</v>
      </c>
      <c r="H862" s="197" t="s">
        <v>35</v>
      </c>
      <c r="I862" s="198">
        <v>36212</v>
      </c>
      <c r="J862" s="199">
        <v>7742322277</v>
      </c>
      <c r="K862" s="199" t="s">
        <v>1608</v>
      </c>
      <c r="L862" s="167"/>
      <c r="M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67"/>
      <c r="AE862" s="167"/>
      <c r="AF862" s="167"/>
      <c r="AG862" s="167"/>
      <c r="AH862" s="167"/>
      <c r="AI862" s="167"/>
      <c r="AJ862" s="167"/>
      <c r="AK862" s="167"/>
      <c r="AL862" s="167"/>
      <c r="AM862" s="167"/>
      <c r="AN862" s="167"/>
      <c r="AO862" s="167"/>
      <c r="AP862" s="167"/>
      <c r="AQ862" s="167"/>
      <c r="AR862" s="167"/>
      <c r="AS862" s="167"/>
      <c r="AT862" s="167"/>
      <c r="AU862" s="167"/>
      <c r="AV862" s="167"/>
      <c r="AW862" s="167"/>
      <c r="AX862" s="167"/>
      <c r="AY862" s="167"/>
      <c r="AZ862" s="167"/>
      <c r="BA862" s="167"/>
      <c r="BB862" s="167"/>
      <c r="BC862" s="167"/>
      <c r="BD862" s="221">
        <v>95</v>
      </c>
      <c r="BE862" s="200">
        <v>2014</v>
      </c>
      <c r="BF862" s="197" t="s">
        <v>44</v>
      </c>
      <c r="BG862" s="221">
        <v>82.8</v>
      </c>
      <c r="BH862" s="200">
        <v>2017</v>
      </c>
      <c r="BI862" s="167" t="s">
        <v>44</v>
      </c>
      <c r="BJ862" s="202">
        <v>5.3</v>
      </c>
      <c r="BK862" s="202">
        <v>4.7</v>
      </c>
      <c r="BL862" s="202">
        <v>5.0999999999999996</v>
      </c>
      <c r="BM862" s="202">
        <v>4.7</v>
      </c>
      <c r="BN862" s="202">
        <v>4.9000000000000004</v>
      </c>
      <c r="BO862" s="197">
        <v>5.3</v>
      </c>
      <c r="BV862" s="167"/>
      <c r="BX862" s="200"/>
      <c r="BY862" s="167"/>
      <c r="BZ862" s="167"/>
      <c r="CA862" s="200">
        <v>3</v>
      </c>
      <c r="CB862" s="202">
        <v>0</v>
      </c>
      <c r="CD862" s="167" t="s">
        <v>1604</v>
      </c>
      <c r="CE862" s="167" t="s">
        <v>1605</v>
      </c>
      <c r="CF862" s="167" t="s">
        <v>1606</v>
      </c>
      <c r="CG862" s="167" t="s">
        <v>1607</v>
      </c>
      <c r="CH862" s="167" t="s">
        <v>12270</v>
      </c>
      <c r="CI862" s="167" t="s">
        <v>1609</v>
      </c>
      <c r="CJ862" s="167" t="s">
        <v>1603</v>
      </c>
      <c r="CL862" s="167" t="s">
        <v>13648</v>
      </c>
    </row>
    <row r="863" spans="1:90" s="197" customFormat="1" ht="15">
      <c r="A863" s="392"/>
      <c r="B863" s="199">
        <v>9917103015</v>
      </c>
      <c r="C863" s="510" t="e">
        <v>#N/A</v>
      </c>
      <c r="D863" s="167" t="s">
        <v>1618</v>
      </c>
      <c r="E863" s="197" t="s">
        <v>38</v>
      </c>
      <c r="F863" s="197" t="s">
        <v>11215</v>
      </c>
      <c r="G863" s="197" t="s">
        <v>784</v>
      </c>
      <c r="H863" s="197" t="s">
        <v>35</v>
      </c>
      <c r="I863" s="198">
        <v>36383</v>
      </c>
      <c r="J863" s="199">
        <v>9039138343</v>
      </c>
      <c r="K863" s="199" t="s">
        <v>15461</v>
      </c>
      <c r="L863" s="167"/>
      <c r="M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67"/>
      <c r="AE863" s="167"/>
      <c r="AF863" s="167"/>
      <c r="AG863" s="167"/>
      <c r="AH863" s="167"/>
      <c r="AI863" s="167"/>
      <c r="AJ863" s="167"/>
      <c r="AK863" s="167"/>
      <c r="AL863" s="167"/>
      <c r="AM863" s="167"/>
      <c r="AN863" s="167"/>
      <c r="AO863" s="167"/>
      <c r="AP863" s="167"/>
      <c r="AQ863" s="167"/>
      <c r="AR863" s="167"/>
      <c r="AS863" s="167"/>
      <c r="AT863" s="167"/>
      <c r="AU863" s="167"/>
      <c r="AV863" s="167"/>
      <c r="AW863" s="167"/>
      <c r="AX863" s="167"/>
      <c r="AY863" s="167"/>
      <c r="AZ863" s="167"/>
      <c r="BA863" s="167"/>
      <c r="BB863" s="167"/>
      <c r="BC863" s="167"/>
      <c r="BD863" s="221">
        <v>95</v>
      </c>
      <c r="BE863" s="200">
        <v>2015</v>
      </c>
      <c r="BF863" s="197" t="s">
        <v>44</v>
      </c>
      <c r="BG863" s="221">
        <v>86.2</v>
      </c>
      <c r="BH863" s="200">
        <v>2017</v>
      </c>
      <c r="BI863" s="167" t="s">
        <v>582</v>
      </c>
      <c r="BJ863" s="202">
        <v>8</v>
      </c>
      <c r="BK863" s="202">
        <v>7.6</v>
      </c>
      <c r="BL863" s="202">
        <v>7.2</v>
      </c>
      <c r="BM863" s="202">
        <v>6.9</v>
      </c>
      <c r="BN863" s="202">
        <v>6.8</v>
      </c>
      <c r="BO863" s="197">
        <v>7.1</v>
      </c>
      <c r="BV863" s="167"/>
      <c r="BX863" s="200"/>
      <c r="BY863" s="167"/>
      <c r="BZ863" s="167"/>
      <c r="CA863" s="200">
        <v>0</v>
      </c>
      <c r="CB863" s="202">
        <v>0</v>
      </c>
      <c r="CD863" s="167" t="s">
        <v>1620</v>
      </c>
      <c r="CE863" s="167" t="s">
        <v>1621</v>
      </c>
      <c r="CF863" s="167" t="s">
        <v>1622</v>
      </c>
      <c r="CG863" s="167" t="s">
        <v>1623</v>
      </c>
      <c r="CH863" s="167" t="s">
        <v>12271</v>
      </c>
      <c r="CI863" s="167" t="s">
        <v>1624</v>
      </c>
      <c r="CJ863" s="167" t="s">
        <v>1619</v>
      </c>
      <c r="CK863" s="199">
        <v>9039138343</v>
      </c>
      <c r="CL863" s="167" t="s">
        <v>13986</v>
      </c>
    </row>
    <row r="864" spans="1:90" s="197" customFormat="1" ht="15">
      <c r="A864" s="392"/>
      <c r="B864" s="199">
        <v>9917103016</v>
      </c>
      <c r="C864" s="510" t="e">
        <v>#N/A</v>
      </c>
      <c r="D864" s="167" t="s">
        <v>1625</v>
      </c>
      <c r="E864" s="197" t="s">
        <v>38</v>
      </c>
      <c r="F864" s="197" t="s">
        <v>11215</v>
      </c>
      <c r="G864" s="197" t="s">
        <v>784</v>
      </c>
      <c r="H864" s="197" t="s">
        <v>35</v>
      </c>
      <c r="I864" s="198">
        <v>36247</v>
      </c>
      <c r="J864" s="199">
        <v>6387824952</v>
      </c>
      <c r="K864" s="199" t="s">
        <v>15462</v>
      </c>
      <c r="L864" s="167"/>
      <c r="M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67"/>
      <c r="AE864" s="167"/>
      <c r="AF864" s="167"/>
      <c r="AG864" s="167"/>
      <c r="AH864" s="167"/>
      <c r="AI864" s="167"/>
      <c r="AJ864" s="167"/>
      <c r="AK864" s="167"/>
      <c r="AL864" s="167"/>
      <c r="AM864" s="167"/>
      <c r="AN864" s="167"/>
      <c r="AO864" s="167"/>
      <c r="AP864" s="167"/>
      <c r="AQ864" s="167"/>
      <c r="AR864" s="167"/>
      <c r="AS864" s="167"/>
      <c r="AT864" s="167"/>
      <c r="AU864" s="167"/>
      <c r="AV864" s="167"/>
      <c r="AW864" s="167"/>
      <c r="AX864" s="167"/>
      <c r="AY864" s="167"/>
      <c r="AZ864" s="167"/>
      <c r="BA864" s="167"/>
      <c r="BB864" s="167"/>
      <c r="BC864" s="167"/>
      <c r="BD864" s="221">
        <v>90.17</v>
      </c>
      <c r="BE864" s="200">
        <v>2014</v>
      </c>
      <c r="BF864" s="197" t="s">
        <v>53</v>
      </c>
      <c r="BG864" s="221">
        <v>85.83</v>
      </c>
      <c r="BH864" s="200">
        <v>2016</v>
      </c>
      <c r="BI864" s="167" t="s">
        <v>53</v>
      </c>
      <c r="BJ864" s="202">
        <v>6.3</v>
      </c>
      <c r="BK864" s="202">
        <v>6.3</v>
      </c>
      <c r="BL864" s="202">
        <v>6.5</v>
      </c>
      <c r="BM864" s="202">
        <v>6.5</v>
      </c>
      <c r="BN864" s="202">
        <v>6.7</v>
      </c>
      <c r="BO864" s="197">
        <v>7.1</v>
      </c>
      <c r="BV864" s="167"/>
      <c r="BX864" s="200"/>
      <c r="BY864" s="167"/>
      <c r="BZ864" s="167"/>
      <c r="CA864" s="200">
        <v>0</v>
      </c>
      <c r="CB864" s="202">
        <v>0</v>
      </c>
      <c r="CD864" s="167" t="s">
        <v>1627</v>
      </c>
      <c r="CE864" s="167" t="s">
        <v>1628</v>
      </c>
      <c r="CF864" s="167" t="s">
        <v>1629</v>
      </c>
      <c r="CG864" s="167" t="s">
        <v>1630</v>
      </c>
      <c r="CH864" s="167" t="s">
        <v>1631</v>
      </c>
      <c r="CI864" s="167" t="s">
        <v>1632</v>
      </c>
      <c r="CJ864" s="167" t="s">
        <v>1626</v>
      </c>
      <c r="CK864" s="199">
        <v>6387824952</v>
      </c>
      <c r="CL864" s="167" t="s">
        <v>13994</v>
      </c>
    </row>
    <row r="865" spans="1:90" s="197" customFormat="1" ht="15">
      <c r="A865" s="392"/>
      <c r="B865" s="199">
        <v>9917103018</v>
      </c>
      <c r="C865" s="510" t="e">
        <v>#N/A</v>
      </c>
      <c r="D865" s="167" t="s">
        <v>1641</v>
      </c>
      <c r="E865" s="197" t="s">
        <v>38</v>
      </c>
      <c r="F865" s="197" t="s">
        <v>11215</v>
      </c>
      <c r="G865" s="197" t="s">
        <v>784</v>
      </c>
      <c r="H865" s="197" t="s">
        <v>35</v>
      </c>
      <c r="I865" s="198">
        <v>35990</v>
      </c>
      <c r="J865" s="199">
        <v>9818282474</v>
      </c>
      <c r="K865" s="199" t="s">
        <v>1647</v>
      </c>
      <c r="L865" s="167"/>
      <c r="M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67"/>
      <c r="AE865" s="167"/>
      <c r="AF865" s="167"/>
      <c r="AG865" s="167"/>
      <c r="AH865" s="167"/>
      <c r="AI865" s="167"/>
      <c r="AJ865" s="167"/>
      <c r="AK865" s="167"/>
      <c r="AL865" s="167"/>
      <c r="AM865" s="167"/>
      <c r="AN865" s="167"/>
      <c r="AO865" s="167"/>
      <c r="AP865" s="167"/>
      <c r="AQ865" s="167"/>
      <c r="AR865" s="167"/>
      <c r="AS865" s="167"/>
      <c r="AT865" s="167"/>
      <c r="AU865" s="167"/>
      <c r="AV865" s="167"/>
      <c r="AW865" s="167"/>
      <c r="AX865" s="167"/>
      <c r="AY865" s="167"/>
      <c r="AZ865" s="167"/>
      <c r="BA865" s="167"/>
      <c r="BB865" s="167"/>
      <c r="BC865" s="167"/>
      <c r="BD865" s="221">
        <v>76</v>
      </c>
      <c r="BE865" s="200">
        <v>2014</v>
      </c>
      <c r="BF865" s="197" t="s">
        <v>44</v>
      </c>
      <c r="BG865" s="221">
        <v>96</v>
      </c>
      <c r="BH865" s="200">
        <v>2017</v>
      </c>
      <c r="BI865" s="167" t="s">
        <v>1649</v>
      </c>
      <c r="BJ865" s="202">
        <v>5.4</v>
      </c>
      <c r="BK865" s="202">
        <v>3.7</v>
      </c>
      <c r="BL865" s="202">
        <v>3.8</v>
      </c>
      <c r="BM865" s="202">
        <v>3.9</v>
      </c>
      <c r="BN865" s="202">
        <v>4.3</v>
      </c>
      <c r="BO865" s="197">
        <v>5.0999999999999996</v>
      </c>
      <c r="BV865" s="167"/>
      <c r="BX865" s="200"/>
      <c r="BY865" s="167"/>
      <c r="BZ865" s="167"/>
      <c r="CA865" s="200">
        <v>3</v>
      </c>
      <c r="CB865" s="202">
        <v>2</v>
      </c>
      <c r="CD865" s="167" t="s">
        <v>1643</v>
      </c>
      <c r="CE865" s="167" t="s">
        <v>1644</v>
      </c>
      <c r="CF865" s="167" t="s">
        <v>1645</v>
      </c>
      <c r="CG865" s="167" t="s">
        <v>1646</v>
      </c>
      <c r="CH865" s="167" t="s">
        <v>12273</v>
      </c>
      <c r="CI865" s="167" t="s">
        <v>1648</v>
      </c>
      <c r="CJ865" s="167" t="s">
        <v>1642</v>
      </c>
      <c r="CL865" s="167" t="s">
        <v>13660</v>
      </c>
    </row>
    <row r="866" spans="1:90" s="197" customFormat="1" ht="15">
      <c r="A866" s="392"/>
      <c r="B866" s="199">
        <v>9917103020</v>
      </c>
      <c r="C866" s="510" t="e">
        <v>#N/A</v>
      </c>
      <c r="D866" s="167" t="s">
        <v>1657</v>
      </c>
      <c r="E866" s="197" t="s">
        <v>38</v>
      </c>
      <c r="F866" s="197" t="s">
        <v>11215</v>
      </c>
      <c r="G866" s="197" t="s">
        <v>784</v>
      </c>
      <c r="H866" s="197" t="s">
        <v>35</v>
      </c>
      <c r="I866" s="198">
        <v>36406</v>
      </c>
      <c r="J866" s="199">
        <v>9582552722</v>
      </c>
      <c r="K866" s="199" t="s">
        <v>15464</v>
      </c>
      <c r="L866" s="167"/>
      <c r="M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67"/>
      <c r="AE866" s="167"/>
      <c r="AF866" s="167"/>
      <c r="AG866" s="167"/>
      <c r="AH866" s="167"/>
      <c r="AI866" s="167"/>
      <c r="AJ866" s="167"/>
      <c r="AK866" s="167"/>
      <c r="AL866" s="167"/>
      <c r="AM866" s="167"/>
      <c r="AN866" s="167"/>
      <c r="AO866" s="167"/>
      <c r="AP866" s="167"/>
      <c r="AQ866" s="167"/>
      <c r="AR866" s="167"/>
      <c r="AS866" s="167"/>
      <c r="AT866" s="167"/>
      <c r="AU866" s="167"/>
      <c r="AV866" s="167"/>
      <c r="AW866" s="167"/>
      <c r="AX866" s="167"/>
      <c r="AY866" s="167"/>
      <c r="AZ866" s="167"/>
      <c r="BA866" s="167"/>
      <c r="BB866" s="167"/>
      <c r="BC866" s="167"/>
      <c r="BD866" s="221">
        <v>95</v>
      </c>
      <c r="BE866" s="200">
        <v>2015</v>
      </c>
      <c r="BF866" s="197" t="s">
        <v>44</v>
      </c>
      <c r="BG866" s="221">
        <v>89.8</v>
      </c>
      <c r="BH866" s="200">
        <v>2017</v>
      </c>
      <c r="BI866" s="167" t="s">
        <v>44</v>
      </c>
      <c r="BJ866" s="202">
        <v>6.4</v>
      </c>
      <c r="BK866" s="202">
        <v>6.3</v>
      </c>
      <c r="BL866" s="202">
        <v>6.4</v>
      </c>
      <c r="BM866" s="202">
        <v>6.4</v>
      </c>
      <c r="BN866" s="202">
        <v>6.7</v>
      </c>
      <c r="BO866" s="197">
        <v>6.9</v>
      </c>
      <c r="BV866" s="167"/>
      <c r="BX866" s="200"/>
      <c r="BY866" s="167"/>
      <c r="BZ866" s="167"/>
      <c r="CA866" s="200">
        <v>0</v>
      </c>
      <c r="CB866" s="202">
        <v>0</v>
      </c>
      <c r="CD866" s="167" t="s">
        <v>1659</v>
      </c>
      <c r="CE866" s="167" t="s">
        <v>1660</v>
      </c>
      <c r="CF866" s="167" t="s">
        <v>1661</v>
      </c>
      <c r="CG866" s="167" t="s">
        <v>1662</v>
      </c>
      <c r="CH866" s="167" t="s">
        <v>12275</v>
      </c>
      <c r="CI866" s="167" t="s">
        <v>1663</v>
      </c>
      <c r="CJ866" s="167" t="s">
        <v>1658</v>
      </c>
      <c r="CK866" s="199">
        <v>9582552722</v>
      </c>
      <c r="CL866" s="167" t="s">
        <v>13991</v>
      </c>
    </row>
    <row r="867" spans="1:90" s="197" customFormat="1" ht="15">
      <c r="A867" s="392"/>
      <c r="B867" s="199">
        <v>9917103021</v>
      </c>
      <c r="C867" s="510" t="e">
        <v>#N/A</v>
      </c>
      <c r="D867" s="167" t="s">
        <v>1664</v>
      </c>
      <c r="E867" s="197" t="s">
        <v>38</v>
      </c>
      <c r="F867" s="197" t="s">
        <v>11215</v>
      </c>
      <c r="G867" s="197" t="s">
        <v>784</v>
      </c>
      <c r="H867" s="197" t="s">
        <v>35</v>
      </c>
      <c r="I867" s="198">
        <v>36308</v>
      </c>
      <c r="J867" s="199">
        <v>8210866099</v>
      </c>
      <c r="K867" s="199" t="s">
        <v>1669</v>
      </c>
      <c r="L867" s="167"/>
      <c r="M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  <c r="AM867" s="167"/>
      <c r="AN867" s="167"/>
      <c r="AO867" s="167"/>
      <c r="AP867" s="167"/>
      <c r="AQ867" s="167"/>
      <c r="AR867" s="167"/>
      <c r="AS867" s="167"/>
      <c r="AT867" s="167"/>
      <c r="AU867" s="167"/>
      <c r="AV867" s="167"/>
      <c r="AW867" s="167"/>
      <c r="AX867" s="167"/>
      <c r="AY867" s="167"/>
      <c r="AZ867" s="167"/>
      <c r="BA867" s="167"/>
      <c r="BB867" s="167"/>
      <c r="BC867" s="167"/>
      <c r="BD867" s="221">
        <v>93.1</v>
      </c>
      <c r="BE867" s="200">
        <v>2014</v>
      </c>
      <c r="BF867" s="197" t="s">
        <v>44</v>
      </c>
      <c r="BG867" s="221">
        <v>83.8</v>
      </c>
      <c r="BH867" s="200">
        <v>2016</v>
      </c>
      <c r="BI867" s="167" t="s">
        <v>44</v>
      </c>
      <c r="BJ867" s="202">
        <v>5.4</v>
      </c>
      <c r="BK867" s="202">
        <v>5.6</v>
      </c>
      <c r="BL867" s="202">
        <v>5.4</v>
      </c>
      <c r="BM867" s="202">
        <v>5.4</v>
      </c>
      <c r="BN867" s="202">
        <v>5.4</v>
      </c>
      <c r="BO867" s="197">
        <v>5.7</v>
      </c>
      <c r="BV867" s="167"/>
      <c r="BX867" s="200"/>
      <c r="BY867" s="167"/>
      <c r="BZ867" s="167"/>
      <c r="CA867" s="200">
        <v>0</v>
      </c>
      <c r="CB867" s="202">
        <v>0</v>
      </c>
      <c r="CD867" s="167" t="s">
        <v>1666</v>
      </c>
      <c r="CE867" s="167" t="s">
        <v>1667</v>
      </c>
      <c r="CF867" s="167" t="s">
        <v>1668</v>
      </c>
      <c r="CG867" s="167"/>
      <c r="CH867" s="167" t="s">
        <v>1670</v>
      </c>
      <c r="CI867" s="167" t="s">
        <v>1671</v>
      </c>
      <c r="CJ867" s="167" t="s">
        <v>1665</v>
      </c>
      <c r="CL867" s="167" t="s">
        <v>13629</v>
      </c>
    </row>
    <row r="868" spans="1:90" s="197" customFormat="1" ht="15">
      <c r="A868" s="392"/>
      <c r="B868" s="199">
        <v>9917103022</v>
      </c>
      <c r="C868" s="510" t="e">
        <v>#N/A</v>
      </c>
      <c r="D868" s="167" t="s">
        <v>1672</v>
      </c>
      <c r="E868" s="197" t="s">
        <v>38</v>
      </c>
      <c r="F868" s="197" t="s">
        <v>11215</v>
      </c>
      <c r="G868" s="197" t="s">
        <v>784</v>
      </c>
      <c r="H868" s="197" t="s">
        <v>35</v>
      </c>
      <c r="I868" s="198">
        <v>36363</v>
      </c>
      <c r="J868" s="199">
        <v>9929811160</v>
      </c>
      <c r="K868" s="313" t="s">
        <v>15888</v>
      </c>
      <c r="L868" s="167"/>
      <c r="M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67"/>
      <c r="AE868" s="167"/>
      <c r="AF868" s="167"/>
      <c r="AG868" s="167"/>
      <c r="AH868" s="167"/>
      <c r="AI868" s="167"/>
      <c r="AJ868" s="167"/>
      <c r="AK868" s="167"/>
      <c r="AL868" s="167"/>
      <c r="AM868" s="167"/>
      <c r="AN868" s="167"/>
      <c r="AO868" s="167"/>
      <c r="AP868" s="167"/>
      <c r="AQ868" s="167"/>
      <c r="AR868" s="167"/>
      <c r="AS868" s="167"/>
      <c r="AT868" s="167"/>
      <c r="AU868" s="167"/>
      <c r="AV868" s="167"/>
      <c r="AW868" s="167"/>
      <c r="AX868" s="167"/>
      <c r="AY868" s="167"/>
      <c r="AZ868" s="167"/>
      <c r="BA868" s="167"/>
      <c r="BB868" s="167"/>
      <c r="BC868" s="167"/>
      <c r="BD868" s="221">
        <v>91.2</v>
      </c>
      <c r="BE868" s="200">
        <v>2014</v>
      </c>
      <c r="BF868" s="197" t="s">
        <v>44</v>
      </c>
      <c r="BG868" s="221">
        <v>79</v>
      </c>
      <c r="BH868" s="200">
        <v>2017</v>
      </c>
      <c r="BI868" s="167" t="s">
        <v>44</v>
      </c>
      <c r="BJ868" s="202">
        <v>5.5</v>
      </c>
      <c r="BK868" s="202">
        <v>5.4</v>
      </c>
      <c r="BL868" s="202">
        <v>5.4</v>
      </c>
      <c r="BM868" s="202">
        <v>5.7</v>
      </c>
      <c r="BN868" s="202">
        <v>5.9</v>
      </c>
      <c r="BO868" s="197">
        <v>6.3</v>
      </c>
      <c r="BV868" s="167"/>
      <c r="BX868" s="200"/>
      <c r="BY868" s="167"/>
      <c r="BZ868" s="167"/>
      <c r="CA868" s="200">
        <v>0</v>
      </c>
      <c r="CB868" s="202">
        <v>0</v>
      </c>
      <c r="CD868" s="167" t="s">
        <v>1674</v>
      </c>
      <c r="CE868" s="167" t="s">
        <v>1675</v>
      </c>
      <c r="CF868" s="167" t="s">
        <v>1676</v>
      </c>
      <c r="CG868" s="167" t="s">
        <v>1677</v>
      </c>
      <c r="CH868" s="167" t="s">
        <v>1678</v>
      </c>
      <c r="CI868" s="167" t="s">
        <v>1678</v>
      </c>
      <c r="CJ868" s="167" t="s">
        <v>1673</v>
      </c>
      <c r="CK868" s="199">
        <v>9929811160</v>
      </c>
      <c r="CL868" s="167" t="s">
        <v>13882</v>
      </c>
    </row>
    <row r="869" spans="1:90" s="197" customFormat="1" ht="15">
      <c r="A869" s="392"/>
      <c r="B869" s="199">
        <v>9917103024</v>
      </c>
      <c r="C869" s="510" t="e">
        <v>#N/A</v>
      </c>
      <c r="D869" s="167" t="s">
        <v>1688</v>
      </c>
      <c r="E869" s="197" t="s">
        <v>38</v>
      </c>
      <c r="F869" s="197" t="s">
        <v>11215</v>
      </c>
      <c r="G869" s="197" t="s">
        <v>784</v>
      </c>
      <c r="H869" s="197" t="s">
        <v>35</v>
      </c>
      <c r="I869" s="198">
        <v>35867</v>
      </c>
      <c r="J869" s="199">
        <v>9161118624</v>
      </c>
      <c r="K869" s="199" t="s">
        <v>15465</v>
      </c>
      <c r="L869" s="167"/>
      <c r="M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67"/>
      <c r="AE869" s="167"/>
      <c r="AF869" s="167"/>
      <c r="AG869" s="167"/>
      <c r="AH869" s="167"/>
      <c r="AI869" s="167"/>
      <c r="AJ869" s="167"/>
      <c r="AK869" s="167"/>
      <c r="AL869" s="167"/>
      <c r="AM869" s="167"/>
      <c r="AN869" s="167"/>
      <c r="AO869" s="167"/>
      <c r="AP869" s="167"/>
      <c r="AQ869" s="167"/>
      <c r="AR869" s="167"/>
      <c r="AS869" s="167"/>
      <c r="AT869" s="167"/>
      <c r="AU869" s="167"/>
      <c r="AV869" s="167"/>
      <c r="AW869" s="167"/>
      <c r="AX869" s="167"/>
      <c r="AY869" s="167"/>
      <c r="AZ869" s="167"/>
      <c r="BA869" s="167"/>
      <c r="BB869" s="167"/>
      <c r="BC869" s="167"/>
      <c r="BD869" s="221">
        <v>74.099999999999994</v>
      </c>
      <c r="BE869" s="200">
        <v>2014</v>
      </c>
      <c r="BF869" s="197" t="s">
        <v>44</v>
      </c>
      <c r="BG869" s="221">
        <v>80.33</v>
      </c>
      <c r="BH869" s="200">
        <v>2016</v>
      </c>
      <c r="BI869" s="167" t="s">
        <v>44</v>
      </c>
      <c r="BJ869" s="202">
        <v>8</v>
      </c>
      <c r="BK869" s="202">
        <v>7.7</v>
      </c>
      <c r="BL869" s="202">
        <v>7.9</v>
      </c>
      <c r="BM869" s="202">
        <v>7.9</v>
      </c>
      <c r="BN869" s="202">
        <v>8.1</v>
      </c>
      <c r="BO869" s="197">
        <v>8.4</v>
      </c>
      <c r="BV869" s="167"/>
      <c r="BX869" s="200"/>
      <c r="BY869" s="167"/>
      <c r="BZ869" s="167"/>
      <c r="CA869" s="200">
        <v>0</v>
      </c>
      <c r="CB869" s="202">
        <v>0</v>
      </c>
      <c r="CD869" s="167" t="s">
        <v>1690</v>
      </c>
      <c r="CE869" s="167" t="s">
        <v>1691</v>
      </c>
      <c r="CF869" s="167" t="s">
        <v>1692</v>
      </c>
      <c r="CG869" s="167" t="s">
        <v>1693</v>
      </c>
      <c r="CH869" s="167" t="s">
        <v>12276</v>
      </c>
      <c r="CI869" s="167" t="s">
        <v>1694</v>
      </c>
      <c r="CJ869" s="167" t="s">
        <v>1689</v>
      </c>
      <c r="CK869" s="199">
        <v>8005387208</v>
      </c>
      <c r="CL869" s="167" t="s">
        <v>13710</v>
      </c>
    </row>
    <row r="870" spans="1:90" s="197" customFormat="1" ht="15">
      <c r="A870" s="392"/>
      <c r="B870" s="199">
        <v>9917103025</v>
      </c>
      <c r="C870" s="510" t="e">
        <v>#N/A</v>
      </c>
      <c r="D870" s="167" t="s">
        <v>1695</v>
      </c>
      <c r="E870" s="197" t="s">
        <v>38</v>
      </c>
      <c r="F870" s="197" t="s">
        <v>11215</v>
      </c>
      <c r="G870" s="197" t="s">
        <v>784</v>
      </c>
      <c r="H870" s="197" t="s">
        <v>35</v>
      </c>
      <c r="I870" s="198">
        <v>36372</v>
      </c>
      <c r="J870" s="199">
        <v>8770635744</v>
      </c>
      <c r="K870" s="199" t="s">
        <v>15466</v>
      </c>
      <c r="L870" s="167"/>
      <c r="M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  <c r="AO870" s="167"/>
      <c r="AP870" s="167"/>
      <c r="AQ870" s="167"/>
      <c r="AR870" s="167"/>
      <c r="AS870" s="167"/>
      <c r="AT870" s="167"/>
      <c r="AU870" s="167"/>
      <c r="AV870" s="167"/>
      <c r="AW870" s="167"/>
      <c r="AX870" s="167"/>
      <c r="AY870" s="167"/>
      <c r="AZ870" s="167"/>
      <c r="BA870" s="167"/>
      <c r="BB870" s="167"/>
      <c r="BC870" s="167"/>
      <c r="BD870" s="221">
        <v>83.6</v>
      </c>
      <c r="BE870" s="200">
        <v>2015</v>
      </c>
      <c r="BF870" s="197" t="s">
        <v>44</v>
      </c>
      <c r="BG870" s="221">
        <v>84</v>
      </c>
      <c r="BH870" s="200">
        <v>2017</v>
      </c>
      <c r="BI870" s="167" t="s">
        <v>44</v>
      </c>
      <c r="BJ870" s="202">
        <v>6</v>
      </c>
      <c r="BK870" s="202">
        <v>6.3</v>
      </c>
      <c r="BL870" s="202">
        <v>6.4</v>
      </c>
      <c r="BM870" s="202">
        <v>6.5</v>
      </c>
      <c r="BN870" s="202">
        <v>6.6</v>
      </c>
      <c r="BO870" s="197">
        <v>6.8</v>
      </c>
      <c r="BV870" s="167"/>
      <c r="BX870" s="200"/>
      <c r="BY870" s="167"/>
      <c r="BZ870" s="167"/>
      <c r="CA870" s="200">
        <v>0</v>
      </c>
      <c r="CB870" s="202">
        <v>0</v>
      </c>
      <c r="CD870" s="167" t="s">
        <v>1697</v>
      </c>
      <c r="CE870" s="167" t="s">
        <v>1698</v>
      </c>
      <c r="CF870" s="167" t="s">
        <v>12179</v>
      </c>
      <c r="CG870" s="167" t="s">
        <v>1699</v>
      </c>
      <c r="CH870" s="167" t="s">
        <v>12277</v>
      </c>
      <c r="CI870" s="167" t="s">
        <v>1701</v>
      </c>
      <c r="CJ870" s="167" t="s">
        <v>1696</v>
      </c>
      <c r="CK870" s="167" t="s">
        <v>1700</v>
      </c>
      <c r="CL870" s="167" t="s">
        <v>13829</v>
      </c>
    </row>
    <row r="871" spans="1:90" s="197" customFormat="1" ht="15">
      <c r="A871" s="392"/>
      <c r="B871" s="199">
        <v>9917103030</v>
      </c>
      <c r="C871" s="510" t="e">
        <v>#N/A</v>
      </c>
      <c r="D871" s="167" t="s">
        <v>1724</v>
      </c>
      <c r="E871" s="197" t="s">
        <v>38</v>
      </c>
      <c r="F871" s="197" t="s">
        <v>11215</v>
      </c>
      <c r="G871" s="197" t="s">
        <v>784</v>
      </c>
      <c r="H871" s="197" t="s">
        <v>35</v>
      </c>
      <c r="I871" s="198">
        <v>36138</v>
      </c>
      <c r="J871" s="199">
        <v>9462054376</v>
      </c>
      <c r="K871" s="199" t="s">
        <v>1730</v>
      </c>
      <c r="L871" s="167"/>
      <c r="M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  <c r="AO871" s="167"/>
      <c r="AP871" s="167"/>
      <c r="AQ871" s="167"/>
      <c r="AR871" s="167"/>
      <c r="AS871" s="167"/>
      <c r="AT871" s="167"/>
      <c r="AU871" s="167"/>
      <c r="AV871" s="167"/>
      <c r="AW871" s="167"/>
      <c r="AX871" s="167"/>
      <c r="AY871" s="167"/>
      <c r="AZ871" s="167"/>
      <c r="BA871" s="167"/>
      <c r="BB871" s="167"/>
      <c r="BC871" s="167"/>
      <c r="BD871" s="221">
        <v>87.4</v>
      </c>
      <c r="BE871" s="200">
        <v>2015</v>
      </c>
      <c r="BF871" s="197" t="s">
        <v>44</v>
      </c>
      <c r="BG871" s="221">
        <v>78.400000000000006</v>
      </c>
      <c r="BH871" s="200">
        <v>2017</v>
      </c>
      <c r="BI871" s="167" t="s">
        <v>44</v>
      </c>
      <c r="BJ871" s="202">
        <v>5.4</v>
      </c>
      <c r="BK871" s="202">
        <v>5.0999999999999996</v>
      </c>
      <c r="BL871" s="202">
        <v>4.8</v>
      </c>
      <c r="BM871" s="202">
        <v>4.8</v>
      </c>
      <c r="BN871" s="202">
        <v>5.0999999999999996</v>
      </c>
      <c r="BO871" s="197">
        <v>5.4</v>
      </c>
      <c r="BV871" s="167"/>
      <c r="BX871" s="200"/>
      <c r="BY871" s="167"/>
      <c r="BZ871" s="167"/>
      <c r="CA871" s="200">
        <v>1</v>
      </c>
      <c r="CB871" s="202">
        <v>0</v>
      </c>
      <c r="CD871" s="167" t="s">
        <v>1726</v>
      </c>
      <c r="CE871" s="167" t="s">
        <v>1727</v>
      </c>
      <c r="CF871" s="167" t="s">
        <v>1728</v>
      </c>
      <c r="CG871" s="167" t="s">
        <v>1729</v>
      </c>
      <c r="CH871" s="167" t="s">
        <v>1731</v>
      </c>
      <c r="CI871" s="167" t="s">
        <v>1732</v>
      </c>
      <c r="CJ871" s="167" t="s">
        <v>1725</v>
      </c>
      <c r="CL871" s="167" t="s">
        <v>13640</v>
      </c>
    </row>
    <row r="872" spans="1:90" s="197" customFormat="1" ht="15">
      <c r="A872" s="392"/>
      <c r="B872" s="199">
        <v>9917103031</v>
      </c>
      <c r="C872" s="510" t="e">
        <v>#N/A</v>
      </c>
      <c r="D872" s="167" t="s">
        <v>1733</v>
      </c>
      <c r="E872" s="197" t="s">
        <v>38</v>
      </c>
      <c r="F872" s="197" t="s">
        <v>11215</v>
      </c>
      <c r="G872" s="197" t="s">
        <v>784</v>
      </c>
      <c r="H872" s="197" t="s">
        <v>35</v>
      </c>
      <c r="I872" s="198">
        <v>36427</v>
      </c>
      <c r="J872" s="199">
        <v>8949876810</v>
      </c>
      <c r="K872" s="199" t="s">
        <v>15469</v>
      </c>
      <c r="L872" s="167"/>
      <c r="M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  <c r="AO872" s="167"/>
      <c r="AP872" s="167"/>
      <c r="AQ872" s="167"/>
      <c r="AR872" s="167"/>
      <c r="AS872" s="167"/>
      <c r="AT872" s="167"/>
      <c r="AU872" s="167"/>
      <c r="AV872" s="167"/>
      <c r="AW872" s="167"/>
      <c r="AX872" s="167"/>
      <c r="AY872" s="167"/>
      <c r="AZ872" s="167"/>
      <c r="BA872" s="167"/>
      <c r="BB872" s="167"/>
      <c r="BC872" s="167"/>
      <c r="BD872" s="221">
        <v>89.3</v>
      </c>
      <c r="BE872" s="200">
        <v>2015</v>
      </c>
      <c r="BF872" s="197" t="s">
        <v>44</v>
      </c>
      <c r="BG872" s="221">
        <v>86.6</v>
      </c>
      <c r="BH872" s="200">
        <v>2017</v>
      </c>
      <c r="BI872" s="167" t="s">
        <v>44</v>
      </c>
      <c r="BJ872" s="202">
        <v>7</v>
      </c>
      <c r="BK872" s="202">
        <v>7.1</v>
      </c>
      <c r="BL872" s="202">
        <v>7</v>
      </c>
      <c r="BM872" s="202">
        <v>6.9</v>
      </c>
      <c r="BN872" s="202">
        <v>6.9</v>
      </c>
      <c r="BO872" s="197">
        <v>7.2</v>
      </c>
      <c r="BV872" s="167"/>
      <c r="BX872" s="200"/>
      <c r="BY872" s="167"/>
      <c r="BZ872" s="167"/>
      <c r="CA872" s="200">
        <v>0</v>
      </c>
      <c r="CB872" s="202">
        <v>0</v>
      </c>
      <c r="CD872" s="167" t="s">
        <v>1735</v>
      </c>
      <c r="CE872" s="167" t="s">
        <v>1736</v>
      </c>
      <c r="CF872" s="167" t="s">
        <v>1737</v>
      </c>
      <c r="CG872" s="167"/>
      <c r="CH872" s="167" t="s">
        <v>12279</v>
      </c>
      <c r="CI872" s="167" t="s">
        <v>1738</v>
      </c>
      <c r="CJ872" s="167" t="s">
        <v>1734</v>
      </c>
      <c r="CK872" s="199">
        <v>8949876810</v>
      </c>
      <c r="CL872" s="167" t="s">
        <v>13806</v>
      </c>
    </row>
    <row r="873" spans="1:90" s="197" customFormat="1" ht="15">
      <c r="A873" s="392"/>
      <c r="B873" s="199">
        <v>9917103032</v>
      </c>
      <c r="C873" s="510" t="e">
        <v>#N/A</v>
      </c>
      <c r="D873" s="167" t="s">
        <v>1739</v>
      </c>
      <c r="E873" s="197" t="s">
        <v>38</v>
      </c>
      <c r="F873" s="197" t="s">
        <v>11215</v>
      </c>
      <c r="G873" s="197" t="s">
        <v>784</v>
      </c>
      <c r="H873" s="197" t="s">
        <v>35</v>
      </c>
      <c r="I873" s="198">
        <v>35714</v>
      </c>
      <c r="J873" s="199">
        <v>9340028379</v>
      </c>
      <c r="K873" s="199" t="s">
        <v>1745</v>
      </c>
      <c r="L873" s="167"/>
      <c r="M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  <c r="AO873" s="167"/>
      <c r="AP873" s="167"/>
      <c r="AQ873" s="167"/>
      <c r="AR873" s="167"/>
      <c r="AS873" s="167"/>
      <c r="AT873" s="167"/>
      <c r="AU873" s="167"/>
      <c r="AV873" s="167"/>
      <c r="AW873" s="167"/>
      <c r="AX873" s="167"/>
      <c r="AY873" s="167"/>
      <c r="AZ873" s="167"/>
      <c r="BA873" s="167"/>
      <c r="BB873" s="167"/>
      <c r="BC873" s="167"/>
      <c r="BD873" s="221">
        <v>79.8</v>
      </c>
      <c r="BE873" s="200">
        <v>2014</v>
      </c>
      <c r="BF873" s="197" t="s">
        <v>44</v>
      </c>
      <c r="BG873" s="221">
        <v>61.4</v>
      </c>
      <c r="BH873" s="200">
        <v>2016</v>
      </c>
      <c r="BI873" s="167" t="s">
        <v>44</v>
      </c>
      <c r="BJ873" s="202">
        <v>5.3</v>
      </c>
      <c r="BK873" s="202">
        <v>5.4</v>
      </c>
      <c r="BL873" s="202">
        <v>5.3</v>
      </c>
      <c r="BM873" s="202">
        <v>5.4</v>
      </c>
      <c r="BN873" s="202">
        <v>5.5</v>
      </c>
      <c r="BO873" s="197">
        <v>5.7</v>
      </c>
      <c r="BV873" s="167"/>
      <c r="BX873" s="200"/>
      <c r="BY873" s="167"/>
      <c r="BZ873" s="167"/>
      <c r="CA873" s="200">
        <v>0</v>
      </c>
      <c r="CB873" s="202">
        <v>0</v>
      </c>
      <c r="CD873" s="167" t="s">
        <v>1741</v>
      </c>
      <c r="CE873" s="167" t="s">
        <v>1742</v>
      </c>
      <c r="CF873" s="167" t="s">
        <v>1743</v>
      </c>
      <c r="CG873" s="167" t="s">
        <v>1744</v>
      </c>
      <c r="CH873" s="167" t="s">
        <v>1746</v>
      </c>
      <c r="CI873" s="167" t="s">
        <v>1747</v>
      </c>
      <c r="CJ873" s="167" t="s">
        <v>1740</v>
      </c>
      <c r="CL873" s="167" t="s">
        <v>13627</v>
      </c>
    </row>
    <row r="874" spans="1:90" s="197" customFormat="1" ht="15">
      <c r="A874" s="392"/>
      <c r="B874" s="199">
        <v>9917103033</v>
      </c>
      <c r="C874" s="510" t="e">
        <v>#N/A</v>
      </c>
      <c r="D874" s="167" t="s">
        <v>1748</v>
      </c>
      <c r="E874" s="197" t="s">
        <v>38</v>
      </c>
      <c r="F874" s="197" t="s">
        <v>11215</v>
      </c>
      <c r="G874" s="197" t="s">
        <v>784</v>
      </c>
      <c r="H874" s="197" t="s">
        <v>35</v>
      </c>
      <c r="I874" s="198">
        <v>36216</v>
      </c>
      <c r="J874" s="199">
        <v>7011097231</v>
      </c>
      <c r="K874" s="199" t="s">
        <v>1753</v>
      </c>
      <c r="L874" s="167"/>
      <c r="M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  <c r="AO874" s="167"/>
      <c r="AP874" s="167"/>
      <c r="AQ874" s="167"/>
      <c r="AR874" s="167"/>
      <c r="AS874" s="167"/>
      <c r="AT874" s="167"/>
      <c r="AU874" s="167"/>
      <c r="AV874" s="167"/>
      <c r="AW874" s="167"/>
      <c r="AX874" s="167"/>
      <c r="AY874" s="167"/>
      <c r="AZ874" s="167"/>
      <c r="BA874" s="167"/>
      <c r="BB874" s="167"/>
      <c r="BC874" s="167"/>
      <c r="BD874" s="221">
        <v>83.6</v>
      </c>
      <c r="BE874" s="200">
        <v>2015</v>
      </c>
      <c r="BF874" s="197" t="s">
        <v>44</v>
      </c>
      <c r="BG874" s="221">
        <v>86.6</v>
      </c>
      <c r="BH874" s="200">
        <v>2017</v>
      </c>
      <c r="BI874" s="167" t="s">
        <v>44</v>
      </c>
      <c r="BJ874" s="202">
        <v>6.7</v>
      </c>
      <c r="BK874" s="202">
        <v>6.8</v>
      </c>
      <c r="BL874" s="202">
        <v>6.6</v>
      </c>
      <c r="BM874" s="202">
        <v>6.4</v>
      </c>
      <c r="BN874" s="202">
        <v>6.5</v>
      </c>
      <c r="BO874" s="197">
        <v>6.8</v>
      </c>
      <c r="BV874" s="167"/>
      <c r="BX874" s="200"/>
      <c r="BY874" s="167"/>
      <c r="BZ874" s="167"/>
      <c r="CA874" s="200">
        <v>0</v>
      </c>
      <c r="CB874" s="202">
        <v>0</v>
      </c>
      <c r="CD874" s="167" t="s">
        <v>424</v>
      </c>
      <c r="CE874" s="167" t="s">
        <v>1750</v>
      </c>
      <c r="CF874" s="167" t="s">
        <v>1751</v>
      </c>
      <c r="CG874" s="167" t="s">
        <v>1752</v>
      </c>
      <c r="CH874" s="167" t="s">
        <v>12280</v>
      </c>
      <c r="CI874" s="167" t="s">
        <v>1754</v>
      </c>
      <c r="CJ874" s="167" t="s">
        <v>1749</v>
      </c>
      <c r="CL874" s="167" t="s">
        <v>13840</v>
      </c>
    </row>
    <row r="875" spans="1:90" s="197" customFormat="1" ht="15">
      <c r="A875" s="392"/>
      <c r="B875" s="199">
        <v>9917103034</v>
      </c>
      <c r="C875" s="510" t="e">
        <v>#N/A</v>
      </c>
      <c r="D875" s="167" t="s">
        <v>1755</v>
      </c>
      <c r="E875" s="197" t="s">
        <v>38</v>
      </c>
      <c r="F875" s="197" t="s">
        <v>11215</v>
      </c>
      <c r="G875" s="197" t="s">
        <v>784</v>
      </c>
      <c r="H875" s="197" t="s">
        <v>35</v>
      </c>
      <c r="I875" s="198">
        <v>36404</v>
      </c>
      <c r="J875" s="199">
        <v>9518075624</v>
      </c>
      <c r="K875" s="237" t="s">
        <v>1761</v>
      </c>
      <c r="L875" s="167"/>
      <c r="M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  <c r="AO875" s="167"/>
      <c r="AP875" s="167"/>
      <c r="AQ875" s="167"/>
      <c r="AR875" s="167"/>
      <c r="AS875" s="167"/>
      <c r="AT875" s="167"/>
      <c r="AU875" s="167"/>
      <c r="AV875" s="167"/>
      <c r="AW875" s="167"/>
      <c r="AX875" s="167"/>
      <c r="AY875" s="167"/>
      <c r="AZ875" s="167"/>
      <c r="BA875" s="167"/>
      <c r="BB875" s="167"/>
      <c r="BC875" s="167"/>
      <c r="BD875" s="221">
        <v>91.2</v>
      </c>
      <c r="BE875" s="200">
        <v>2015</v>
      </c>
      <c r="BF875" s="197" t="s">
        <v>44</v>
      </c>
      <c r="BG875" s="221">
        <v>75.2</v>
      </c>
      <c r="BH875" s="200">
        <v>2017</v>
      </c>
      <c r="BI875" s="167" t="s">
        <v>44</v>
      </c>
      <c r="BJ875" s="202">
        <v>6.3</v>
      </c>
      <c r="BK875" s="202">
        <v>6.1</v>
      </c>
      <c r="BL875" s="202">
        <v>6.3</v>
      </c>
      <c r="BM875" s="202">
        <v>6.5</v>
      </c>
      <c r="BN875" s="202">
        <v>6.6</v>
      </c>
      <c r="BO875" s="197">
        <v>6.8</v>
      </c>
      <c r="BV875" s="167"/>
      <c r="BX875" s="200"/>
      <c r="BY875" s="167"/>
      <c r="BZ875" s="167"/>
      <c r="CA875" s="200">
        <v>0</v>
      </c>
      <c r="CB875" s="202">
        <v>0</v>
      </c>
      <c r="CD875" s="167" t="s">
        <v>1757</v>
      </c>
      <c r="CE875" s="167" t="s">
        <v>1758</v>
      </c>
      <c r="CF875" s="167" t="s">
        <v>1759</v>
      </c>
      <c r="CG875" s="167" t="s">
        <v>1760</v>
      </c>
      <c r="CH875" s="167" t="s">
        <v>1762</v>
      </c>
      <c r="CI875" s="167" t="s">
        <v>1762</v>
      </c>
      <c r="CJ875" s="167" t="s">
        <v>1756</v>
      </c>
      <c r="CK875" s="199">
        <v>9518075624</v>
      </c>
      <c r="CL875" s="167" t="s">
        <v>13835</v>
      </c>
    </row>
    <row r="876" spans="1:90" s="197" customFormat="1" ht="15">
      <c r="A876" s="392"/>
      <c r="B876" s="199">
        <v>9917103037</v>
      </c>
      <c r="C876" s="510" t="e">
        <v>#N/A</v>
      </c>
      <c r="D876" s="167" t="s">
        <v>1770</v>
      </c>
      <c r="E876" s="197" t="s">
        <v>38</v>
      </c>
      <c r="F876" s="197" t="s">
        <v>11215</v>
      </c>
      <c r="G876" s="197" t="s">
        <v>784</v>
      </c>
      <c r="H876" s="197" t="s">
        <v>35</v>
      </c>
      <c r="I876" s="198">
        <v>36402</v>
      </c>
      <c r="J876" s="199">
        <v>7454845937</v>
      </c>
      <c r="K876" s="199" t="s">
        <v>1775</v>
      </c>
      <c r="L876" s="167"/>
      <c r="M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  <c r="AO876" s="167"/>
      <c r="AP876" s="167"/>
      <c r="AQ876" s="167"/>
      <c r="AR876" s="167"/>
      <c r="AS876" s="167"/>
      <c r="AT876" s="167"/>
      <c r="AU876" s="167"/>
      <c r="AV876" s="167"/>
      <c r="AW876" s="167"/>
      <c r="AX876" s="167"/>
      <c r="AY876" s="167"/>
      <c r="AZ876" s="167"/>
      <c r="BA876" s="167"/>
      <c r="BB876" s="167"/>
      <c r="BC876" s="167"/>
      <c r="BD876" s="221">
        <v>87.4</v>
      </c>
      <c r="BE876" s="200">
        <v>2014</v>
      </c>
      <c r="BF876" s="197" t="s">
        <v>44</v>
      </c>
      <c r="BG876" s="221">
        <v>83.4</v>
      </c>
      <c r="BH876" s="200">
        <v>2016</v>
      </c>
      <c r="BI876" s="167" t="s">
        <v>44</v>
      </c>
      <c r="BJ876" s="202">
        <v>6.2</v>
      </c>
      <c r="BK876" s="202">
        <v>5.8</v>
      </c>
      <c r="BL876" s="202">
        <v>5.6</v>
      </c>
      <c r="BM876" s="202">
        <v>5.5</v>
      </c>
      <c r="BN876" s="202">
        <v>5.4</v>
      </c>
      <c r="BO876" s="197">
        <v>5.9</v>
      </c>
      <c r="BV876" s="167"/>
      <c r="BX876" s="200"/>
      <c r="BY876" s="167"/>
      <c r="BZ876" s="167"/>
      <c r="CA876" s="200">
        <v>0</v>
      </c>
      <c r="CB876" s="202">
        <v>0</v>
      </c>
      <c r="CD876" s="167" t="s">
        <v>1772</v>
      </c>
      <c r="CE876" s="167" t="s">
        <v>1773</v>
      </c>
      <c r="CF876" s="167" t="s">
        <v>1774</v>
      </c>
      <c r="CG876" s="167"/>
      <c r="CH876" s="167" t="s">
        <v>1776</v>
      </c>
      <c r="CI876" s="167" t="s">
        <v>1777</v>
      </c>
      <c r="CJ876" s="167" t="s">
        <v>1771</v>
      </c>
      <c r="CL876" s="167" t="s">
        <v>13630</v>
      </c>
    </row>
    <row r="877" spans="1:90" s="197" customFormat="1" ht="15">
      <c r="A877" s="392"/>
      <c r="B877" s="199">
        <v>9917103038</v>
      </c>
      <c r="C877" s="510" t="e">
        <v>#N/A</v>
      </c>
      <c r="D877" s="167" t="s">
        <v>1778</v>
      </c>
      <c r="E877" s="197" t="s">
        <v>38</v>
      </c>
      <c r="F877" s="197" t="s">
        <v>11215</v>
      </c>
      <c r="G877" s="197" t="s">
        <v>784</v>
      </c>
      <c r="H877" s="197" t="s">
        <v>35</v>
      </c>
      <c r="I877" s="198">
        <v>35912</v>
      </c>
      <c r="J877" s="199">
        <v>8279786520</v>
      </c>
      <c r="K877" s="199" t="s">
        <v>13485</v>
      </c>
      <c r="L877" s="167"/>
      <c r="M877" s="167"/>
      <c r="N877" s="314"/>
      <c r="O877" s="314"/>
      <c r="P877" s="315"/>
      <c r="Q877" s="315"/>
      <c r="R877" s="315"/>
      <c r="S877" s="315"/>
      <c r="T877" s="315"/>
      <c r="U877" s="315"/>
      <c r="V877" s="315"/>
      <c r="W877" s="315"/>
      <c r="X877" s="315"/>
      <c r="Y877" s="315"/>
      <c r="Z877" s="315"/>
      <c r="AA877" s="315"/>
      <c r="AB877" s="315"/>
      <c r="AC877" s="315"/>
      <c r="AD877" s="315"/>
      <c r="AE877" s="315"/>
      <c r="AF877" s="315"/>
      <c r="AG877" s="315"/>
      <c r="AH877" s="315"/>
      <c r="AI877" s="315"/>
      <c r="AJ877" s="315"/>
      <c r="AK877" s="315"/>
      <c r="AL877" s="315"/>
      <c r="AM877" s="315"/>
      <c r="AN877" s="315"/>
      <c r="AO877" s="315"/>
      <c r="AP877" s="315"/>
      <c r="AQ877" s="315"/>
      <c r="AR877" s="315"/>
      <c r="AS877" s="315"/>
      <c r="AT877" s="315"/>
      <c r="AU877" s="315"/>
      <c r="AV877" s="315"/>
      <c r="AW877" s="315"/>
      <c r="AX877" s="315"/>
      <c r="AY877" s="315"/>
      <c r="AZ877" s="315"/>
      <c r="BA877" s="315"/>
      <c r="BB877" s="315"/>
      <c r="BC877" s="315"/>
      <c r="BD877" s="221">
        <v>76</v>
      </c>
      <c r="BE877" s="200">
        <v>2014</v>
      </c>
      <c r="BF877" s="197" t="s">
        <v>44</v>
      </c>
      <c r="BG877" s="221">
        <v>70</v>
      </c>
      <c r="BH877" s="200">
        <v>2016</v>
      </c>
      <c r="BI877" s="167" t="s">
        <v>44</v>
      </c>
      <c r="BJ877" s="202">
        <v>5.3</v>
      </c>
      <c r="BK877" s="202">
        <v>5.3</v>
      </c>
      <c r="BL877" s="202">
        <v>5.3</v>
      </c>
      <c r="BM877" s="202">
        <v>5.4</v>
      </c>
      <c r="BN877" s="202">
        <v>5.7</v>
      </c>
      <c r="BO877" s="197">
        <v>6</v>
      </c>
      <c r="BV877" s="167"/>
      <c r="BX877" s="200"/>
      <c r="BY877" s="167"/>
      <c r="BZ877" s="167"/>
      <c r="CA877" s="200">
        <v>0</v>
      </c>
      <c r="CB877" s="202">
        <v>0</v>
      </c>
      <c r="CD877" s="167" t="s">
        <v>1780</v>
      </c>
      <c r="CE877" s="167" t="s">
        <v>1781</v>
      </c>
      <c r="CF877" s="167" t="s">
        <v>1782</v>
      </c>
      <c r="CG877" s="167" t="s">
        <v>1783</v>
      </c>
      <c r="CH877" s="167" t="s">
        <v>12281</v>
      </c>
      <c r="CI877" s="167" t="s">
        <v>1784</v>
      </c>
      <c r="CJ877" s="167" t="s">
        <v>1779</v>
      </c>
      <c r="CK877" s="199">
        <v>8279786520</v>
      </c>
      <c r="CL877" s="167" t="s">
        <v>13618</v>
      </c>
    </row>
    <row r="878" spans="1:90" s="197" customFormat="1" ht="15">
      <c r="A878" s="392"/>
      <c r="B878" s="199">
        <v>9917103039</v>
      </c>
      <c r="C878" s="510" t="e">
        <v>#N/A</v>
      </c>
      <c r="D878" s="167" t="s">
        <v>1785</v>
      </c>
      <c r="E878" s="197" t="s">
        <v>38</v>
      </c>
      <c r="F878" s="197" t="s">
        <v>11215</v>
      </c>
      <c r="G878" s="197" t="s">
        <v>784</v>
      </c>
      <c r="H878" s="197" t="s">
        <v>35</v>
      </c>
      <c r="I878" s="198">
        <v>36094</v>
      </c>
      <c r="J878" s="199">
        <v>8546028624</v>
      </c>
      <c r="K878" s="199" t="s">
        <v>13486</v>
      </c>
      <c r="L878" s="167"/>
      <c r="M878" s="167"/>
      <c r="N878" s="314"/>
      <c r="O878" s="314"/>
      <c r="P878" s="315"/>
      <c r="Q878" s="315"/>
      <c r="R878" s="315"/>
      <c r="S878" s="315"/>
      <c r="T878" s="315"/>
      <c r="U878" s="315"/>
      <c r="V878" s="315"/>
      <c r="W878" s="315"/>
      <c r="X878" s="315"/>
      <c r="Y878" s="315"/>
      <c r="Z878" s="315"/>
      <c r="AA878" s="315"/>
      <c r="AB878" s="315"/>
      <c r="AC878" s="315"/>
      <c r="AD878" s="315"/>
      <c r="AE878" s="315"/>
      <c r="AF878" s="315"/>
      <c r="AG878" s="315"/>
      <c r="AH878" s="315"/>
      <c r="AI878" s="315"/>
      <c r="AJ878" s="315"/>
      <c r="AK878" s="315"/>
      <c r="AL878" s="315"/>
      <c r="AM878" s="315"/>
      <c r="AN878" s="315"/>
      <c r="AO878" s="315"/>
      <c r="AP878" s="315"/>
      <c r="AQ878" s="315"/>
      <c r="AR878" s="315"/>
      <c r="AS878" s="315"/>
      <c r="AT878" s="315"/>
      <c r="AU878" s="315"/>
      <c r="AV878" s="315"/>
      <c r="AW878" s="315"/>
      <c r="AX878" s="315"/>
      <c r="AY878" s="315"/>
      <c r="AZ878" s="315"/>
      <c r="BA878" s="315"/>
      <c r="BB878" s="315"/>
      <c r="BC878" s="315"/>
      <c r="BD878" s="221">
        <v>95</v>
      </c>
      <c r="BE878" s="200">
        <v>2014</v>
      </c>
      <c r="BF878" s="197" t="s">
        <v>44</v>
      </c>
      <c r="BG878" s="221">
        <v>77.8</v>
      </c>
      <c r="BH878" s="200">
        <v>2017</v>
      </c>
      <c r="BI878" s="167" t="s">
        <v>44</v>
      </c>
      <c r="BJ878" s="202">
        <v>6.5</v>
      </c>
      <c r="BK878" s="202">
        <v>6.4</v>
      </c>
      <c r="BL878" s="202">
        <v>6.3</v>
      </c>
      <c r="BM878" s="202">
        <v>6.7</v>
      </c>
      <c r="BN878" s="202">
        <v>6.9</v>
      </c>
      <c r="BO878" s="197">
        <v>7.2</v>
      </c>
      <c r="BV878" s="167"/>
      <c r="BX878" s="200"/>
      <c r="BY878" s="167"/>
      <c r="BZ878" s="167"/>
      <c r="CA878" s="200">
        <v>0</v>
      </c>
      <c r="CB878" s="202">
        <v>0</v>
      </c>
      <c r="CD878" s="167" t="s">
        <v>1787</v>
      </c>
      <c r="CE878" s="167" t="s">
        <v>1788</v>
      </c>
      <c r="CF878" s="167" t="s">
        <v>12180</v>
      </c>
      <c r="CG878" s="167"/>
      <c r="CH878" s="167" t="s">
        <v>1789</v>
      </c>
      <c r="CI878" s="167" t="s">
        <v>1790</v>
      </c>
      <c r="CJ878" s="167" t="s">
        <v>1786</v>
      </c>
      <c r="CK878" s="199">
        <v>8546028624</v>
      </c>
      <c r="CL878" s="167" t="s">
        <v>13982</v>
      </c>
    </row>
    <row r="879" spans="1:90" s="197" customFormat="1" ht="15">
      <c r="A879" s="392"/>
      <c r="B879" s="199">
        <v>9917103045</v>
      </c>
      <c r="C879" s="510" t="e">
        <v>#N/A</v>
      </c>
      <c r="D879" s="167" t="s">
        <v>1828</v>
      </c>
      <c r="E879" s="197" t="s">
        <v>38</v>
      </c>
      <c r="F879" s="197" t="s">
        <v>11215</v>
      </c>
      <c r="G879" s="197" t="s">
        <v>784</v>
      </c>
      <c r="H879" s="197" t="s">
        <v>35</v>
      </c>
      <c r="I879" s="198">
        <v>36590</v>
      </c>
      <c r="J879" s="167"/>
      <c r="K879" s="199" t="s">
        <v>1834</v>
      </c>
      <c r="L879" s="167"/>
      <c r="M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67"/>
      <c r="AE879" s="167"/>
      <c r="AF879" s="167"/>
      <c r="AG879" s="167"/>
      <c r="AH879" s="167"/>
      <c r="AI879" s="167"/>
      <c r="AJ879" s="167"/>
      <c r="AK879" s="167"/>
      <c r="AL879" s="167"/>
      <c r="AM879" s="167"/>
      <c r="AN879" s="167"/>
      <c r="AO879" s="167"/>
      <c r="AP879" s="167"/>
      <c r="AQ879" s="167"/>
      <c r="AR879" s="167"/>
      <c r="AS879" s="167"/>
      <c r="AT879" s="167"/>
      <c r="AU879" s="167"/>
      <c r="AV879" s="167"/>
      <c r="AW879" s="167"/>
      <c r="AX879" s="167"/>
      <c r="AY879" s="167"/>
      <c r="AZ879" s="167"/>
      <c r="BA879" s="167"/>
      <c r="BB879" s="167"/>
      <c r="BC879" s="167"/>
      <c r="BD879" s="221">
        <v>93.1</v>
      </c>
      <c r="BE879" s="200">
        <v>2015</v>
      </c>
      <c r="BF879" s="197" t="s">
        <v>44</v>
      </c>
      <c r="BG879" s="221">
        <v>65.83</v>
      </c>
      <c r="BH879" s="200">
        <v>2017</v>
      </c>
      <c r="BI879" s="167" t="s">
        <v>44</v>
      </c>
      <c r="BJ879" s="202">
        <v>5.4</v>
      </c>
      <c r="BK879" s="202">
        <v>5.0999999999999996</v>
      </c>
      <c r="BL879" s="202">
        <v>4.9000000000000004</v>
      </c>
      <c r="BM879" s="202">
        <v>4.4000000000000004</v>
      </c>
      <c r="BN879" s="202">
        <v>4.3</v>
      </c>
      <c r="BO879" s="197">
        <v>4.7</v>
      </c>
      <c r="BV879" s="167"/>
      <c r="BX879" s="200"/>
      <c r="BY879" s="167"/>
      <c r="BZ879" s="167"/>
      <c r="CA879" s="200">
        <v>4</v>
      </c>
      <c r="CB879" s="202">
        <v>1</v>
      </c>
      <c r="CD879" s="167" t="s">
        <v>1830</v>
      </c>
      <c r="CE879" s="167" t="s">
        <v>1831</v>
      </c>
      <c r="CF879" s="167" t="s">
        <v>1832</v>
      </c>
      <c r="CG879" s="167" t="s">
        <v>1833</v>
      </c>
      <c r="CH879" s="167" t="s">
        <v>12284</v>
      </c>
      <c r="CI879" s="167" t="s">
        <v>1835</v>
      </c>
      <c r="CJ879" s="167" t="s">
        <v>1829</v>
      </c>
      <c r="CL879" s="167" t="s">
        <v>13896</v>
      </c>
    </row>
    <row r="880" spans="1:90" s="197" customFormat="1" ht="15">
      <c r="A880" s="392"/>
      <c r="B880" s="199">
        <v>9917103047</v>
      </c>
      <c r="C880" s="510" t="e">
        <v>#N/A</v>
      </c>
      <c r="D880" s="167" t="s">
        <v>1836</v>
      </c>
      <c r="E880" s="197" t="s">
        <v>38</v>
      </c>
      <c r="F880" s="197" t="s">
        <v>11215</v>
      </c>
      <c r="G880" s="197" t="s">
        <v>784</v>
      </c>
      <c r="H880" s="197" t="s">
        <v>35</v>
      </c>
      <c r="I880" s="198">
        <v>36103</v>
      </c>
      <c r="J880" s="199">
        <v>9013048059</v>
      </c>
      <c r="K880" s="199" t="s">
        <v>1842</v>
      </c>
      <c r="L880" s="167"/>
      <c r="M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67"/>
      <c r="AE880" s="167"/>
      <c r="AF880" s="167"/>
      <c r="AG880" s="167"/>
      <c r="AH880" s="167"/>
      <c r="AI880" s="167"/>
      <c r="AJ880" s="167"/>
      <c r="AK880" s="167"/>
      <c r="AL880" s="167"/>
      <c r="AM880" s="167"/>
      <c r="AN880" s="167"/>
      <c r="AO880" s="167"/>
      <c r="AP880" s="167"/>
      <c r="AQ880" s="167"/>
      <c r="AR880" s="167"/>
      <c r="AS880" s="167"/>
      <c r="AT880" s="167"/>
      <c r="AU880" s="167"/>
      <c r="AV880" s="167"/>
      <c r="AW880" s="167"/>
      <c r="AX880" s="167"/>
      <c r="AY880" s="167"/>
      <c r="AZ880" s="167"/>
      <c r="BA880" s="167"/>
      <c r="BB880" s="167"/>
      <c r="BC880" s="167"/>
      <c r="BD880" s="221">
        <v>79.8</v>
      </c>
      <c r="BE880" s="200">
        <v>2014</v>
      </c>
      <c r="BF880" s="197" t="s">
        <v>44</v>
      </c>
      <c r="BG880" s="221">
        <v>74.2</v>
      </c>
      <c r="BH880" s="200">
        <v>2017</v>
      </c>
      <c r="BI880" s="167" t="s">
        <v>44</v>
      </c>
      <c r="BJ880" s="202">
        <v>5.3</v>
      </c>
      <c r="BK880" s="202">
        <v>5</v>
      </c>
      <c r="BL880" s="202">
        <v>5</v>
      </c>
      <c r="BM880" s="202">
        <v>4.8</v>
      </c>
      <c r="BN880" s="202">
        <v>5.2</v>
      </c>
      <c r="BO880" s="197">
        <v>5.8</v>
      </c>
      <c r="BV880" s="167"/>
      <c r="BX880" s="200"/>
      <c r="BY880" s="167"/>
      <c r="BZ880" s="167"/>
      <c r="CA880" s="200">
        <v>0</v>
      </c>
      <c r="CB880" s="202">
        <v>0</v>
      </c>
      <c r="CD880" s="167" t="s">
        <v>1838</v>
      </c>
      <c r="CE880" s="167" t="s">
        <v>1839</v>
      </c>
      <c r="CF880" s="167" t="s">
        <v>1840</v>
      </c>
      <c r="CG880" s="167" t="s">
        <v>1841</v>
      </c>
      <c r="CH880" s="167" t="s">
        <v>1843</v>
      </c>
      <c r="CI880" s="167" t="s">
        <v>1844</v>
      </c>
      <c r="CJ880" s="167" t="s">
        <v>1837</v>
      </c>
      <c r="CK880" s="199">
        <v>9210477000</v>
      </c>
      <c r="CL880" s="167" t="s">
        <v>13594</v>
      </c>
    </row>
    <row r="881" spans="1:90" s="197" customFormat="1" ht="15">
      <c r="A881" s="392"/>
      <c r="B881" s="199">
        <v>9917103048</v>
      </c>
      <c r="C881" s="510" t="e">
        <v>#N/A</v>
      </c>
      <c r="D881" s="167" t="s">
        <v>1845</v>
      </c>
      <c r="E881" s="197" t="s">
        <v>38</v>
      </c>
      <c r="F881" s="197" t="s">
        <v>11215</v>
      </c>
      <c r="G881" s="197" t="s">
        <v>784</v>
      </c>
      <c r="H881" s="197" t="s">
        <v>35</v>
      </c>
      <c r="I881" s="198">
        <v>36037</v>
      </c>
      <c r="J881" s="199">
        <v>8130238401</v>
      </c>
      <c r="K881" s="199" t="s">
        <v>1850</v>
      </c>
      <c r="L881" s="167"/>
      <c r="M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67"/>
      <c r="AE881" s="167"/>
      <c r="AF881" s="167"/>
      <c r="AG881" s="167"/>
      <c r="AH881" s="167"/>
      <c r="AI881" s="167"/>
      <c r="AJ881" s="167"/>
      <c r="AK881" s="167"/>
      <c r="AL881" s="167"/>
      <c r="AM881" s="167"/>
      <c r="AN881" s="167"/>
      <c r="AO881" s="167"/>
      <c r="AP881" s="167"/>
      <c r="AQ881" s="167"/>
      <c r="AR881" s="167"/>
      <c r="AS881" s="167"/>
      <c r="AT881" s="167"/>
      <c r="AU881" s="167"/>
      <c r="AV881" s="167"/>
      <c r="AW881" s="167"/>
      <c r="AX881" s="167"/>
      <c r="AY881" s="167"/>
      <c r="AZ881" s="167"/>
      <c r="BA881" s="167"/>
      <c r="BB881" s="167"/>
      <c r="BC881" s="167"/>
      <c r="BD881" s="221">
        <v>95</v>
      </c>
      <c r="BE881" s="200">
        <v>2014</v>
      </c>
      <c r="BF881" s="197" t="s">
        <v>44</v>
      </c>
      <c r="BG881" s="221">
        <v>83</v>
      </c>
      <c r="BH881" s="200">
        <v>2017</v>
      </c>
      <c r="BI881" s="167" t="s">
        <v>44</v>
      </c>
      <c r="BJ881" s="202">
        <v>5.4</v>
      </c>
      <c r="BK881" s="202">
        <v>5.6</v>
      </c>
      <c r="BL881" s="202">
        <v>5.6</v>
      </c>
      <c r="BM881" s="202">
        <v>5.6</v>
      </c>
      <c r="BN881" s="202">
        <v>5.7</v>
      </c>
      <c r="BO881" s="197">
        <v>6.2</v>
      </c>
      <c r="BV881" s="167"/>
      <c r="BX881" s="200"/>
      <c r="BY881" s="167"/>
      <c r="BZ881" s="167"/>
      <c r="CA881" s="200">
        <v>0</v>
      </c>
      <c r="CB881" s="202">
        <v>0</v>
      </c>
      <c r="CD881" s="167" t="s">
        <v>1847</v>
      </c>
      <c r="CE881" s="167" t="s">
        <v>1848</v>
      </c>
      <c r="CF881" s="167" t="s">
        <v>1849</v>
      </c>
      <c r="CG881" s="167"/>
      <c r="CH881" s="167" t="s">
        <v>1851</v>
      </c>
      <c r="CI881" s="167" t="s">
        <v>1851</v>
      </c>
      <c r="CJ881" s="167" t="s">
        <v>1846</v>
      </c>
      <c r="CK881" s="199">
        <v>7463994054</v>
      </c>
      <c r="CL881" s="167" t="s">
        <v>13614</v>
      </c>
    </row>
    <row r="882" spans="1:90" s="197" customFormat="1" ht="15">
      <c r="A882" s="392"/>
      <c r="B882" s="199">
        <v>9917103049</v>
      </c>
      <c r="C882" s="510" t="e">
        <v>#N/A</v>
      </c>
      <c r="D882" s="167" t="s">
        <v>1852</v>
      </c>
      <c r="E882" s="197" t="s">
        <v>38</v>
      </c>
      <c r="F882" s="197" t="s">
        <v>11215</v>
      </c>
      <c r="G882" s="197" t="s">
        <v>784</v>
      </c>
      <c r="H882" s="197" t="s">
        <v>35</v>
      </c>
      <c r="I882" s="198">
        <v>36125</v>
      </c>
      <c r="J882" s="199">
        <v>7042274241</v>
      </c>
      <c r="K882" s="199" t="s">
        <v>1856</v>
      </c>
      <c r="L882" s="167"/>
      <c r="M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67"/>
      <c r="AE882" s="167"/>
      <c r="AF882" s="167"/>
      <c r="AG882" s="167"/>
      <c r="AH882" s="167"/>
      <c r="AI882" s="167"/>
      <c r="AJ882" s="167"/>
      <c r="AK882" s="167"/>
      <c r="AL882" s="167"/>
      <c r="AM882" s="167"/>
      <c r="AN882" s="167"/>
      <c r="AO882" s="167"/>
      <c r="AP882" s="167"/>
      <c r="AQ882" s="167"/>
      <c r="AR882" s="167"/>
      <c r="AS882" s="167"/>
      <c r="AT882" s="167"/>
      <c r="AU882" s="167"/>
      <c r="AV882" s="167"/>
      <c r="AW882" s="167"/>
      <c r="AX882" s="167"/>
      <c r="AY882" s="167"/>
      <c r="AZ882" s="167"/>
      <c r="BA882" s="167"/>
      <c r="BB882" s="167"/>
      <c r="BC882" s="167"/>
      <c r="BD882" s="221">
        <v>95</v>
      </c>
      <c r="BE882" s="200">
        <v>2014</v>
      </c>
      <c r="BF882" s="197" t="s">
        <v>44</v>
      </c>
      <c r="BG882" s="221">
        <v>82.67</v>
      </c>
      <c r="BH882" s="200">
        <v>2016</v>
      </c>
      <c r="BI882" s="167" t="s">
        <v>44</v>
      </c>
      <c r="BJ882" s="202">
        <v>6.4</v>
      </c>
      <c r="BK882" s="202">
        <v>6.2</v>
      </c>
      <c r="BL882" s="202">
        <v>6.2</v>
      </c>
      <c r="BM882" s="202">
        <v>5.9</v>
      </c>
      <c r="BN882" s="202">
        <v>5.7</v>
      </c>
      <c r="BO882" s="197">
        <v>6</v>
      </c>
      <c r="BV882" s="167"/>
      <c r="BX882" s="200"/>
      <c r="BY882" s="167"/>
      <c r="BZ882" s="167"/>
      <c r="CA882" s="200">
        <v>1</v>
      </c>
      <c r="CB882" s="202">
        <v>1</v>
      </c>
      <c r="CD882" s="167" t="s">
        <v>1854</v>
      </c>
      <c r="CE882" s="167" t="s">
        <v>88</v>
      </c>
      <c r="CF882" s="167" t="s">
        <v>1855</v>
      </c>
      <c r="CG882" s="167"/>
      <c r="CH882" s="167" t="s">
        <v>1857</v>
      </c>
      <c r="CI882" s="167" t="s">
        <v>1858</v>
      </c>
      <c r="CJ882" s="167" t="s">
        <v>1853</v>
      </c>
      <c r="CL882" s="167" t="s">
        <v>13615</v>
      </c>
    </row>
    <row r="883" spans="1:90" s="197" customFormat="1" ht="15">
      <c r="A883" s="392"/>
      <c r="B883" s="199">
        <v>9917103050</v>
      </c>
      <c r="C883" s="510" t="e">
        <v>#N/A</v>
      </c>
      <c r="D883" s="167" t="s">
        <v>1859</v>
      </c>
      <c r="E883" s="197" t="s">
        <v>38</v>
      </c>
      <c r="F883" s="197" t="s">
        <v>11215</v>
      </c>
      <c r="G883" s="197" t="s">
        <v>784</v>
      </c>
      <c r="H883" s="197" t="s">
        <v>35</v>
      </c>
      <c r="I883" s="198">
        <v>35997</v>
      </c>
      <c r="J883" s="199">
        <v>7355642575</v>
      </c>
      <c r="K883" s="199" t="s">
        <v>15472</v>
      </c>
      <c r="L883" s="167"/>
      <c r="M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67"/>
      <c r="AE883" s="167"/>
      <c r="AF883" s="167"/>
      <c r="AG883" s="167"/>
      <c r="AH883" s="167"/>
      <c r="AI883" s="167"/>
      <c r="AJ883" s="167"/>
      <c r="AK883" s="167"/>
      <c r="AL883" s="167"/>
      <c r="AM883" s="167"/>
      <c r="AN883" s="167"/>
      <c r="AO883" s="167"/>
      <c r="AP883" s="167"/>
      <c r="AQ883" s="167"/>
      <c r="AR883" s="167"/>
      <c r="AS883" s="167"/>
      <c r="AT883" s="167"/>
      <c r="AU883" s="167"/>
      <c r="AV883" s="167"/>
      <c r="AW883" s="167"/>
      <c r="AX883" s="167"/>
      <c r="AY883" s="167"/>
      <c r="AZ883" s="167"/>
      <c r="BA883" s="167"/>
      <c r="BB883" s="167"/>
      <c r="BC883" s="167"/>
      <c r="BD883" s="221">
        <v>82.83</v>
      </c>
      <c r="BE883" s="200">
        <v>2014</v>
      </c>
      <c r="BF883" s="197" t="s">
        <v>53</v>
      </c>
      <c r="BG883" s="221">
        <v>90.4</v>
      </c>
      <c r="BH883" s="200">
        <v>2016</v>
      </c>
      <c r="BI883" s="167" t="s">
        <v>53</v>
      </c>
      <c r="BJ883" s="202">
        <v>7.3</v>
      </c>
      <c r="BK883" s="202">
        <v>7.1</v>
      </c>
      <c r="BL883" s="202">
        <v>6.7</v>
      </c>
      <c r="BM883" s="202">
        <v>6.6</v>
      </c>
      <c r="BN883" s="202">
        <v>6.4</v>
      </c>
      <c r="BO883" s="197">
        <v>6.6</v>
      </c>
      <c r="BV883" s="167"/>
      <c r="BX883" s="200"/>
      <c r="BY883" s="167"/>
      <c r="BZ883" s="167"/>
      <c r="CA883" s="200">
        <v>0</v>
      </c>
      <c r="CB883" s="202">
        <v>0</v>
      </c>
      <c r="CD883" s="167" t="s">
        <v>1861</v>
      </c>
      <c r="CE883" s="167" t="s">
        <v>1862</v>
      </c>
      <c r="CF883" s="167" t="s">
        <v>1863</v>
      </c>
      <c r="CG883" s="167" t="s">
        <v>1864</v>
      </c>
      <c r="CH883" s="167" t="s">
        <v>12285</v>
      </c>
      <c r="CI883" s="167" t="s">
        <v>1865</v>
      </c>
      <c r="CJ883" s="167" t="s">
        <v>1860</v>
      </c>
      <c r="CK883" s="199">
        <v>7068362630</v>
      </c>
      <c r="CL883" s="167" t="s">
        <v>13848</v>
      </c>
    </row>
    <row r="884" spans="1:90" s="197" customFormat="1" ht="15">
      <c r="A884" s="392"/>
      <c r="B884" s="199">
        <v>9917103052</v>
      </c>
      <c r="C884" s="510" t="e">
        <v>#N/A</v>
      </c>
      <c r="D884" s="167" t="s">
        <v>1874</v>
      </c>
      <c r="E884" s="197" t="s">
        <v>38</v>
      </c>
      <c r="F884" s="197" t="s">
        <v>11215</v>
      </c>
      <c r="G884" s="197" t="s">
        <v>784</v>
      </c>
      <c r="H884" s="197" t="s">
        <v>35</v>
      </c>
      <c r="I884" s="198">
        <v>35983</v>
      </c>
      <c r="J884" s="199">
        <v>8954690190</v>
      </c>
      <c r="K884" s="199" t="s">
        <v>1879</v>
      </c>
      <c r="L884" s="167"/>
      <c r="M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67"/>
      <c r="AE884" s="167"/>
      <c r="AF884" s="167"/>
      <c r="AG884" s="167"/>
      <c r="AH884" s="167"/>
      <c r="AI884" s="167"/>
      <c r="AJ884" s="167"/>
      <c r="AK884" s="167"/>
      <c r="AL884" s="167"/>
      <c r="AM884" s="167"/>
      <c r="AN884" s="167"/>
      <c r="AO884" s="167"/>
      <c r="AP884" s="167"/>
      <c r="AQ884" s="167"/>
      <c r="AR884" s="167"/>
      <c r="AS884" s="167"/>
      <c r="AT884" s="167"/>
      <c r="AU884" s="167"/>
      <c r="AV884" s="167"/>
      <c r="AW884" s="167"/>
      <c r="AX884" s="167"/>
      <c r="AY884" s="167"/>
      <c r="AZ884" s="167"/>
      <c r="BA884" s="167"/>
      <c r="BB884" s="167"/>
      <c r="BC884" s="167"/>
      <c r="BD884" s="221">
        <v>77.900000000000006</v>
      </c>
      <c r="BE884" s="200">
        <v>2014</v>
      </c>
      <c r="BF884" s="197" t="s">
        <v>44</v>
      </c>
      <c r="BG884" s="221">
        <v>78.400000000000006</v>
      </c>
      <c r="BH884" s="200">
        <v>2017</v>
      </c>
      <c r="BI884" s="167" t="s">
        <v>44</v>
      </c>
      <c r="BJ884" s="202">
        <v>5.7</v>
      </c>
      <c r="BK884" s="202">
        <v>5.8</v>
      </c>
      <c r="BL884" s="202">
        <v>5.4</v>
      </c>
      <c r="BM884" s="202">
        <v>5.3</v>
      </c>
      <c r="BN884" s="202">
        <v>5.5</v>
      </c>
      <c r="BO884" s="197">
        <v>5.8</v>
      </c>
      <c r="BV884" s="167"/>
      <c r="BX884" s="200"/>
      <c r="BY884" s="167"/>
      <c r="BZ884" s="167"/>
      <c r="CA884" s="200">
        <v>0</v>
      </c>
      <c r="CB884" s="202">
        <v>0</v>
      </c>
      <c r="CD884" s="167" t="s">
        <v>1876</v>
      </c>
      <c r="CE884" s="167" t="s">
        <v>1877</v>
      </c>
      <c r="CF884" s="167" t="s">
        <v>1878</v>
      </c>
      <c r="CG884" s="167"/>
      <c r="CH884" s="167" t="s">
        <v>1880</v>
      </c>
      <c r="CI884" s="167" t="s">
        <v>1881</v>
      </c>
      <c r="CJ884" s="167" t="s">
        <v>1875</v>
      </c>
      <c r="CL884" s="167" t="s">
        <v>13624</v>
      </c>
    </row>
    <row r="885" spans="1:90" s="197" customFormat="1" ht="15">
      <c r="A885" s="392"/>
      <c r="B885" s="199">
        <v>9917103056</v>
      </c>
      <c r="C885" s="510" t="e">
        <v>#N/A</v>
      </c>
      <c r="D885" s="167" t="s">
        <v>1898</v>
      </c>
      <c r="E885" s="197" t="s">
        <v>38</v>
      </c>
      <c r="F885" s="197" t="s">
        <v>11215</v>
      </c>
      <c r="G885" s="197" t="s">
        <v>784</v>
      </c>
      <c r="H885" s="197" t="s">
        <v>35</v>
      </c>
      <c r="I885" s="198">
        <v>36008</v>
      </c>
      <c r="J885" s="199">
        <v>9023989466</v>
      </c>
      <c r="K885" s="199" t="s">
        <v>1904</v>
      </c>
      <c r="L885" s="167"/>
      <c r="M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67"/>
      <c r="AE885" s="167"/>
      <c r="AF885" s="167"/>
      <c r="AG885" s="167"/>
      <c r="AH885" s="167"/>
      <c r="AI885" s="167"/>
      <c r="AJ885" s="167"/>
      <c r="AK885" s="167"/>
      <c r="AL885" s="167"/>
      <c r="AM885" s="167"/>
      <c r="AN885" s="167"/>
      <c r="AO885" s="167"/>
      <c r="AP885" s="167"/>
      <c r="AQ885" s="167"/>
      <c r="AR885" s="167"/>
      <c r="AS885" s="167"/>
      <c r="AT885" s="167"/>
      <c r="AU885" s="167"/>
      <c r="AV885" s="167"/>
      <c r="AW885" s="167"/>
      <c r="AX885" s="167"/>
      <c r="AY885" s="167"/>
      <c r="AZ885" s="167"/>
      <c r="BA885" s="167"/>
      <c r="BB885" s="167"/>
      <c r="BC885" s="167"/>
      <c r="BD885" s="221">
        <v>93.1</v>
      </c>
      <c r="BE885" s="200">
        <v>2014</v>
      </c>
      <c r="BF885" s="197" t="s">
        <v>44</v>
      </c>
      <c r="BG885" s="221">
        <v>89.2</v>
      </c>
      <c r="BH885" s="200">
        <v>2017</v>
      </c>
      <c r="BI885" s="167" t="s">
        <v>44</v>
      </c>
      <c r="BJ885" s="202">
        <v>6.2</v>
      </c>
      <c r="BK885" s="202">
        <v>5.8</v>
      </c>
      <c r="BL885" s="202">
        <v>5.7</v>
      </c>
      <c r="BM885" s="202">
        <v>5.6</v>
      </c>
      <c r="BN885" s="202">
        <v>5.9</v>
      </c>
      <c r="BO885" s="197">
        <v>6.2</v>
      </c>
      <c r="BV885" s="167"/>
      <c r="BX885" s="200"/>
      <c r="BY885" s="167"/>
      <c r="BZ885" s="167"/>
      <c r="CA885" s="200">
        <v>0</v>
      </c>
      <c r="CB885" s="202">
        <v>0</v>
      </c>
      <c r="CD885" s="167" t="s">
        <v>1900</v>
      </c>
      <c r="CE885" s="167" t="s">
        <v>1901</v>
      </c>
      <c r="CF885" s="167" t="s">
        <v>1902</v>
      </c>
      <c r="CG885" s="167" t="s">
        <v>1903</v>
      </c>
      <c r="CH885" s="167" t="s">
        <v>1905</v>
      </c>
      <c r="CI885" s="167" t="s">
        <v>1906</v>
      </c>
      <c r="CJ885" s="167" t="s">
        <v>1899</v>
      </c>
      <c r="CL885" s="167" t="s">
        <v>13601</v>
      </c>
    </row>
    <row r="886" spans="1:90" s="197" customFormat="1" ht="15">
      <c r="A886" s="392"/>
      <c r="B886" s="199">
        <v>9917103058</v>
      </c>
      <c r="C886" s="510" t="e">
        <v>#N/A</v>
      </c>
      <c r="D886" s="167" t="s">
        <v>1915</v>
      </c>
      <c r="E886" s="197" t="s">
        <v>38</v>
      </c>
      <c r="F886" s="197" t="s">
        <v>11215</v>
      </c>
      <c r="G886" s="197" t="s">
        <v>784</v>
      </c>
      <c r="H886" s="197" t="s">
        <v>35</v>
      </c>
      <c r="I886" s="198">
        <v>36053</v>
      </c>
      <c r="J886" s="199">
        <v>8651224019</v>
      </c>
      <c r="K886" s="199" t="s">
        <v>1921</v>
      </c>
      <c r="L886" s="167"/>
      <c r="M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67"/>
      <c r="AE886" s="167"/>
      <c r="AF886" s="167"/>
      <c r="AG886" s="167"/>
      <c r="AH886" s="167"/>
      <c r="AI886" s="167"/>
      <c r="AJ886" s="167"/>
      <c r="AK886" s="167"/>
      <c r="AL886" s="167"/>
      <c r="AM886" s="167"/>
      <c r="AN886" s="167"/>
      <c r="AO886" s="167"/>
      <c r="AP886" s="167"/>
      <c r="AQ886" s="167"/>
      <c r="AR886" s="167"/>
      <c r="AS886" s="167"/>
      <c r="AT886" s="167"/>
      <c r="AU886" s="167"/>
      <c r="AV886" s="167"/>
      <c r="AW886" s="167"/>
      <c r="AX886" s="167"/>
      <c r="AY886" s="167"/>
      <c r="AZ886" s="167"/>
      <c r="BA886" s="167"/>
      <c r="BB886" s="167"/>
      <c r="BC886" s="167"/>
      <c r="BD886" s="221">
        <v>95</v>
      </c>
      <c r="BE886" s="200">
        <v>2014</v>
      </c>
      <c r="BF886" s="197" t="s">
        <v>44</v>
      </c>
      <c r="BG886" s="221">
        <v>70.400000000000006</v>
      </c>
      <c r="BH886" s="200">
        <v>2016</v>
      </c>
      <c r="BI886" s="167" t="s">
        <v>44</v>
      </c>
      <c r="BJ886" s="202">
        <v>5.2</v>
      </c>
      <c r="BK886" s="202">
        <v>5.2</v>
      </c>
      <c r="BL886" s="202">
        <v>5</v>
      </c>
      <c r="BM886" s="202">
        <v>4.9000000000000004</v>
      </c>
      <c r="BN886" s="202">
        <v>4.7</v>
      </c>
      <c r="BO886" s="197">
        <v>5</v>
      </c>
      <c r="BV886" s="167"/>
      <c r="BX886" s="200"/>
      <c r="BY886" s="167"/>
      <c r="BZ886" s="167"/>
      <c r="CA886" s="200">
        <v>2</v>
      </c>
      <c r="CB886" s="202">
        <v>1</v>
      </c>
      <c r="CD886" s="167" t="s">
        <v>1917</v>
      </c>
      <c r="CE886" s="167" t="s">
        <v>1918</v>
      </c>
      <c r="CF886" s="167" t="s">
        <v>1919</v>
      </c>
      <c r="CG886" s="167" t="s">
        <v>1920</v>
      </c>
      <c r="CH886" s="167" t="s">
        <v>12286</v>
      </c>
      <c r="CI886" s="167" t="s">
        <v>1922</v>
      </c>
      <c r="CJ886" s="167" t="s">
        <v>1916</v>
      </c>
      <c r="CL886" s="167" t="s">
        <v>13654</v>
      </c>
    </row>
    <row r="887" spans="1:90" s="197" customFormat="1" ht="15">
      <c r="A887" s="392"/>
      <c r="B887" s="199">
        <v>9917103059</v>
      </c>
      <c r="C887" s="510" t="e">
        <v>#N/A</v>
      </c>
      <c r="D887" s="167" t="s">
        <v>1923</v>
      </c>
      <c r="E887" s="197" t="s">
        <v>38</v>
      </c>
      <c r="F887" s="197" t="s">
        <v>11215</v>
      </c>
      <c r="G887" s="197" t="s">
        <v>784</v>
      </c>
      <c r="H887" s="197" t="s">
        <v>35</v>
      </c>
      <c r="I887" s="198">
        <v>36608</v>
      </c>
      <c r="J887" s="199">
        <v>8920524888</v>
      </c>
      <c r="K887" s="199" t="s">
        <v>15477</v>
      </c>
      <c r="L887" s="167"/>
      <c r="M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67"/>
      <c r="AE887" s="167"/>
      <c r="AF887" s="167"/>
      <c r="AG887" s="167"/>
      <c r="AH887" s="167"/>
      <c r="AI887" s="167"/>
      <c r="AJ887" s="167"/>
      <c r="AK887" s="167"/>
      <c r="AL887" s="167"/>
      <c r="AM887" s="167"/>
      <c r="AN887" s="167"/>
      <c r="AO887" s="167"/>
      <c r="AP887" s="167"/>
      <c r="AQ887" s="167"/>
      <c r="AR887" s="167"/>
      <c r="AS887" s="167"/>
      <c r="AT887" s="167"/>
      <c r="AU887" s="167"/>
      <c r="AV887" s="167"/>
      <c r="AW887" s="167"/>
      <c r="AX887" s="167"/>
      <c r="AY887" s="167"/>
      <c r="AZ887" s="167"/>
      <c r="BA887" s="167"/>
      <c r="BB887" s="167"/>
      <c r="BC887" s="167"/>
      <c r="BD887" s="221">
        <v>95</v>
      </c>
      <c r="BE887" s="200">
        <v>2015</v>
      </c>
      <c r="BF887" s="197" t="s">
        <v>44</v>
      </c>
      <c r="BG887" s="221">
        <v>88.8</v>
      </c>
      <c r="BH887" s="200">
        <v>2017</v>
      </c>
      <c r="BI887" s="167" t="s">
        <v>44</v>
      </c>
      <c r="BJ887" s="202">
        <v>6.6</v>
      </c>
      <c r="BK887" s="202">
        <v>6.9</v>
      </c>
      <c r="BL887" s="202">
        <v>7</v>
      </c>
      <c r="BM887" s="202">
        <v>7</v>
      </c>
      <c r="BN887" s="202">
        <v>7.2</v>
      </c>
      <c r="BO887" s="197">
        <v>7.4</v>
      </c>
      <c r="BV887" s="167"/>
      <c r="BX887" s="200"/>
      <c r="BY887" s="167"/>
      <c r="BZ887" s="167"/>
      <c r="CA887" s="200">
        <v>0</v>
      </c>
      <c r="CB887" s="202">
        <v>0</v>
      </c>
      <c r="CD887" s="167" t="s">
        <v>1925</v>
      </c>
      <c r="CE887" s="167" t="s">
        <v>1926</v>
      </c>
      <c r="CF887" s="167" t="s">
        <v>1927</v>
      </c>
      <c r="CG887" s="167" t="s">
        <v>1928</v>
      </c>
      <c r="CH887" s="167" t="s">
        <v>12287</v>
      </c>
      <c r="CI887" s="167" t="s">
        <v>1929</v>
      </c>
      <c r="CJ887" s="167" t="s">
        <v>1924</v>
      </c>
      <c r="CK887" s="199">
        <v>9386362369</v>
      </c>
      <c r="CL887" s="167" t="s">
        <v>13775</v>
      </c>
    </row>
    <row r="888" spans="1:90" s="197" customFormat="1" ht="15">
      <c r="A888" s="392"/>
      <c r="B888" s="199">
        <v>9917103061</v>
      </c>
      <c r="C888" s="510" t="e">
        <v>#N/A</v>
      </c>
      <c r="D888" s="167" t="s">
        <v>1938</v>
      </c>
      <c r="E888" s="197" t="s">
        <v>38</v>
      </c>
      <c r="F888" s="197" t="s">
        <v>11215</v>
      </c>
      <c r="G888" s="197" t="s">
        <v>784</v>
      </c>
      <c r="H888" s="197" t="s">
        <v>35</v>
      </c>
      <c r="I888" s="198">
        <v>35990</v>
      </c>
      <c r="J888" s="199">
        <v>9997229979</v>
      </c>
      <c r="K888" s="199" t="s">
        <v>15479</v>
      </c>
      <c r="L888" s="167"/>
      <c r="M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67"/>
      <c r="AE888" s="167"/>
      <c r="AF888" s="167"/>
      <c r="AG888" s="167"/>
      <c r="AH888" s="167"/>
      <c r="AI888" s="167"/>
      <c r="AJ888" s="167"/>
      <c r="AK888" s="167"/>
      <c r="AL888" s="167"/>
      <c r="AM888" s="167"/>
      <c r="AN888" s="167"/>
      <c r="AO888" s="167"/>
      <c r="AP888" s="167"/>
      <c r="AQ888" s="167"/>
      <c r="AR888" s="167"/>
      <c r="AS888" s="167"/>
      <c r="AT888" s="167"/>
      <c r="AU888" s="167"/>
      <c r="AV888" s="167"/>
      <c r="AW888" s="167"/>
      <c r="AX888" s="167"/>
      <c r="AY888" s="167"/>
      <c r="AZ888" s="167"/>
      <c r="BA888" s="167"/>
      <c r="BB888" s="167"/>
      <c r="BC888" s="167"/>
      <c r="BD888" s="221">
        <v>85.5</v>
      </c>
      <c r="BE888" s="200">
        <v>2014</v>
      </c>
      <c r="BF888" s="197" t="s">
        <v>44</v>
      </c>
      <c r="BG888" s="221">
        <v>88.4</v>
      </c>
      <c r="BH888" s="200">
        <v>2016</v>
      </c>
      <c r="BI888" s="167" t="s">
        <v>44</v>
      </c>
      <c r="BJ888" s="202">
        <v>6.6</v>
      </c>
      <c r="BK888" s="202">
        <v>6.7</v>
      </c>
      <c r="BL888" s="202">
        <v>6.4</v>
      </c>
      <c r="BM888" s="202">
        <v>6.2</v>
      </c>
      <c r="BN888" s="202">
        <v>6.2</v>
      </c>
      <c r="BO888" s="197">
        <v>6.5</v>
      </c>
      <c r="BV888" s="167"/>
      <c r="BX888" s="200"/>
      <c r="BY888" s="167"/>
      <c r="BZ888" s="167"/>
      <c r="CA888" s="200">
        <v>0</v>
      </c>
      <c r="CB888" s="202">
        <v>0</v>
      </c>
      <c r="CD888" s="167" t="s">
        <v>1940</v>
      </c>
      <c r="CE888" s="167" t="s">
        <v>1941</v>
      </c>
      <c r="CF888" s="167" t="s">
        <v>1942</v>
      </c>
      <c r="CG888" s="167" t="s">
        <v>1943</v>
      </c>
      <c r="CH888" s="167" t="s">
        <v>1944</v>
      </c>
      <c r="CI888" s="167" t="s">
        <v>1945</v>
      </c>
      <c r="CJ888" s="167" t="s">
        <v>1939</v>
      </c>
      <c r="CK888" s="199">
        <v>9719699979</v>
      </c>
      <c r="CL888" s="167" t="s">
        <v>13862</v>
      </c>
    </row>
    <row r="889" spans="1:90" s="197" customFormat="1" ht="15">
      <c r="A889" s="392"/>
      <c r="B889" s="199">
        <v>9917103064</v>
      </c>
      <c r="C889" s="510" t="e">
        <v>#N/A</v>
      </c>
      <c r="D889" s="167" t="s">
        <v>1959</v>
      </c>
      <c r="E889" s="197" t="s">
        <v>38</v>
      </c>
      <c r="F889" s="197" t="s">
        <v>11215</v>
      </c>
      <c r="G889" s="197" t="s">
        <v>784</v>
      </c>
      <c r="H889" s="197" t="s">
        <v>35</v>
      </c>
      <c r="I889" s="198">
        <v>36277</v>
      </c>
      <c r="J889" s="199">
        <v>9140949178</v>
      </c>
      <c r="K889" s="199" t="s">
        <v>15481</v>
      </c>
      <c r="L889" s="167"/>
      <c r="M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67"/>
      <c r="AE889" s="167"/>
      <c r="AF889" s="167"/>
      <c r="AG889" s="167"/>
      <c r="AH889" s="167"/>
      <c r="AI889" s="167"/>
      <c r="AJ889" s="167"/>
      <c r="AK889" s="167"/>
      <c r="AL889" s="167"/>
      <c r="AM889" s="167"/>
      <c r="AN889" s="167"/>
      <c r="AO889" s="167"/>
      <c r="AP889" s="167"/>
      <c r="AQ889" s="167"/>
      <c r="AR889" s="167"/>
      <c r="AS889" s="167"/>
      <c r="AT889" s="167"/>
      <c r="AU889" s="167"/>
      <c r="AV889" s="167"/>
      <c r="AW889" s="167"/>
      <c r="AX889" s="167"/>
      <c r="AY889" s="167"/>
      <c r="AZ889" s="167"/>
      <c r="BA889" s="167"/>
      <c r="BB889" s="167"/>
      <c r="BC889" s="167"/>
      <c r="BD889" s="221">
        <v>93.1</v>
      </c>
      <c r="BE889" s="200">
        <v>2015</v>
      </c>
      <c r="BF889" s="197" t="s">
        <v>44</v>
      </c>
      <c r="BG889" s="221">
        <v>89.4</v>
      </c>
      <c r="BH889" s="200">
        <v>2017</v>
      </c>
      <c r="BI889" s="167" t="s">
        <v>44</v>
      </c>
      <c r="BJ889" s="202">
        <v>8.1</v>
      </c>
      <c r="BK889" s="202">
        <v>8</v>
      </c>
      <c r="BL889" s="202">
        <v>7.8</v>
      </c>
      <c r="BM889" s="202">
        <v>7.7</v>
      </c>
      <c r="BN889" s="202">
        <v>7.7</v>
      </c>
      <c r="BO889" s="197">
        <v>7.9</v>
      </c>
      <c r="BV889" s="167"/>
      <c r="BX889" s="200"/>
      <c r="BY889" s="167"/>
      <c r="BZ889" s="167"/>
      <c r="CA889" s="200">
        <v>0</v>
      </c>
      <c r="CB889" s="202">
        <v>0</v>
      </c>
      <c r="CD889" s="167" t="s">
        <v>1961</v>
      </c>
      <c r="CE889" s="167" t="s">
        <v>1962</v>
      </c>
      <c r="CF889" s="167" t="s">
        <v>1963</v>
      </c>
      <c r="CG889" s="167" t="s">
        <v>1964</v>
      </c>
      <c r="CH889" s="167" t="s">
        <v>12289</v>
      </c>
      <c r="CI889" s="167" t="s">
        <v>1965</v>
      </c>
      <c r="CJ889" s="167" t="s">
        <v>1960</v>
      </c>
      <c r="CK889" s="199">
        <v>9810329979</v>
      </c>
      <c r="CL889" s="167" t="s">
        <v>13934</v>
      </c>
    </row>
    <row r="890" spans="1:90" s="197" customFormat="1" ht="15">
      <c r="A890" s="392"/>
      <c r="B890" s="199">
        <v>9917103069</v>
      </c>
      <c r="C890" s="510" t="e">
        <v>#N/A</v>
      </c>
      <c r="D890" s="167" t="s">
        <v>1993</v>
      </c>
      <c r="E890" s="197" t="s">
        <v>38</v>
      </c>
      <c r="F890" s="197" t="s">
        <v>11215</v>
      </c>
      <c r="G890" s="197" t="s">
        <v>784</v>
      </c>
      <c r="H890" s="197" t="s">
        <v>35</v>
      </c>
      <c r="I890" s="198">
        <v>36010</v>
      </c>
      <c r="J890" s="199">
        <v>8851072763</v>
      </c>
      <c r="K890" s="199" t="s">
        <v>1998</v>
      </c>
      <c r="L890" s="167"/>
      <c r="M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67"/>
      <c r="AE890" s="167"/>
      <c r="AF890" s="167"/>
      <c r="AG890" s="167"/>
      <c r="AH890" s="167"/>
      <c r="AI890" s="167"/>
      <c r="AJ890" s="167"/>
      <c r="AK890" s="167"/>
      <c r="AL890" s="167"/>
      <c r="AM890" s="167"/>
      <c r="AN890" s="167"/>
      <c r="AO890" s="167"/>
      <c r="AP890" s="167"/>
      <c r="AQ890" s="167"/>
      <c r="AR890" s="167"/>
      <c r="AS890" s="167"/>
      <c r="AT890" s="167"/>
      <c r="AU890" s="167"/>
      <c r="AV890" s="167"/>
      <c r="AW890" s="167"/>
      <c r="AX890" s="167"/>
      <c r="AY890" s="167"/>
      <c r="AZ890" s="167"/>
      <c r="BA890" s="167"/>
      <c r="BB890" s="167"/>
      <c r="BC890" s="167"/>
      <c r="BD890" s="221">
        <v>89.3</v>
      </c>
      <c r="BE890" s="200">
        <v>2015</v>
      </c>
      <c r="BF890" s="197" t="s">
        <v>44</v>
      </c>
      <c r="BG890" s="221">
        <v>85.4</v>
      </c>
      <c r="BH890" s="200">
        <v>2017</v>
      </c>
      <c r="BI890" s="167" t="s">
        <v>44</v>
      </c>
      <c r="BJ890" s="202">
        <v>7.1</v>
      </c>
      <c r="BK890" s="202">
        <v>7.2</v>
      </c>
      <c r="BL890" s="202">
        <v>6.9</v>
      </c>
      <c r="BM890" s="202">
        <v>6.9</v>
      </c>
      <c r="BN890" s="202">
        <v>7.1</v>
      </c>
      <c r="BO890" s="197">
        <v>7.3</v>
      </c>
      <c r="BV890" s="167"/>
      <c r="BX890" s="200"/>
      <c r="BY890" s="167"/>
      <c r="BZ890" s="167"/>
      <c r="CA890" s="200">
        <v>0</v>
      </c>
      <c r="CB890" s="202">
        <v>0</v>
      </c>
      <c r="CD890" s="167" t="s">
        <v>1995</v>
      </c>
      <c r="CE890" s="167" t="s">
        <v>1996</v>
      </c>
      <c r="CF890" s="167" t="s">
        <v>1997</v>
      </c>
      <c r="CG890" s="167"/>
      <c r="CH890" s="167" t="s">
        <v>12293</v>
      </c>
      <c r="CI890" s="167" t="s">
        <v>12416</v>
      </c>
      <c r="CJ890" s="167" t="s">
        <v>1994</v>
      </c>
      <c r="CK890" s="199">
        <v>8505981183</v>
      </c>
      <c r="CL890" s="167" t="s">
        <v>13787</v>
      </c>
    </row>
    <row r="891" spans="1:90" s="197" customFormat="1" ht="15">
      <c r="A891" s="392"/>
      <c r="B891" s="199">
        <v>9917103071</v>
      </c>
      <c r="C891" s="510" t="e">
        <v>#N/A</v>
      </c>
      <c r="D891" s="167" t="s">
        <v>2006</v>
      </c>
      <c r="E891" s="197" t="s">
        <v>38</v>
      </c>
      <c r="F891" s="197" t="s">
        <v>11215</v>
      </c>
      <c r="G891" s="197" t="s">
        <v>784</v>
      </c>
      <c r="H891" s="197" t="s">
        <v>35</v>
      </c>
      <c r="I891" s="198">
        <v>36530</v>
      </c>
      <c r="J891" s="199">
        <v>7404266731</v>
      </c>
      <c r="K891" s="199" t="s">
        <v>2012</v>
      </c>
      <c r="L891" s="167"/>
      <c r="M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67"/>
      <c r="AE891" s="167"/>
      <c r="AF891" s="167"/>
      <c r="AG891" s="167"/>
      <c r="AH891" s="167"/>
      <c r="AI891" s="167"/>
      <c r="AJ891" s="167"/>
      <c r="AK891" s="167"/>
      <c r="AL891" s="167"/>
      <c r="AM891" s="167"/>
      <c r="AN891" s="167"/>
      <c r="AO891" s="167"/>
      <c r="AP891" s="167"/>
      <c r="AQ891" s="167"/>
      <c r="AR891" s="167"/>
      <c r="AS891" s="167"/>
      <c r="AT891" s="167"/>
      <c r="AU891" s="167"/>
      <c r="AV891" s="167"/>
      <c r="AW891" s="167"/>
      <c r="AX891" s="167"/>
      <c r="AY891" s="167"/>
      <c r="AZ891" s="167"/>
      <c r="BA891" s="167"/>
      <c r="BB891" s="167"/>
      <c r="BC891" s="167"/>
      <c r="BD891" s="221">
        <v>77.900000000000006</v>
      </c>
      <c r="BE891" s="200">
        <v>2015</v>
      </c>
      <c r="BF891" s="197" t="s">
        <v>44</v>
      </c>
      <c r="BG891" s="221">
        <v>66.8</v>
      </c>
      <c r="BH891" s="200">
        <v>2017</v>
      </c>
      <c r="BI891" s="167" t="s">
        <v>44</v>
      </c>
      <c r="BJ891" s="202">
        <v>5.5</v>
      </c>
      <c r="BK891" s="202">
        <v>5.4</v>
      </c>
      <c r="BL891" s="202">
        <v>5.4</v>
      </c>
      <c r="BM891" s="202">
        <v>5.4</v>
      </c>
      <c r="BN891" s="202">
        <v>5.8</v>
      </c>
      <c r="BO891" s="197">
        <v>6.2</v>
      </c>
      <c r="BV891" s="167"/>
      <c r="BX891" s="200"/>
      <c r="BY891" s="167"/>
      <c r="BZ891" s="167"/>
      <c r="CA891" s="200">
        <v>0</v>
      </c>
      <c r="CB891" s="202">
        <v>0</v>
      </c>
      <c r="CD891" s="167" t="s">
        <v>2008</v>
      </c>
      <c r="CE891" s="167" t="s">
        <v>2009</v>
      </c>
      <c r="CF891" s="167" t="s">
        <v>2010</v>
      </c>
      <c r="CG891" s="167" t="s">
        <v>2011</v>
      </c>
      <c r="CH891" s="167" t="s">
        <v>2013</v>
      </c>
      <c r="CI891" s="167" t="s">
        <v>2014</v>
      </c>
      <c r="CJ891" s="167" t="s">
        <v>2007</v>
      </c>
      <c r="CK891" s="199">
        <v>7404266731</v>
      </c>
      <c r="CL891" s="167" t="s">
        <v>13883</v>
      </c>
    </row>
    <row r="892" spans="1:90" s="197" customFormat="1" ht="15">
      <c r="A892" s="392"/>
      <c r="B892" s="199">
        <v>9917103072</v>
      </c>
      <c r="C892" s="510" t="e">
        <v>#N/A</v>
      </c>
      <c r="D892" s="167" t="s">
        <v>2015</v>
      </c>
      <c r="E892" s="197" t="s">
        <v>38</v>
      </c>
      <c r="F892" s="197" t="s">
        <v>11215</v>
      </c>
      <c r="G892" s="197" t="s">
        <v>784</v>
      </c>
      <c r="H892" s="197" t="s">
        <v>35</v>
      </c>
      <c r="I892" s="198">
        <v>36362</v>
      </c>
      <c r="J892" s="199">
        <v>6375100713</v>
      </c>
      <c r="K892" s="199" t="s">
        <v>2020</v>
      </c>
      <c r="L892" s="167"/>
      <c r="M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67"/>
      <c r="AE892" s="167"/>
      <c r="AF892" s="167"/>
      <c r="AG892" s="167"/>
      <c r="AH892" s="167"/>
      <c r="AI892" s="167"/>
      <c r="AJ892" s="167"/>
      <c r="AK892" s="167"/>
      <c r="AL892" s="167"/>
      <c r="AM892" s="167"/>
      <c r="AN892" s="167"/>
      <c r="AO892" s="167"/>
      <c r="AP892" s="167"/>
      <c r="AQ892" s="167"/>
      <c r="AR892" s="167"/>
      <c r="AS892" s="167"/>
      <c r="AT892" s="167"/>
      <c r="AU892" s="167"/>
      <c r="AV892" s="167"/>
      <c r="AW892" s="167"/>
      <c r="AX892" s="167"/>
      <c r="AY892" s="167"/>
      <c r="AZ892" s="167"/>
      <c r="BA892" s="167"/>
      <c r="BB892" s="167"/>
      <c r="BC892" s="167"/>
      <c r="BD892" s="221">
        <v>74.099999999999994</v>
      </c>
      <c r="BE892" s="200">
        <v>2015</v>
      </c>
      <c r="BF892" s="197" t="s">
        <v>44</v>
      </c>
      <c r="BG892" s="221">
        <v>78</v>
      </c>
      <c r="BH892" s="200">
        <v>2017</v>
      </c>
      <c r="BI892" s="167" t="s">
        <v>44</v>
      </c>
      <c r="BJ892" s="202">
        <v>5.9</v>
      </c>
      <c r="BK892" s="202">
        <v>5.7</v>
      </c>
      <c r="BL892" s="202">
        <v>5.5</v>
      </c>
      <c r="BM892" s="202">
        <v>5.2</v>
      </c>
      <c r="BN892" s="202">
        <v>5.2</v>
      </c>
      <c r="BO892" s="197">
        <v>5.7</v>
      </c>
      <c r="BV892" s="167"/>
      <c r="BX892" s="200"/>
      <c r="BY892" s="167"/>
      <c r="BZ892" s="167"/>
      <c r="CA892" s="200">
        <v>0</v>
      </c>
      <c r="CB892" s="202">
        <v>0</v>
      </c>
      <c r="CD892" s="167" t="s">
        <v>2017</v>
      </c>
      <c r="CE892" s="167" t="s">
        <v>2018</v>
      </c>
      <c r="CF892" s="167" t="s">
        <v>2019</v>
      </c>
      <c r="CG892" s="167"/>
      <c r="CH892" s="167" t="s">
        <v>12294</v>
      </c>
      <c r="CI892" s="167" t="s">
        <v>2021</v>
      </c>
      <c r="CJ892" s="167" t="s">
        <v>2016</v>
      </c>
      <c r="CK892" s="199">
        <v>9414297797</v>
      </c>
      <c r="CL892" s="167" t="s">
        <v>13636</v>
      </c>
    </row>
    <row r="893" spans="1:90" s="197" customFormat="1" ht="15">
      <c r="A893" s="392"/>
      <c r="B893" s="199">
        <v>9917103074</v>
      </c>
      <c r="C893" s="510" t="e">
        <v>#N/A</v>
      </c>
      <c r="D893" s="167" t="s">
        <v>2029</v>
      </c>
      <c r="E893" s="197" t="s">
        <v>38</v>
      </c>
      <c r="F893" s="197" t="s">
        <v>11215</v>
      </c>
      <c r="G893" s="197" t="s">
        <v>784</v>
      </c>
      <c r="H893" s="197" t="s">
        <v>35</v>
      </c>
      <c r="I893" s="198">
        <v>35998</v>
      </c>
      <c r="J893" s="199">
        <v>8840279971</v>
      </c>
      <c r="K893" s="199" t="s">
        <v>2034</v>
      </c>
      <c r="L893" s="167"/>
      <c r="M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67"/>
      <c r="AE893" s="167"/>
      <c r="AF893" s="167"/>
      <c r="AG893" s="167"/>
      <c r="AH893" s="167"/>
      <c r="AI893" s="167"/>
      <c r="AJ893" s="167"/>
      <c r="AK893" s="167"/>
      <c r="AL893" s="167"/>
      <c r="AM893" s="167"/>
      <c r="AN893" s="167"/>
      <c r="AO893" s="167"/>
      <c r="AP893" s="167"/>
      <c r="AQ893" s="167"/>
      <c r="AR893" s="167"/>
      <c r="AS893" s="167"/>
      <c r="AT893" s="167"/>
      <c r="AU893" s="167"/>
      <c r="AV893" s="167"/>
      <c r="AW893" s="167"/>
      <c r="AX893" s="167"/>
      <c r="AY893" s="167"/>
      <c r="AZ893" s="167"/>
      <c r="BA893" s="167"/>
      <c r="BB893" s="167"/>
      <c r="BC893" s="167"/>
      <c r="BD893" s="221">
        <v>84</v>
      </c>
      <c r="BE893" s="200">
        <v>2014</v>
      </c>
      <c r="BF893" s="197" t="s">
        <v>53</v>
      </c>
      <c r="BG893" s="221">
        <v>82.8</v>
      </c>
      <c r="BH893" s="200">
        <v>2016</v>
      </c>
      <c r="BI893" s="167" t="s">
        <v>380</v>
      </c>
      <c r="BJ893" s="202">
        <v>5.3</v>
      </c>
      <c r="BK893" s="202">
        <v>5</v>
      </c>
      <c r="BL893" s="202">
        <v>4.8</v>
      </c>
      <c r="BM893" s="202">
        <v>4.7</v>
      </c>
      <c r="BN893" s="202">
        <v>4.7</v>
      </c>
      <c r="BO893" s="197">
        <v>5</v>
      </c>
      <c r="BV893" s="167"/>
      <c r="BX893" s="200"/>
      <c r="BY893" s="167"/>
      <c r="BZ893" s="167"/>
      <c r="CA893" s="200">
        <v>3</v>
      </c>
      <c r="CB893" s="202">
        <v>1</v>
      </c>
      <c r="CD893" s="167" t="s">
        <v>2031</v>
      </c>
      <c r="CE893" s="167" t="s">
        <v>2032</v>
      </c>
      <c r="CF893" s="167" t="s">
        <v>2033</v>
      </c>
      <c r="CG893" s="167"/>
      <c r="CH893" s="167" t="s">
        <v>12295</v>
      </c>
      <c r="CI893" s="167" t="s">
        <v>2035</v>
      </c>
      <c r="CJ893" s="167" t="s">
        <v>2030</v>
      </c>
      <c r="CL893" s="167" t="s">
        <v>13652</v>
      </c>
    </row>
    <row r="894" spans="1:90" s="197" customFormat="1" ht="15">
      <c r="A894" s="392"/>
      <c r="B894" s="199">
        <v>9917103076</v>
      </c>
      <c r="C894" s="510" t="e">
        <v>#N/A</v>
      </c>
      <c r="D894" s="167" t="s">
        <v>2036</v>
      </c>
      <c r="E894" s="197" t="s">
        <v>38</v>
      </c>
      <c r="F894" s="197" t="s">
        <v>11215</v>
      </c>
      <c r="G894" s="197" t="s">
        <v>784</v>
      </c>
      <c r="H894" s="197" t="s">
        <v>35</v>
      </c>
      <c r="I894" s="198">
        <v>36086</v>
      </c>
      <c r="J894" s="199">
        <v>8810347090</v>
      </c>
      <c r="K894" s="199" t="s">
        <v>15487</v>
      </c>
      <c r="L894" s="167"/>
      <c r="M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67"/>
      <c r="AE894" s="167"/>
      <c r="AF894" s="167"/>
      <c r="AG894" s="167"/>
      <c r="AH894" s="167"/>
      <c r="AI894" s="167"/>
      <c r="AJ894" s="167"/>
      <c r="AK894" s="167"/>
      <c r="AL894" s="167"/>
      <c r="AM894" s="167"/>
      <c r="AN894" s="167"/>
      <c r="AO894" s="167"/>
      <c r="AP894" s="167"/>
      <c r="AQ894" s="167"/>
      <c r="AR894" s="167"/>
      <c r="AS894" s="167"/>
      <c r="AT894" s="167"/>
      <c r="AU894" s="167"/>
      <c r="AV894" s="167"/>
      <c r="AW894" s="167"/>
      <c r="AX894" s="167"/>
      <c r="AY894" s="167"/>
      <c r="AZ894" s="167"/>
      <c r="BA894" s="167"/>
      <c r="BB894" s="167"/>
      <c r="BC894" s="167"/>
      <c r="BD894" s="221">
        <v>95</v>
      </c>
      <c r="BE894" s="200">
        <v>2015</v>
      </c>
      <c r="BF894" s="197" t="s">
        <v>44</v>
      </c>
      <c r="BG894" s="221">
        <v>86.8</v>
      </c>
      <c r="BH894" s="200">
        <v>2017</v>
      </c>
      <c r="BI894" s="167" t="s">
        <v>44</v>
      </c>
      <c r="BJ894" s="202">
        <v>7.6</v>
      </c>
      <c r="BK894" s="202">
        <v>7.6</v>
      </c>
      <c r="BL894" s="202">
        <v>7.2</v>
      </c>
      <c r="BM894" s="202">
        <v>7.4</v>
      </c>
      <c r="BN894" s="202">
        <v>7.6</v>
      </c>
      <c r="BO894" s="197">
        <v>7.9</v>
      </c>
      <c r="BV894" s="167"/>
      <c r="BX894" s="200"/>
      <c r="BY894" s="167"/>
      <c r="BZ894" s="167"/>
      <c r="CA894" s="200">
        <v>0</v>
      </c>
      <c r="CB894" s="202">
        <v>0</v>
      </c>
      <c r="CD894" s="167" t="s">
        <v>2038</v>
      </c>
      <c r="CE894" s="167" t="s">
        <v>2039</v>
      </c>
      <c r="CF894" s="167" t="s">
        <v>2040</v>
      </c>
      <c r="CG894" s="167" t="s">
        <v>2041</v>
      </c>
      <c r="CH894" s="167" t="s">
        <v>2042</v>
      </c>
      <c r="CI894" s="167" t="s">
        <v>2043</v>
      </c>
      <c r="CJ894" s="167" t="s">
        <v>2037</v>
      </c>
      <c r="CK894" s="199">
        <v>9971666176</v>
      </c>
      <c r="CL894" s="167" t="s">
        <v>13944</v>
      </c>
    </row>
    <row r="895" spans="1:90" s="197" customFormat="1" ht="15">
      <c r="A895" s="392"/>
      <c r="B895" s="199">
        <v>9917103078</v>
      </c>
      <c r="C895" s="510" t="e">
        <v>#N/A</v>
      </c>
      <c r="D895" s="167" t="s">
        <v>2051</v>
      </c>
      <c r="E895" s="197" t="s">
        <v>38</v>
      </c>
      <c r="F895" s="197" t="s">
        <v>11215</v>
      </c>
      <c r="G895" s="197" t="s">
        <v>784</v>
      </c>
      <c r="H895" s="197" t="s">
        <v>65</v>
      </c>
      <c r="I895" s="198">
        <v>36014</v>
      </c>
      <c r="J895" s="199">
        <v>9588277572</v>
      </c>
      <c r="K895" s="199" t="s">
        <v>15488</v>
      </c>
      <c r="L895" s="167"/>
      <c r="M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67"/>
      <c r="AE895" s="167"/>
      <c r="AF895" s="167"/>
      <c r="AG895" s="167"/>
      <c r="AH895" s="167"/>
      <c r="AI895" s="167"/>
      <c r="AJ895" s="167"/>
      <c r="AK895" s="167"/>
      <c r="AL895" s="167"/>
      <c r="AM895" s="167"/>
      <c r="AN895" s="167"/>
      <c r="AO895" s="167"/>
      <c r="AP895" s="167"/>
      <c r="AQ895" s="167"/>
      <c r="AR895" s="167"/>
      <c r="AS895" s="167"/>
      <c r="AT895" s="167"/>
      <c r="AU895" s="167"/>
      <c r="AV895" s="167"/>
      <c r="AW895" s="167"/>
      <c r="AX895" s="167"/>
      <c r="AY895" s="167"/>
      <c r="AZ895" s="167"/>
      <c r="BA895" s="167"/>
      <c r="BB895" s="167"/>
      <c r="BC895" s="167"/>
      <c r="BD895" s="221">
        <v>92.83</v>
      </c>
      <c r="BE895" s="200">
        <v>2014</v>
      </c>
      <c r="BF895" s="197" t="s">
        <v>907</v>
      </c>
      <c r="BG895" s="221">
        <v>91</v>
      </c>
      <c r="BH895" s="200">
        <v>2016</v>
      </c>
      <c r="BI895" s="167" t="s">
        <v>907</v>
      </c>
      <c r="BJ895" s="202">
        <v>7.4</v>
      </c>
      <c r="BK895" s="202">
        <v>7.6</v>
      </c>
      <c r="BL895" s="202">
        <v>7.6</v>
      </c>
      <c r="BM895" s="202">
        <v>7.8</v>
      </c>
      <c r="BN895" s="202">
        <v>7.8</v>
      </c>
      <c r="BO895" s="197">
        <v>8</v>
      </c>
      <c r="BV895" s="167"/>
      <c r="BX895" s="200"/>
      <c r="BY895" s="167"/>
      <c r="BZ895" s="167"/>
      <c r="CA895" s="200">
        <v>0</v>
      </c>
      <c r="CB895" s="202">
        <v>0</v>
      </c>
      <c r="CD895" s="167" t="s">
        <v>2053</v>
      </c>
      <c r="CE895" s="167" t="s">
        <v>2054</v>
      </c>
      <c r="CF895" s="167" t="s">
        <v>2055</v>
      </c>
      <c r="CG895" s="167" t="s">
        <v>2056</v>
      </c>
      <c r="CH895" s="167" t="s">
        <v>2057</v>
      </c>
      <c r="CI895" s="167" t="s">
        <v>2057</v>
      </c>
      <c r="CJ895" s="167" t="s">
        <v>2052</v>
      </c>
      <c r="CK895" s="199">
        <v>9521498883</v>
      </c>
      <c r="CL895" s="167" t="s">
        <v>13925</v>
      </c>
    </row>
    <row r="896" spans="1:90" s="197" customFormat="1" ht="15">
      <c r="A896" s="392"/>
      <c r="B896" s="199">
        <v>9917103079</v>
      </c>
      <c r="C896" s="510" t="e">
        <v>#N/A</v>
      </c>
      <c r="D896" s="167" t="s">
        <v>2058</v>
      </c>
      <c r="E896" s="197" t="s">
        <v>38</v>
      </c>
      <c r="F896" s="197" t="s">
        <v>11215</v>
      </c>
      <c r="G896" s="197" t="s">
        <v>784</v>
      </c>
      <c r="H896" s="197" t="s">
        <v>35</v>
      </c>
      <c r="I896" s="198">
        <v>36299</v>
      </c>
      <c r="J896" s="199">
        <v>9079087730</v>
      </c>
      <c r="K896" s="199" t="s">
        <v>2063</v>
      </c>
      <c r="L896" s="167"/>
      <c r="M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67"/>
      <c r="AE896" s="167"/>
      <c r="AF896" s="167"/>
      <c r="AG896" s="167"/>
      <c r="AH896" s="167"/>
      <c r="AI896" s="167"/>
      <c r="AJ896" s="167"/>
      <c r="AK896" s="167"/>
      <c r="AL896" s="167"/>
      <c r="AM896" s="167"/>
      <c r="AN896" s="167"/>
      <c r="AO896" s="167"/>
      <c r="AP896" s="167"/>
      <c r="AQ896" s="167"/>
      <c r="AR896" s="167"/>
      <c r="AS896" s="167"/>
      <c r="AT896" s="167"/>
      <c r="AU896" s="167"/>
      <c r="AV896" s="167"/>
      <c r="AW896" s="167"/>
      <c r="AX896" s="167"/>
      <c r="AY896" s="167"/>
      <c r="AZ896" s="167"/>
      <c r="BA896" s="167"/>
      <c r="BB896" s="167"/>
      <c r="BC896" s="167"/>
      <c r="BD896" s="221">
        <v>95</v>
      </c>
      <c r="BE896" s="200">
        <v>2014</v>
      </c>
      <c r="BF896" s="197" t="s">
        <v>44</v>
      </c>
      <c r="BG896" s="221">
        <v>88.6</v>
      </c>
      <c r="BH896" s="200">
        <v>2016</v>
      </c>
      <c r="BI896" s="167" t="s">
        <v>44</v>
      </c>
      <c r="BJ896" s="202">
        <v>6.4</v>
      </c>
      <c r="BK896" s="202">
        <v>6.7</v>
      </c>
      <c r="BL896" s="202">
        <v>6.5</v>
      </c>
      <c r="BM896" s="202">
        <v>6.5</v>
      </c>
      <c r="BN896" s="202">
        <v>6.7</v>
      </c>
      <c r="BO896" s="197">
        <v>7</v>
      </c>
      <c r="BV896" s="167"/>
      <c r="BX896" s="200"/>
      <c r="BY896" s="167"/>
      <c r="BZ896" s="167"/>
      <c r="CA896" s="200">
        <v>0</v>
      </c>
      <c r="CB896" s="202">
        <v>0</v>
      </c>
      <c r="CD896" s="167" t="s">
        <v>1131</v>
      </c>
      <c r="CE896" s="167" t="s">
        <v>2060</v>
      </c>
      <c r="CF896" s="167" t="s">
        <v>2061</v>
      </c>
      <c r="CG896" s="167" t="s">
        <v>2062</v>
      </c>
      <c r="CH896" s="167" t="s">
        <v>2064</v>
      </c>
      <c r="CI896" s="167" t="s">
        <v>2065</v>
      </c>
      <c r="CJ896" s="167" t="s">
        <v>2059</v>
      </c>
      <c r="CK896" s="199">
        <v>9079087730</v>
      </c>
      <c r="CL896" s="167" t="s">
        <v>13818</v>
      </c>
    </row>
    <row r="897" spans="1:90" s="197" customFormat="1" ht="15">
      <c r="A897" s="392"/>
      <c r="B897" s="199">
        <v>9917103080</v>
      </c>
      <c r="C897" s="510" t="e">
        <v>#N/A</v>
      </c>
      <c r="D897" s="167" t="s">
        <v>2066</v>
      </c>
      <c r="E897" s="197" t="s">
        <v>38</v>
      </c>
      <c r="F897" s="197" t="s">
        <v>11215</v>
      </c>
      <c r="G897" s="197" t="s">
        <v>784</v>
      </c>
      <c r="H897" s="197" t="s">
        <v>35</v>
      </c>
      <c r="I897" s="198">
        <v>36207</v>
      </c>
      <c r="J897" s="199">
        <v>8969408245</v>
      </c>
      <c r="K897" s="199" t="s">
        <v>2071</v>
      </c>
      <c r="L897" s="167"/>
      <c r="M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67"/>
      <c r="AE897" s="167"/>
      <c r="AF897" s="167"/>
      <c r="AG897" s="167"/>
      <c r="AH897" s="167"/>
      <c r="AI897" s="167"/>
      <c r="AJ897" s="167"/>
      <c r="AK897" s="167"/>
      <c r="AL897" s="167"/>
      <c r="AM897" s="167"/>
      <c r="AN897" s="167"/>
      <c r="AO897" s="167"/>
      <c r="AP897" s="167"/>
      <c r="AQ897" s="167"/>
      <c r="AR897" s="167"/>
      <c r="AS897" s="167"/>
      <c r="AT897" s="167"/>
      <c r="AU897" s="167"/>
      <c r="AV897" s="167"/>
      <c r="AW897" s="167"/>
      <c r="AX897" s="167"/>
      <c r="AY897" s="167"/>
      <c r="AZ897" s="167"/>
      <c r="BA897" s="167"/>
      <c r="BB897" s="167"/>
      <c r="BC897" s="167"/>
      <c r="BD897" s="221">
        <v>90.33</v>
      </c>
      <c r="BE897" s="200">
        <v>2015</v>
      </c>
      <c r="BF897" s="197" t="s">
        <v>53</v>
      </c>
      <c r="BG897" s="221">
        <v>85</v>
      </c>
      <c r="BH897" s="200">
        <v>2017</v>
      </c>
      <c r="BI897" s="167" t="s">
        <v>44</v>
      </c>
      <c r="BJ897" s="202">
        <v>6.6</v>
      </c>
      <c r="BK897" s="202">
        <v>6.5</v>
      </c>
      <c r="BL897" s="202">
        <v>6.2</v>
      </c>
      <c r="BM897" s="202">
        <v>6.1</v>
      </c>
      <c r="BN897" s="202">
        <v>6.2</v>
      </c>
      <c r="BO897" s="197">
        <v>6.5</v>
      </c>
      <c r="BV897" s="167"/>
      <c r="BX897" s="200"/>
      <c r="BY897" s="167"/>
      <c r="BZ897" s="167"/>
      <c r="CA897" s="200">
        <v>0</v>
      </c>
      <c r="CB897" s="202">
        <v>0</v>
      </c>
      <c r="CD897" s="167" t="s">
        <v>1431</v>
      </c>
      <c r="CE897" s="167" t="s">
        <v>2068</v>
      </c>
      <c r="CF897" s="167" t="s">
        <v>2069</v>
      </c>
      <c r="CG897" s="167" t="s">
        <v>2070</v>
      </c>
      <c r="CH897" s="167" t="s">
        <v>2072</v>
      </c>
      <c r="CI897" s="167" t="s">
        <v>2072</v>
      </c>
      <c r="CJ897" s="167" t="s">
        <v>2067</v>
      </c>
      <c r="CL897" s="167" t="s">
        <v>13864</v>
      </c>
    </row>
    <row r="898" spans="1:90" s="197" customFormat="1" ht="15">
      <c r="A898" s="392"/>
      <c r="B898" s="199">
        <v>9917103081</v>
      </c>
      <c r="C898" s="510" t="e">
        <v>#N/A</v>
      </c>
      <c r="D898" s="167" t="s">
        <v>2073</v>
      </c>
      <c r="E898" s="197" t="s">
        <v>38</v>
      </c>
      <c r="F898" s="197" t="s">
        <v>11215</v>
      </c>
      <c r="G898" s="197" t="s">
        <v>784</v>
      </c>
      <c r="H898" s="197" t="s">
        <v>35</v>
      </c>
      <c r="I898" s="198">
        <v>36315</v>
      </c>
      <c r="J898" s="199">
        <v>7838513840</v>
      </c>
      <c r="K898" s="199" t="s">
        <v>2078</v>
      </c>
      <c r="L898" s="167"/>
      <c r="M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67"/>
      <c r="AG898" s="167"/>
      <c r="AH898" s="167"/>
      <c r="AI898" s="167"/>
      <c r="AJ898" s="167"/>
      <c r="AK898" s="167"/>
      <c r="AL898" s="167"/>
      <c r="AM898" s="167"/>
      <c r="AN898" s="167"/>
      <c r="AO898" s="167"/>
      <c r="AP898" s="167"/>
      <c r="AQ898" s="167"/>
      <c r="AR898" s="167"/>
      <c r="AS898" s="167"/>
      <c r="AT898" s="167"/>
      <c r="AU898" s="167"/>
      <c r="AV898" s="167"/>
      <c r="AW898" s="167"/>
      <c r="AX898" s="167"/>
      <c r="AY898" s="167"/>
      <c r="AZ898" s="167"/>
      <c r="BA898" s="167"/>
      <c r="BB898" s="167"/>
      <c r="BC898" s="167"/>
      <c r="BD898" s="221">
        <v>93</v>
      </c>
      <c r="BE898" s="200">
        <v>2015</v>
      </c>
      <c r="BF898" s="197" t="s">
        <v>53</v>
      </c>
      <c r="BG898" s="221">
        <v>91.67</v>
      </c>
      <c r="BH898" s="200">
        <v>2017</v>
      </c>
      <c r="BI898" s="167" t="s">
        <v>44</v>
      </c>
      <c r="BJ898" s="202">
        <v>7.8</v>
      </c>
      <c r="BK898" s="202">
        <v>7.7</v>
      </c>
      <c r="BL898" s="202">
        <v>7.6</v>
      </c>
      <c r="BM898" s="202">
        <v>7.5</v>
      </c>
      <c r="BN898" s="202">
        <v>7.6</v>
      </c>
      <c r="BO898" s="197">
        <v>7.7</v>
      </c>
      <c r="BV898" s="167"/>
      <c r="BX898" s="200"/>
      <c r="BY898" s="167"/>
      <c r="BZ898" s="167"/>
      <c r="CA898" s="200">
        <v>0</v>
      </c>
      <c r="CB898" s="202">
        <v>0</v>
      </c>
      <c r="CD898" s="167" t="s">
        <v>2075</v>
      </c>
      <c r="CE898" s="167" t="s">
        <v>2076</v>
      </c>
      <c r="CF898" s="167" t="s">
        <v>2077</v>
      </c>
      <c r="CG898" s="167"/>
      <c r="CH898" s="167" t="s">
        <v>2079</v>
      </c>
      <c r="CI898" s="167" t="s">
        <v>2080</v>
      </c>
      <c r="CJ898" s="167" t="s">
        <v>2074</v>
      </c>
      <c r="CK898" s="199">
        <v>8076660880</v>
      </c>
      <c r="CL898" s="167" t="s">
        <v>13736</v>
      </c>
    </row>
    <row r="899" spans="1:90" s="197" customFormat="1" ht="15">
      <c r="A899" s="392"/>
      <c r="B899" s="199">
        <v>9917103082</v>
      </c>
      <c r="C899" s="510" t="e">
        <v>#N/A</v>
      </c>
      <c r="D899" s="167" t="s">
        <v>2081</v>
      </c>
      <c r="E899" s="197" t="s">
        <v>38</v>
      </c>
      <c r="F899" s="197" t="s">
        <v>11215</v>
      </c>
      <c r="G899" s="197" t="s">
        <v>784</v>
      </c>
      <c r="H899" s="197" t="s">
        <v>35</v>
      </c>
      <c r="I899" s="198">
        <v>35981</v>
      </c>
      <c r="J899" s="199">
        <v>7974601856</v>
      </c>
      <c r="K899" s="199" t="s">
        <v>2085</v>
      </c>
      <c r="L899" s="167"/>
      <c r="M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67"/>
      <c r="AE899" s="167"/>
      <c r="AF899" s="167"/>
      <c r="AG899" s="167"/>
      <c r="AH899" s="167"/>
      <c r="AI899" s="167"/>
      <c r="AJ899" s="167"/>
      <c r="AK899" s="167"/>
      <c r="AL899" s="167"/>
      <c r="AM899" s="167"/>
      <c r="AN899" s="167"/>
      <c r="AO899" s="167"/>
      <c r="AP899" s="167"/>
      <c r="AQ899" s="167"/>
      <c r="AR899" s="167"/>
      <c r="AS899" s="167"/>
      <c r="AT899" s="167"/>
      <c r="AU899" s="167"/>
      <c r="AV899" s="167"/>
      <c r="AW899" s="167"/>
      <c r="AX899" s="167"/>
      <c r="AY899" s="167"/>
      <c r="AZ899" s="167"/>
      <c r="BA899" s="167"/>
      <c r="BB899" s="167"/>
      <c r="BC899" s="167"/>
      <c r="BD899" s="221">
        <v>72.2</v>
      </c>
      <c r="BE899" s="200">
        <v>2014</v>
      </c>
      <c r="BF899" s="197" t="s">
        <v>44</v>
      </c>
      <c r="BG899" s="221">
        <v>74.2</v>
      </c>
      <c r="BH899" s="200">
        <v>2016</v>
      </c>
      <c r="BI899" s="167" t="s">
        <v>44</v>
      </c>
      <c r="BJ899" s="202">
        <v>4.9000000000000004</v>
      </c>
      <c r="BK899" s="202">
        <v>4.9000000000000004</v>
      </c>
      <c r="BL899" s="202">
        <v>4.8</v>
      </c>
      <c r="BM899" s="202">
        <v>4.5999999999999996</v>
      </c>
      <c r="BN899" s="202">
        <v>4.4000000000000004</v>
      </c>
      <c r="BO899" s="197">
        <v>4.5999999999999996</v>
      </c>
      <c r="BV899" s="167"/>
      <c r="BX899" s="200"/>
      <c r="BY899" s="167"/>
      <c r="BZ899" s="167"/>
      <c r="CA899" s="200">
        <v>2</v>
      </c>
      <c r="CB899" s="202">
        <v>1</v>
      </c>
      <c r="CD899" s="167" t="s">
        <v>2083</v>
      </c>
      <c r="CE899" s="167" t="s">
        <v>2084</v>
      </c>
      <c r="CF899" s="167"/>
      <c r="CG899" s="167"/>
      <c r="CH899" s="167" t="s">
        <v>2086</v>
      </c>
      <c r="CI899" s="167" t="s">
        <v>2087</v>
      </c>
      <c r="CJ899" s="167" t="s">
        <v>2082</v>
      </c>
      <c r="CK899" s="199">
        <v>9669230058</v>
      </c>
      <c r="CL899" s="167" t="s">
        <v>13658</v>
      </c>
    </row>
    <row r="900" spans="1:90" s="197" customFormat="1" ht="15">
      <c r="A900" s="392"/>
      <c r="B900" s="199">
        <v>9917103084</v>
      </c>
      <c r="C900" s="510" t="e">
        <v>#N/A</v>
      </c>
      <c r="D900" s="167" t="s">
        <v>2095</v>
      </c>
      <c r="E900" s="197" t="s">
        <v>38</v>
      </c>
      <c r="F900" s="197" t="s">
        <v>11215</v>
      </c>
      <c r="G900" s="197" t="s">
        <v>784</v>
      </c>
      <c r="H900" s="197" t="s">
        <v>35</v>
      </c>
      <c r="I900" s="198">
        <v>36108</v>
      </c>
      <c r="J900" s="199">
        <v>8505089575</v>
      </c>
      <c r="K900" s="307" t="s">
        <v>15909</v>
      </c>
      <c r="L900" s="167"/>
      <c r="M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67"/>
      <c r="AE900" s="167"/>
      <c r="AF900" s="167"/>
      <c r="AG900" s="167"/>
      <c r="AH900" s="167"/>
      <c r="AI900" s="167"/>
      <c r="AJ900" s="167"/>
      <c r="AK900" s="167"/>
      <c r="AL900" s="167"/>
      <c r="AM900" s="167"/>
      <c r="AN900" s="167"/>
      <c r="AO900" s="167"/>
      <c r="AP900" s="167"/>
      <c r="AQ900" s="167"/>
      <c r="AR900" s="167"/>
      <c r="AS900" s="167"/>
      <c r="AT900" s="167"/>
      <c r="AU900" s="167"/>
      <c r="AV900" s="167"/>
      <c r="AW900" s="167"/>
      <c r="AX900" s="167"/>
      <c r="AY900" s="167"/>
      <c r="AZ900" s="167"/>
      <c r="BA900" s="167"/>
      <c r="BB900" s="167"/>
      <c r="BC900" s="167"/>
      <c r="BD900" s="221">
        <v>83.6</v>
      </c>
      <c r="BE900" s="200">
        <v>2014</v>
      </c>
      <c r="BF900" s="197" t="s">
        <v>44</v>
      </c>
      <c r="BG900" s="221">
        <v>82.67</v>
      </c>
      <c r="BH900" s="200">
        <v>2016</v>
      </c>
      <c r="BI900" s="167" t="s">
        <v>44</v>
      </c>
      <c r="BJ900" s="202">
        <v>6.6</v>
      </c>
      <c r="BK900" s="202">
        <v>6.7</v>
      </c>
      <c r="BL900" s="202">
        <v>6.4</v>
      </c>
      <c r="BM900" s="202">
        <v>6.2</v>
      </c>
      <c r="BN900" s="202">
        <v>6.4</v>
      </c>
      <c r="BO900" s="197">
        <v>6.7</v>
      </c>
      <c r="BV900" s="167"/>
      <c r="BX900" s="200"/>
      <c r="BY900" s="167"/>
      <c r="BZ900" s="167"/>
      <c r="CA900" s="200">
        <v>0</v>
      </c>
      <c r="CB900" s="202">
        <v>0</v>
      </c>
      <c r="CD900" s="167" t="s">
        <v>2097</v>
      </c>
      <c r="CE900" s="167" t="s">
        <v>2098</v>
      </c>
      <c r="CF900" s="167" t="s">
        <v>2099</v>
      </c>
      <c r="CG900" s="167" t="s">
        <v>2100</v>
      </c>
      <c r="CH900" s="167" t="s">
        <v>12298</v>
      </c>
      <c r="CI900" s="167" t="s">
        <v>2101</v>
      </c>
      <c r="CJ900" s="167" t="s">
        <v>2096</v>
      </c>
      <c r="CL900" s="167" t="s">
        <v>13851</v>
      </c>
    </row>
    <row r="901" spans="1:90" s="197" customFormat="1" ht="15">
      <c r="A901" s="392"/>
      <c r="B901" s="199">
        <v>9917103093</v>
      </c>
      <c r="C901" s="510" t="e">
        <v>#N/A</v>
      </c>
      <c r="D901" s="167" t="s">
        <v>2152</v>
      </c>
      <c r="E901" s="197" t="s">
        <v>38</v>
      </c>
      <c r="F901" s="197" t="s">
        <v>11215</v>
      </c>
      <c r="G901" s="197" t="s">
        <v>784</v>
      </c>
      <c r="H901" s="197" t="s">
        <v>65</v>
      </c>
      <c r="I901" s="198">
        <v>36585</v>
      </c>
      <c r="J901" s="199">
        <v>9717226805</v>
      </c>
      <c r="K901" s="199" t="s">
        <v>2158</v>
      </c>
      <c r="L901" s="214"/>
      <c r="M901" s="214"/>
      <c r="N901" s="230"/>
      <c r="O901" s="230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  <c r="AK901" s="214"/>
      <c r="AL901" s="214"/>
      <c r="AM901" s="214"/>
      <c r="AN901" s="214"/>
      <c r="AO901" s="214"/>
      <c r="AP901" s="214"/>
      <c r="AQ901" s="214"/>
      <c r="AR901" s="214"/>
      <c r="AS901" s="214"/>
      <c r="AT901" s="214"/>
      <c r="AU901" s="214"/>
      <c r="AV901" s="214"/>
      <c r="AW901" s="214"/>
      <c r="AX901" s="214"/>
      <c r="AY901" s="214"/>
      <c r="AZ901" s="214"/>
      <c r="BA901" s="214"/>
      <c r="BB901" s="214"/>
      <c r="BC901" s="214"/>
      <c r="BD901" s="221">
        <v>93.1</v>
      </c>
      <c r="BE901" s="200">
        <v>2015</v>
      </c>
      <c r="BF901" s="197" t="s">
        <v>44</v>
      </c>
      <c r="BG901" s="221">
        <v>75.400000000000006</v>
      </c>
      <c r="BH901" s="200">
        <v>2017</v>
      </c>
      <c r="BI901" s="167" t="s">
        <v>44</v>
      </c>
      <c r="BJ901" s="202">
        <v>7.9</v>
      </c>
      <c r="BK901" s="202">
        <v>8.1</v>
      </c>
      <c r="BL901" s="202">
        <v>8</v>
      </c>
      <c r="BM901" s="202">
        <v>8.1999999999999993</v>
      </c>
      <c r="BN901" s="202">
        <v>8.1999999999999993</v>
      </c>
      <c r="BO901" s="197">
        <v>8.4</v>
      </c>
      <c r="BV901" s="167"/>
      <c r="BX901" s="200"/>
      <c r="BY901" s="167"/>
      <c r="BZ901" s="167"/>
      <c r="CA901" s="200">
        <v>0</v>
      </c>
      <c r="CB901" s="202">
        <v>0</v>
      </c>
      <c r="CD901" s="167" t="s">
        <v>2154</v>
      </c>
      <c r="CE901" s="167" t="s">
        <v>2155</v>
      </c>
      <c r="CF901" s="167" t="s">
        <v>2156</v>
      </c>
      <c r="CG901" s="167" t="s">
        <v>2157</v>
      </c>
      <c r="CH901" s="167" t="s">
        <v>2159</v>
      </c>
      <c r="CI901" s="167" t="s">
        <v>2160</v>
      </c>
      <c r="CJ901" s="167" t="s">
        <v>2153</v>
      </c>
      <c r="CK901" s="199">
        <v>7415640658</v>
      </c>
      <c r="CL901" s="167" t="s">
        <v>13701</v>
      </c>
    </row>
    <row r="902" spans="1:90" s="197" customFormat="1" ht="15">
      <c r="A902" s="392"/>
      <c r="B902" s="199">
        <v>9917103097</v>
      </c>
      <c r="C902" s="510" t="e">
        <v>#N/A</v>
      </c>
      <c r="D902" s="167" t="s">
        <v>2183</v>
      </c>
      <c r="E902" s="197" t="s">
        <v>38</v>
      </c>
      <c r="F902" s="197" t="s">
        <v>11215</v>
      </c>
      <c r="G902" s="197" t="s">
        <v>784</v>
      </c>
      <c r="H902" s="197" t="s">
        <v>35</v>
      </c>
      <c r="I902" s="198">
        <v>35873</v>
      </c>
      <c r="J902" s="199">
        <v>9582701569</v>
      </c>
      <c r="K902" s="199" t="s">
        <v>2188</v>
      </c>
      <c r="L902" s="167"/>
      <c r="M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67"/>
      <c r="AE902" s="167"/>
      <c r="AF902" s="167"/>
      <c r="AG902" s="167"/>
      <c r="AH902" s="167"/>
      <c r="AI902" s="167"/>
      <c r="AJ902" s="167"/>
      <c r="AK902" s="167"/>
      <c r="AL902" s="167"/>
      <c r="AM902" s="167"/>
      <c r="AN902" s="167"/>
      <c r="AO902" s="167"/>
      <c r="AP902" s="167"/>
      <c r="AQ902" s="167"/>
      <c r="AR902" s="167"/>
      <c r="AS902" s="167"/>
      <c r="AT902" s="167"/>
      <c r="AU902" s="167"/>
      <c r="AV902" s="167"/>
      <c r="AW902" s="167"/>
      <c r="AX902" s="167"/>
      <c r="AY902" s="167"/>
      <c r="AZ902" s="167"/>
      <c r="BA902" s="167"/>
      <c r="BB902" s="167"/>
      <c r="BC902" s="167"/>
      <c r="BD902" s="221">
        <v>81.7</v>
      </c>
      <c r="BE902" s="200">
        <v>2014</v>
      </c>
      <c r="BF902" s="197" t="s">
        <v>44</v>
      </c>
      <c r="BG902" s="221">
        <v>66</v>
      </c>
      <c r="BH902" s="200">
        <v>2017</v>
      </c>
      <c r="BI902" s="167" t="s">
        <v>44</v>
      </c>
      <c r="BJ902" s="202">
        <v>6.1</v>
      </c>
      <c r="BK902" s="202">
        <v>5.6</v>
      </c>
      <c r="BL902" s="202">
        <v>5.3</v>
      </c>
      <c r="BM902" s="202">
        <v>5</v>
      </c>
      <c r="BN902" s="202">
        <v>5.2</v>
      </c>
      <c r="BO902" s="197">
        <v>5.7</v>
      </c>
      <c r="BV902" s="167"/>
      <c r="BX902" s="200"/>
      <c r="BY902" s="167"/>
      <c r="BZ902" s="167"/>
      <c r="CA902" s="200">
        <v>0</v>
      </c>
      <c r="CB902" s="202">
        <v>0</v>
      </c>
      <c r="CD902" s="167" t="s">
        <v>2185</v>
      </c>
      <c r="CE902" s="167" t="s">
        <v>2186</v>
      </c>
      <c r="CF902" s="167" t="s">
        <v>2187</v>
      </c>
      <c r="CG902" s="167"/>
      <c r="CH902" s="167" t="s">
        <v>12304</v>
      </c>
      <c r="CI902" s="167" t="s">
        <v>2189</v>
      </c>
      <c r="CJ902" s="167" t="s">
        <v>2184</v>
      </c>
      <c r="CK902" s="199">
        <v>9582701569</v>
      </c>
      <c r="CL902" s="167" t="s">
        <v>13638</v>
      </c>
    </row>
    <row r="903" spans="1:90" s="197" customFormat="1" ht="15">
      <c r="A903" s="392"/>
      <c r="B903" s="199">
        <v>9917103099</v>
      </c>
      <c r="C903" s="510" t="e">
        <v>#N/A</v>
      </c>
      <c r="D903" s="167" t="s">
        <v>2199</v>
      </c>
      <c r="E903" s="197" t="s">
        <v>38</v>
      </c>
      <c r="F903" s="197" t="s">
        <v>11215</v>
      </c>
      <c r="G903" s="197" t="s">
        <v>784</v>
      </c>
      <c r="H903" s="197" t="s">
        <v>35</v>
      </c>
      <c r="I903" s="198">
        <v>36241</v>
      </c>
      <c r="J903" s="199">
        <v>9958362277</v>
      </c>
      <c r="K903" s="313" t="s">
        <v>15890</v>
      </c>
      <c r="L903" s="167"/>
      <c r="M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67"/>
      <c r="AE903" s="167"/>
      <c r="AF903" s="167"/>
      <c r="AG903" s="167"/>
      <c r="AH903" s="167"/>
      <c r="AI903" s="167"/>
      <c r="AJ903" s="167"/>
      <c r="AK903" s="167"/>
      <c r="AL903" s="167"/>
      <c r="AM903" s="167"/>
      <c r="AN903" s="167"/>
      <c r="AO903" s="167"/>
      <c r="AP903" s="167"/>
      <c r="AQ903" s="167"/>
      <c r="AR903" s="167"/>
      <c r="AS903" s="167"/>
      <c r="AT903" s="167"/>
      <c r="AU903" s="167"/>
      <c r="AV903" s="167"/>
      <c r="AW903" s="167"/>
      <c r="AX903" s="167"/>
      <c r="AY903" s="167"/>
      <c r="AZ903" s="167"/>
      <c r="BA903" s="167"/>
      <c r="BB903" s="167"/>
      <c r="BC903" s="167"/>
      <c r="BD903" s="221">
        <v>95</v>
      </c>
      <c r="BE903" s="200">
        <v>2015</v>
      </c>
      <c r="BF903" s="197" t="s">
        <v>44</v>
      </c>
      <c r="BG903" s="221">
        <v>86</v>
      </c>
      <c r="BH903" s="200">
        <v>2017</v>
      </c>
      <c r="BI903" s="167" t="s">
        <v>44</v>
      </c>
      <c r="BJ903" s="202">
        <v>5.4</v>
      </c>
      <c r="BK903" s="202">
        <v>5.3</v>
      </c>
      <c r="BL903" s="202">
        <v>5.4</v>
      </c>
      <c r="BM903" s="202">
        <v>5.6</v>
      </c>
      <c r="BN903" s="202">
        <v>5.7</v>
      </c>
      <c r="BO903" s="197">
        <v>6</v>
      </c>
      <c r="BV903" s="167"/>
      <c r="BX903" s="200"/>
      <c r="BY903" s="167"/>
      <c r="BZ903" s="167"/>
      <c r="CA903" s="200">
        <v>0</v>
      </c>
      <c r="CB903" s="202">
        <v>0</v>
      </c>
      <c r="CD903" s="167" t="s">
        <v>2201</v>
      </c>
      <c r="CE903" s="167" t="s">
        <v>2202</v>
      </c>
      <c r="CF903" s="167" t="s">
        <v>2203</v>
      </c>
      <c r="CG903" s="167" t="s">
        <v>2204</v>
      </c>
      <c r="CH903" s="167" t="s">
        <v>12305</v>
      </c>
      <c r="CI903" s="167" t="s">
        <v>2205</v>
      </c>
      <c r="CJ903" s="167" t="s">
        <v>2200</v>
      </c>
      <c r="CL903" s="167" t="s">
        <v>13612</v>
      </c>
    </row>
    <row r="904" spans="1:90" s="197" customFormat="1" ht="15">
      <c r="A904" s="392"/>
      <c r="B904" s="199">
        <v>9917103101</v>
      </c>
      <c r="C904" s="510" t="e">
        <v>#N/A</v>
      </c>
      <c r="D904" s="167" t="s">
        <v>2213</v>
      </c>
      <c r="E904" s="197" t="s">
        <v>38</v>
      </c>
      <c r="F904" s="197" t="s">
        <v>11215</v>
      </c>
      <c r="G904" s="197" t="s">
        <v>784</v>
      </c>
      <c r="H904" s="197" t="s">
        <v>65</v>
      </c>
      <c r="I904" s="198">
        <v>36247</v>
      </c>
      <c r="J904" s="199">
        <v>9958745211</v>
      </c>
      <c r="K904" s="199" t="s">
        <v>2218</v>
      </c>
      <c r="L904" s="167"/>
      <c r="M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67"/>
      <c r="AE904" s="167"/>
      <c r="AF904" s="167"/>
      <c r="AG904" s="167"/>
      <c r="AH904" s="167"/>
      <c r="AI904" s="167"/>
      <c r="AJ904" s="167"/>
      <c r="AK904" s="167"/>
      <c r="AL904" s="167"/>
      <c r="AM904" s="167"/>
      <c r="AN904" s="167"/>
      <c r="AO904" s="167"/>
      <c r="AP904" s="167"/>
      <c r="AQ904" s="167"/>
      <c r="AR904" s="167"/>
      <c r="AS904" s="167"/>
      <c r="AT904" s="167"/>
      <c r="AU904" s="167"/>
      <c r="AV904" s="167"/>
      <c r="AW904" s="167"/>
      <c r="AX904" s="167"/>
      <c r="AY904" s="167"/>
      <c r="AZ904" s="167"/>
      <c r="BA904" s="167"/>
      <c r="BB904" s="167"/>
      <c r="BC904" s="167"/>
      <c r="BD904" s="221">
        <v>91.2</v>
      </c>
      <c r="BE904" s="200">
        <v>2014</v>
      </c>
      <c r="BF904" s="197" t="s">
        <v>44</v>
      </c>
      <c r="BG904" s="221">
        <v>85.8</v>
      </c>
      <c r="BH904" s="200">
        <v>2016</v>
      </c>
      <c r="BI904" s="167" t="s">
        <v>44</v>
      </c>
      <c r="BJ904" s="202">
        <v>7.6</v>
      </c>
      <c r="BK904" s="202">
        <v>7.5</v>
      </c>
      <c r="BL904" s="202">
        <v>7.2</v>
      </c>
      <c r="BM904" s="202">
        <v>7.1</v>
      </c>
      <c r="BN904" s="202">
        <v>7.2</v>
      </c>
      <c r="BO904" s="197">
        <v>7.4</v>
      </c>
      <c r="BV904" s="167"/>
      <c r="BX904" s="200"/>
      <c r="BY904" s="167"/>
      <c r="BZ904" s="167"/>
      <c r="CA904" s="200">
        <v>0</v>
      </c>
      <c r="CB904" s="202">
        <v>0</v>
      </c>
      <c r="CD904" s="167" t="s">
        <v>2215</v>
      </c>
      <c r="CE904" s="167" t="s">
        <v>2216</v>
      </c>
      <c r="CF904" s="167" t="s">
        <v>2217</v>
      </c>
      <c r="CG904" s="167" t="s">
        <v>2218</v>
      </c>
      <c r="CH904" s="167" t="s">
        <v>12307</v>
      </c>
      <c r="CI904" s="167" t="s">
        <v>2219</v>
      </c>
      <c r="CJ904" s="167" t="s">
        <v>2214</v>
      </c>
      <c r="CK904" s="199">
        <v>8010294616</v>
      </c>
      <c r="CL904" s="167" t="s">
        <v>13966</v>
      </c>
    </row>
    <row r="905" spans="1:90" s="197" customFormat="1" ht="15">
      <c r="A905" s="392"/>
      <c r="B905" s="199">
        <v>9917103103</v>
      </c>
      <c r="C905" s="510" t="e">
        <v>#N/A</v>
      </c>
      <c r="D905" s="167" t="s">
        <v>2229</v>
      </c>
      <c r="E905" s="197" t="s">
        <v>38</v>
      </c>
      <c r="F905" s="197" t="s">
        <v>11215</v>
      </c>
      <c r="G905" s="197" t="s">
        <v>784</v>
      </c>
      <c r="H905" s="197" t="s">
        <v>35</v>
      </c>
      <c r="I905" s="198">
        <v>35978</v>
      </c>
      <c r="J905" s="199">
        <v>7073272517</v>
      </c>
      <c r="K905" s="199" t="s">
        <v>2235</v>
      </c>
      <c r="L905" s="167"/>
      <c r="M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67"/>
      <c r="AE905" s="167"/>
      <c r="AF905" s="167"/>
      <c r="AG905" s="167"/>
      <c r="AH905" s="167"/>
      <c r="AI905" s="167"/>
      <c r="AJ905" s="167"/>
      <c r="AK905" s="167"/>
      <c r="AL905" s="167"/>
      <c r="AM905" s="167"/>
      <c r="AN905" s="167"/>
      <c r="AO905" s="167"/>
      <c r="AP905" s="167"/>
      <c r="AQ905" s="167"/>
      <c r="AR905" s="167"/>
      <c r="AS905" s="167"/>
      <c r="AT905" s="167"/>
      <c r="AU905" s="167"/>
      <c r="AV905" s="167"/>
      <c r="AW905" s="167"/>
      <c r="AX905" s="167"/>
      <c r="AY905" s="167"/>
      <c r="AZ905" s="167"/>
      <c r="BA905" s="167"/>
      <c r="BB905" s="167"/>
      <c r="BC905" s="167"/>
      <c r="BD905" s="221">
        <v>91.2</v>
      </c>
      <c r="BE905" s="200">
        <v>2013</v>
      </c>
      <c r="BF905" s="197" t="s">
        <v>44</v>
      </c>
      <c r="BG905" s="221">
        <v>74.2</v>
      </c>
      <c r="BH905" s="200">
        <v>2017</v>
      </c>
      <c r="BI905" s="167" t="s">
        <v>44</v>
      </c>
      <c r="BJ905" s="202">
        <v>4.9000000000000004</v>
      </c>
      <c r="BK905" s="202">
        <v>4.9000000000000004</v>
      </c>
      <c r="BL905" s="202">
        <v>5</v>
      </c>
      <c r="BM905" s="202">
        <v>5</v>
      </c>
      <c r="BN905" s="202">
        <v>4</v>
      </c>
      <c r="BO905" s="197">
        <v>3.9</v>
      </c>
      <c r="BV905" s="167"/>
      <c r="BX905" s="200"/>
      <c r="BY905" s="167"/>
      <c r="BZ905" s="167"/>
      <c r="CA905" s="200">
        <v>11</v>
      </c>
      <c r="CB905" s="202">
        <v>0</v>
      </c>
      <c r="CD905" s="167" t="s">
        <v>2231</v>
      </c>
      <c r="CE905" s="167" t="s">
        <v>2232</v>
      </c>
      <c r="CF905" s="167" t="s">
        <v>2233</v>
      </c>
      <c r="CG905" s="167" t="s">
        <v>2234</v>
      </c>
      <c r="CH905" s="167" t="s">
        <v>2236</v>
      </c>
      <c r="CI905" s="167" t="s">
        <v>2237</v>
      </c>
      <c r="CJ905" s="167" t="s">
        <v>2230</v>
      </c>
      <c r="CL905" s="167" t="s">
        <v>13663</v>
      </c>
    </row>
    <row r="906" spans="1:90" s="197" customFormat="1" ht="15">
      <c r="A906" s="392"/>
      <c r="B906" s="199">
        <v>9917103111</v>
      </c>
      <c r="C906" s="510" t="e">
        <v>#N/A</v>
      </c>
      <c r="D906" s="167" t="s">
        <v>2294</v>
      </c>
      <c r="E906" s="197" t="s">
        <v>38</v>
      </c>
      <c r="F906" s="197" t="s">
        <v>11215</v>
      </c>
      <c r="G906" s="197" t="s">
        <v>784</v>
      </c>
      <c r="H906" s="197" t="s">
        <v>35</v>
      </c>
      <c r="I906" s="198">
        <v>36157</v>
      </c>
      <c r="J906" s="199">
        <v>7073204275</v>
      </c>
      <c r="K906" s="199" t="s">
        <v>15497</v>
      </c>
      <c r="L906" s="167"/>
      <c r="M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67"/>
      <c r="AE906" s="167"/>
      <c r="AF906" s="167"/>
      <c r="AG906" s="167"/>
      <c r="AH906" s="167"/>
      <c r="AI906" s="167"/>
      <c r="AJ906" s="167"/>
      <c r="AK906" s="167"/>
      <c r="AL906" s="167"/>
      <c r="AM906" s="167"/>
      <c r="AN906" s="167"/>
      <c r="AO906" s="167"/>
      <c r="AP906" s="167"/>
      <c r="AQ906" s="167"/>
      <c r="AR906" s="167"/>
      <c r="AS906" s="167"/>
      <c r="AT906" s="167"/>
      <c r="AU906" s="167"/>
      <c r="AV906" s="167"/>
      <c r="AW906" s="167"/>
      <c r="AX906" s="167"/>
      <c r="AY906" s="167"/>
      <c r="AZ906" s="167"/>
      <c r="BA906" s="167"/>
      <c r="BB906" s="167"/>
      <c r="BC906" s="167"/>
      <c r="BD906" s="221">
        <v>93.1</v>
      </c>
      <c r="BE906" s="200">
        <v>2014</v>
      </c>
      <c r="BF906" s="197" t="s">
        <v>44</v>
      </c>
      <c r="BG906" s="221">
        <v>64.2</v>
      </c>
      <c r="BH906" s="200">
        <v>2016</v>
      </c>
      <c r="BI906" s="167" t="s">
        <v>44</v>
      </c>
      <c r="BJ906" s="202">
        <v>6.6</v>
      </c>
      <c r="BK906" s="202">
        <v>7</v>
      </c>
      <c r="BL906" s="202">
        <v>6.5</v>
      </c>
      <c r="BM906" s="202">
        <v>6.4</v>
      </c>
      <c r="BN906" s="202">
        <v>6.5</v>
      </c>
      <c r="BO906" s="197">
        <v>6.8</v>
      </c>
      <c r="BV906" s="167"/>
      <c r="BX906" s="200"/>
      <c r="BY906" s="167"/>
      <c r="BZ906" s="167"/>
      <c r="CA906" s="200">
        <v>0</v>
      </c>
      <c r="CB906" s="202">
        <v>0</v>
      </c>
      <c r="CD906" s="167" t="s">
        <v>2296</v>
      </c>
      <c r="CE906" s="167" t="s">
        <v>2148</v>
      </c>
      <c r="CF906" s="167" t="s">
        <v>2297</v>
      </c>
      <c r="CG906" s="167"/>
      <c r="CH906" s="167" t="s">
        <v>2298</v>
      </c>
      <c r="CI906" s="167" t="s">
        <v>2299</v>
      </c>
      <c r="CJ906" s="167" t="s">
        <v>2295</v>
      </c>
      <c r="CK906" s="199">
        <v>7073204275</v>
      </c>
      <c r="CL906" s="167" t="s">
        <v>13845</v>
      </c>
    </row>
    <row r="907" spans="1:90" s="197" customFormat="1" ht="15">
      <c r="A907" s="392"/>
      <c r="B907" s="199">
        <v>9917103113</v>
      </c>
      <c r="C907" s="510" t="e">
        <v>#N/A</v>
      </c>
      <c r="D907" s="167" t="s">
        <v>2300</v>
      </c>
      <c r="E907" s="197" t="s">
        <v>38</v>
      </c>
      <c r="F907" s="197" t="s">
        <v>11215</v>
      </c>
      <c r="G907" s="197" t="s">
        <v>784</v>
      </c>
      <c r="H907" s="197" t="s">
        <v>35</v>
      </c>
      <c r="I907" s="198">
        <v>36378</v>
      </c>
      <c r="J907" s="199">
        <v>9149337196</v>
      </c>
      <c r="K907" s="199" t="s">
        <v>2306</v>
      </c>
      <c r="L907" s="167"/>
      <c r="M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67"/>
      <c r="AE907" s="167"/>
      <c r="AF907" s="167"/>
      <c r="AG907" s="167"/>
      <c r="AH907" s="167"/>
      <c r="AI907" s="167"/>
      <c r="AJ907" s="167"/>
      <c r="AK907" s="167"/>
      <c r="AL907" s="167"/>
      <c r="AM907" s="167"/>
      <c r="AN907" s="167"/>
      <c r="AO907" s="167"/>
      <c r="AP907" s="167"/>
      <c r="AQ907" s="167"/>
      <c r="AR907" s="167"/>
      <c r="AS907" s="167"/>
      <c r="AT907" s="167"/>
      <c r="AU907" s="167"/>
      <c r="AV907" s="167"/>
      <c r="AW907" s="167"/>
      <c r="AX907" s="167"/>
      <c r="AY907" s="167"/>
      <c r="AZ907" s="167"/>
      <c r="BA907" s="167"/>
      <c r="BB907" s="167"/>
      <c r="BC907" s="167"/>
      <c r="BD907" s="221">
        <v>88.33</v>
      </c>
      <c r="BE907" s="200">
        <v>2013</v>
      </c>
      <c r="BF907" s="197" t="s">
        <v>176</v>
      </c>
      <c r="BG907" s="221">
        <v>85.4</v>
      </c>
      <c r="BH907" s="200">
        <v>2015</v>
      </c>
      <c r="BI907" s="167" t="s">
        <v>176</v>
      </c>
      <c r="BJ907" s="202">
        <v>5.0999999999999996</v>
      </c>
      <c r="BK907" s="202">
        <v>5.7</v>
      </c>
      <c r="BL907" s="202">
        <v>5.4</v>
      </c>
      <c r="BM907" s="202">
        <v>4.8</v>
      </c>
      <c r="BN907" s="202">
        <v>5.0999999999999996</v>
      </c>
      <c r="BO907" s="197">
        <v>5.5</v>
      </c>
      <c r="BV907" s="167"/>
      <c r="BX907" s="200"/>
      <c r="BY907" s="167"/>
      <c r="BZ907" s="167"/>
      <c r="CA907" s="200">
        <v>4</v>
      </c>
      <c r="CB907" s="202">
        <v>0</v>
      </c>
      <c r="CD907" s="167" t="s">
        <v>2302</v>
      </c>
      <c r="CE907" s="167" t="s">
        <v>2303</v>
      </c>
      <c r="CF907" s="167" t="s">
        <v>2304</v>
      </c>
      <c r="CG907" s="167" t="s">
        <v>2305</v>
      </c>
      <c r="CH907" s="167" t="s">
        <v>2307</v>
      </c>
      <c r="CI907" s="167" t="s">
        <v>2307</v>
      </c>
      <c r="CJ907" s="167" t="s">
        <v>2301</v>
      </c>
      <c r="CK907" s="199">
        <v>8445947488</v>
      </c>
      <c r="CL907" s="167" t="s">
        <v>13878</v>
      </c>
    </row>
    <row r="908" spans="1:90" s="197" customFormat="1" ht="15">
      <c r="A908" s="392"/>
      <c r="B908" s="199">
        <v>9917103114</v>
      </c>
      <c r="C908" s="510" t="e">
        <v>#N/A</v>
      </c>
      <c r="D908" s="167" t="s">
        <v>2308</v>
      </c>
      <c r="E908" s="197" t="s">
        <v>38</v>
      </c>
      <c r="F908" s="197" t="s">
        <v>11215</v>
      </c>
      <c r="G908" s="197" t="s">
        <v>784</v>
      </c>
      <c r="H908" s="197" t="s">
        <v>35</v>
      </c>
      <c r="I908" s="198">
        <v>35996</v>
      </c>
      <c r="J908" s="199">
        <v>9131611557</v>
      </c>
      <c r="K908" s="199" t="s">
        <v>15498</v>
      </c>
      <c r="L908" s="167"/>
      <c r="M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67"/>
      <c r="AE908" s="167"/>
      <c r="AF908" s="167"/>
      <c r="AG908" s="167"/>
      <c r="AH908" s="167"/>
      <c r="AI908" s="167"/>
      <c r="AJ908" s="167"/>
      <c r="AK908" s="167"/>
      <c r="AL908" s="167"/>
      <c r="AM908" s="167"/>
      <c r="AN908" s="167"/>
      <c r="AO908" s="167"/>
      <c r="AP908" s="167"/>
      <c r="AQ908" s="167"/>
      <c r="AR908" s="167"/>
      <c r="AS908" s="167"/>
      <c r="AT908" s="167"/>
      <c r="AU908" s="167"/>
      <c r="AV908" s="167"/>
      <c r="AW908" s="167"/>
      <c r="AX908" s="167"/>
      <c r="AY908" s="167"/>
      <c r="AZ908" s="167"/>
      <c r="BA908" s="167"/>
      <c r="BB908" s="167"/>
      <c r="BC908" s="167"/>
      <c r="BD908" s="221">
        <v>87.4</v>
      </c>
      <c r="BE908" s="200">
        <v>2014</v>
      </c>
      <c r="BF908" s="197" t="s">
        <v>44</v>
      </c>
      <c r="BG908" s="221">
        <v>76.400000000000006</v>
      </c>
      <c r="BH908" s="200">
        <v>2016</v>
      </c>
      <c r="BI908" s="167" t="s">
        <v>44</v>
      </c>
      <c r="BJ908" s="202">
        <v>5.6</v>
      </c>
      <c r="BK908" s="202">
        <v>6.4</v>
      </c>
      <c r="BL908" s="202">
        <v>6.2</v>
      </c>
      <c r="BM908" s="202">
        <v>6.1</v>
      </c>
      <c r="BN908" s="202">
        <v>6.2</v>
      </c>
      <c r="BO908" s="197">
        <v>6.6</v>
      </c>
      <c r="BV908" s="167"/>
      <c r="BX908" s="200"/>
      <c r="BY908" s="167"/>
      <c r="BZ908" s="167"/>
      <c r="CA908" s="200">
        <v>0</v>
      </c>
      <c r="CB908" s="202">
        <v>0</v>
      </c>
      <c r="CD908" s="167" t="s">
        <v>2310</v>
      </c>
      <c r="CE908" s="167" t="s">
        <v>2311</v>
      </c>
      <c r="CF908" s="167" t="s">
        <v>2312</v>
      </c>
      <c r="CG908" s="167" t="s">
        <v>2313</v>
      </c>
      <c r="CH908" s="167" t="s">
        <v>2314</v>
      </c>
      <c r="CI908" s="167" t="s">
        <v>2315</v>
      </c>
      <c r="CJ908" s="167" t="s">
        <v>2309</v>
      </c>
      <c r="CK908" s="199">
        <v>9131611557</v>
      </c>
      <c r="CL908" s="167" t="s">
        <v>13868</v>
      </c>
    </row>
    <row r="909" spans="1:90" s="197" customFormat="1" ht="15">
      <c r="A909" s="392"/>
      <c r="B909" s="199">
        <v>9917103115</v>
      </c>
      <c r="C909" s="510" t="e">
        <v>#N/A</v>
      </c>
      <c r="D909" s="167" t="s">
        <v>2316</v>
      </c>
      <c r="E909" s="197" t="s">
        <v>38</v>
      </c>
      <c r="F909" s="197" t="s">
        <v>11215</v>
      </c>
      <c r="G909" s="197" t="s">
        <v>784</v>
      </c>
      <c r="H909" s="197" t="s">
        <v>35</v>
      </c>
      <c r="I909" s="198">
        <v>36501</v>
      </c>
      <c r="J909" s="199">
        <v>7860099832</v>
      </c>
      <c r="K909" s="199" t="s">
        <v>2320</v>
      </c>
      <c r="L909" s="167"/>
      <c r="M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67"/>
      <c r="AE909" s="167"/>
      <c r="AF909" s="167"/>
      <c r="AG909" s="167"/>
      <c r="AH909" s="167"/>
      <c r="AI909" s="167"/>
      <c r="AJ909" s="167"/>
      <c r="AK909" s="167"/>
      <c r="AL909" s="167"/>
      <c r="AM909" s="167"/>
      <c r="AN909" s="167"/>
      <c r="AO909" s="167"/>
      <c r="AP909" s="167"/>
      <c r="AQ909" s="167"/>
      <c r="AR909" s="167"/>
      <c r="AS909" s="167"/>
      <c r="AT909" s="167"/>
      <c r="AU909" s="167"/>
      <c r="AV909" s="167"/>
      <c r="AW909" s="167"/>
      <c r="AX909" s="167"/>
      <c r="AY909" s="167"/>
      <c r="AZ909" s="167"/>
      <c r="BA909" s="167"/>
      <c r="BB909" s="167"/>
      <c r="BC909" s="167"/>
      <c r="BD909" s="221">
        <v>91.2</v>
      </c>
      <c r="BE909" s="200">
        <v>2015</v>
      </c>
      <c r="BF909" s="197" t="s">
        <v>44</v>
      </c>
      <c r="BG909" s="221">
        <v>87.4</v>
      </c>
      <c r="BH909" s="200">
        <v>2017</v>
      </c>
      <c r="BI909" s="167" t="s">
        <v>44</v>
      </c>
      <c r="BJ909" s="202">
        <v>6.4</v>
      </c>
      <c r="BK909" s="202">
        <v>6.2</v>
      </c>
      <c r="BL909" s="202">
        <v>5.9</v>
      </c>
      <c r="BM909" s="202">
        <v>5.7</v>
      </c>
      <c r="BN909" s="202">
        <v>5.9</v>
      </c>
      <c r="BO909" s="197">
        <v>6.2</v>
      </c>
      <c r="BV909" s="167"/>
      <c r="BX909" s="200"/>
      <c r="BY909" s="167"/>
      <c r="BZ909" s="167"/>
      <c r="CA909" s="200">
        <v>0</v>
      </c>
      <c r="CB909" s="202">
        <v>0</v>
      </c>
      <c r="CD909" s="167" t="s">
        <v>2318</v>
      </c>
      <c r="CE909" s="167" t="s">
        <v>186</v>
      </c>
      <c r="CF909" s="167" t="s">
        <v>2319</v>
      </c>
      <c r="CG909" s="167"/>
      <c r="CH909" s="167" t="s">
        <v>2321</v>
      </c>
      <c r="CI909" s="167" t="s">
        <v>12417</v>
      </c>
      <c r="CJ909" s="167" t="s">
        <v>2317</v>
      </c>
      <c r="CL909" s="167" t="s">
        <v>13602</v>
      </c>
    </row>
    <row r="910" spans="1:90" s="197" customFormat="1" ht="15">
      <c r="A910" s="392"/>
      <c r="B910" s="199">
        <v>9917103116</v>
      </c>
      <c r="C910" s="510" t="e">
        <v>#N/A</v>
      </c>
      <c r="D910" s="167" t="s">
        <v>2322</v>
      </c>
      <c r="E910" s="197" t="s">
        <v>38</v>
      </c>
      <c r="F910" s="197" t="s">
        <v>11215</v>
      </c>
      <c r="G910" s="197" t="s">
        <v>784</v>
      </c>
      <c r="H910" s="197" t="s">
        <v>35</v>
      </c>
      <c r="I910" s="198">
        <v>35976</v>
      </c>
      <c r="J910" s="199">
        <v>9599869362</v>
      </c>
      <c r="K910" s="199" t="s">
        <v>2328</v>
      </c>
      <c r="L910" s="167"/>
      <c r="M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67"/>
      <c r="AE910" s="167"/>
      <c r="AF910" s="167"/>
      <c r="AG910" s="167"/>
      <c r="AH910" s="167"/>
      <c r="AI910" s="167"/>
      <c r="AJ910" s="167"/>
      <c r="AK910" s="167"/>
      <c r="AL910" s="167"/>
      <c r="AM910" s="167"/>
      <c r="AN910" s="167"/>
      <c r="AO910" s="167"/>
      <c r="AP910" s="167"/>
      <c r="AQ910" s="167"/>
      <c r="AR910" s="167"/>
      <c r="AS910" s="167"/>
      <c r="AT910" s="167"/>
      <c r="AU910" s="167"/>
      <c r="AV910" s="167"/>
      <c r="AW910" s="167"/>
      <c r="AX910" s="167"/>
      <c r="AY910" s="167"/>
      <c r="AZ910" s="167"/>
      <c r="BA910" s="167"/>
      <c r="BB910" s="167"/>
      <c r="BC910" s="167"/>
      <c r="BD910" s="221">
        <v>91.2</v>
      </c>
      <c r="BE910" s="200">
        <v>2014</v>
      </c>
      <c r="BF910" s="197" t="s">
        <v>44</v>
      </c>
      <c r="BG910" s="221">
        <v>78.400000000000006</v>
      </c>
      <c r="BH910" s="200">
        <v>2016</v>
      </c>
      <c r="BI910" s="167" t="s">
        <v>44</v>
      </c>
      <c r="BJ910" s="202">
        <v>5.6</v>
      </c>
      <c r="BK910" s="202">
        <v>5.8</v>
      </c>
      <c r="BL910" s="202">
        <v>5.8</v>
      </c>
      <c r="BM910" s="202">
        <v>5.9</v>
      </c>
      <c r="BN910" s="202">
        <v>6.2</v>
      </c>
      <c r="BO910" s="197">
        <v>6.7</v>
      </c>
      <c r="BV910" s="167"/>
      <c r="BX910" s="200"/>
      <c r="BY910" s="167"/>
      <c r="BZ910" s="167"/>
      <c r="CA910" s="200">
        <v>0</v>
      </c>
      <c r="CB910" s="202">
        <v>0</v>
      </c>
      <c r="CD910" s="167" t="s">
        <v>2324</v>
      </c>
      <c r="CE910" s="167" t="s">
        <v>2325</v>
      </c>
      <c r="CF910" s="167" t="s">
        <v>2326</v>
      </c>
      <c r="CG910" s="167" t="s">
        <v>2327</v>
      </c>
      <c r="CH910" s="167" t="s">
        <v>2329</v>
      </c>
      <c r="CI910" s="167" t="s">
        <v>2330</v>
      </c>
      <c r="CJ910" s="167" t="s">
        <v>2323</v>
      </c>
      <c r="CK910" s="167"/>
      <c r="CL910" s="167" t="s">
        <v>13865</v>
      </c>
    </row>
    <row r="911" spans="1:90" s="197" customFormat="1" ht="15">
      <c r="A911" s="392"/>
      <c r="B911" s="199">
        <v>9917103118</v>
      </c>
      <c r="C911" s="510" t="e">
        <v>#N/A</v>
      </c>
      <c r="D911" s="167" t="s">
        <v>2337</v>
      </c>
      <c r="E911" s="197" t="s">
        <v>38</v>
      </c>
      <c r="F911" s="197" t="s">
        <v>11215</v>
      </c>
      <c r="G911" s="197" t="s">
        <v>784</v>
      </c>
      <c r="H911" s="197" t="s">
        <v>35</v>
      </c>
      <c r="I911" s="198">
        <v>36523</v>
      </c>
      <c r="J911" s="199">
        <v>8860355368</v>
      </c>
      <c r="K911" s="199" t="s">
        <v>15500</v>
      </c>
      <c r="L911" s="167"/>
      <c r="M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67"/>
      <c r="AE911" s="167"/>
      <c r="AF911" s="167"/>
      <c r="AG911" s="167"/>
      <c r="AH911" s="167"/>
      <c r="AI911" s="167"/>
      <c r="AJ911" s="167"/>
      <c r="AK911" s="167"/>
      <c r="AL911" s="167"/>
      <c r="AM911" s="167"/>
      <c r="AN911" s="167"/>
      <c r="AO911" s="167"/>
      <c r="AP911" s="167"/>
      <c r="AQ911" s="167"/>
      <c r="AR911" s="167"/>
      <c r="AS911" s="167"/>
      <c r="AT911" s="167"/>
      <c r="AU911" s="167"/>
      <c r="AV911" s="167"/>
      <c r="AW911" s="167"/>
      <c r="AX911" s="167"/>
      <c r="AY911" s="167"/>
      <c r="AZ911" s="167"/>
      <c r="BA911" s="167"/>
      <c r="BB911" s="167"/>
      <c r="BC911" s="167"/>
      <c r="BD911" s="221">
        <v>86.86</v>
      </c>
      <c r="BE911" s="200">
        <v>2014</v>
      </c>
      <c r="BF911" s="197" t="s">
        <v>2345</v>
      </c>
      <c r="BG911" s="221">
        <v>91.17</v>
      </c>
      <c r="BH911" s="200">
        <v>2017</v>
      </c>
      <c r="BI911" s="167" t="s">
        <v>44</v>
      </c>
      <c r="BJ911" s="202">
        <v>7.4</v>
      </c>
      <c r="BK911" s="202">
        <v>7.6</v>
      </c>
      <c r="BL911" s="202">
        <v>7.6</v>
      </c>
      <c r="BM911" s="202">
        <v>7.4</v>
      </c>
      <c r="BN911" s="202">
        <v>7.5</v>
      </c>
      <c r="BO911" s="197">
        <v>7.7</v>
      </c>
      <c r="BV911" s="167"/>
      <c r="BX911" s="200"/>
      <c r="BY911" s="167"/>
      <c r="BZ911" s="167"/>
      <c r="CA911" s="200">
        <v>0</v>
      </c>
      <c r="CB911" s="202">
        <v>0</v>
      </c>
      <c r="CD911" s="167" t="s">
        <v>2339</v>
      </c>
      <c r="CE911" s="167" t="s">
        <v>2340</v>
      </c>
      <c r="CF911" s="167" t="s">
        <v>2341</v>
      </c>
      <c r="CG911" s="167" t="s">
        <v>2342</v>
      </c>
      <c r="CH911" s="167" t="s">
        <v>2343</v>
      </c>
      <c r="CI911" s="167" t="s">
        <v>2344</v>
      </c>
      <c r="CJ911" s="167" t="s">
        <v>2338</v>
      </c>
      <c r="CK911" s="199">
        <v>8376015472</v>
      </c>
      <c r="CL911" s="167" t="s">
        <v>13949</v>
      </c>
    </row>
    <row r="912" spans="1:90" s="197" customFormat="1" ht="15">
      <c r="A912" s="392"/>
      <c r="B912" s="199">
        <v>9917103119</v>
      </c>
      <c r="C912" s="510" t="e">
        <v>#N/A</v>
      </c>
      <c r="D912" s="167" t="s">
        <v>2346</v>
      </c>
      <c r="E912" s="197" t="s">
        <v>38</v>
      </c>
      <c r="F912" s="197" t="s">
        <v>11215</v>
      </c>
      <c r="G912" s="197" t="s">
        <v>784</v>
      </c>
      <c r="H912" s="197" t="s">
        <v>35</v>
      </c>
      <c r="I912" s="198">
        <v>35982</v>
      </c>
      <c r="J912" s="199">
        <v>8476943898</v>
      </c>
      <c r="K912" s="199" t="s">
        <v>2351</v>
      </c>
      <c r="L912" s="167"/>
      <c r="M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  <c r="AO912" s="167"/>
      <c r="AP912" s="167"/>
      <c r="AQ912" s="167"/>
      <c r="AR912" s="167"/>
      <c r="AS912" s="167"/>
      <c r="AT912" s="167"/>
      <c r="AU912" s="167"/>
      <c r="AV912" s="167"/>
      <c r="AW912" s="167"/>
      <c r="AX912" s="167"/>
      <c r="AY912" s="167"/>
      <c r="AZ912" s="167"/>
      <c r="BA912" s="167"/>
      <c r="BB912" s="167"/>
      <c r="BC912" s="167"/>
      <c r="BD912" s="221">
        <v>87.4</v>
      </c>
      <c r="BE912" s="200">
        <v>2014</v>
      </c>
      <c r="BF912" s="197" t="s">
        <v>44</v>
      </c>
      <c r="BG912" s="221">
        <v>91</v>
      </c>
      <c r="BH912" s="200">
        <v>2017</v>
      </c>
      <c r="BI912" s="167" t="s">
        <v>44</v>
      </c>
      <c r="BJ912" s="202">
        <v>7.5</v>
      </c>
      <c r="BK912" s="202">
        <v>7.3</v>
      </c>
      <c r="BL912" s="202">
        <v>7.4</v>
      </c>
      <c r="BM912" s="202">
        <v>7.4</v>
      </c>
      <c r="BN912" s="202">
        <v>7.4</v>
      </c>
      <c r="BO912" s="197">
        <v>7.5</v>
      </c>
      <c r="BV912" s="167"/>
      <c r="BX912" s="200"/>
      <c r="BY912" s="167"/>
      <c r="BZ912" s="167"/>
      <c r="CA912" s="200">
        <v>0</v>
      </c>
      <c r="CB912" s="202">
        <v>0</v>
      </c>
      <c r="CD912" s="167" t="s">
        <v>2348</v>
      </c>
      <c r="CE912" s="167" t="s">
        <v>2349</v>
      </c>
      <c r="CF912" s="167" t="s">
        <v>2350</v>
      </c>
      <c r="CG912" s="167"/>
      <c r="CH912" s="167" t="s">
        <v>2352</v>
      </c>
      <c r="CI912" s="167" t="s">
        <v>2353</v>
      </c>
      <c r="CJ912" s="167" t="s">
        <v>2347</v>
      </c>
      <c r="CL912" s="167" t="s">
        <v>13753</v>
      </c>
    </row>
    <row r="913" spans="1:90" s="197" customFormat="1" ht="15">
      <c r="A913" s="392"/>
      <c r="B913" s="199">
        <v>9917103120</v>
      </c>
      <c r="C913" s="510" t="e">
        <v>#N/A</v>
      </c>
      <c r="D913" s="167" t="s">
        <v>2354</v>
      </c>
      <c r="E913" s="197" t="s">
        <v>38</v>
      </c>
      <c r="F913" s="197" t="s">
        <v>11215</v>
      </c>
      <c r="G913" s="197" t="s">
        <v>784</v>
      </c>
      <c r="H913" s="197" t="s">
        <v>65</v>
      </c>
      <c r="I913" s="198">
        <v>36480</v>
      </c>
      <c r="J913" s="199">
        <v>9650188414</v>
      </c>
      <c r="K913" s="199" t="s">
        <v>15168</v>
      </c>
      <c r="L913" s="167"/>
      <c r="M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67"/>
      <c r="AE913" s="167"/>
      <c r="AF913" s="167"/>
      <c r="AG913" s="167"/>
      <c r="AH913" s="167"/>
      <c r="AI913" s="167"/>
      <c r="AJ913" s="167"/>
      <c r="AK913" s="167"/>
      <c r="AL913" s="167"/>
      <c r="AM913" s="167"/>
      <c r="AN913" s="167"/>
      <c r="AO913" s="167"/>
      <c r="AP913" s="167"/>
      <c r="AQ913" s="167"/>
      <c r="AR913" s="167"/>
      <c r="AS913" s="167"/>
      <c r="AT913" s="167"/>
      <c r="AU913" s="167"/>
      <c r="AV913" s="167"/>
      <c r="AW913" s="167"/>
      <c r="AX913" s="167"/>
      <c r="AY913" s="167"/>
      <c r="AZ913" s="167"/>
      <c r="BA913" s="167"/>
      <c r="BB913" s="167"/>
      <c r="BC913" s="167"/>
      <c r="BD913" s="221">
        <v>89.3</v>
      </c>
      <c r="BE913" s="200">
        <v>2015</v>
      </c>
      <c r="BF913" s="197" t="s">
        <v>44</v>
      </c>
      <c r="BG913" s="221">
        <v>75.2</v>
      </c>
      <c r="BH913" s="200">
        <v>2017</v>
      </c>
      <c r="BI913" s="167" t="s">
        <v>44</v>
      </c>
      <c r="BJ913" s="202">
        <v>6.5</v>
      </c>
      <c r="BK913" s="202">
        <v>5.9</v>
      </c>
      <c r="BL913" s="202">
        <v>5.9</v>
      </c>
      <c r="BM913" s="202">
        <v>5.8</v>
      </c>
      <c r="BN913" s="202">
        <v>6</v>
      </c>
      <c r="BO913" s="197">
        <v>6.4</v>
      </c>
      <c r="BV913" s="167"/>
      <c r="BX913" s="200"/>
      <c r="BY913" s="167"/>
      <c r="BZ913" s="167"/>
      <c r="CA913" s="200">
        <v>0</v>
      </c>
      <c r="CB913" s="202">
        <v>0</v>
      </c>
      <c r="CD913" s="167" t="s">
        <v>2356</v>
      </c>
      <c r="CE913" s="167" t="s">
        <v>2357</v>
      </c>
      <c r="CF913" s="167" t="s">
        <v>2358</v>
      </c>
      <c r="CG913" s="167"/>
      <c r="CH913" s="167" t="s">
        <v>12311</v>
      </c>
      <c r="CI913" s="167" t="s">
        <v>2359</v>
      </c>
      <c r="CJ913" s="167" t="s">
        <v>2355</v>
      </c>
      <c r="CL913" s="167" t="s">
        <v>13600</v>
      </c>
    </row>
    <row r="914" spans="1:90" s="197" customFormat="1" ht="15">
      <c r="A914" s="392"/>
      <c r="B914" s="199">
        <v>9917103124</v>
      </c>
      <c r="C914" s="510" t="e">
        <v>#N/A</v>
      </c>
      <c r="D914" s="167" t="s">
        <v>2376</v>
      </c>
      <c r="E914" s="197" t="s">
        <v>38</v>
      </c>
      <c r="F914" s="197" t="s">
        <v>11215</v>
      </c>
      <c r="G914" s="197" t="s">
        <v>784</v>
      </c>
      <c r="H914" s="197" t="s">
        <v>35</v>
      </c>
      <c r="I914" s="198">
        <v>35880</v>
      </c>
      <c r="J914" s="199">
        <v>7565824183</v>
      </c>
      <c r="K914" s="199" t="s">
        <v>15501</v>
      </c>
      <c r="L914" s="167"/>
      <c r="M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67"/>
      <c r="AE914" s="167"/>
      <c r="AF914" s="167"/>
      <c r="AG914" s="167"/>
      <c r="AH914" s="167"/>
      <c r="AI914" s="167"/>
      <c r="AJ914" s="167"/>
      <c r="AK914" s="167"/>
      <c r="AL914" s="167"/>
      <c r="AM914" s="167"/>
      <c r="AN914" s="167"/>
      <c r="AO914" s="167"/>
      <c r="AP914" s="167"/>
      <c r="AQ914" s="167"/>
      <c r="AR914" s="167"/>
      <c r="AS914" s="167"/>
      <c r="AT914" s="167"/>
      <c r="AU914" s="167"/>
      <c r="AV914" s="167"/>
      <c r="AW914" s="167"/>
      <c r="AX914" s="167"/>
      <c r="AY914" s="167"/>
      <c r="AZ914" s="167"/>
      <c r="BA914" s="167"/>
      <c r="BB914" s="167"/>
      <c r="BC914" s="167"/>
      <c r="BD914" s="221">
        <v>92.83</v>
      </c>
      <c r="BE914" s="200">
        <v>2014</v>
      </c>
      <c r="BF914" s="197" t="s">
        <v>53</v>
      </c>
      <c r="BG914" s="221">
        <v>91.83</v>
      </c>
      <c r="BH914" s="200">
        <v>2016</v>
      </c>
      <c r="BI914" s="167" t="s">
        <v>53</v>
      </c>
      <c r="BJ914" s="202">
        <v>6.4</v>
      </c>
      <c r="BK914" s="202">
        <v>6.6</v>
      </c>
      <c r="BL914" s="202">
        <v>6.4</v>
      </c>
      <c r="BM914" s="202">
        <v>6.3</v>
      </c>
      <c r="BN914" s="202">
        <v>6.8</v>
      </c>
      <c r="BO914" s="197">
        <v>7.2</v>
      </c>
      <c r="BV914" s="167"/>
      <c r="BX914" s="200"/>
      <c r="BY914" s="167"/>
      <c r="BZ914" s="167"/>
      <c r="CA914" s="200">
        <v>0</v>
      </c>
      <c r="CB914" s="202">
        <v>0</v>
      </c>
      <c r="CD914" s="167" t="s">
        <v>2378</v>
      </c>
      <c r="CE914" s="167" t="s">
        <v>2379</v>
      </c>
      <c r="CF914" s="167" t="s">
        <v>2380</v>
      </c>
      <c r="CG914" s="167" t="s">
        <v>2381</v>
      </c>
      <c r="CH914" s="167" t="s">
        <v>2382</v>
      </c>
      <c r="CI914" s="167" t="s">
        <v>2383</v>
      </c>
      <c r="CJ914" s="167" t="s">
        <v>2377</v>
      </c>
      <c r="CK914" s="199">
        <v>7565824183</v>
      </c>
      <c r="CL914" s="167" t="s">
        <v>13984</v>
      </c>
    </row>
    <row r="915" spans="1:90" s="197" customFormat="1" ht="15">
      <c r="A915" s="392"/>
      <c r="B915" s="199">
        <v>9917103127</v>
      </c>
      <c r="C915" s="510" t="e">
        <v>#N/A</v>
      </c>
      <c r="D915" s="167" t="s">
        <v>2399</v>
      </c>
      <c r="E915" s="197" t="s">
        <v>38</v>
      </c>
      <c r="F915" s="197" t="s">
        <v>11215</v>
      </c>
      <c r="G915" s="197" t="s">
        <v>784</v>
      </c>
      <c r="H915" s="197" t="s">
        <v>35</v>
      </c>
      <c r="I915" s="198">
        <v>35814</v>
      </c>
      <c r="J915" s="199">
        <v>9839076595</v>
      </c>
      <c r="K915" s="199" t="s">
        <v>2404</v>
      </c>
      <c r="L915" s="167"/>
      <c r="M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67"/>
      <c r="AE915" s="167"/>
      <c r="AF915" s="167"/>
      <c r="AG915" s="167"/>
      <c r="AH915" s="167"/>
      <c r="AI915" s="167"/>
      <c r="AJ915" s="167"/>
      <c r="AK915" s="167"/>
      <c r="AL915" s="167"/>
      <c r="AM915" s="167"/>
      <c r="AN915" s="167"/>
      <c r="AO915" s="167"/>
      <c r="AP915" s="167"/>
      <c r="AQ915" s="167"/>
      <c r="AR915" s="167"/>
      <c r="AS915" s="167"/>
      <c r="AT915" s="167"/>
      <c r="AU915" s="167"/>
      <c r="AV915" s="167"/>
      <c r="AW915" s="167"/>
      <c r="AX915" s="167"/>
      <c r="AY915" s="167"/>
      <c r="AZ915" s="167"/>
      <c r="BA915" s="167"/>
      <c r="BB915" s="167"/>
      <c r="BC915" s="167"/>
      <c r="BD915" s="221">
        <v>72.83</v>
      </c>
      <c r="BE915" s="200">
        <v>2014</v>
      </c>
      <c r="BF915" s="197" t="s">
        <v>53</v>
      </c>
      <c r="BG915" s="221">
        <v>81.5</v>
      </c>
      <c r="BH915" s="200">
        <v>2016</v>
      </c>
      <c r="BI915" s="167" t="s">
        <v>380</v>
      </c>
      <c r="BJ915" s="202">
        <v>5.4</v>
      </c>
      <c r="BK915" s="202">
        <v>5.4</v>
      </c>
      <c r="BL915" s="202">
        <v>5.3</v>
      </c>
      <c r="BM915" s="202">
        <v>5.5</v>
      </c>
      <c r="BN915" s="202">
        <v>5.6</v>
      </c>
      <c r="BO915" s="197">
        <v>6.1</v>
      </c>
      <c r="BV915" s="167"/>
      <c r="BX915" s="200"/>
      <c r="BY915" s="167"/>
      <c r="BZ915" s="167"/>
      <c r="CA915" s="200">
        <v>0</v>
      </c>
      <c r="CB915" s="202">
        <v>0</v>
      </c>
      <c r="CD915" s="167" t="s">
        <v>2401</v>
      </c>
      <c r="CE915" s="167" t="s">
        <v>2402</v>
      </c>
      <c r="CF915" s="167" t="s">
        <v>2403</v>
      </c>
      <c r="CG915" s="167"/>
      <c r="CH915" s="167" t="s">
        <v>2405</v>
      </c>
      <c r="CI915" s="167" t="s">
        <v>2406</v>
      </c>
      <c r="CJ915" s="167" t="s">
        <v>2400</v>
      </c>
      <c r="CK915" s="199">
        <v>8299817092</v>
      </c>
      <c r="CL915" s="167" t="s">
        <v>13884</v>
      </c>
    </row>
    <row r="916" spans="1:90" s="197" customFormat="1" ht="15">
      <c r="A916" s="392"/>
      <c r="B916" s="199">
        <v>9917103128</v>
      </c>
      <c r="C916" s="510" t="e">
        <v>#N/A</v>
      </c>
      <c r="D916" s="167" t="s">
        <v>2407</v>
      </c>
      <c r="E916" s="197" t="s">
        <v>38</v>
      </c>
      <c r="F916" s="197" t="s">
        <v>11215</v>
      </c>
      <c r="G916" s="197" t="s">
        <v>784</v>
      </c>
      <c r="H916" s="197" t="s">
        <v>35</v>
      </c>
      <c r="I916" s="198">
        <v>36230</v>
      </c>
      <c r="J916" s="199">
        <v>9958809103</v>
      </c>
      <c r="K916" s="199" t="s">
        <v>2413</v>
      </c>
      <c r="L916" s="167"/>
      <c r="M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67"/>
      <c r="AE916" s="167"/>
      <c r="AF916" s="167"/>
      <c r="AG916" s="167"/>
      <c r="AH916" s="167"/>
      <c r="AI916" s="167"/>
      <c r="AJ916" s="167"/>
      <c r="AK916" s="167"/>
      <c r="AL916" s="167"/>
      <c r="AM916" s="167"/>
      <c r="AN916" s="167"/>
      <c r="AO916" s="167"/>
      <c r="AP916" s="167"/>
      <c r="AQ916" s="167"/>
      <c r="AR916" s="167"/>
      <c r="AS916" s="167"/>
      <c r="AT916" s="167"/>
      <c r="AU916" s="167"/>
      <c r="AV916" s="167"/>
      <c r="AW916" s="167"/>
      <c r="AX916" s="167"/>
      <c r="AY916" s="167"/>
      <c r="AZ916" s="167"/>
      <c r="BA916" s="167"/>
      <c r="BB916" s="167"/>
      <c r="BC916" s="167"/>
      <c r="BD916" s="221">
        <v>93.1</v>
      </c>
      <c r="BE916" s="200">
        <v>2014</v>
      </c>
      <c r="BF916" s="197" t="s">
        <v>44</v>
      </c>
      <c r="BG916" s="221">
        <v>76</v>
      </c>
      <c r="BH916" s="200">
        <v>2016</v>
      </c>
      <c r="BI916" s="167" t="s">
        <v>44</v>
      </c>
      <c r="BJ916" s="202">
        <v>7.8</v>
      </c>
      <c r="BK916" s="202">
        <v>7.2</v>
      </c>
      <c r="BL916" s="202">
        <v>7</v>
      </c>
      <c r="BM916" s="202">
        <v>6.9</v>
      </c>
      <c r="BN916" s="202">
        <v>7</v>
      </c>
      <c r="BO916" s="197">
        <v>7.3</v>
      </c>
      <c r="BV916" s="167"/>
      <c r="BX916" s="200"/>
      <c r="BY916" s="167"/>
      <c r="BZ916" s="167"/>
      <c r="CA916" s="200">
        <v>0</v>
      </c>
      <c r="CB916" s="202">
        <v>0</v>
      </c>
      <c r="CD916" s="167" t="s">
        <v>2409</v>
      </c>
      <c r="CE916" s="167" t="s">
        <v>2410</v>
      </c>
      <c r="CF916" s="167" t="s">
        <v>2411</v>
      </c>
      <c r="CG916" s="167" t="s">
        <v>2412</v>
      </c>
      <c r="CH916" s="167" t="s">
        <v>2414</v>
      </c>
      <c r="CI916" s="167" t="s">
        <v>2415</v>
      </c>
      <c r="CJ916" s="167" t="s">
        <v>2408</v>
      </c>
      <c r="CL916" s="167" t="s">
        <v>13801</v>
      </c>
    </row>
    <row r="917" spans="1:90" s="197" customFormat="1" ht="15">
      <c r="A917" s="392"/>
      <c r="B917" s="199">
        <v>9917103131</v>
      </c>
      <c r="C917" s="510" t="e">
        <v>#N/A</v>
      </c>
      <c r="D917" s="167" t="s">
        <v>2428</v>
      </c>
      <c r="E917" s="197" t="s">
        <v>38</v>
      </c>
      <c r="F917" s="197" t="s">
        <v>11215</v>
      </c>
      <c r="G917" s="197" t="s">
        <v>784</v>
      </c>
      <c r="H917" s="197" t="s">
        <v>35</v>
      </c>
      <c r="I917" s="198">
        <v>35925</v>
      </c>
      <c r="J917" s="199">
        <v>8963046327</v>
      </c>
      <c r="K917" s="199" t="s">
        <v>2434</v>
      </c>
      <c r="L917" s="167"/>
      <c r="M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67"/>
      <c r="AE917" s="167"/>
      <c r="AF917" s="167"/>
      <c r="AG917" s="167"/>
      <c r="AH917" s="167"/>
      <c r="AI917" s="167"/>
      <c r="AJ917" s="167"/>
      <c r="AK917" s="167"/>
      <c r="AL917" s="167"/>
      <c r="AM917" s="167"/>
      <c r="AN917" s="167"/>
      <c r="AO917" s="167"/>
      <c r="AP917" s="167"/>
      <c r="AQ917" s="167"/>
      <c r="AR917" s="167"/>
      <c r="AS917" s="167"/>
      <c r="AT917" s="167"/>
      <c r="AU917" s="167"/>
      <c r="AV917" s="167"/>
      <c r="AW917" s="167"/>
      <c r="AX917" s="167"/>
      <c r="AY917" s="167"/>
      <c r="AZ917" s="167"/>
      <c r="BA917" s="167"/>
      <c r="BB917" s="167"/>
      <c r="BC917" s="167"/>
      <c r="BD917" s="221">
        <v>77.900000000000006</v>
      </c>
      <c r="BE917" s="200">
        <v>2014</v>
      </c>
      <c r="BF917" s="197" t="s">
        <v>44</v>
      </c>
      <c r="BG917" s="221">
        <v>72.2</v>
      </c>
      <c r="BH917" s="200">
        <v>2017</v>
      </c>
      <c r="BI917" s="167" t="s">
        <v>44</v>
      </c>
      <c r="BJ917" s="202">
        <v>5.7</v>
      </c>
      <c r="BK917" s="202">
        <v>5.9</v>
      </c>
      <c r="BL917" s="202">
        <v>5.5</v>
      </c>
      <c r="BM917" s="202">
        <v>5.5</v>
      </c>
      <c r="BN917" s="202">
        <v>5.6</v>
      </c>
      <c r="BO917" s="197">
        <v>6</v>
      </c>
      <c r="BV917" s="167"/>
      <c r="BX917" s="200"/>
      <c r="BY917" s="167"/>
      <c r="BZ917" s="167"/>
      <c r="CA917" s="200">
        <v>0</v>
      </c>
      <c r="CB917" s="202">
        <v>0</v>
      </c>
      <c r="CD917" s="167" t="s">
        <v>2430</v>
      </c>
      <c r="CE917" s="167" t="s">
        <v>2431</v>
      </c>
      <c r="CF917" s="167" t="s">
        <v>2432</v>
      </c>
      <c r="CG917" s="167" t="s">
        <v>2433</v>
      </c>
      <c r="CH917" s="167" t="s">
        <v>2435</v>
      </c>
      <c r="CI917" s="167" t="s">
        <v>2435</v>
      </c>
      <c r="CJ917" s="167" t="s">
        <v>2429</v>
      </c>
      <c r="CK917" s="199">
        <v>9460924717</v>
      </c>
      <c r="CL917" s="167" t="s">
        <v>13587</v>
      </c>
    </row>
    <row r="918" spans="1:90" s="197" customFormat="1" ht="15">
      <c r="A918" s="392"/>
      <c r="B918" s="199">
        <v>9917103132</v>
      </c>
      <c r="C918" s="510" t="e">
        <v>#N/A</v>
      </c>
      <c r="D918" s="167" t="s">
        <v>2436</v>
      </c>
      <c r="E918" s="197" t="s">
        <v>38</v>
      </c>
      <c r="F918" s="197" t="s">
        <v>11215</v>
      </c>
      <c r="G918" s="197" t="s">
        <v>784</v>
      </c>
      <c r="H918" s="197" t="s">
        <v>35</v>
      </c>
      <c r="I918" s="198">
        <v>36245</v>
      </c>
      <c r="J918" s="199">
        <v>9131381677</v>
      </c>
      <c r="K918" s="199" t="s">
        <v>2441</v>
      </c>
      <c r="L918" s="167"/>
      <c r="M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67"/>
      <c r="AE918" s="167"/>
      <c r="AF918" s="167"/>
      <c r="AG918" s="167"/>
      <c r="AH918" s="167"/>
      <c r="AI918" s="167"/>
      <c r="AJ918" s="167"/>
      <c r="AK918" s="167"/>
      <c r="AL918" s="167"/>
      <c r="AM918" s="167"/>
      <c r="AN918" s="167"/>
      <c r="AO918" s="167"/>
      <c r="AP918" s="167"/>
      <c r="AQ918" s="167"/>
      <c r="AR918" s="167"/>
      <c r="AS918" s="167"/>
      <c r="AT918" s="167"/>
      <c r="AU918" s="167"/>
      <c r="AV918" s="167"/>
      <c r="AW918" s="167"/>
      <c r="AX918" s="167"/>
      <c r="AY918" s="167"/>
      <c r="AZ918" s="167"/>
      <c r="BA918" s="167"/>
      <c r="BB918" s="167"/>
      <c r="BC918" s="167"/>
      <c r="BD918" s="221">
        <v>74.099999999999994</v>
      </c>
      <c r="BE918" s="200">
        <v>2014</v>
      </c>
      <c r="BF918" s="197" t="s">
        <v>44</v>
      </c>
      <c r="BG918" s="221">
        <v>70.2</v>
      </c>
      <c r="BH918" s="200">
        <v>2016</v>
      </c>
      <c r="BI918" s="167" t="s">
        <v>44</v>
      </c>
      <c r="BJ918" s="202">
        <v>5.2</v>
      </c>
      <c r="BK918" s="202">
        <v>4.7</v>
      </c>
      <c r="BL918" s="202">
        <v>3.6</v>
      </c>
      <c r="BM918" s="202">
        <v>3.1</v>
      </c>
      <c r="BN918" s="202">
        <v>3</v>
      </c>
      <c r="BO918" s="197">
        <v>3.3</v>
      </c>
      <c r="BV918" s="167"/>
      <c r="BX918" s="200"/>
      <c r="BY918" s="167"/>
      <c r="BZ918" s="167"/>
      <c r="CA918" s="200">
        <v>12</v>
      </c>
      <c r="CB918" s="202">
        <v>4</v>
      </c>
      <c r="CD918" s="167" t="s">
        <v>2438</v>
      </c>
      <c r="CE918" s="167" t="s">
        <v>2439</v>
      </c>
      <c r="CF918" s="167" t="s">
        <v>2440</v>
      </c>
      <c r="CG918" s="167" t="s">
        <v>2441</v>
      </c>
      <c r="CH918" s="167" t="s">
        <v>2442</v>
      </c>
      <c r="CI918" s="167" t="s">
        <v>2443</v>
      </c>
      <c r="CJ918" s="167" t="s">
        <v>2437</v>
      </c>
      <c r="CL918" s="167" t="s">
        <v>13669</v>
      </c>
    </row>
    <row r="919" spans="1:90" s="197" customFormat="1" ht="15">
      <c r="A919" s="392"/>
      <c r="B919" s="199">
        <v>9917103133</v>
      </c>
      <c r="C919" s="510" t="e">
        <v>#N/A</v>
      </c>
      <c r="D919" s="167" t="s">
        <v>2444</v>
      </c>
      <c r="E919" s="197" t="s">
        <v>38</v>
      </c>
      <c r="F919" s="197" t="s">
        <v>11215</v>
      </c>
      <c r="G919" s="197" t="s">
        <v>784</v>
      </c>
      <c r="H919" s="197" t="s">
        <v>35</v>
      </c>
      <c r="I919" s="198">
        <v>36473</v>
      </c>
      <c r="J919" s="199">
        <v>7565022829</v>
      </c>
      <c r="K919" s="199" t="s">
        <v>2449</v>
      </c>
      <c r="L919" s="167"/>
      <c r="M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67"/>
      <c r="AE919" s="167"/>
      <c r="AF919" s="167"/>
      <c r="AG919" s="167"/>
      <c r="AH919" s="167"/>
      <c r="AI919" s="167"/>
      <c r="AJ919" s="167"/>
      <c r="AK919" s="167"/>
      <c r="AL919" s="167"/>
      <c r="AM919" s="167"/>
      <c r="AN919" s="167"/>
      <c r="AO919" s="167"/>
      <c r="AP919" s="167"/>
      <c r="AQ919" s="167"/>
      <c r="AR919" s="167"/>
      <c r="AS919" s="167"/>
      <c r="AT919" s="167"/>
      <c r="AU919" s="167"/>
      <c r="AV919" s="167"/>
      <c r="AW919" s="167"/>
      <c r="AX919" s="167"/>
      <c r="AY919" s="167"/>
      <c r="AZ919" s="167"/>
      <c r="BA919" s="167"/>
      <c r="BB919" s="167"/>
      <c r="BC919" s="167"/>
      <c r="BD919" s="221">
        <v>80.83</v>
      </c>
      <c r="BE919" s="200">
        <v>2015</v>
      </c>
      <c r="BF919" s="197" t="s">
        <v>53</v>
      </c>
      <c r="BG919" s="221">
        <v>74</v>
      </c>
      <c r="BH919" s="200">
        <v>2017</v>
      </c>
      <c r="BI919" s="167" t="s">
        <v>44</v>
      </c>
      <c r="BJ919" s="202">
        <v>5.3</v>
      </c>
      <c r="BK919" s="202">
        <v>5.3</v>
      </c>
      <c r="BL919" s="202">
        <v>5.5</v>
      </c>
      <c r="BM919" s="202">
        <v>5.8</v>
      </c>
      <c r="BN919" s="202">
        <v>5.9</v>
      </c>
      <c r="BO919" s="197">
        <v>6.3</v>
      </c>
      <c r="BV919" s="167"/>
      <c r="BX919" s="200"/>
      <c r="BY919" s="167"/>
      <c r="BZ919" s="167"/>
      <c r="CA919" s="200">
        <v>0</v>
      </c>
      <c r="CB919" s="202">
        <v>0</v>
      </c>
      <c r="CD919" s="167" t="s">
        <v>2446</v>
      </c>
      <c r="CE919" s="167" t="s">
        <v>2447</v>
      </c>
      <c r="CF919" s="167" t="s">
        <v>2448</v>
      </c>
      <c r="CG919" s="167"/>
      <c r="CH919" s="167" t="s">
        <v>2450</v>
      </c>
      <c r="CI919" s="167" t="s">
        <v>2451</v>
      </c>
      <c r="CJ919" s="167" t="s">
        <v>2445</v>
      </c>
      <c r="CK919" s="199">
        <v>9839542535</v>
      </c>
      <c r="CL919" s="167" t="s">
        <v>13585</v>
      </c>
    </row>
    <row r="920" spans="1:90" s="197" customFormat="1" ht="15">
      <c r="A920" s="392"/>
      <c r="B920" s="199">
        <v>9917103134</v>
      </c>
      <c r="C920" s="510" t="e">
        <v>#N/A</v>
      </c>
      <c r="D920" s="167" t="s">
        <v>2452</v>
      </c>
      <c r="E920" s="197" t="s">
        <v>38</v>
      </c>
      <c r="F920" s="197" t="s">
        <v>11215</v>
      </c>
      <c r="G920" s="197" t="s">
        <v>784</v>
      </c>
      <c r="H920" s="197" t="s">
        <v>35</v>
      </c>
      <c r="I920" s="198">
        <v>35943</v>
      </c>
      <c r="J920" s="199">
        <v>7906116981</v>
      </c>
      <c r="K920" s="199" t="s">
        <v>15505</v>
      </c>
      <c r="L920" s="167"/>
      <c r="M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67"/>
      <c r="AE920" s="167"/>
      <c r="AF920" s="167"/>
      <c r="AG920" s="167"/>
      <c r="AH920" s="167"/>
      <c r="AI920" s="167"/>
      <c r="AJ920" s="167"/>
      <c r="AK920" s="167"/>
      <c r="AL920" s="167"/>
      <c r="AM920" s="167"/>
      <c r="AN920" s="167"/>
      <c r="AO920" s="167"/>
      <c r="AP920" s="167"/>
      <c r="AQ920" s="167"/>
      <c r="AR920" s="167"/>
      <c r="AS920" s="167"/>
      <c r="AT920" s="167"/>
      <c r="AU920" s="167"/>
      <c r="AV920" s="167"/>
      <c r="AW920" s="167"/>
      <c r="AX920" s="167"/>
      <c r="AY920" s="167"/>
      <c r="AZ920" s="167"/>
      <c r="BA920" s="167"/>
      <c r="BB920" s="167"/>
      <c r="BC920" s="167"/>
      <c r="BD920" s="221">
        <v>81.7</v>
      </c>
      <c r="BE920" s="200">
        <v>2014</v>
      </c>
      <c r="BF920" s="197" t="s">
        <v>44</v>
      </c>
      <c r="BG920" s="221">
        <v>74.8</v>
      </c>
      <c r="BH920" s="200">
        <v>2016</v>
      </c>
      <c r="BI920" s="167" t="s">
        <v>44</v>
      </c>
      <c r="BJ920" s="202">
        <v>6.4</v>
      </c>
      <c r="BK920" s="202">
        <v>6.4</v>
      </c>
      <c r="BL920" s="202">
        <v>6.6</v>
      </c>
      <c r="BM920" s="202">
        <v>6.7</v>
      </c>
      <c r="BN920" s="202">
        <v>6.8</v>
      </c>
      <c r="BO920" s="197">
        <v>7.1</v>
      </c>
      <c r="BV920" s="167"/>
      <c r="BX920" s="200"/>
      <c r="BY920" s="167"/>
      <c r="BZ920" s="167"/>
      <c r="CA920" s="200">
        <v>0</v>
      </c>
      <c r="CB920" s="202">
        <v>0</v>
      </c>
      <c r="CD920" s="167" t="s">
        <v>2454</v>
      </c>
      <c r="CE920" s="167" t="s">
        <v>2164</v>
      </c>
      <c r="CF920" s="167" t="s">
        <v>2455</v>
      </c>
      <c r="CG920" s="167"/>
      <c r="CH920" s="167" t="s">
        <v>2456</v>
      </c>
      <c r="CI920" s="167" t="s">
        <v>2457</v>
      </c>
      <c r="CJ920" s="167" t="s">
        <v>2453</v>
      </c>
      <c r="CK920" s="199">
        <v>9068953124</v>
      </c>
      <c r="CL920" s="167" t="s">
        <v>13815</v>
      </c>
    </row>
    <row r="921" spans="1:90" s="197" customFormat="1" ht="15">
      <c r="A921" s="392"/>
      <c r="B921" s="199">
        <v>9917103135</v>
      </c>
      <c r="C921" s="510" t="e">
        <v>#N/A</v>
      </c>
      <c r="D921" s="167" t="s">
        <v>2458</v>
      </c>
      <c r="E921" s="197" t="s">
        <v>38</v>
      </c>
      <c r="F921" s="197" t="s">
        <v>11215</v>
      </c>
      <c r="G921" s="197" t="s">
        <v>784</v>
      </c>
      <c r="H921" s="197" t="s">
        <v>35</v>
      </c>
      <c r="I921" s="198">
        <v>37024</v>
      </c>
      <c r="J921" s="199">
        <v>9587554469</v>
      </c>
      <c r="K921" s="199" t="s">
        <v>2462</v>
      </c>
      <c r="L921" s="167"/>
      <c r="M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67"/>
      <c r="AE921" s="167"/>
      <c r="AF921" s="167"/>
      <c r="AG921" s="167"/>
      <c r="AH921" s="167"/>
      <c r="AI921" s="167"/>
      <c r="AJ921" s="167"/>
      <c r="AK921" s="167"/>
      <c r="AL921" s="167"/>
      <c r="AM921" s="167"/>
      <c r="AN921" s="167"/>
      <c r="AO921" s="167"/>
      <c r="AP921" s="167"/>
      <c r="AQ921" s="167"/>
      <c r="AR921" s="167"/>
      <c r="AS921" s="167"/>
      <c r="AT921" s="167"/>
      <c r="AU921" s="167"/>
      <c r="AV921" s="167"/>
      <c r="AW921" s="167"/>
      <c r="AX921" s="167"/>
      <c r="AY921" s="167"/>
      <c r="AZ921" s="167"/>
      <c r="BA921" s="167"/>
      <c r="BB921" s="167"/>
      <c r="BC921" s="167"/>
      <c r="BD921" s="221">
        <v>84.33</v>
      </c>
      <c r="BE921" s="200">
        <v>2014</v>
      </c>
      <c r="BF921" s="197" t="s">
        <v>907</v>
      </c>
      <c r="BG921" s="221">
        <v>85.6</v>
      </c>
      <c r="BH921" s="200">
        <v>2016</v>
      </c>
      <c r="BI921" s="167" t="s">
        <v>907</v>
      </c>
      <c r="BJ921" s="202">
        <v>6</v>
      </c>
      <c r="BK921" s="202">
        <v>6.6</v>
      </c>
      <c r="BL921" s="202">
        <v>6.4</v>
      </c>
      <c r="BM921" s="202">
        <v>6.5</v>
      </c>
      <c r="BN921" s="202">
        <v>6.7</v>
      </c>
      <c r="BO921" s="197">
        <v>7</v>
      </c>
      <c r="BV921" s="167"/>
      <c r="BX921" s="200"/>
      <c r="BY921" s="167"/>
      <c r="BZ921" s="167"/>
      <c r="CA921" s="200">
        <v>0</v>
      </c>
      <c r="CB921" s="202">
        <v>0</v>
      </c>
      <c r="CD921" s="167" t="s">
        <v>2460</v>
      </c>
      <c r="CE921" s="167" t="s">
        <v>2461</v>
      </c>
      <c r="CF921" s="167"/>
      <c r="CG921" s="167"/>
      <c r="CH921" s="167" t="s">
        <v>2463</v>
      </c>
      <c r="CI921" s="167" t="s">
        <v>2463</v>
      </c>
      <c r="CJ921" s="167" t="s">
        <v>2459</v>
      </c>
      <c r="CK921" s="199">
        <v>9587554469</v>
      </c>
      <c r="CL921" s="167" t="s">
        <v>13995</v>
      </c>
    </row>
    <row r="922" spans="1:90" s="197" customFormat="1" ht="15">
      <c r="A922" s="392"/>
      <c r="B922" s="199">
        <v>9917103136</v>
      </c>
      <c r="C922" s="510" t="e">
        <v>#N/A</v>
      </c>
      <c r="D922" s="167" t="s">
        <v>2464</v>
      </c>
      <c r="E922" s="197" t="s">
        <v>38</v>
      </c>
      <c r="F922" s="197" t="s">
        <v>11215</v>
      </c>
      <c r="G922" s="197" t="s">
        <v>784</v>
      </c>
      <c r="H922" s="197" t="s">
        <v>35</v>
      </c>
      <c r="I922" s="198">
        <v>36108</v>
      </c>
      <c r="J922" s="199">
        <v>9555369753</v>
      </c>
      <c r="K922" s="199" t="s">
        <v>2469</v>
      </c>
      <c r="L922" s="167"/>
      <c r="M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67"/>
      <c r="AE922" s="167"/>
      <c r="AF922" s="167"/>
      <c r="AG922" s="167"/>
      <c r="AH922" s="167"/>
      <c r="AI922" s="167"/>
      <c r="AJ922" s="167"/>
      <c r="AK922" s="167"/>
      <c r="AL922" s="167"/>
      <c r="AM922" s="167"/>
      <c r="AN922" s="167"/>
      <c r="AO922" s="167"/>
      <c r="AP922" s="167"/>
      <c r="AQ922" s="167"/>
      <c r="AR922" s="167"/>
      <c r="AS922" s="167"/>
      <c r="AT922" s="167"/>
      <c r="AU922" s="167"/>
      <c r="AV922" s="167"/>
      <c r="AW922" s="167"/>
      <c r="AX922" s="167"/>
      <c r="AY922" s="167"/>
      <c r="AZ922" s="167"/>
      <c r="BA922" s="167"/>
      <c r="BB922" s="167"/>
      <c r="BC922" s="167"/>
      <c r="BD922" s="221">
        <v>95</v>
      </c>
      <c r="BE922" s="200">
        <v>2014</v>
      </c>
      <c r="BF922" s="197" t="s">
        <v>44</v>
      </c>
      <c r="BG922" s="221">
        <v>92.4</v>
      </c>
      <c r="BH922" s="200">
        <v>2016</v>
      </c>
      <c r="BI922" s="167" t="s">
        <v>44</v>
      </c>
      <c r="BJ922" s="202">
        <v>7.7</v>
      </c>
      <c r="BK922" s="202">
        <v>7.5</v>
      </c>
      <c r="BL922" s="202">
        <v>7.5</v>
      </c>
      <c r="BM922" s="202">
        <v>7.6</v>
      </c>
      <c r="BN922" s="202">
        <v>7.7</v>
      </c>
      <c r="BO922" s="197">
        <v>7.9</v>
      </c>
      <c r="BV922" s="167"/>
      <c r="BX922" s="200"/>
      <c r="BY922" s="167"/>
      <c r="BZ922" s="167"/>
      <c r="CA922" s="200">
        <v>0</v>
      </c>
      <c r="CB922" s="202">
        <v>0</v>
      </c>
      <c r="CD922" s="167" t="s">
        <v>2466</v>
      </c>
      <c r="CE922" s="167" t="s">
        <v>2467</v>
      </c>
      <c r="CF922" s="167" t="s">
        <v>2468</v>
      </c>
      <c r="CG922" s="167"/>
      <c r="CH922" s="167" t="s">
        <v>2470</v>
      </c>
      <c r="CI922" s="167" t="s">
        <v>2471</v>
      </c>
      <c r="CJ922" s="167" t="s">
        <v>2465</v>
      </c>
      <c r="CK922" s="199">
        <v>9555369753</v>
      </c>
      <c r="CL922" s="167" t="s">
        <v>13931</v>
      </c>
    </row>
    <row r="923" spans="1:90" s="197" customFormat="1" ht="15">
      <c r="A923" s="392"/>
      <c r="B923" s="199">
        <v>9917103140</v>
      </c>
      <c r="C923" s="510" t="e">
        <v>#N/A</v>
      </c>
      <c r="D923" s="167" t="s">
        <v>2495</v>
      </c>
      <c r="E923" s="197" t="s">
        <v>38</v>
      </c>
      <c r="F923" s="197" t="s">
        <v>11215</v>
      </c>
      <c r="G923" s="197" t="s">
        <v>784</v>
      </c>
      <c r="H923" s="197" t="s">
        <v>35</v>
      </c>
      <c r="I923" s="198">
        <v>36153</v>
      </c>
      <c r="J923" s="199">
        <v>8171844533</v>
      </c>
      <c r="K923" s="199" t="s">
        <v>2500</v>
      </c>
      <c r="L923" s="167"/>
      <c r="M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67"/>
      <c r="AE923" s="167"/>
      <c r="AF923" s="167"/>
      <c r="AG923" s="167"/>
      <c r="AH923" s="167"/>
      <c r="AI923" s="167"/>
      <c r="AJ923" s="167"/>
      <c r="AK923" s="167"/>
      <c r="AL923" s="167"/>
      <c r="AM923" s="167"/>
      <c r="AN923" s="167"/>
      <c r="AO923" s="167"/>
      <c r="AP923" s="167"/>
      <c r="AQ923" s="167"/>
      <c r="AR923" s="167"/>
      <c r="AS923" s="167"/>
      <c r="AT923" s="167"/>
      <c r="AU923" s="167"/>
      <c r="AV923" s="167"/>
      <c r="AW923" s="167"/>
      <c r="AX923" s="167"/>
      <c r="AY923" s="167"/>
      <c r="AZ923" s="167"/>
      <c r="BA923" s="167"/>
      <c r="BB923" s="167"/>
      <c r="BC923" s="167"/>
      <c r="BD923" s="221">
        <v>68.400000000000006</v>
      </c>
      <c r="BE923" s="200">
        <v>2014</v>
      </c>
      <c r="BF923" s="197" t="s">
        <v>44</v>
      </c>
      <c r="BG923" s="221">
        <v>65.83</v>
      </c>
      <c r="BH923" s="200">
        <v>2016</v>
      </c>
      <c r="BI923" s="167" t="s">
        <v>44</v>
      </c>
      <c r="BJ923" s="202">
        <v>4.8</v>
      </c>
      <c r="BK923" s="202">
        <v>4.7</v>
      </c>
      <c r="BL923" s="202">
        <v>4.8</v>
      </c>
      <c r="BM923" s="202">
        <v>4.9000000000000004</v>
      </c>
      <c r="BN923" s="202">
        <v>5.2</v>
      </c>
      <c r="BO923" s="197">
        <v>5.8</v>
      </c>
      <c r="BV923" s="167"/>
      <c r="BX923" s="200"/>
      <c r="BY923" s="167"/>
      <c r="BZ923" s="167"/>
      <c r="CA923" s="200">
        <v>0</v>
      </c>
      <c r="CB923" s="202">
        <v>0</v>
      </c>
      <c r="CD923" s="167" t="s">
        <v>2497</v>
      </c>
      <c r="CE923" s="167" t="s">
        <v>245</v>
      </c>
      <c r="CF923" s="167" t="s">
        <v>2498</v>
      </c>
      <c r="CG923" s="167" t="s">
        <v>2499</v>
      </c>
      <c r="CH923" s="167" t="s">
        <v>2501</v>
      </c>
      <c r="CI923" s="167" t="s">
        <v>2502</v>
      </c>
      <c r="CJ923" s="167" t="s">
        <v>2496</v>
      </c>
      <c r="CK923" s="199">
        <v>8171844533</v>
      </c>
      <c r="CL923" s="167" t="s">
        <v>13877</v>
      </c>
    </row>
    <row r="924" spans="1:90" s="197" customFormat="1" ht="15">
      <c r="A924" s="392"/>
      <c r="B924" s="199">
        <v>9917103141</v>
      </c>
      <c r="C924" s="510" t="e">
        <v>#N/A</v>
      </c>
      <c r="D924" s="167" t="s">
        <v>2503</v>
      </c>
      <c r="E924" s="197" t="s">
        <v>38</v>
      </c>
      <c r="F924" s="197" t="s">
        <v>11215</v>
      </c>
      <c r="G924" s="197" t="s">
        <v>784</v>
      </c>
      <c r="H924" s="197" t="s">
        <v>35</v>
      </c>
      <c r="I924" s="198">
        <v>36393</v>
      </c>
      <c r="J924" s="199">
        <v>9760171335</v>
      </c>
      <c r="K924" s="199" t="s">
        <v>15509</v>
      </c>
      <c r="L924" s="167"/>
      <c r="M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  <c r="AO924" s="167"/>
      <c r="AP924" s="167"/>
      <c r="AQ924" s="167"/>
      <c r="AR924" s="167"/>
      <c r="AS924" s="167"/>
      <c r="AT924" s="167"/>
      <c r="AU924" s="167"/>
      <c r="AV924" s="167"/>
      <c r="AW924" s="167"/>
      <c r="AX924" s="167"/>
      <c r="AY924" s="167"/>
      <c r="AZ924" s="167"/>
      <c r="BA924" s="167"/>
      <c r="BB924" s="167"/>
      <c r="BC924" s="167"/>
      <c r="BD924" s="221">
        <v>95</v>
      </c>
      <c r="BE924" s="200">
        <v>2015</v>
      </c>
      <c r="BF924" s="197" t="s">
        <v>44</v>
      </c>
      <c r="BG924" s="221">
        <v>85.8</v>
      </c>
      <c r="BH924" s="200">
        <v>2017</v>
      </c>
      <c r="BI924" s="167" t="s">
        <v>44</v>
      </c>
      <c r="BJ924" s="202">
        <v>8.1</v>
      </c>
      <c r="BK924" s="202">
        <v>7.6</v>
      </c>
      <c r="BL924" s="202">
        <v>7.1</v>
      </c>
      <c r="BM924" s="202">
        <v>6.9</v>
      </c>
      <c r="BN924" s="202">
        <v>7</v>
      </c>
      <c r="BO924" s="197">
        <v>7.2</v>
      </c>
      <c r="BV924" s="167"/>
      <c r="BX924" s="200"/>
      <c r="BY924" s="167"/>
      <c r="BZ924" s="167"/>
      <c r="CA924" s="200">
        <v>0</v>
      </c>
      <c r="CB924" s="202">
        <v>0</v>
      </c>
      <c r="CD924" s="167" t="s">
        <v>2505</v>
      </c>
      <c r="CE924" s="167" t="s">
        <v>2506</v>
      </c>
      <c r="CF924" s="167" t="s">
        <v>2507</v>
      </c>
      <c r="CG924" s="167"/>
      <c r="CH924" s="167" t="s">
        <v>2508</v>
      </c>
      <c r="CI924" s="167" t="s">
        <v>2509</v>
      </c>
      <c r="CJ924" s="167" t="s">
        <v>2504</v>
      </c>
      <c r="CK924" s="199">
        <v>9997077050</v>
      </c>
      <c r="CL924" s="167" t="s">
        <v>13794</v>
      </c>
    </row>
    <row r="925" spans="1:90" s="197" customFormat="1" ht="15">
      <c r="A925" s="392"/>
      <c r="B925" s="199">
        <v>9917103143</v>
      </c>
      <c r="C925" s="510" t="e">
        <v>#N/A</v>
      </c>
      <c r="D925" s="167" t="s">
        <v>2510</v>
      </c>
      <c r="E925" s="197" t="s">
        <v>38</v>
      </c>
      <c r="F925" s="197" t="s">
        <v>11215</v>
      </c>
      <c r="G925" s="197" t="s">
        <v>784</v>
      </c>
      <c r="H925" s="197" t="s">
        <v>35</v>
      </c>
      <c r="I925" s="198">
        <v>36159</v>
      </c>
      <c r="J925" s="199">
        <v>8700752688</v>
      </c>
      <c r="K925" s="199" t="s">
        <v>2516</v>
      </c>
      <c r="L925" s="167"/>
      <c r="M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  <c r="AO925" s="167"/>
      <c r="AP925" s="167"/>
      <c r="AQ925" s="167"/>
      <c r="AR925" s="167"/>
      <c r="AS925" s="167"/>
      <c r="AT925" s="167"/>
      <c r="AU925" s="167"/>
      <c r="AV925" s="167"/>
      <c r="AW925" s="167"/>
      <c r="AX925" s="167"/>
      <c r="AY925" s="167"/>
      <c r="AZ925" s="167"/>
      <c r="BA925" s="167"/>
      <c r="BB925" s="167"/>
      <c r="BC925" s="167"/>
      <c r="BD925" s="221">
        <v>74.099999999999994</v>
      </c>
      <c r="BE925" s="200">
        <v>2015</v>
      </c>
      <c r="BF925" s="197" t="s">
        <v>44</v>
      </c>
      <c r="BG925" s="221">
        <v>72.8</v>
      </c>
      <c r="BH925" s="200">
        <v>2017</v>
      </c>
      <c r="BI925" s="167" t="s">
        <v>44</v>
      </c>
      <c r="BJ925" s="202">
        <v>6.1</v>
      </c>
      <c r="BK925" s="202">
        <v>6.2</v>
      </c>
      <c r="BL925" s="202">
        <v>5.9</v>
      </c>
      <c r="BM925" s="202">
        <v>6</v>
      </c>
      <c r="BN925" s="202">
        <v>6.1</v>
      </c>
      <c r="BO925" s="197">
        <v>6.4</v>
      </c>
      <c r="BV925" s="167"/>
      <c r="BX925" s="200"/>
      <c r="BY925" s="167"/>
      <c r="BZ925" s="167"/>
      <c r="CA925" s="200">
        <v>0</v>
      </c>
      <c r="CB925" s="202">
        <v>0</v>
      </c>
      <c r="CD925" s="167" t="s">
        <v>2512</v>
      </c>
      <c r="CE925" s="167" t="s">
        <v>2513</v>
      </c>
      <c r="CF925" s="167" t="s">
        <v>2514</v>
      </c>
      <c r="CG925" s="167" t="s">
        <v>2515</v>
      </c>
      <c r="CH925" s="167" t="s">
        <v>2517</v>
      </c>
      <c r="CI925" s="167" t="s">
        <v>2518</v>
      </c>
      <c r="CJ925" s="167" t="s">
        <v>2511</v>
      </c>
      <c r="CK925" s="199">
        <v>8700752688</v>
      </c>
      <c r="CL925" s="167" t="s">
        <v>13597</v>
      </c>
    </row>
    <row r="926" spans="1:90" s="197" customFormat="1" ht="15">
      <c r="A926" s="392"/>
      <c r="B926" s="199">
        <v>9917103149</v>
      </c>
      <c r="C926" s="510" t="e">
        <v>#N/A</v>
      </c>
      <c r="D926" s="167" t="s">
        <v>2548</v>
      </c>
      <c r="E926" s="197" t="s">
        <v>38</v>
      </c>
      <c r="F926" s="197" t="s">
        <v>11215</v>
      </c>
      <c r="G926" s="197" t="s">
        <v>784</v>
      </c>
      <c r="H926" s="197" t="s">
        <v>35</v>
      </c>
      <c r="I926" s="198">
        <v>36220</v>
      </c>
      <c r="J926" s="199">
        <v>8266940377</v>
      </c>
      <c r="K926" s="199" t="s">
        <v>2554</v>
      </c>
      <c r="L926" s="167"/>
      <c r="M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  <c r="AO926" s="167"/>
      <c r="AP926" s="167"/>
      <c r="AQ926" s="167"/>
      <c r="AR926" s="167"/>
      <c r="AS926" s="167"/>
      <c r="AT926" s="167"/>
      <c r="AU926" s="167"/>
      <c r="AV926" s="167"/>
      <c r="AW926" s="167"/>
      <c r="AX926" s="167"/>
      <c r="AY926" s="167"/>
      <c r="AZ926" s="167"/>
      <c r="BA926" s="167"/>
      <c r="BB926" s="167"/>
      <c r="BC926" s="167"/>
      <c r="BD926" s="221">
        <v>83.6</v>
      </c>
      <c r="BE926" s="200">
        <v>2015</v>
      </c>
      <c r="BF926" s="197" t="s">
        <v>44</v>
      </c>
      <c r="BG926" s="221">
        <v>70.17</v>
      </c>
      <c r="BH926" s="200">
        <v>2017</v>
      </c>
      <c r="BI926" s="167" t="s">
        <v>44</v>
      </c>
      <c r="BJ926" s="202">
        <v>5.6</v>
      </c>
      <c r="BK926" s="202">
        <v>5.4</v>
      </c>
      <c r="BL926" s="202">
        <v>5.2</v>
      </c>
      <c r="BM926" s="202">
        <v>5.0999999999999996</v>
      </c>
      <c r="BN926" s="202">
        <v>5.4</v>
      </c>
      <c r="BO926" s="197">
        <v>5.9</v>
      </c>
      <c r="BV926" s="167"/>
      <c r="BX926" s="200"/>
      <c r="BY926" s="167"/>
      <c r="BZ926" s="167"/>
      <c r="CA926" s="200">
        <v>0</v>
      </c>
      <c r="CB926" s="202">
        <v>0</v>
      </c>
      <c r="CD926" s="167" t="s">
        <v>2550</v>
      </c>
      <c r="CE926" s="167" t="s">
        <v>2551</v>
      </c>
      <c r="CF926" s="167" t="s">
        <v>2552</v>
      </c>
      <c r="CG926" s="167" t="s">
        <v>2553</v>
      </c>
      <c r="CH926" s="167" t="s">
        <v>12318</v>
      </c>
      <c r="CI926" s="167" t="s">
        <v>2555</v>
      </c>
      <c r="CJ926" s="167" t="s">
        <v>2549</v>
      </c>
      <c r="CL926" s="167" t="s">
        <v>13632</v>
      </c>
    </row>
    <row r="927" spans="1:90" s="197" customFormat="1" ht="15">
      <c r="A927" s="392"/>
      <c r="B927" s="199">
        <v>9917103151</v>
      </c>
      <c r="C927" s="510" t="e">
        <v>#N/A</v>
      </c>
      <c r="D927" s="167" t="s">
        <v>2556</v>
      </c>
      <c r="E927" s="197" t="s">
        <v>38</v>
      </c>
      <c r="F927" s="197" t="s">
        <v>11215</v>
      </c>
      <c r="G927" s="197" t="s">
        <v>784</v>
      </c>
      <c r="H927" s="197" t="s">
        <v>35</v>
      </c>
      <c r="I927" s="198">
        <v>36000</v>
      </c>
      <c r="J927" s="199">
        <v>9810990943</v>
      </c>
      <c r="K927" s="199" t="s">
        <v>15513</v>
      </c>
      <c r="L927" s="167"/>
      <c r="M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  <c r="AO927" s="167"/>
      <c r="AP927" s="167"/>
      <c r="AQ927" s="167"/>
      <c r="AR927" s="167"/>
      <c r="AS927" s="167"/>
      <c r="AT927" s="167"/>
      <c r="AU927" s="167"/>
      <c r="AV927" s="167"/>
      <c r="AW927" s="167"/>
      <c r="AX927" s="167"/>
      <c r="AY927" s="167"/>
      <c r="AZ927" s="167"/>
      <c r="BA927" s="167"/>
      <c r="BB927" s="167"/>
      <c r="BC927" s="167"/>
      <c r="BD927" s="221">
        <v>95</v>
      </c>
      <c r="BE927" s="200">
        <v>2014</v>
      </c>
      <c r="BF927" s="197" t="s">
        <v>44</v>
      </c>
      <c r="BG927" s="221">
        <v>85</v>
      </c>
      <c r="BH927" s="200">
        <v>2016</v>
      </c>
      <c r="BI927" s="167" t="s">
        <v>44</v>
      </c>
      <c r="BJ927" s="202">
        <v>6.9</v>
      </c>
      <c r="BK927" s="202">
        <v>7.2</v>
      </c>
      <c r="BL927" s="202">
        <v>6.9</v>
      </c>
      <c r="BM927" s="202">
        <v>6.8</v>
      </c>
      <c r="BN927" s="202">
        <v>7</v>
      </c>
      <c r="BO927" s="197">
        <v>7.3</v>
      </c>
      <c r="BV927" s="167"/>
      <c r="BX927" s="200"/>
      <c r="BY927" s="167"/>
      <c r="BZ927" s="167"/>
      <c r="CA927" s="200">
        <v>0</v>
      </c>
      <c r="CB927" s="202">
        <v>0</v>
      </c>
      <c r="CD927" s="167" t="s">
        <v>2558</v>
      </c>
      <c r="CE927" s="167" t="s">
        <v>2559</v>
      </c>
      <c r="CF927" s="167" t="s">
        <v>2560</v>
      </c>
      <c r="CG927" s="167" t="s">
        <v>2561</v>
      </c>
      <c r="CH927" s="167" t="s">
        <v>2562</v>
      </c>
      <c r="CI927" s="167" t="s">
        <v>2562</v>
      </c>
      <c r="CJ927" s="167" t="s">
        <v>2557</v>
      </c>
      <c r="CK927" s="199">
        <v>7004284388</v>
      </c>
      <c r="CL927" s="167" t="s">
        <v>13796</v>
      </c>
    </row>
    <row r="928" spans="1:90" s="197" customFormat="1" ht="15">
      <c r="A928" s="392"/>
      <c r="B928" s="199">
        <v>9917103153</v>
      </c>
      <c r="C928" s="510" t="e">
        <v>#N/A</v>
      </c>
      <c r="D928" s="167" t="s">
        <v>2570</v>
      </c>
      <c r="E928" s="197" t="s">
        <v>38</v>
      </c>
      <c r="F928" s="197" t="s">
        <v>11215</v>
      </c>
      <c r="G928" s="197" t="s">
        <v>784</v>
      </c>
      <c r="H928" s="197" t="s">
        <v>35</v>
      </c>
      <c r="I928" s="198">
        <v>36319</v>
      </c>
      <c r="J928" s="199">
        <v>7982678647</v>
      </c>
      <c r="K928" s="199" t="s">
        <v>12165</v>
      </c>
      <c r="L928" s="167"/>
      <c r="M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  <c r="AO928" s="167"/>
      <c r="AP928" s="167"/>
      <c r="AQ928" s="167"/>
      <c r="AR928" s="167"/>
      <c r="AS928" s="167"/>
      <c r="AT928" s="167"/>
      <c r="AU928" s="167"/>
      <c r="AV928" s="167"/>
      <c r="AW928" s="167"/>
      <c r="AX928" s="167"/>
      <c r="AY928" s="167"/>
      <c r="AZ928" s="167"/>
      <c r="BA928" s="167"/>
      <c r="BB928" s="167"/>
      <c r="BC928" s="167"/>
      <c r="BD928" s="221">
        <v>91</v>
      </c>
      <c r="BE928" s="200">
        <v>2014</v>
      </c>
      <c r="BF928" s="197" t="s">
        <v>582</v>
      </c>
      <c r="BG928" s="221">
        <v>85.2</v>
      </c>
      <c r="BH928" s="200">
        <v>2016</v>
      </c>
      <c r="BI928" s="167" t="s">
        <v>582</v>
      </c>
      <c r="BJ928" s="202">
        <v>5.9</v>
      </c>
      <c r="BK928" s="202">
        <v>5.6</v>
      </c>
      <c r="BL928" s="202">
        <v>5.3</v>
      </c>
      <c r="BM928" s="202">
        <v>5.2</v>
      </c>
      <c r="BN928" s="202">
        <v>5.4</v>
      </c>
      <c r="BO928" s="197">
        <v>5.8</v>
      </c>
      <c r="BV928" s="167"/>
      <c r="BX928" s="200"/>
      <c r="BY928" s="167"/>
      <c r="BZ928" s="167"/>
      <c r="CA928" s="200">
        <v>0</v>
      </c>
      <c r="CB928" s="202">
        <v>0</v>
      </c>
      <c r="CD928" s="167" t="s">
        <v>2572</v>
      </c>
      <c r="CE928" s="167" t="s">
        <v>2573</v>
      </c>
      <c r="CF928" s="167" t="s">
        <v>2574</v>
      </c>
      <c r="CG928" s="167" t="s">
        <v>2575</v>
      </c>
      <c r="CH928" s="167" t="s">
        <v>12319</v>
      </c>
      <c r="CI928" s="167" t="s">
        <v>2576</v>
      </c>
      <c r="CJ928" s="167" t="s">
        <v>2571</v>
      </c>
      <c r="CK928" s="167"/>
      <c r="CL928" s="167" t="s">
        <v>13591</v>
      </c>
    </row>
    <row r="929" spans="1:90" s="197" customFormat="1" ht="15">
      <c r="A929" s="392"/>
      <c r="B929" s="199">
        <v>9917103154</v>
      </c>
      <c r="C929" s="510" t="e">
        <v>#N/A</v>
      </c>
      <c r="D929" s="167" t="s">
        <v>2577</v>
      </c>
      <c r="E929" s="197" t="s">
        <v>38</v>
      </c>
      <c r="F929" s="197" t="s">
        <v>11215</v>
      </c>
      <c r="G929" s="197" t="s">
        <v>784</v>
      </c>
      <c r="H929" s="197" t="s">
        <v>35</v>
      </c>
      <c r="I929" s="198">
        <v>36403</v>
      </c>
      <c r="J929" s="199">
        <v>8120288387</v>
      </c>
      <c r="K929" s="199" t="s">
        <v>2583</v>
      </c>
      <c r="L929" s="167"/>
      <c r="M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  <c r="AO929" s="167"/>
      <c r="AP929" s="167"/>
      <c r="AQ929" s="167"/>
      <c r="AR929" s="167"/>
      <c r="AS929" s="167"/>
      <c r="AT929" s="167"/>
      <c r="AU929" s="167"/>
      <c r="AV929" s="167"/>
      <c r="AW929" s="167"/>
      <c r="AX929" s="167"/>
      <c r="AY929" s="167"/>
      <c r="AZ929" s="167"/>
      <c r="BA929" s="167"/>
      <c r="BB929" s="167"/>
      <c r="BC929" s="167"/>
      <c r="BD929" s="221">
        <v>93.1</v>
      </c>
      <c r="BE929" s="200">
        <v>2015</v>
      </c>
      <c r="BF929" s="197" t="s">
        <v>44</v>
      </c>
      <c r="BG929" s="221">
        <v>77</v>
      </c>
      <c r="BH929" s="200">
        <v>2017</v>
      </c>
      <c r="BI929" s="167" t="s">
        <v>44</v>
      </c>
      <c r="BJ929" s="202">
        <v>6.8</v>
      </c>
      <c r="BK929" s="202">
        <v>6.3</v>
      </c>
      <c r="BL929" s="202">
        <v>6.2</v>
      </c>
      <c r="BM929" s="202">
        <v>6.2</v>
      </c>
      <c r="BN929" s="202">
        <v>6.3</v>
      </c>
      <c r="BO929" s="197">
        <v>6.6</v>
      </c>
      <c r="BV929" s="167"/>
      <c r="BX929" s="200"/>
      <c r="BY929" s="167"/>
      <c r="BZ929" s="167"/>
      <c r="CA929" s="200">
        <v>0</v>
      </c>
      <c r="CB929" s="202">
        <v>0</v>
      </c>
      <c r="CD929" s="167" t="s">
        <v>2579</v>
      </c>
      <c r="CE929" s="167" t="s">
        <v>2580</v>
      </c>
      <c r="CF929" s="167" t="s">
        <v>2581</v>
      </c>
      <c r="CG929" s="167" t="s">
        <v>2582</v>
      </c>
      <c r="CH929" s="167" t="s">
        <v>12320</v>
      </c>
      <c r="CI929" s="167" t="s">
        <v>2584</v>
      </c>
      <c r="CJ929" s="167" t="s">
        <v>2578</v>
      </c>
      <c r="CL929" s="167" t="s">
        <v>13860</v>
      </c>
    </row>
    <row r="930" spans="1:90" s="197" customFormat="1" ht="15">
      <c r="A930" s="392"/>
      <c r="B930" s="199">
        <v>9917103155</v>
      </c>
      <c r="C930" s="510" t="e">
        <v>#N/A</v>
      </c>
      <c r="D930" s="167" t="s">
        <v>2585</v>
      </c>
      <c r="E930" s="197" t="s">
        <v>38</v>
      </c>
      <c r="F930" s="197" t="s">
        <v>11215</v>
      </c>
      <c r="G930" s="197" t="s">
        <v>784</v>
      </c>
      <c r="H930" s="197" t="s">
        <v>35</v>
      </c>
      <c r="I930" s="198">
        <v>36215</v>
      </c>
      <c r="J930" s="199">
        <v>8588917175</v>
      </c>
      <c r="K930" s="199" t="s">
        <v>2590</v>
      </c>
      <c r="L930" s="167"/>
      <c r="M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  <c r="AO930" s="167"/>
      <c r="AP930" s="167"/>
      <c r="AQ930" s="167"/>
      <c r="AR930" s="167"/>
      <c r="AS930" s="167"/>
      <c r="AT930" s="167"/>
      <c r="AU930" s="167"/>
      <c r="AV930" s="167"/>
      <c r="AW930" s="167"/>
      <c r="AX930" s="167"/>
      <c r="AY930" s="167"/>
      <c r="AZ930" s="167"/>
      <c r="BA930" s="167"/>
      <c r="BB930" s="167"/>
      <c r="BC930" s="167"/>
      <c r="BD930" s="221">
        <v>95</v>
      </c>
      <c r="BE930" s="200">
        <v>2015</v>
      </c>
      <c r="BF930" s="197" t="s">
        <v>44</v>
      </c>
      <c r="BG930" s="221">
        <v>79.599999999999994</v>
      </c>
      <c r="BH930" s="200">
        <v>2017</v>
      </c>
      <c r="BI930" s="167" t="s">
        <v>44</v>
      </c>
      <c r="BJ930" s="202">
        <v>4.9000000000000004</v>
      </c>
      <c r="BK930" s="202">
        <v>5.0999999999999996</v>
      </c>
      <c r="BL930" s="202">
        <v>5.2</v>
      </c>
      <c r="BM930" s="202">
        <v>5.4</v>
      </c>
      <c r="BN930" s="202">
        <v>5.8</v>
      </c>
      <c r="BO930" s="197">
        <v>6.2</v>
      </c>
      <c r="BV930" s="167"/>
      <c r="BX930" s="200"/>
      <c r="BY930" s="167"/>
      <c r="BZ930" s="167"/>
      <c r="CA930" s="200">
        <v>0</v>
      </c>
      <c r="CB930" s="202">
        <v>0</v>
      </c>
      <c r="CD930" s="167" t="s">
        <v>2587</v>
      </c>
      <c r="CE930" s="167" t="s">
        <v>2588</v>
      </c>
      <c r="CF930" s="167" t="s">
        <v>2589</v>
      </c>
      <c r="CG930" s="167"/>
      <c r="CH930" s="167" t="s">
        <v>12321</v>
      </c>
      <c r="CI930" s="167" t="s">
        <v>2591</v>
      </c>
      <c r="CJ930" s="167" t="s">
        <v>2586</v>
      </c>
      <c r="CL930" s="167" t="s">
        <v>13609</v>
      </c>
    </row>
    <row r="931" spans="1:90" s="197" customFormat="1" ht="15">
      <c r="A931" s="392"/>
      <c r="B931" s="199">
        <v>9917103161</v>
      </c>
      <c r="C931" s="510" t="e">
        <v>#N/A</v>
      </c>
      <c r="D931" s="167" t="s">
        <v>2626</v>
      </c>
      <c r="E931" s="197" t="s">
        <v>38</v>
      </c>
      <c r="F931" s="197" t="s">
        <v>11215</v>
      </c>
      <c r="G931" s="197" t="s">
        <v>784</v>
      </c>
      <c r="H931" s="197" t="s">
        <v>35</v>
      </c>
      <c r="I931" s="198">
        <v>35779</v>
      </c>
      <c r="J931" s="199">
        <v>7042125373</v>
      </c>
      <c r="K931" s="199" t="s">
        <v>15385</v>
      </c>
      <c r="L931" s="167"/>
      <c r="M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  <c r="AO931" s="167"/>
      <c r="AP931" s="167"/>
      <c r="AQ931" s="167"/>
      <c r="AR931" s="167"/>
      <c r="AS931" s="167"/>
      <c r="AT931" s="167"/>
      <c r="AU931" s="167"/>
      <c r="AV931" s="167"/>
      <c r="AW931" s="167"/>
      <c r="AX931" s="167"/>
      <c r="AY931" s="167"/>
      <c r="AZ931" s="167"/>
      <c r="BA931" s="167"/>
      <c r="BB931" s="167"/>
      <c r="BC931" s="167"/>
      <c r="BD931" s="221">
        <v>89.33</v>
      </c>
      <c r="BE931" s="200">
        <v>2014</v>
      </c>
      <c r="BF931" s="197" t="s">
        <v>380</v>
      </c>
      <c r="BG931" s="221">
        <v>79.400000000000006</v>
      </c>
      <c r="BH931" s="200">
        <v>2016</v>
      </c>
      <c r="BI931" s="167" t="s">
        <v>44</v>
      </c>
      <c r="BJ931" s="202">
        <v>7.2</v>
      </c>
      <c r="BK931" s="202">
        <v>6.9</v>
      </c>
      <c r="BL931" s="202">
        <v>6.7</v>
      </c>
      <c r="BM931" s="202">
        <v>6.6</v>
      </c>
      <c r="BN931" s="202">
        <v>6.8</v>
      </c>
      <c r="BO931" s="197">
        <v>7.1</v>
      </c>
      <c r="BV931" s="167"/>
      <c r="BX931" s="200"/>
      <c r="BY931" s="167"/>
      <c r="BZ931" s="167"/>
      <c r="CA931" s="200">
        <v>0</v>
      </c>
      <c r="CB931" s="202">
        <v>0</v>
      </c>
      <c r="CD931" s="167" t="s">
        <v>2628</v>
      </c>
      <c r="CE931" s="167" t="s">
        <v>2629</v>
      </c>
      <c r="CF931" s="167" t="s">
        <v>2630</v>
      </c>
      <c r="CG931" s="167"/>
      <c r="CH931" s="167" t="s">
        <v>2631</v>
      </c>
      <c r="CI931" s="167" t="s">
        <v>2632</v>
      </c>
      <c r="CJ931" s="167" t="s">
        <v>2627</v>
      </c>
      <c r="CK931" s="199">
        <v>7042125373</v>
      </c>
      <c r="CL931" s="167" t="s">
        <v>13988</v>
      </c>
    </row>
    <row r="932" spans="1:90" s="197" customFormat="1" ht="15">
      <c r="A932" s="392"/>
      <c r="B932" s="199">
        <v>9917103164</v>
      </c>
      <c r="C932" s="510" t="e">
        <v>#N/A</v>
      </c>
      <c r="D932" s="167" t="s">
        <v>2648</v>
      </c>
      <c r="E932" s="197" t="s">
        <v>38</v>
      </c>
      <c r="F932" s="197" t="s">
        <v>11215</v>
      </c>
      <c r="G932" s="197" t="s">
        <v>784</v>
      </c>
      <c r="H932" s="197" t="s">
        <v>35</v>
      </c>
      <c r="I932" s="198">
        <v>36481</v>
      </c>
      <c r="J932" s="199">
        <v>8708859062</v>
      </c>
      <c r="K932" s="199" t="s">
        <v>15520</v>
      </c>
      <c r="L932" s="167"/>
      <c r="M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  <c r="AO932" s="167"/>
      <c r="AP932" s="167"/>
      <c r="AQ932" s="167"/>
      <c r="AR932" s="167"/>
      <c r="AS932" s="167"/>
      <c r="AT932" s="167"/>
      <c r="AU932" s="167"/>
      <c r="AV932" s="167"/>
      <c r="AW932" s="167"/>
      <c r="AX932" s="167"/>
      <c r="AY932" s="167"/>
      <c r="AZ932" s="167"/>
      <c r="BA932" s="167"/>
      <c r="BB932" s="167"/>
      <c r="BC932" s="167"/>
      <c r="BD932" s="221">
        <v>83.6</v>
      </c>
      <c r="BE932" s="200">
        <v>2015</v>
      </c>
      <c r="BF932" s="197" t="s">
        <v>44</v>
      </c>
      <c r="BG932" s="221">
        <v>87.6</v>
      </c>
      <c r="BH932" s="200">
        <v>2017</v>
      </c>
      <c r="BI932" s="167" t="s">
        <v>44</v>
      </c>
      <c r="BJ932" s="202">
        <v>7.8</v>
      </c>
      <c r="BK932" s="202">
        <v>7.6</v>
      </c>
      <c r="BL932" s="202">
        <v>7.1</v>
      </c>
      <c r="BM932" s="202">
        <v>6.9</v>
      </c>
      <c r="BN932" s="202">
        <v>6.9</v>
      </c>
      <c r="BO932" s="197">
        <v>7.1</v>
      </c>
      <c r="BV932" s="167"/>
      <c r="BX932" s="200"/>
      <c r="BY932" s="167"/>
      <c r="BZ932" s="167"/>
      <c r="CA932" s="200">
        <v>0</v>
      </c>
      <c r="CB932" s="202">
        <v>0</v>
      </c>
      <c r="CD932" s="167" t="s">
        <v>2650</v>
      </c>
      <c r="CE932" s="167" t="s">
        <v>2651</v>
      </c>
      <c r="CF932" s="167" t="s">
        <v>2652</v>
      </c>
      <c r="CG932" s="167" t="s">
        <v>2653</v>
      </c>
      <c r="CH932" s="167" t="s">
        <v>12326</v>
      </c>
      <c r="CI932" s="167" t="s">
        <v>2654</v>
      </c>
      <c r="CJ932" s="167" t="s">
        <v>2649</v>
      </c>
      <c r="CK932" s="199">
        <v>9991800035</v>
      </c>
      <c r="CL932" s="167" t="s">
        <v>13805</v>
      </c>
    </row>
    <row r="933" spans="1:90" s="197" customFormat="1" ht="15">
      <c r="A933" s="392"/>
      <c r="B933" s="199">
        <v>9917103165</v>
      </c>
      <c r="C933" s="510" t="e">
        <v>#N/A</v>
      </c>
      <c r="D933" s="167" t="s">
        <v>2655</v>
      </c>
      <c r="E933" s="197" t="s">
        <v>38</v>
      </c>
      <c r="F933" s="197" t="s">
        <v>11215</v>
      </c>
      <c r="G933" s="197" t="s">
        <v>784</v>
      </c>
      <c r="H933" s="197" t="s">
        <v>35</v>
      </c>
      <c r="I933" s="198">
        <v>36100</v>
      </c>
      <c r="J933" s="199">
        <v>8299393376</v>
      </c>
      <c r="K933" s="199" t="s">
        <v>2659</v>
      </c>
      <c r="L933" s="167"/>
      <c r="M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67"/>
      <c r="AE933" s="167"/>
      <c r="AF933" s="167"/>
      <c r="AG933" s="167"/>
      <c r="AH933" s="167"/>
      <c r="AI933" s="167"/>
      <c r="AJ933" s="167"/>
      <c r="AK933" s="167"/>
      <c r="AL933" s="167"/>
      <c r="AM933" s="167"/>
      <c r="AN933" s="167"/>
      <c r="AO933" s="167"/>
      <c r="AP933" s="167"/>
      <c r="AQ933" s="167"/>
      <c r="AR933" s="167"/>
      <c r="AS933" s="167"/>
      <c r="AT933" s="167"/>
      <c r="AU933" s="167"/>
      <c r="AV933" s="167"/>
      <c r="AW933" s="167"/>
      <c r="AX933" s="167"/>
      <c r="AY933" s="167"/>
      <c r="AZ933" s="167"/>
      <c r="BA933" s="167"/>
      <c r="BB933" s="167"/>
      <c r="BC933" s="167"/>
      <c r="BD933" s="221">
        <v>89.67</v>
      </c>
      <c r="BE933" s="200">
        <v>2015</v>
      </c>
      <c r="BF933" s="197" t="s">
        <v>53</v>
      </c>
      <c r="BG933" s="221">
        <v>83.17</v>
      </c>
      <c r="BH933" s="200">
        <v>2017</v>
      </c>
      <c r="BI933" s="167" t="s">
        <v>380</v>
      </c>
      <c r="BJ933" s="202">
        <v>6.4</v>
      </c>
      <c r="BK933" s="202">
        <v>6.3</v>
      </c>
      <c r="BL933" s="202">
        <v>6.1</v>
      </c>
      <c r="BM933" s="202">
        <v>5.9</v>
      </c>
      <c r="BN933" s="202">
        <v>6.1</v>
      </c>
      <c r="BO933" s="197">
        <v>6.4</v>
      </c>
      <c r="BV933" s="167"/>
      <c r="BX933" s="200"/>
      <c r="BY933" s="167"/>
      <c r="BZ933" s="167"/>
      <c r="CA933" s="200">
        <v>0</v>
      </c>
      <c r="CB933" s="202">
        <v>0</v>
      </c>
      <c r="CD933" s="167" t="s">
        <v>2657</v>
      </c>
      <c r="CE933" s="167" t="s">
        <v>2658</v>
      </c>
      <c r="CF933" s="167" t="s">
        <v>12182</v>
      </c>
      <c r="CG933" s="167"/>
      <c r="CH933" s="167" t="s">
        <v>12327</v>
      </c>
      <c r="CI933" s="167" t="s">
        <v>2660</v>
      </c>
      <c r="CJ933" s="167" t="s">
        <v>2656</v>
      </c>
      <c r="CK933" s="199">
        <v>9956137402</v>
      </c>
      <c r="CL933" s="167" t="s">
        <v>14019</v>
      </c>
    </row>
    <row r="934" spans="1:90" s="197" customFormat="1" ht="15">
      <c r="A934" s="392"/>
      <c r="B934" s="199">
        <v>9917103166</v>
      </c>
      <c r="C934" s="510" t="e">
        <v>#N/A</v>
      </c>
      <c r="D934" s="167" t="s">
        <v>2661</v>
      </c>
      <c r="E934" s="197" t="s">
        <v>38</v>
      </c>
      <c r="F934" s="197" t="s">
        <v>11215</v>
      </c>
      <c r="G934" s="197" t="s">
        <v>784</v>
      </c>
      <c r="H934" s="197" t="s">
        <v>35</v>
      </c>
      <c r="I934" s="198">
        <v>36402</v>
      </c>
      <c r="J934" s="199">
        <v>8960044346</v>
      </c>
      <c r="K934" s="199" t="s">
        <v>2665</v>
      </c>
      <c r="L934" s="167"/>
      <c r="M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  <c r="AO934" s="167"/>
      <c r="AP934" s="167"/>
      <c r="AQ934" s="167"/>
      <c r="AR934" s="167"/>
      <c r="AS934" s="167"/>
      <c r="AT934" s="167"/>
      <c r="AU934" s="167"/>
      <c r="AV934" s="167"/>
      <c r="AW934" s="167"/>
      <c r="AX934" s="167"/>
      <c r="AY934" s="167"/>
      <c r="AZ934" s="167"/>
      <c r="BA934" s="167"/>
      <c r="BB934" s="167"/>
      <c r="BC934" s="167"/>
      <c r="BD934" s="221">
        <v>70.3</v>
      </c>
      <c r="BE934" s="200">
        <v>2014</v>
      </c>
      <c r="BF934" s="197" t="s">
        <v>44</v>
      </c>
      <c r="BG934" s="221">
        <v>70.2</v>
      </c>
      <c r="BH934" s="200">
        <v>2016</v>
      </c>
      <c r="BI934" s="167" t="s">
        <v>44</v>
      </c>
      <c r="BJ934" s="202">
        <v>6.5</v>
      </c>
      <c r="BK934" s="202">
        <v>6.5</v>
      </c>
      <c r="BL934" s="202">
        <v>6.5</v>
      </c>
      <c r="BM934" s="202">
        <v>6.4</v>
      </c>
      <c r="BN934" s="202">
        <v>6.5</v>
      </c>
      <c r="BO934" s="197">
        <v>6.7</v>
      </c>
      <c r="BV934" s="167"/>
      <c r="BX934" s="200"/>
      <c r="BY934" s="167"/>
      <c r="BZ934" s="167"/>
      <c r="CA934" s="200">
        <v>0</v>
      </c>
      <c r="CB934" s="202">
        <v>0</v>
      </c>
      <c r="CD934" s="167" t="s">
        <v>2662</v>
      </c>
      <c r="CE934" s="167" t="s">
        <v>2663</v>
      </c>
      <c r="CF934" s="167" t="s">
        <v>2664</v>
      </c>
      <c r="CG934" s="167" t="s">
        <v>2665</v>
      </c>
      <c r="CH934" s="167" t="s">
        <v>2666</v>
      </c>
      <c r="CI934" s="167" t="s">
        <v>2667</v>
      </c>
      <c r="CJ934" s="167" t="s">
        <v>12425</v>
      </c>
      <c r="CK934" s="199">
        <v>8960044346</v>
      </c>
      <c r="CL934" s="167" t="s">
        <v>14008</v>
      </c>
    </row>
    <row r="935" spans="1:90" s="197" customFormat="1" ht="15">
      <c r="A935" s="392"/>
      <c r="B935" s="199">
        <v>9917103170</v>
      </c>
      <c r="C935" s="510" t="e">
        <v>#N/A</v>
      </c>
      <c r="D935" s="167" t="s">
        <v>2691</v>
      </c>
      <c r="E935" s="197" t="s">
        <v>38</v>
      </c>
      <c r="F935" s="197" t="s">
        <v>11215</v>
      </c>
      <c r="G935" s="197" t="s">
        <v>784</v>
      </c>
      <c r="H935" s="197" t="s">
        <v>35</v>
      </c>
      <c r="I935" s="198">
        <v>36198</v>
      </c>
      <c r="J935" s="199">
        <v>9649185826</v>
      </c>
      <c r="K935" s="199" t="s">
        <v>15523</v>
      </c>
      <c r="L935" s="167"/>
      <c r="M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  <c r="AO935" s="167"/>
      <c r="AP935" s="167"/>
      <c r="AQ935" s="167"/>
      <c r="AR935" s="167"/>
      <c r="AS935" s="167"/>
      <c r="AT935" s="167"/>
      <c r="AU935" s="167"/>
      <c r="AV935" s="167"/>
      <c r="AW935" s="167"/>
      <c r="AX935" s="167"/>
      <c r="AY935" s="167"/>
      <c r="AZ935" s="167"/>
      <c r="BA935" s="167"/>
      <c r="BB935" s="167"/>
      <c r="BC935" s="167"/>
      <c r="BD935" s="221">
        <v>89.3</v>
      </c>
      <c r="BE935" s="200">
        <v>2014</v>
      </c>
      <c r="BF935" s="197" t="s">
        <v>44</v>
      </c>
      <c r="BG935" s="221">
        <v>86</v>
      </c>
      <c r="BH935" s="200">
        <v>2016</v>
      </c>
      <c r="BI935" s="167" t="s">
        <v>44</v>
      </c>
      <c r="BJ935" s="202">
        <v>7</v>
      </c>
      <c r="BK935" s="202">
        <v>7.3</v>
      </c>
      <c r="BL935" s="202">
        <v>7</v>
      </c>
      <c r="BM935" s="202">
        <v>6.8</v>
      </c>
      <c r="BN935" s="202">
        <v>6.9</v>
      </c>
      <c r="BO935" s="197">
        <v>7.1</v>
      </c>
      <c r="BV935" s="167"/>
      <c r="BX935" s="200"/>
      <c r="BY935" s="167"/>
      <c r="BZ935" s="167"/>
      <c r="CA935" s="200">
        <v>0</v>
      </c>
      <c r="CB935" s="202">
        <v>0</v>
      </c>
      <c r="CD935" s="167" t="s">
        <v>2693</v>
      </c>
      <c r="CE935" s="167" t="s">
        <v>2694</v>
      </c>
      <c r="CF935" s="167" t="s">
        <v>2695</v>
      </c>
      <c r="CG935" s="167"/>
      <c r="CH935" s="167" t="s">
        <v>2696</v>
      </c>
      <c r="CI935" s="167" t="s">
        <v>2697</v>
      </c>
      <c r="CJ935" s="167" t="s">
        <v>2692</v>
      </c>
      <c r="CK935" s="199">
        <v>9649185826</v>
      </c>
      <c r="CL935" s="167" t="s">
        <v>13981</v>
      </c>
    </row>
    <row r="936" spans="1:90" s="197" customFormat="1" ht="15">
      <c r="A936" s="392"/>
      <c r="B936" s="199">
        <v>9917103171</v>
      </c>
      <c r="C936" s="510" t="e">
        <v>#N/A</v>
      </c>
      <c r="D936" s="167" t="s">
        <v>2698</v>
      </c>
      <c r="E936" s="197" t="s">
        <v>38</v>
      </c>
      <c r="F936" s="197" t="s">
        <v>11215</v>
      </c>
      <c r="G936" s="197" t="s">
        <v>784</v>
      </c>
      <c r="H936" s="197" t="s">
        <v>35</v>
      </c>
      <c r="I936" s="198">
        <v>35791</v>
      </c>
      <c r="J936" s="199">
        <v>8116588230</v>
      </c>
      <c r="K936" s="199" t="s">
        <v>2704</v>
      </c>
      <c r="L936" s="167"/>
      <c r="M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  <c r="AO936" s="167"/>
      <c r="AP936" s="167"/>
      <c r="AQ936" s="167"/>
      <c r="AR936" s="167"/>
      <c r="AS936" s="167"/>
      <c r="AT936" s="167"/>
      <c r="AU936" s="167"/>
      <c r="AV936" s="167"/>
      <c r="AW936" s="167"/>
      <c r="AX936" s="167"/>
      <c r="AY936" s="167"/>
      <c r="AZ936" s="167"/>
      <c r="BA936" s="167"/>
      <c r="BB936" s="167"/>
      <c r="BC936" s="167"/>
      <c r="BD936" s="221">
        <v>80.33</v>
      </c>
      <c r="BE936" s="200">
        <v>2014</v>
      </c>
      <c r="BF936" s="197" t="s">
        <v>53</v>
      </c>
      <c r="BG936" s="221">
        <v>64</v>
      </c>
      <c r="BH936" s="200">
        <v>2016</v>
      </c>
      <c r="BI936" s="167" t="s">
        <v>44</v>
      </c>
      <c r="BJ936" s="202">
        <v>5</v>
      </c>
      <c r="BK936" s="202">
        <v>4.8</v>
      </c>
      <c r="BL936" s="202">
        <v>4.9000000000000004</v>
      </c>
      <c r="BM936" s="202">
        <v>4.5999999999999996</v>
      </c>
      <c r="BN936" s="202">
        <v>4.7</v>
      </c>
      <c r="BO936" s="197">
        <v>5.2</v>
      </c>
      <c r="BV936" s="167"/>
      <c r="BX936" s="200"/>
      <c r="BY936" s="167"/>
      <c r="BZ936" s="167"/>
      <c r="CA936" s="200">
        <v>1</v>
      </c>
      <c r="CB936" s="202">
        <v>0</v>
      </c>
      <c r="CD936" s="167" t="s">
        <v>2700</v>
      </c>
      <c r="CE936" s="167" t="s">
        <v>2701</v>
      </c>
      <c r="CF936" s="167" t="s">
        <v>2702</v>
      </c>
      <c r="CG936" s="167" t="s">
        <v>2703</v>
      </c>
      <c r="CH936" s="167" t="s">
        <v>12329</v>
      </c>
      <c r="CI936" s="167" t="s">
        <v>2705</v>
      </c>
      <c r="CJ936" s="167" t="s">
        <v>2699</v>
      </c>
      <c r="CL936" s="167" t="s">
        <v>13655</v>
      </c>
    </row>
    <row r="937" spans="1:90" s="197" customFormat="1" ht="15">
      <c r="A937" s="392"/>
      <c r="B937" s="199">
        <v>9917103172</v>
      </c>
      <c r="C937" s="510" t="e">
        <v>#N/A</v>
      </c>
      <c r="D937" s="167" t="s">
        <v>2706</v>
      </c>
      <c r="E937" s="197" t="s">
        <v>38</v>
      </c>
      <c r="F937" s="197" t="s">
        <v>11215</v>
      </c>
      <c r="G937" s="197" t="s">
        <v>784</v>
      </c>
      <c r="H937" s="197" t="s">
        <v>35</v>
      </c>
      <c r="I937" s="198">
        <v>36121</v>
      </c>
      <c r="J937" s="199">
        <v>9012100577</v>
      </c>
      <c r="K937" s="199" t="s">
        <v>2711</v>
      </c>
      <c r="L937" s="167"/>
      <c r="M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  <c r="AO937" s="167"/>
      <c r="AP937" s="167"/>
      <c r="AQ937" s="167"/>
      <c r="AR937" s="167"/>
      <c r="AS937" s="167"/>
      <c r="AT937" s="167"/>
      <c r="AU937" s="167"/>
      <c r="AV937" s="167"/>
      <c r="AW937" s="167"/>
      <c r="AX937" s="167"/>
      <c r="AY937" s="167"/>
      <c r="AZ937" s="167"/>
      <c r="BA937" s="167"/>
      <c r="BB937" s="167"/>
      <c r="BC937" s="167"/>
      <c r="BD937" s="221">
        <v>83.6</v>
      </c>
      <c r="BE937" s="200">
        <v>2014</v>
      </c>
      <c r="BF937" s="197" t="s">
        <v>44</v>
      </c>
      <c r="BG937" s="221">
        <v>81</v>
      </c>
      <c r="BH937" s="200">
        <v>2016</v>
      </c>
      <c r="BI937" s="167" t="s">
        <v>44</v>
      </c>
      <c r="BJ937" s="202">
        <v>7.4</v>
      </c>
      <c r="BK937" s="202">
        <v>6.8</v>
      </c>
      <c r="BL937" s="202">
        <v>6.5</v>
      </c>
      <c r="BM937" s="202">
        <v>6.1</v>
      </c>
      <c r="BN937" s="202">
        <v>6.2</v>
      </c>
      <c r="BO937" s="197">
        <v>6.5</v>
      </c>
      <c r="BV937" s="167"/>
      <c r="BX937" s="200"/>
      <c r="BY937" s="167"/>
      <c r="BZ937" s="167"/>
      <c r="CA937" s="200">
        <v>0</v>
      </c>
      <c r="CB937" s="202">
        <v>0</v>
      </c>
      <c r="CD937" s="167" t="s">
        <v>2708</v>
      </c>
      <c r="CE937" s="167" t="s">
        <v>2709</v>
      </c>
      <c r="CF937" s="167" t="s">
        <v>2710</v>
      </c>
      <c r="CG937" s="167"/>
      <c r="CH937" s="167" t="s">
        <v>2712</v>
      </c>
      <c r="CI937" s="167" t="s">
        <v>2713</v>
      </c>
      <c r="CJ937" s="167" t="s">
        <v>2707</v>
      </c>
      <c r="CK937" s="199">
        <v>9012100577</v>
      </c>
      <c r="CL937" s="167" t="s">
        <v>14015</v>
      </c>
    </row>
    <row r="938" spans="1:90" s="197" customFormat="1" ht="15">
      <c r="A938" s="392"/>
      <c r="B938" s="199">
        <v>9917103173</v>
      </c>
      <c r="C938" s="510" t="e">
        <v>#N/A</v>
      </c>
      <c r="D938" s="167" t="s">
        <v>2714</v>
      </c>
      <c r="E938" s="197" t="s">
        <v>38</v>
      </c>
      <c r="F938" s="197" t="s">
        <v>11215</v>
      </c>
      <c r="G938" s="197" t="s">
        <v>784</v>
      </c>
      <c r="H938" s="197" t="s">
        <v>35</v>
      </c>
      <c r="I938" s="198">
        <v>36131</v>
      </c>
      <c r="J938" s="199">
        <v>9610334365</v>
      </c>
      <c r="K938" s="199" t="s">
        <v>2719</v>
      </c>
      <c r="L938" s="167"/>
      <c r="M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  <c r="AO938" s="167"/>
      <c r="AP938" s="167"/>
      <c r="AQ938" s="167"/>
      <c r="AR938" s="167"/>
      <c r="AS938" s="167"/>
      <c r="AT938" s="167"/>
      <c r="AU938" s="167"/>
      <c r="AV938" s="167"/>
      <c r="AW938" s="167"/>
      <c r="AX938" s="167"/>
      <c r="AY938" s="167"/>
      <c r="AZ938" s="167"/>
      <c r="BA938" s="167"/>
      <c r="BB938" s="167"/>
      <c r="BC938" s="167"/>
      <c r="BD938" s="221">
        <v>95</v>
      </c>
      <c r="BE938" s="200">
        <v>2014</v>
      </c>
      <c r="BF938" s="197" t="s">
        <v>44</v>
      </c>
      <c r="BG938" s="221">
        <v>79.400000000000006</v>
      </c>
      <c r="BH938" s="200">
        <v>2016</v>
      </c>
      <c r="BI938" s="167" t="s">
        <v>44</v>
      </c>
      <c r="BJ938" s="202">
        <v>6.6</v>
      </c>
      <c r="BK938" s="202">
        <v>6.3</v>
      </c>
      <c r="BL938" s="202">
        <v>6.1</v>
      </c>
      <c r="BM938" s="202">
        <v>6.1</v>
      </c>
      <c r="BN938" s="202">
        <v>6.4</v>
      </c>
      <c r="BO938" s="197">
        <v>6.8</v>
      </c>
      <c r="BV938" s="167"/>
      <c r="BX938" s="200"/>
      <c r="BY938" s="167"/>
      <c r="BZ938" s="167"/>
      <c r="CA938" s="200">
        <v>0</v>
      </c>
      <c r="CB938" s="202">
        <v>0</v>
      </c>
      <c r="CD938" s="167" t="s">
        <v>2716</v>
      </c>
      <c r="CE938" s="167" t="s">
        <v>2717</v>
      </c>
      <c r="CF938" s="167" t="s">
        <v>2718</v>
      </c>
      <c r="CG938" s="167"/>
      <c r="CH938" s="167" t="s">
        <v>12330</v>
      </c>
      <c r="CI938" s="167" t="s">
        <v>2720</v>
      </c>
      <c r="CJ938" s="167" t="s">
        <v>2715</v>
      </c>
      <c r="CK938" s="199">
        <v>9610334365</v>
      </c>
      <c r="CL938" s="167" t="s">
        <v>13852</v>
      </c>
    </row>
    <row r="939" spans="1:90" s="197" customFormat="1" ht="15">
      <c r="A939" s="392"/>
      <c r="B939" s="199">
        <v>9917103174</v>
      </c>
      <c r="C939" s="510" t="e">
        <v>#N/A</v>
      </c>
      <c r="D939" s="167" t="s">
        <v>2721</v>
      </c>
      <c r="E939" s="197" t="s">
        <v>38</v>
      </c>
      <c r="F939" s="197" t="s">
        <v>11215</v>
      </c>
      <c r="G939" s="197" t="s">
        <v>784</v>
      </c>
      <c r="H939" s="197" t="s">
        <v>35</v>
      </c>
      <c r="I939" s="198">
        <v>35622</v>
      </c>
      <c r="J939" s="199">
        <v>8808695116</v>
      </c>
      <c r="K939" s="199" t="s">
        <v>2726</v>
      </c>
      <c r="L939" s="167"/>
      <c r="M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  <c r="AO939" s="167"/>
      <c r="AP939" s="167"/>
      <c r="AQ939" s="167"/>
      <c r="AR939" s="167"/>
      <c r="AS939" s="167"/>
      <c r="AT939" s="167"/>
      <c r="AU939" s="167"/>
      <c r="AV939" s="167"/>
      <c r="AW939" s="167"/>
      <c r="AX939" s="167"/>
      <c r="AY939" s="167"/>
      <c r="AZ939" s="167"/>
      <c r="BA939" s="167"/>
      <c r="BB939" s="167"/>
      <c r="BC939" s="167"/>
      <c r="BD939" s="221">
        <v>91.2</v>
      </c>
      <c r="BE939" s="200">
        <v>2014</v>
      </c>
      <c r="BF939" s="197" t="s">
        <v>44</v>
      </c>
      <c r="BG939" s="221">
        <v>81.400000000000006</v>
      </c>
      <c r="BH939" s="200">
        <v>2016</v>
      </c>
      <c r="BI939" s="167" t="s">
        <v>44</v>
      </c>
      <c r="BJ939" s="202">
        <v>5.8</v>
      </c>
      <c r="BK939" s="202">
        <v>5.9</v>
      </c>
      <c r="BL939" s="202">
        <v>5.9</v>
      </c>
      <c r="BM939" s="202">
        <v>5.9</v>
      </c>
      <c r="BN939" s="202">
        <v>6</v>
      </c>
      <c r="BO939" s="197">
        <v>6.4</v>
      </c>
      <c r="BV939" s="167"/>
      <c r="BX939" s="200"/>
      <c r="BY939" s="167"/>
      <c r="BZ939" s="167"/>
      <c r="CA939" s="200">
        <v>0</v>
      </c>
      <c r="CB939" s="202">
        <v>0</v>
      </c>
      <c r="CD939" s="167" t="s">
        <v>2723</v>
      </c>
      <c r="CE939" s="167" t="s">
        <v>2724</v>
      </c>
      <c r="CF939" s="167" t="s">
        <v>2725</v>
      </c>
      <c r="CG939" s="167"/>
      <c r="CH939" s="167" t="s">
        <v>12331</v>
      </c>
      <c r="CI939" s="167" t="s">
        <v>2727</v>
      </c>
      <c r="CJ939" s="167" t="s">
        <v>2722</v>
      </c>
      <c r="CL939" s="167" t="s">
        <v>13598</v>
      </c>
    </row>
    <row r="940" spans="1:90" s="197" customFormat="1" ht="15">
      <c r="A940" s="392"/>
      <c r="B940" s="199">
        <v>9917103179</v>
      </c>
      <c r="C940" s="510" t="e">
        <v>#N/A</v>
      </c>
      <c r="D940" s="167" t="s">
        <v>2757</v>
      </c>
      <c r="E940" s="197" t="s">
        <v>38</v>
      </c>
      <c r="F940" s="197" t="s">
        <v>11215</v>
      </c>
      <c r="G940" s="197" t="s">
        <v>784</v>
      </c>
      <c r="H940" s="197" t="s">
        <v>35</v>
      </c>
      <c r="I940" s="198">
        <v>36448</v>
      </c>
      <c r="J940" s="199">
        <v>9899472251</v>
      </c>
      <c r="K940" s="199" t="s">
        <v>2763</v>
      </c>
      <c r="L940" s="167"/>
      <c r="M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  <c r="AO940" s="167"/>
      <c r="AP940" s="167"/>
      <c r="AQ940" s="167"/>
      <c r="AR940" s="167"/>
      <c r="AS940" s="167"/>
      <c r="AT940" s="167"/>
      <c r="AU940" s="167"/>
      <c r="AV940" s="167"/>
      <c r="AW940" s="167"/>
      <c r="AX940" s="167"/>
      <c r="AY940" s="167"/>
      <c r="AZ940" s="167"/>
      <c r="BA940" s="167"/>
      <c r="BB940" s="167"/>
      <c r="BC940" s="167"/>
      <c r="BD940" s="221">
        <v>87.4</v>
      </c>
      <c r="BE940" s="200">
        <v>2015</v>
      </c>
      <c r="BF940" s="197" t="s">
        <v>44</v>
      </c>
      <c r="BG940" s="221">
        <v>85</v>
      </c>
      <c r="BH940" s="200">
        <v>2017</v>
      </c>
      <c r="BI940" s="167" t="s">
        <v>44</v>
      </c>
      <c r="BJ940" s="202">
        <v>6.7</v>
      </c>
      <c r="BK940" s="202">
        <v>6.4</v>
      </c>
      <c r="BL940" s="202">
        <v>6.1</v>
      </c>
      <c r="BM940" s="202">
        <v>5.6</v>
      </c>
      <c r="BN940" s="202">
        <v>5.5</v>
      </c>
      <c r="BO940" s="197">
        <v>6</v>
      </c>
      <c r="BV940" s="167"/>
      <c r="BX940" s="200"/>
      <c r="BY940" s="167"/>
      <c r="BZ940" s="167"/>
      <c r="CA940" s="200">
        <v>1</v>
      </c>
      <c r="CB940" s="202">
        <v>1</v>
      </c>
      <c r="CD940" s="167" t="s">
        <v>2759</v>
      </c>
      <c r="CE940" s="167" t="s">
        <v>2760</v>
      </c>
      <c r="CF940" s="167" t="s">
        <v>2761</v>
      </c>
      <c r="CG940" s="167" t="s">
        <v>2762</v>
      </c>
      <c r="CH940" s="167" t="s">
        <v>2764</v>
      </c>
      <c r="CI940" s="167" t="s">
        <v>2765</v>
      </c>
      <c r="CJ940" s="167" t="s">
        <v>2758</v>
      </c>
      <c r="CK940" s="199">
        <v>9899472251</v>
      </c>
      <c r="CL940" s="167" t="s">
        <v>13886</v>
      </c>
    </row>
    <row r="941" spans="1:90" s="197" customFormat="1" ht="15">
      <c r="A941" s="392"/>
      <c r="B941" s="199">
        <v>9917103180</v>
      </c>
      <c r="C941" s="510" t="e">
        <v>#N/A</v>
      </c>
      <c r="D941" s="167" t="s">
        <v>2766</v>
      </c>
      <c r="E941" s="197" t="s">
        <v>38</v>
      </c>
      <c r="F941" s="197" t="s">
        <v>11215</v>
      </c>
      <c r="G941" s="197" t="s">
        <v>784</v>
      </c>
      <c r="H941" s="197" t="s">
        <v>35</v>
      </c>
      <c r="I941" s="198">
        <v>36274</v>
      </c>
      <c r="J941" s="199">
        <v>7906429037</v>
      </c>
      <c r="K941" s="199" t="s">
        <v>15525</v>
      </c>
      <c r="L941" s="167"/>
      <c r="M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  <c r="AO941" s="167"/>
      <c r="AP941" s="167"/>
      <c r="AQ941" s="167"/>
      <c r="AR941" s="167"/>
      <c r="AS941" s="167"/>
      <c r="AT941" s="167"/>
      <c r="AU941" s="167"/>
      <c r="AV941" s="167"/>
      <c r="AW941" s="167"/>
      <c r="AX941" s="167"/>
      <c r="AY941" s="167"/>
      <c r="AZ941" s="167"/>
      <c r="BA941" s="167"/>
      <c r="BB941" s="167"/>
      <c r="BC941" s="167"/>
      <c r="BD941" s="221">
        <v>89.3</v>
      </c>
      <c r="BE941" s="200">
        <v>2014</v>
      </c>
      <c r="BF941" s="197" t="s">
        <v>44</v>
      </c>
      <c r="BG941" s="221">
        <v>92.2</v>
      </c>
      <c r="BH941" s="200">
        <v>2016</v>
      </c>
      <c r="BI941" s="167" t="s">
        <v>44</v>
      </c>
      <c r="BJ941" s="202">
        <v>7.9</v>
      </c>
      <c r="BK941" s="202">
        <v>8.1</v>
      </c>
      <c r="BL941" s="202">
        <v>7.5</v>
      </c>
      <c r="BM941" s="202">
        <v>7.3</v>
      </c>
      <c r="BN941" s="202">
        <v>7.3</v>
      </c>
      <c r="BO941" s="197">
        <v>7.4</v>
      </c>
      <c r="BV941" s="167"/>
      <c r="BX941" s="200"/>
      <c r="BY941" s="167"/>
      <c r="BZ941" s="167"/>
      <c r="CA941" s="200">
        <v>0</v>
      </c>
      <c r="CB941" s="202">
        <v>0</v>
      </c>
      <c r="CD941" s="167" t="s">
        <v>2768</v>
      </c>
      <c r="CE941" s="167" t="s">
        <v>2769</v>
      </c>
      <c r="CF941" s="167" t="s">
        <v>2770</v>
      </c>
      <c r="CG941" s="167"/>
      <c r="CH941" s="167" t="s">
        <v>2771</v>
      </c>
      <c r="CI941" s="167" t="s">
        <v>2772</v>
      </c>
      <c r="CJ941" s="167" t="s">
        <v>2767</v>
      </c>
      <c r="CK941" s="199">
        <v>9927309210</v>
      </c>
      <c r="CL941" s="167" t="s">
        <v>13766</v>
      </c>
    </row>
    <row r="942" spans="1:90" s="197" customFormat="1" ht="15">
      <c r="A942" s="392"/>
      <c r="B942" s="199">
        <v>9917103182</v>
      </c>
      <c r="C942" s="510" t="e">
        <v>#N/A</v>
      </c>
      <c r="D942" s="167" t="s">
        <v>2781</v>
      </c>
      <c r="E942" s="197" t="s">
        <v>38</v>
      </c>
      <c r="F942" s="197" t="s">
        <v>11215</v>
      </c>
      <c r="G942" s="197" t="s">
        <v>784</v>
      </c>
      <c r="H942" s="197" t="s">
        <v>35</v>
      </c>
      <c r="I942" s="198">
        <v>36053</v>
      </c>
      <c r="J942" s="199">
        <v>8350883622</v>
      </c>
      <c r="K942" s="199" t="s">
        <v>15527</v>
      </c>
      <c r="L942" s="167"/>
      <c r="M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  <c r="AO942" s="167"/>
      <c r="AP942" s="167"/>
      <c r="AQ942" s="167"/>
      <c r="AR942" s="167"/>
      <c r="AS942" s="167"/>
      <c r="AT942" s="167"/>
      <c r="AU942" s="167"/>
      <c r="AV942" s="167"/>
      <c r="AW942" s="167"/>
      <c r="AX942" s="167"/>
      <c r="AY942" s="167"/>
      <c r="AZ942" s="167"/>
      <c r="BA942" s="167"/>
      <c r="BB942" s="167"/>
      <c r="BC942" s="167"/>
      <c r="BD942" s="221">
        <v>91.14</v>
      </c>
      <c r="BE942" s="200">
        <v>2013</v>
      </c>
      <c r="BF942" s="197" t="s">
        <v>2787</v>
      </c>
      <c r="BG942" s="221">
        <v>80.599999999999994</v>
      </c>
      <c r="BH942" s="200">
        <v>2015</v>
      </c>
      <c r="BI942" s="167" t="s">
        <v>2787</v>
      </c>
      <c r="BJ942" s="202">
        <v>6.6</v>
      </c>
      <c r="BK942" s="202">
        <v>6.4</v>
      </c>
      <c r="BL942" s="202">
        <v>6.3</v>
      </c>
      <c r="BM942" s="202">
        <v>6.1</v>
      </c>
      <c r="BN942" s="202">
        <v>6.2</v>
      </c>
      <c r="BO942" s="197">
        <v>6.5</v>
      </c>
      <c r="BV942" s="167"/>
      <c r="BX942" s="200"/>
      <c r="BY942" s="167"/>
      <c r="BZ942" s="167"/>
      <c r="CA942" s="200">
        <v>0</v>
      </c>
      <c r="CB942" s="202">
        <v>0</v>
      </c>
      <c r="CD942" s="167" t="s">
        <v>2783</v>
      </c>
      <c r="CE942" s="167" t="s">
        <v>2784</v>
      </c>
      <c r="CF942" s="167" t="s">
        <v>2785</v>
      </c>
      <c r="CG942" s="167"/>
      <c r="CH942" s="167" t="s">
        <v>2786</v>
      </c>
      <c r="CI942" s="167" t="s">
        <v>2786</v>
      </c>
      <c r="CJ942" s="167" t="s">
        <v>2782</v>
      </c>
      <c r="CK942" s="199">
        <v>8350883622</v>
      </c>
      <c r="CL942" s="167" t="s">
        <v>14016</v>
      </c>
    </row>
    <row r="943" spans="1:90" s="197" customFormat="1" ht="15">
      <c r="A943" s="392"/>
      <c r="B943" s="199">
        <v>9917103184</v>
      </c>
      <c r="C943" s="510" t="e">
        <v>#N/A</v>
      </c>
      <c r="D943" s="167" t="s">
        <v>2788</v>
      </c>
      <c r="E943" s="197" t="s">
        <v>38</v>
      </c>
      <c r="F943" s="197" t="s">
        <v>11215</v>
      </c>
      <c r="G943" s="197" t="s">
        <v>784</v>
      </c>
      <c r="H943" s="197" t="s">
        <v>35</v>
      </c>
      <c r="I943" s="198">
        <v>35557</v>
      </c>
      <c r="J943" s="199">
        <v>9621337879</v>
      </c>
      <c r="K943" s="199" t="s">
        <v>15528</v>
      </c>
      <c r="L943" s="167"/>
      <c r="M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67"/>
      <c r="AE943" s="167"/>
      <c r="AF943" s="167"/>
      <c r="AG943" s="167"/>
      <c r="AH943" s="167"/>
      <c r="AI943" s="167"/>
      <c r="AJ943" s="167"/>
      <c r="AK943" s="167"/>
      <c r="AL943" s="167"/>
      <c r="AM943" s="167"/>
      <c r="AN943" s="167"/>
      <c r="AO943" s="167"/>
      <c r="AP943" s="167"/>
      <c r="AQ943" s="167"/>
      <c r="AR943" s="167"/>
      <c r="AS943" s="167"/>
      <c r="AT943" s="167"/>
      <c r="AU943" s="167"/>
      <c r="AV943" s="167"/>
      <c r="AW943" s="167"/>
      <c r="AX943" s="167"/>
      <c r="AY943" s="167"/>
      <c r="AZ943" s="167"/>
      <c r="BA943" s="167"/>
      <c r="BB943" s="167"/>
      <c r="BC943" s="167"/>
      <c r="BD943" s="221">
        <v>85.5</v>
      </c>
      <c r="BE943" s="200">
        <v>2013</v>
      </c>
      <c r="BF943" s="197" t="s">
        <v>44</v>
      </c>
      <c r="BG943" s="221">
        <v>78.599999999999994</v>
      </c>
      <c r="BH943" s="200">
        <v>2016</v>
      </c>
      <c r="BI943" s="167" t="s">
        <v>2795</v>
      </c>
      <c r="BJ943" s="202">
        <v>7</v>
      </c>
      <c r="BK943" s="202">
        <v>6.7</v>
      </c>
      <c r="BL943" s="202">
        <v>6.5</v>
      </c>
      <c r="BM943" s="202">
        <v>6.3</v>
      </c>
      <c r="BN943" s="202">
        <v>6.5</v>
      </c>
      <c r="BO943" s="197">
        <v>6.8</v>
      </c>
      <c r="BV943" s="167"/>
      <c r="BX943" s="200"/>
      <c r="BY943" s="167"/>
      <c r="BZ943" s="167"/>
      <c r="CA943" s="200">
        <v>0</v>
      </c>
      <c r="CB943" s="202">
        <v>0</v>
      </c>
      <c r="CD943" s="167" t="s">
        <v>2790</v>
      </c>
      <c r="CE943" s="167" t="s">
        <v>2791</v>
      </c>
      <c r="CF943" s="167" t="s">
        <v>2792</v>
      </c>
      <c r="CG943" s="167" t="s">
        <v>2793</v>
      </c>
      <c r="CH943" s="167" t="s">
        <v>12334</v>
      </c>
      <c r="CI943" s="167" t="s">
        <v>2794</v>
      </c>
      <c r="CJ943" s="167" t="s">
        <v>2789</v>
      </c>
      <c r="CK943" s="199">
        <v>9621337879</v>
      </c>
      <c r="CL943" s="167" t="s">
        <v>14007</v>
      </c>
    </row>
    <row r="944" spans="1:90" s="197" customFormat="1" ht="15">
      <c r="A944" s="392"/>
      <c r="B944" s="199">
        <v>9917103185</v>
      </c>
      <c r="C944" s="510" t="e">
        <v>#N/A</v>
      </c>
      <c r="D944" s="167" t="s">
        <v>2796</v>
      </c>
      <c r="E944" s="197" t="s">
        <v>38</v>
      </c>
      <c r="F944" s="197" t="s">
        <v>11215</v>
      </c>
      <c r="G944" s="197" t="s">
        <v>784</v>
      </c>
      <c r="H944" s="197" t="s">
        <v>35</v>
      </c>
      <c r="I944" s="198">
        <v>35843</v>
      </c>
      <c r="J944" s="199">
        <v>7014311995</v>
      </c>
      <c r="K944" s="199" t="s">
        <v>2801</v>
      </c>
      <c r="L944" s="167"/>
      <c r="M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67"/>
      <c r="AE944" s="167"/>
      <c r="AF944" s="167"/>
      <c r="AG944" s="167"/>
      <c r="AH944" s="167"/>
      <c r="AI944" s="167"/>
      <c r="AJ944" s="167"/>
      <c r="AK944" s="167"/>
      <c r="AL944" s="167"/>
      <c r="AM944" s="167"/>
      <c r="AN944" s="167"/>
      <c r="AO944" s="167"/>
      <c r="AP944" s="167"/>
      <c r="AQ944" s="167"/>
      <c r="AR944" s="167"/>
      <c r="AS944" s="167"/>
      <c r="AT944" s="167"/>
      <c r="AU944" s="167"/>
      <c r="AV944" s="167"/>
      <c r="AW944" s="167"/>
      <c r="AX944" s="167"/>
      <c r="AY944" s="167"/>
      <c r="AZ944" s="167"/>
      <c r="BA944" s="167"/>
      <c r="BB944" s="167"/>
      <c r="BC944" s="167"/>
      <c r="BD944" s="221">
        <v>91.2</v>
      </c>
      <c r="BE944" s="200">
        <v>2013</v>
      </c>
      <c r="BF944" s="197" t="s">
        <v>44</v>
      </c>
      <c r="BG944" s="221">
        <v>68.400000000000006</v>
      </c>
      <c r="BH944" s="200">
        <v>2016</v>
      </c>
      <c r="BI944" s="167" t="s">
        <v>93</v>
      </c>
      <c r="BJ944" s="202">
        <v>6.6</v>
      </c>
      <c r="BK944" s="202">
        <v>6.6</v>
      </c>
      <c r="BL944" s="202">
        <v>6.5</v>
      </c>
      <c r="BM944" s="202">
        <v>6.4</v>
      </c>
      <c r="BN944" s="202">
        <v>6.6</v>
      </c>
      <c r="BO944" s="197">
        <v>6.9</v>
      </c>
      <c r="BV944" s="167"/>
      <c r="BX944" s="200"/>
      <c r="BY944" s="167"/>
      <c r="BZ944" s="167"/>
      <c r="CA944" s="200">
        <v>0</v>
      </c>
      <c r="CB944" s="202">
        <v>0</v>
      </c>
      <c r="CD944" s="167" t="s">
        <v>2798</v>
      </c>
      <c r="CE944" s="167" t="s">
        <v>2799</v>
      </c>
      <c r="CF944" s="167" t="s">
        <v>2800</v>
      </c>
      <c r="CG944" s="167"/>
      <c r="CH944" s="167" t="s">
        <v>2802</v>
      </c>
      <c r="CI944" s="167" t="s">
        <v>2802</v>
      </c>
      <c r="CJ944" s="167" t="s">
        <v>2797</v>
      </c>
      <c r="CK944" s="199">
        <v>7014311995</v>
      </c>
      <c r="CL944" s="167" t="s">
        <v>14005</v>
      </c>
    </row>
    <row r="945" spans="1:90" s="197" customFormat="1" ht="15">
      <c r="A945" s="392"/>
      <c r="B945" s="199">
        <v>9917103189</v>
      </c>
      <c r="C945" s="510" t="e">
        <v>#N/A</v>
      </c>
      <c r="D945" s="167" t="s">
        <v>2819</v>
      </c>
      <c r="E945" s="197" t="s">
        <v>38</v>
      </c>
      <c r="F945" s="197" t="s">
        <v>11215</v>
      </c>
      <c r="G945" s="197" t="s">
        <v>784</v>
      </c>
      <c r="H945" s="197" t="s">
        <v>35</v>
      </c>
      <c r="I945" s="198">
        <v>36130</v>
      </c>
      <c r="J945" s="199">
        <v>7739158358</v>
      </c>
      <c r="K945" s="199" t="s">
        <v>2825</v>
      </c>
      <c r="L945" s="167"/>
      <c r="M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67"/>
      <c r="AE945" s="167"/>
      <c r="AF945" s="167"/>
      <c r="AG945" s="167"/>
      <c r="AH945" s="167"/>
      <c r="AI945" s="167"/>
      <c r="AJ945" s="167"/>
      <c r="AK945" s="167"/>
      <c r="AL945" s="167"/>
      <c r="AM945" s="167"/>
      <c r="AN945" s="167"/>
      <c r="AO945" s="167"/>
      <c r="AP945" s="167"/>
      <c r="AQ945" s="167"/>
      <c r="AR945" s="167"/>
      <c r="AS945" s="167"/>
      <c r="AT945" s="167"/>
      <c r="AU945" s="167"/>
      <c r="AV945" s="167"/>
      <c r="AW945" s="167"/>
      <c r="AX945" s="167"/>
      <c r="AY945" s="167"/>
      <c r="AZ945" s="167"/>
      <c r="BA945" s="167"/>
      <c r="BB945" s="167"/>
      <c r="BC945" s="167"/>
      <c r="BD945" s="221">
        <v>74.099999999999994</v>
      </c>
      <c r="BE945" s="200">
        <v>2014</v>
      </c>
      <c r="BF945" s="197" t="s">
        <v>44</v>
      </c>
      <c r="BG945" s="221">
        <v>52.8</v>
      </c>
      <c r="BH945" s="200">
        <v>2016</v>
      </c>
      <c r="BI945" s="167" t="s">
        <v>44</v>
      </c>
      <c r="BJ945" s="202">
        <v>5.5</v>
      </c>
      <c r="BK945" s="202">
        <v>5.5</v>
      </c>
      <c r="BL945" s="202">
        <v>5.6</v>
      </c>
      <c r="BM945" s="202">
        <v>5.5</v>
      </c>
      <c r="BN945" s="202">
        <v>5.6</v>
      </c>
      <c r="BO945" s="197">
        <v>6</v>
      </c>
      <c r="BV945" s="167"/>
      <c r="BX945" s="200"/>
      <c r="BY945" s="167"/>
      <c r="BZ945" s="167"/>
      <c r="CA945" s="200">
        <v>0</v>
      </c>
      <c r="CB945" s="202">
        <v>0</v>
      </c>
      <c r="CD945" s="167" t="s">
        <v>2821</v>
      </c>
      <c r="CE945" s="167" t="s">
        <v>2822</v>
      </c>
      <c r="CF945" s="167" t="s">
        <v>2823</v>
      </c>
      <c r="CG945" s="167" t="s">
        <v>2824</v>
      </c>
      <c r="CH945" s="167" t="s">
        <v>2826</v>
      </c>
      <c r="CI945" s="167" t="s">
        <v>2827</v>
      </c>
      <c r="CJ945" s="167" t="s">
        <v>2820</v>
      </c>
      <c r="CK945" s="199">
        <v>7909016578</v>
      </c>
      <c r="CL945" s="167" t="s">
        <v>13588</v>
      </c>
    </row>
    <row r="946" spans="1:90" s="197" customFormat="1" ht="15">
      <c r="A946" s="392"/>
      <c r="B946" s="199">
        <v>9917103190</v>
      </c>
      <c r="C946" s="510" t="e">
        <v>#N/A</v>
      </c>
      <c r="D946" s="167" t="s">
        <v>2828</v>
      </c>
      <c r="E946" s="197" t="s">
        <v>38</v>
      </c>
      <c r="F946" s="197" t="s">
        <v>11215</v>
      </c>
      <c r="G946" s="197" t="s">
        <v>784</v>
      </c>
      <c r="H946" s="197" t="s">
        <v>35</v>
      </c>
      <c r="I946" s="198">
        <v>36052</v>
      </c>
      <c r="J946" s="199">
        <v>9889462587</v>
      </c>
      <c r="K946" s="199" t="s">
        <v>15529</v>
      </c>
      <c r="L946" s="167"/>
      <c r="M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67"/>
      <c r="AE946" s="167"/>
      <c r="AF946" s="167"/>
      <c r="AG946" s="167"/>
      <c r="AH946" s="167"/>
      <c r="AI946" s="167"/>
      <c r="AJ946" s="167"/>
      <c r="AK946" s="167"/>
      <c r="AL946" s="167"/>
      <c r="AM946" s="167"/>
      <c r="AN946" s="167"/>
      <c r="AO946" s="167"/>
      <c r="AP946" s="167"/>
      <c r="AQ946" s="167"/>
      <c r="AR946" s="167"/>
      <c r="AS946" s="167"/>
      <c r="AT946" s="167"/>
      <c r="AU946" s="167"/>
      <c r="AV946" s="167"/>
      <c r="AW946" s="167"/>
      <c r="AX946" s="167"/>
      <c r="AY946" s="167"/>
      <c r="AZ946" s="167"/>
      <c r="BA946" s="167"/>
      <c r="BB946" s="167"/>
      <c r="BC946" s="167"/>
      <c r="BD946" s="221">
        <v>92</v>
      </c>
      <c r="BE946" s="200">
        <v>2014</v>
      </c>
      <c r="BF946" s="197" t="s">
        <v>53</v>
      </c>
      <c r="BG946" s="221">
        <v>91.67</v>
      </c>
      <c r="BH946" s="200">
        <v>2016</v>
      </c>
      <c r="BI946" s="167" t="s">
        <v>380</v>
      </c>
      <c r="BJ946" s="202">
        <v>7.2</v>
      </c>
      <c r="BK946" s="202">
        <v>6.8</v>
      </c>
      <c r="BL946" s="202">
        <v>6.8</v>
      </c>
      <c r="BM946" s="202">
        <v>6.5</v>
      </c>
      <c r="BN946" s="202">
        <v>6.6</v>
      </c>
      <c r="BO946" s="197">
        <v>6.9</v>
      </c>
      <c r="BV946" s="167"/>
      <c r="BX946" s="200"/>
      <c r="BY946" s="167"/>
      <c r="BZ946" s="167"/>
      <c r="CA946" s="200">
        <v>0</v>
      </c>
      <c r="CB946" s="202">
        <v>0</v>
      </c>
      <c r="CD946" s="167" t="s">
        <v>2830</v>
      </c>
      <c r="CE946" s="167" t="s">
        <v>2831</v>
      </c>
      <c r="CF946" s="167" t="s">
        <v>2832</v>
      </c>
      <c r="CG946" s="167"/>
      <c r="CH946" s="167" t="s">
        <v>12336</v>
      </c>
      <c r="CI946" s="167" t="s">
        <v>2833</v>
      </c>
      <c r="CJ946" s="167" t="s">
        <v>2829</v>
      </c>
      <c r="CK946" s="199">
        <v>9889462587</v>
      </c>
      <c r="CL946" s="167" t="s">
        <v>13827</v>
      </c>
    </row>
    <row r="947" spans="1:90" s="197" customFormat="1" ht="15">
      <c r="A947" s="392"/>
      <c r="B947" s="199">
        <v>9917103191</v>
      </c>
      <c r="C947" s="510" t="e">
        <v>#N/A</v>
      </c>
      <c r="D947" s="167" t="s">
        <v>2834</v>
      </c>
      <c r="E947" s="197" t="s">
        <v>38</v>
      </c>
      <c r="F947" s="197" t="s">
        <v>11215</v>
      </c>
      <c r="G947" s="197" t="s">
        <v>784</v>
      </c>
      <c r="H947" s="197" t="s">
        <v>35</v>
      </c>
      <c r="I947" s="198">
        <v>36454</v>
      </c>
      <c r="J947" s="199">
        <v>9889462587</v>
      </c>
      <c r="K947" s="199" t="s">
        <v>2840</v>
      </c>
      <c r="L947" s="167"/>
      <c r="M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67"/>
      <c r="AE947" s="167"/>
      <c r="AF947" s="167"/>
      <c r="AG947" s="167"/>
      <c r="AH947" s="167"/>
      <c r="AI947" s="167"/>
      <c r="AJ947" s="167"/>
      <c r="AK947" s="167"/>
      <c r="AL947" s="167"/>
      <c r="AM947" s="167"/>
      <c r="AN947" s="167"/>
      <c r="AO947" s="167"/>
      <c r="AP947" s="167"/>
      <c r="AQ947" s="167"/>
      <c r="AR947" s="167"/>
      <c r="AS947" s="167"/>
      <c r="AT947" s="167"/>
      <c r="AU947" s="167"/>
      <c r="AV947" s="167"/>
      <c r="AW947" s="167"/>
      <c r="AX947" s="167"/>
      <c r="AY947" s="167"/>
      <c r="AZ947" s="167"/>
      <c r="BA947" s="167"/>
      <c r="BB947" s="167"/>
      <c r="BC947" s="167"/>
      <c r="BD947" s="221">
        <v>66.5</v>
      </c>
      <c r="BE947" s="200">
        <v>2015</v>
      </c>
      <c r="BF947" s="197" t="s">
        <v>44</v>
      </c>
      <c r="BG947" s="221">
        <v>67.400000000000006</v>
      </c>
      <c r="BH947" s="200">
        <v>2017</v>
      </c>
      <c r="BI947" s="167" t="s">
        <v>44</v>
      </c>
      <c r="BJ947" s="202">
        <v>4.8</v>
      </c>
      <c r="BK947" s="202">
        <v>4.7</v>
      </c>
      <c r="BL947" s="202">
        <v>3.9</v>
      </c>
      <c r="BM947" s="202">
        <v>2.9</v>
      </c>
      <c r="BN947" s="202">
        <v>2.4</v>
      </c>
      <c r="BO947" s="197">
        <v>2.1</v>
      </c>
      <c r="BV947" s="167"/>
      <c r="BX947" s="200"/>
      <c r="BY947" s="167"/>
      <c r="BZ947" s="167"/>
      <c r="CA947" s="200">
        <v>28</v>
      </c>
      <c r="CB947" s="202">
        <v>1</v>
      </c>
      <c r="CD947" s="167" t="s">
        <v>2836</v>
      </c>
      <c r="CE947" s="167" t="s">
        <v>2837</v>
      </c>
      <c r="CF947" s="167" t="s">
        <v>2838</v>
      </c>
      <c r="CG947" s="167" t="s">
        <v>2839</v>
      </c>
      <c r="CH947" s="167" t="s">
        <v>2841</v>
      </c>
      <c r="CI947" s="167" t="s">
        <v>2842</v>
      </c>
      <c r="CJ947" s="167" t="s">
        <v>2835</v>
      </c>
      <c r="CK947" s="199">
        <v>7974487403</v>
      </c>
      <c r="CL947" s="167" t="s">
        <v>13596</v>
      </c>
    </row>
    <row r="948" spans="1:90" s="197" customFormat="1" ht="15">
      <c r="A948" s="392"/>
      <c r="B948" s="199">
        <v>9917103193</v>
      </c>
      <c r="C948" s="510" t="e">
        <v>#N/A</v>
      </c>
      <c r="D948" s="167" t="s">
        <v>2850</v>
      </c>
      <c r="E948" s="197" t="s">
        <v>38</v>
      </c>
      <c r="F948" s="197" t="s">
        <v>11215</v>
      </c>
      <c r="G948" s="197" t="s">
        <v>784</v>
      </c>
      <c r="H948" s="197" t="s">
        <v>35</v>
      </c>
      <c r="I948" s="198">
        <v>36778</v>
      </c>
      <c r="J948" s="199">
        <v>9123205307</v>
      </c>
      <c r="K948" s="199" t="s">
        <v>2855</v>
      </c>
      <c r="L948" s="167"/>
      <c r="M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67"/>
      <c r="AE948" s="167"/>
      <c r="AF948" s="167"/>
      <c r="AG948" s="167"/>
      <c r="AH948" s="167"/>
      <c r="AI948" s="167"/>
      <c r="AJ948" s="167"/>
      <c r="AK948" s="167"/>
      <c r="AL948" s="167"/>
      <c r="AM948" s="167"/>
      <c r="AN948" s="167"/>
      <c r="AO948" s="167"/>
      <c r="AP948" s="167"/>
      <c r="AQ948" s="167"/>
      <c r="AR948" s="167"/>
      <c r="AS948" s="167"/>
      <c r="AT948" s="167"/>
      <c r="AU948" s="167"/>
      <c r="AV948" s="167"/>
      <c r="AW948" s="167"/>
      <c r="AX948" s="167"/>
      <c r="AY948" s="167"/>
      <c r="AZ948" s="167"/>
      <c r="BA948" s="167"/>
      <c r="BB948" s="167"/>
      <c r="BC948" s="167"/>
      <c r="BD948" s="221">
        <v>87.4</v>
      </c>
      <c r="BE948" s="200">
        <v>2015</v>
      </c>
      <c r="BF948" s="197" t="s">
        <v>44</v>
      </c>
      <c r="BG948" s="221">
        <v>73.83</v>
      </c>
      <c r="BH948" s="200">
        <v>2017</v>
      </c>
      <c r="BI948" s="167" t="s">
        <v>44</v>
      </c>
      <c r="BJ948" s="202">
        <v>6.8</v>
      </c>
      <c r="BK948" s="202">
        <v>6.5</v>
      </c>
      <c r="BL948" s="202">
        <v>6.2</v>
      </c>
      <c r="BM948" s="202">
        <v>6.2</v>
      </c>
      <c r="BN948" s="202">
        <v>6.4</v>
      </c>
      <c r="BO948" s="197">
        <v>6.6</v>
      </c>
      <c r="BV948" s="167"/>
      <c r="BX948" s="200"/>
      <c r="BY948" s="167"/>
      <c r="BZ948" s="167"/>
      <c r="CA948" s="200">
        <v>0</v>
      </c>
      <c r="CB948" s="202">
        <v>0</v>
      </c>
      <c r="CD948" s="167" t="s">
        <v>2852</v>
      </c>
      <c r="CE948" s="167" t="s">
        <v>2853</v>
      </c>
      <c r="CF948" s="167" t="s">
        <v>2854</v>
      </c>
      <c r="CG948" s="167"/>
      <c r="CH948" s="167" t="s">
        <v>2856</v>
      </c>
      <c r="CI948" s="167" t="s">
        <v>2857</v>
      </c>
      <c r="CJ948" s="167" t="s">
        <v>2851</v>
      </c>
      <c r="CK948" s="199">
        <v>9123205307</v>
      </c>
      <c r="CL948" s="167" t="s">
        <v>13857</v>
      </c>
    </row>
    <row r="949" spans="1:90" s="197" customFormat="1" ht="15">
      <c r="A949" s="392"/>
      <c r="B949" s="199">
        <v>9917103194</v>
      </c>
      <c r="C949" s="510" t="e">
        <v>#N/A</v>
      </c>
      <c r="D949" s="167" t="s">
        <v>2858</v>
      </c>
      <c r="E949" s="197" t="s">
        <v>38</v>
      </c>
      <c r="F949" s="197" t="s">
        <v>11215</v>
      </c>
      <c r="G949" s="197" t="s">
        <v>784</v>
      </c>
      <c r="H949" s="197" t="s">
        <v>35</v>
      </c>
      <c r="I949" s="198">
        <v>36435</v>
      </c>
      <c r="J949" s="199">
        <v>8447049304</v>
      </c>
      <c r="K949" s="199" t="s">
        <v>2864</v>
      </c>
      <c r="L949" s="167"/>
      <c r="M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  <c r="AO949" s="167"/>
      <c r="AP949" s="167"/>
      <c r="AQ949" s="167"/>
      <c r="AR949" s="167"/>
      <c r="AS949" s="167"/>
      <c r="AT949" s="167"/>
      <c r="AU949" s="167"/>
      <c r="AV949" s="167"/>
      <c r="AW949" s="167"/>
      <c r="AX949" s="167"/>
      <c r="AY949" s="167"/>
      <c r="AZ949" s="167"/>
      <c r="BA949" s="167"/>
      <c r="BB949" s="167"/>
      <c r="BC949" s="167"/>
      <c r="BD949" s="221">
        <v>57</v>
      </c>
      <c r="BE949" s="200">
        <v>2015</v>
      </c>
      <c r="BF949" s="197" t="s">
        <v>44</v>
      </c>
      <c r="BG949" s="221">
        <v>52.4</v>
      </c>
      <c r="BH949" s="200">
        <v>2017</v>
      </c>
      <c r="BI949" s="167" t="s">
        <v>44</v>
      </c>
      <c r="BJ949" s="202">
        <v>4.8</v>
      </c>
      <c r="BK949" s="202">
        <v>4.9000000000000004</v>
      </c>
      <c r="BL949" s="202">
        <v>4.9000000000000004</v>
      </c>
      <c r="BM949" s="202">
        <v>5</v>
      </c>
      <c r="BN949" s="202">
        <v>5</v>
      </c>
      <c r="BO949" s="197">
        <v>5.3</v>
      </c>
      <c r="BV949" s="167"/>
      <c r="BX949" s="200"/>
      <c r="BY949" s="167"/>
      <c r="BZ949" s="167"/>
      <c r="CA949" s="200">
        <v>0</v>
      </c>
      <c r="CB949" s="202">
        <v>0</v>
      </c>
      <c r="CD949" s="167" t="s">
        <v>2860</v>
      </c>
      <c r="CE949" s="167" t="s">
        <v>2861</v>
      </c>
      <c r="CF949" s="167" t="s">
        <v>2862</v>
      </c>
      <c r="CG949" s="167" t="s">
        <v>2863</v>
      </c>
      <c r="CH949" s="167" t="s">
        <v>12337</v>
      </c>
      <c r="CI949" s="167" t="s">
        <v>2865</v>
      </c>
      <c r="CJ949" s="167" t="s">
        <v>2859</v>
      </c>
      <c r="CK949" s="199">
        <v>9315263582</v>
      </c>
      <c r="CL949" s="167" t="s">
        <v>13647</v>
      </c>
    </row>
    <row r="950" spans="1:90" s="197" customFormat="1" ht="15">
      <c r="A950" s="392"/>
      <c r="B950" s="199">
        <v>9917103198</v>
      </c>
      <c r="C950" s="510" t="e">
        <v>#N/A</v>
      </c>
      <c r="D950" s="167" t="s">
        <v>2888</v>
      </c>
      <c r="E950" s="197" t="s">
        <v>38</v>
      </c>
      <c r="F950" s="197" t="s">
        <v>11215</v>
      </c>
      <c r="G950" s="197" t="s">
        <v>784</v>
      </c>
      <c r="H950" s="197" t="s">
        <v>35</v>
      </c>
      <c r="I950" s="198">
        <v>36334</v>
      </c>
      <c r="J950" s="199">
        <v>8178646892</v>
      </c>
      <c r="K950" s="199" t="s">
        <v>15532</v>
      </c>
      <c r="L950" s="167"/>
      <c r="M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  <c r="AO950" s="167"/>
      <c r="AP950" s="167"/>
      <c r="AQ950" s="167"/>
      <c r="AR950" s="167"/>
      <c r="AS950" s="167"/>
      <c r="AT950" s="167"/>
      <c r="AU950" s="167"/>
      <c r="AV950" s="167"/>
      <c r="AW950" s="167"/>
      <c r="AX950" s="167"/>
      <c r="AY950" s="167"/>
      <c r="AZ950" s="167"/>
      <c r="BA950" s="167"/>
      <c r="BB950" s="167"/>
      <c r="BC950" s="167"/>
      <c r="BD950" s="221">
        <v>85.5</v>
      </c>
      <c r="BE950" s="200">
        <v>2015</v>
      </c>
      <c r="BF950" s="197" t="s">
        <v>44</v>
      </c>
      <c r="BG950" s="221">
        <v>77.599999999999994</v>
      </c>
      <c r="BH950" s="200">
        <v>2017</v>
      </c>
      <c r="BI950" s="167" t="s">
        <v>44</v>
      </c>
      <c r="BJ950" s="202">
        <v>6.3</v>
      </c>
      <c r="BK950" s="202">
        <v>5.9</v>
      </c>
      <c r="BL950" s="202">
        <v>5.9</v>
      </c>
      <c r="BM950" s="202">
        <v>6</v>
      </c>
      <c r="BN950" s="202">
        <v>6.2</v>
      </c>
      <c r="BO950" s="197">
        <v>6.6</v>
      </c>
      <c r="BV950" s="167"/>
      <c r="BX950" s="200"/>
      <c r="BY950" s="167"/>
      <c r="BZ950" s="167"/>
      <c r="CA950" s="200">
        <v>0</v>
      </c>
      <c r="CB950" s="202">
        <v>0</v>
      </c>
      <c r="CD950" s="167" t="s">
        <v>2890</v>
      </c>
      <c r="CE950" s="167" t="s">
        <v>2891</v>
      </c>
      <c r="CF950" s="167" t="s">
        <v>2892</v>
      </c>
      <c r="CG950" s="167"/>
      <c r="CH950" s="167" t="s">
        <v>2893</v>
      </c>
      <c r="CI950" s="167" t="s">
        <v>2894</v>
      </c>
      <c r="CJ950" s="167" t="s">
        <v>2889</v>
      </c>
      <c r="CK950" s="199">
        <v>7619097558</v>
      </c>
      <c r="CL950" s="167" t="s">
        <v>13866</v>
      </c>
    </row>
    <row r="951" spans="1:90" s="197" customFormat="1" ht="15">
      <c r="A951" s="392"/>
      <c r="B951" s="199">
        <v>9917103199</v>
      </c>
      <c r="C951" s="510" t="e">
        <v>#N/A</v>
      </c>
      <c r="D951" s="167" t="s">
        <v>2895</v>
      </c>
      <c r="E951" s="197" t="s">
        <v>38</v>
      </c>
      <c r="F951" s="197" t="s">
        <v>11215</v>
      </c>
      <c r="G951" s="197" t="s">
        <v>784</v>
      </c>
      <c r="H951" s="197" t="s">
        <v>35</v>
      </c>
      <c r="I951" s="198">
        <v>36184</v>
      </c>
      <c r="J951" s="199">
        <v>8920859268</v>
      </c>
      <c r="K951" s="199" t="s">
        <v>2901</v>
      </c>
      <c r="L951" s="167"/>
      <c r="M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  <c r="AO951" s="167"/>
      <c r="AP951" s="167"/>
      <c r="AQ951" s="167"/>
      <c r="AR951" s="167"/>
      <c r="AS951" s="167"/>
      <c r="AT951" s="167"/>
      <c r="AU951" s="167"/>
      <c r="AV951" s="167"/>
      <c r="AW951" s="167"/>
      <c r="AX951" s="167"/>
      <c r="AY951" s="167"/>
      <c r="AZ951" s="167"/>
      <c r="BA951" s="167"/>
      <c r="BB951" s="167"/>
      <c r="BC951" s="167"/>
      <c r="BD951" s="221">
        <v>72.2</v>
      </c>
      <c r="BE951" s="200">
        <v>2014</v>
      </c>
      <c r="BF951" s="197" t="s">
        <v>44</v>
      </c>
      <c r="BG951" s="221">
        <v>69.8</v>
      </c>
      <c r="BH951" s="200">
        <v>2017</v>
      </c>
      <c r="BI951" s="167" t="s">
        <v>44</v>
      </c>
      <c r="BJ951" s="202">
        <v>4.9000000000000004</v>
      </c>
      <c r="BK951" s="202">
        <v>4.5</v>
      </c>
      <c r="BL951" s="202">
        <v>4.5</v>
      </c>
      <c r="BM951" s="202">
        <v>4.3</v>
      </c>
      <c r="BN951" s="202">
        <v>4.2</v>
      </c>
      <c r="BO951" s="197">
        <v>4.5999999999999996</v>
      </c>
      <c r="BV951" s="167"/>
      <c r="BX951" s="200"/>
      <c r="BY951" s="167"/>
      <c r="BZ951" s="167"/>
      <c r="CA951" s="200">
        <v>4</v>
      </c>
      <c r="CB951" s="202">
        <v>0</v>
      </c>
      <c r="CD951" s="167" t="s">
        <v>2897</v>
      </c>
      <c r="CE951" s="167" t="s">
        <v>2898</v>
      </c>
      <c r="CF951" s="167" t="s">
        <v>2899</v>
      </c>
      <c r="CG951" s="167" t="s">
        <v>2900</v>
      </c>
      <c r="CH951" s="167" t="s">
        <v>12341</v>
      </c>
      <c r="CI951" s="167" t="s">
        <v>2902</v>
      </c>
      <c r="CJ951" s="167" t="s">
        <v>2896</v>
      </c>
      <c r="CL951" s="167" t="s">
        <v>13661</v>
      </c>
    </row>
    <row r="952" spans="1:90" s="197" customFormat="1" ht="15">
      <c r="A952" s="392"/>
      <c r="B952" s="199">
        <v>9917103202</v>
      </c>
      <c r="C952" s="510" t="e">
        <v>#N/A</v>
      </c>
      <c r="D952" s="167" t="s">
        <v>2917</v>
      </c>
      <c r="E952" s="197" t="s">
        <v>38</v>
      </c>
      <c r="F952" s="197" t="s">
        <v>11215</v>
      </c>
      <c r="G952" s="197" t="s">
        <v>784</v>
      </c>
      <c r="H952" s="197" t="s">
        <v>35</v>
      </c>
      <c r="I952" s="198">
        <v>36651</v>
      </c>
      <c r="J952" s="199">
        <v>9625466351</v>
      </c>
      <c r="K952" s="199" t="s">
        <v>2921</v>
      </c>
      <c r="L952" s="167"/>
      <c r="M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  <c r="AO952" s="167"/>
      <c r="AP952" s="167"/>
      <c r="AQ952" s="167"/>
      <c r="AR952" s="167"/>
      <c r="AS952" s="167"/>
      <c r="AT952" s="167"/>
      <c r="AU952" s="167"/>
      <c r="AV952" s="167"/>
      <c r="AW952" s="167"/>
      <c r="AX952" s="167"/>
      <c r="AY952" s="167"/>
      <c r="AZ952" s="167"/>
      <c r="BA952" s="167"/>
      <c r="BB952" s="167"/>
      <c r="BC952" s="167"/>
      <c r="BD952" s="221">
        <v>85.33</v>
      </c>
      <c r="BE952" s="200">
        <v>2014</v>
      </c>
      <c r="BF952" s="197" t="s">
        <v>176</v>
      </c>
      <c r="BG952" s="221">
        <v>75.8</v>
      </c>
      <c r="BH952" s="200">
        <v>2016</v>
      </c>
      <c r="BI952" s="167" t="s">
        <v>176</v>
      </c>
      <c r="BJ952" s="202">
        <v>5</v>
      </c>
      <c r="BK952" s="202">
        <v>4.9000000000000004</v>
      </c>
      <c r="BL952" s="202">
        <v>4.3</v>
      </c>
      <c r="BM952" s="202">
        <v>3.9</v>
      </c>
      <c r="BN952" s="202">
        <v>3.3</v>
      </c>
      <c r="BO952" s="197">
        <v>3.6</v>
      </c>
      <c r="BV952" s="167"/>
      <c r="BX952" s="200"/>
      <c r="BY952" s="167"/>
      <c r="BZ952" s="167"/>
      <c r="CA952" s="200">
        <v>9</v>
      </c>
      <c r="CB952" s="202">
        <v>3</v>
      </c>
      <c r="CD952" s="167" t="s">
        <v>2919</v>
      </c>
      <c r="CE952" s="167" t="s">
        <v>2594</v>
      </c>
      <c r="CF952" s="167" t="s">
        <v>2920</v>
      </c>
      <c r="CG952" s="167"/>
      <c r="CH952" s="167" t="s">
        <v>2922</v>
      </c>
      <c r="CI952" s="167" t="s">
        <v>2923</v>
      </c>
      <c r="CJ952" s="167" t="s">
        <v>2918</v>
      </c>
      <c r="CL952" s="167" t="s">
        <v>13667</v>
      </c>
    </row>
    <row r="953" spans="1:90" s="197" customFormat="1" ht="15">
      <c r="A953" s="392"/>
      <c r="B953" s="199">
        <v>9917103203</v>
      </c>
      <c r="C953" s="510" t="e">
        <v>#N/A</v>
      </c>
      <c r="D953" s="167" t="s">
        <v>2924</v>
      </c>
      <c r="E953" s="197" t="s">
        <v>38</v>
      </c>
      <c r="F953" s="197" t="s">
        <v>11215</v>
      </c>
      <c r="G953" s="197" t="s">
        <v>784</v>
      </c>
      <c r="H953" s="197" t="s">
        <v>65</v>
      </c>
      <c r="I953" s="198">
        <v>36539</v>
      </c>
      <c r="J953" s="199">
        <v>9034850994</v>
      </c>
      <c r="K953" s="199" t="s">
        <v>15533</v>
      </c>
      <c r="L953" s="167"/>
      <c r="M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  <c r="AO953" s="167"/>
      <c r="AP953" s="167"/>
      <c r="AQ953" s="167"/>
      <c r="AR953" s="167"/>
      <c r="AS953" s="167"/>
      <c r="AT953" s="167"/>
      <c r="AU953" s="167"/>
      <c r="AV953" s="167"/>
      <c r="AW953" s="167"/>
      <c r="AX953" s="167"/>
      <c r="AY953" s="167"/>
      <c r="AZ953" s="167"/>
      <c r="BA953" s="167"/>
      <c r="BB953" s="167"/>
      <c r="BC953" s="167"/>
      <c r="BD953" s="221">
        <v>93.1</v>
      </c>
      <c r="BE953" s="200">
        <v>2015</v>
      </c>
      <c r="BF953" s="197" t="s">
        <v>44</v>
      </c>
      <c r="BG953" s="221">
        <v>95.8</v>
      </c>
      <c r="BH953" s="200">
        <v>2017</v>
      </c>
      <c r="BI953" s="167" t="s">
        <v>44</v>
      </c>
      <c r="BJ953" s="202">
        <v>5.9</v>
      </c>
      <c r="BK953" s="202">
        <v>6</v>
      </c>
      <c r="BL953" s="202">
        <v>6.1</v>
      </c>
      <c r="BM953" s="202">
        <v>6.4</v>
      </c>
      <c r="BN953" s="202">
        <v>6.5</v>
      </c>
      <c r="BO953" s="197">
        <v>6.8</v>
      </c>
      <c r="BV953" s="167"/>
      <c r="BX953" s="200"/>
      <c r="BY953" s="167"/>
      <c r="BZ953" s="167"/>
      <c r="CA953" s="200">
        <v>0</v>
      </c>
      <c r="CB953" s="202">
        <v>0</v>
      </c>
      <c r="CD953" s="167" t="s">
        <v>2926</v>
      </c>
      <c r="CE953" s="167" t="s">
        <v>2927</v>
      </c>
      <c r="CF953" s="167" t="s">
        <v>2928</v>
      </c>
      <c r="CG953" s="167"/>
      <c r="CH953" s="167" t="s">
        <v>2929</v>
      </c>
      <c r="CI953" s="167" t="s">
        <v>2929</v>
      </c>
      <c r="CJ953" s="167" t="s">
        <v>2925</v>
      </c>
      <c r="CK953" s="199">
        <v>9034850994</v>
      </c>
      <c r="CL953" s="167" t="s">
        <v>13838</v>
      </c>
    </row>
    <row r="954" spans="1:90" s="197" customFormat="1" ht="15">
      <c r="A954" s="392"/>
      <c r="B954" s="199">
        <v>9917103204</v>
      </c>
      <c r="C954" s="510" t="e">
        <v>#N/A</v>
      </c>
      <c r="D954" s="167" t="s">
        <v>2930</v>
      </c>
      <c r="E954" s="197" t="s">
        <v>38</v>
      </c>
      <c r="F954" s="197" t="s">
        <v>11215</v>
      </c>
      <c r="G954" s="197" t="s">
        <v>784</v>
      </c>
      <c r="H954" s="197" t="s">
        <v>35</v>
      </c>
      <c r="I954" s="198">
        <v>36409</v>
      </c>
      <c r="J954" s="199">
        <v>8920550767</v>
      </c>
      <c r="K954" s="199" t="s">
        <v>2936</v>
      </c>
      <c r="L954" s="167"/>
      <c r="M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  <c r="AO954" s="167"/>
      <c r="AP954" s="167"/>
      <c r="AQ954" s="167"/>
      <c r="AR954" s="167"/>
      <c r="AS954" s="167"/>
      <c r="AT954" s="167"/>
      <c r="AU954" s="167"/>
      <c r="AV954" s="167"/>
      <c r="AW954" s="167"/>
      <c r="AX954" s="167"/>
      <c r="AY954" s="167"/>
      <c r="AZ954" s="167"/>
      <c r="BA954" s="167"/>
      <c r="BB954" s="167"/>
      <c r="BC954" s="167"/>
      <c r="BD954" s="221">
        <v>95</v>
      </c>
      <c r="BE954" s="200">
        <v>2014</v>
      </c>
      <c r="BF954" s="197" t="s">
        <v>44</v>
      </c>
      <c r="BG954" s="221">
        <v>81</v>
      </c>
      <c r="BH954" s="200">
        <v>2016</v>
      </c>
      <c r="BI954" s="167" t="s">
        <v>44</v>
      </c>
      <c r="BJ954" s="202">
        <v>5.8</v>
      </c>
      <c r="BK954" s="202">
        <v>5.8</v>
      </c>
      <c r="BL954" s="202">
        <v>5.7</v>
      </c>
      <c r="BM954" s="202">
        <v>5.8</v>
      </c>
      <c r="BN954" s="202">
        <v>6.1</v>
      </c>
      <c r="BO954" s="197">
        <v>6.4</v>
      </c>
      <c r="BV954" s="167"/>
      <c r="BX954" s="200"/>
      <c r="BY954" s="167"/>
      <c r="BZ954" s="167"/>
      <c r="CA954" s="200">
        <v>0</v>
      </c>
      <c r="CB954" s="202">
        <v>0</v>
      </c>
      <c r="CD954" s="167" t="s">
        <v>2932</v>
      </c>
      <c r="CE954" s="167" t="s">
        <v>2933</v>
      </c>
      <c r="CF954" s="167" t="s">
        <v>2934</v>
      </c>
      <c r="CG954" s="167" t="s">
        <v>2935</v>
      </c>
      <c r="CH954" s="167" t="s">
        <v>12342</v>
      </c>
      <c r="CI954" s="167" t="s">
        <v>2937</v>
      </c>
      <c r="CJ954" s="167" t="s">
        <v>2931</v>
      </c>
      <c r="CL954" s="167" t="s">
        <v>13872</v>
      </c>
    </row>
    <row r="955" spans="1:90" s="197" customFormat="1" ht="15">
      <c r="A955" s="392"/>
      <c r="B955" s="199">
        <v>9917103211</v>
      </c>
      <c r="C955" s="510" t="e">
        <v>#N/A</v>
      </c>
      <c r="D955" s="167" t="s">
        <v>2974</v>
      </c>
      <c r="E955" s="197" t="s">
        <v>38</v>
      </c>
      <c r="F955" s="197" t="s">
        <v>11215</v>
      </c>
      <c r="G955" s="197" t="s">
        <v>784</v>
      </c>
      <c r="H955" s="197" t="s">
        <v>35</v>
      </c>
      <c r="I955" s="198">
        <v>35991</v>
      </c>
      <c r="J955" s="199">
        <v>9140239331</v>
      </c>
      <c r="K955" s="199" t="s">
        <v>15538</v>
      </c>
      <c r="L955" s="167"/>
      <c r="M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  <c r="AO955" s="167"/>
      <c r="AP955" s="167"/>
      <c r="AQ955" s="167"/>
      <c r="AR955" s="167"/>
      <c r="AS955" s="167"/>
      <c r="AT955" s="167"/>
      <c r="AU955" s="167"/>
      <c r="AV955" s="167"/>
      <c r="AW955" s="167"/>
      <c r="AX955" s="167"/>
      <c r="AY955" s="167"/>
      <c r="AZ955" s="167"/>
      <c r="BA955" s="167"/>
      <c r="BB955" s="167"/>
      <c r="BC955" s="167"/>
      <c r="BD955" s="221">
        <v>83.83</v>
      </c>
      <c r="BE955" s="200">
        <v>2014</v>
      </c>
      <c r="BF955" s="197" t="s">
        <v>53</v>
      </c>
      <c r="BG955" s="221">
        <v>76</v>
      </c>
      <c r="BH955" s="200">
        <v>2016</v>
      </c>
      <c r="BI955" s="167" t="s">
        <v>44</v>
      </c>
      <c r="BJ955" s="202">
        <v>5.5</v>
      </c>
      <c r="BK955" s="202">
        <v>5.8</v>
      </c>
      <c r="BL955" s="202">
        <v>6.1</v>
      </c>
      <c r="BM955" s="202">
        <v>6.2</v>
      </c>
      <c r="BN955" s="202">
        <v>6.3</v>
      </c>
      <c r="BO955" s="197">
        <v>6.6</v>
      </c>
      <c r="BV955" s="167"/>
      <c r="BX955" s="200"/>
      <c r="BY955" s="167"/>
      <c r="BZ955" s="167"/>
      <c r="CA955" s="200">
        <v>0</v>
      </c>
      <c r="CB955" s="202">
        <v>0</v>
      </c>
      <c r="CD955" s="167" t="s">
        <v>2976</v>
      </c>
      <c r="CE955" s="167" t="s">
        <v>2977</v>
      </c>
      <c r="CF955" s="167" t="s">
        <v>2978</v>
      </c>
      <c r="CG955" s="167"/>
      <c r="CH955" s="167" t="s">
        <v>12346</v>
      </c>
      <c r="CI955" s="167" t="s">
        <v>2979</v>
      </c>
      <c r="CJ955" s="167" t="s">
        <v>2975</v>
      </c>
      <c r="CL955" s="167" t="s">
        <v>13861</v>
      </c>
    </row>
    <row r="956" spans="1:90" s="197" customFormat="1" ht="15">
      <c r="A956" s="392"/>
      <c r="B956" s="199">
        <v>9917103212</v>
      </c>
      <c r="C956" s="510" t="e">
        <v>#N/A</v>
      </c>
      <c r="D956" s="167" t="s">
        <v>2980</v>
      </c>
      <c r="E956" s="197" t="s">
        <v>38</v>
      </c>
      <c r="F956" s="197" t="s">
        <v>11215</v>
      </c>
      <c r="G956" s="197" t="s">
        <v>784</v>
      </c>
      <c r="H956" s="197" t="s">
        <v>35</v>
      </c>
      <c r="I956" s="198">
        <v>36443</v>
      </c>
      <c r="J956" s="199">
        <v>8588011891</v>
      </c>
      <c r="K956" s="199" t="s">
        <v>13452</v>
      </c>
      <c r="L956" s="167"/>
      <c r="M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  <c r="AO956" s="167"/>
      <c r="AP956" s="167"/>
      <c r="AQ956" s="167"/>
      <c r="AR956" s="167"/>
      <c r="AS956" s="167"/>
      <c r="AT956" s="167"/>
      <c r="AU956" s="167"/>
      <c r="AV956" s="167"/>
      <c r="AW956" s="167"/>
      <c r="AX956" s="167"/>
      <c r="AY956" s="167"/>
      <c r="AZ956" s="167"/>
      <c r="BA956" s="167"/>
      <c r="BB956" s="167"/>
      <c r="BC956" s="167"/>
      <c r="BD956" s="221">
        <v>93.1</v>
      </c>
      <c r="BE956" s="200">
        <v>2015</v>
      </c>
      <c r="BF956" s="197" t="s">
        <v>44</v>
      </c>
      <c r="BG956" s="221">
        <v>74.8</v>
      </c>
      <c r="BH956" s="200">
        <v>2017</v>
      </c>
      <c r="BI956" s="167" t="s">
        <v>44</v>
      </c>
      <c r="BJ956" s="202">
        <v>6.6</v>
      </c>
      <c r="BK956" s="202">
        <v>6.2</v>
      </c>
      <c r="BL956" s="202">
        <v>6.2</v>
      </c>
      <c r="BM956" s="202">
        <v>6.4</v>
      </c>
      <c r="BN956" s="202">
        <v>6.6</v>
      </c>
      <c r="BO956" s="197">
        <v>6.9</v>
      </c>
      <c r="BV956" s="167"/>
      <c r="BX956" s="200"/>
      <c r="BY956" s="167"/>
      <c r="BZ956" s="167"/>
      <c r="CA956" s="200">
        <v>0</v>
      </c>
      <c r="CB956" s="202">
        <v>0</v>
      </c>
      <c r="CD956" s="167" t="s">
        <v>2982</v>
      </c>
      <c r="CE956" s="167" t="s">
        <v>2983</v>
      </c>
      <c r="CF956" s="167" t="s">
        <v>2984</v>
      </c>
      <c r="CG956" s="167" t="s">
        <v>2985</v>
      </c>
      <c r="CH956" s="167" t="s">
        <v>12347</v>
      </c>
      <c r="CI956" s="167" t="s">
        <v>2986</v>
      </c>
      <c r="CJ956" s="167" t="s">
        <v>2981</v>
      </c>
      <c r="CK956" s="167">
        <v>8588011891</v>
      </c>
      <c r="CL956" s="167" t="s">
        <v>13837</v>
      </c>
    </row>
    <row r="957" spans="1:90" s="197" customFormat="1" ht="15">
      <c r="A957" s="392"/>
      <c r="B957" s="199">
        <v>9917103215</v>
      </c>
      <c r="C957" s="510" t="e">
        <v>#N/A</v>
      </c>
      <c r="D957" s="167" t="s">
        <v>2987</v>
      </c>
      <c r="E957" s="197" t="s">
        <v>38</v>
      </c>
      <c r="F957" s="197" t="s">
        <v>11215</v>
      </c>
      <c r="G957" s="197" t="s">
        <v>784</v>
      </c>
      <c r="H957" s="197" t="s">
        <v>35</v>
      </c>
      <c r="I957" s="198">
        <v>35859</v>
      </c>
      <c r="J957" s="199">
        <v>8447600533</v>
      </c>
      <c r="K957" s="199" t="s">
        <v>15539</v>
      </c>
      <c r="L957" s="167"/>
      <c r="M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  <c r="AO957" s="167"/>
      <c r="AP957" s="167"/>
      <c r="AQ957" s="167"/>
      <c r="AR957" s="167"/>
      <c r="AS957" s="167"/>
      <c r="AT957" s="167"/>
      <c r="AU957" s="167"/>
      <c r="AV957" s="167"/>
      <c r="AW957" s="167"/>
      <c r="AX957" s="167"/>
      <c r="AY957" s="167"/>
      <c r="AZ957" s="167"/>
      <c r="BA957" s="167"/>
      <c r="BB957" s="167"/>
      <c r="BC957" s="167"/>
      <c r="BD957" s="221">
        <v>81.7</v>
      </c>
      <c r="BE957" s="200">
        <v>2014</v>
      </c>
      <c r="BF957" s="197" t="s">
        <v>44</v>
      </c>
      <c r="BG957" s="221">
        <v>74.2</v>
      </c>
      <c r="BH957" s="200">
        <v>2016</v>
      </c>
      <c r="BI957" s="167" t="s">
        <v>44</v>
      </c>
      <c r="BJ957" s="202">
        <v>5</v>
      </c>
      <c r="BK957" s="202">
        <v>5</v>
      </c>
      <c r="BL957" s="202">
        <v>5.2</v>
      </c>
      <c r="BM957" s="202">
        <v>5.6</v>
      </c>
      <c r="BN957" s="202">
        <v>5.9</v>
      </c>
      <c r="BO957" s="197">
        <v>6.4</v>
      </c>
      <c r="BV957" s="167"/>
      <c r="BX957" s="200"/>
      <c r="BY957" s="167"/>
      <c r="BZ957" s="167"/>
      <c r="CA957" s="200">
        <v>0</v>
      </c>
      <c r="CB957" s="202">
        <v>0</v>
      </c>
      <c r="CD957" s="167" t="s">
        <v>2989</v>
      </c>
      <c r="CE957" s="167" t="s">
        <v>2990</v>
      </c>
      <c r="CF957" s="167" t="s">
        <v>2991</v>
      </c>
      <c r="CG957" s="167" t="s">
        <v>2992</v>
      </c>
      <c r="CH957" s="167" t="s">
        <v>12348</v>
      </c>
      <c r="CI957" s="167" t="s">
        <v>2993</v>
      </c>
      <c r="CJ957" s="167" t="s">
        <v>2988</v>
      </c>
      <c r="CK957" s="199">
        <v>9155879317</v>
      </c>
      <c r="CL957" s="167" t="s">
        <v>13584</v>
      </c>
    </row>
    <row r="958" spans="1:90" s="197" customFormat="1" ht="15">
      <c r="A958" s="392"/>
      <c r="B958" s="199">
        <v>9917103219</v>
      </c>
      <c r="C958" s="510" t="e">
        <v>#N/A</v>
      </c>
      <c r="D958" s="167" t="s">
        <v>3019</v>
      </c>
      <c r="E958" s="197" t="s">
        <v>38</v>
      </c>
      <c r="F958" s="197" t="s">
        <v>11215</v>
      </c>
      <c r="G958" s="197" t="s">
        <v>784</v>
      </c>
      <c r="H958" s="197" t="s">
        <v>35</v>
      </c>
      <c r="I958" s="198">
        <v>36234</v>
      </c>
      <c r="J958" s="199">
        <v>9560162596</v>
      </c>
      <c r="K958" s="199" t="s">
        <v>3023</v>
      </c>
      <c r="L958" s="167"/>
      <c r="M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67"/>
      <c r="AE958" s="167"/>
      <c r="AF958" s="167"/>
      <c r="AG958" s="167"/>
      <c r="AH958" s="167"/>
      <c r="AI958" s="167"/>
      <c r="AJ958" s="167"/>
      <c r="AK958" s="167"/>
      <c r="AL958" s="167"/>
      <c r="AM958" s="167"/>
      <c r="AN958" s="167"/>
      <c r="AO958" s="167"/>
      <c r="AP958" s="167"/>
      <c r="AQ958" s="167"/>
      <c r="AR958" s="167"/>
      <c r="AS958" s="167"/>
      <c r="AT958" s="167"/>
      <c r="AU958" s="167"/>
      <c r="AV958" s="167"/>
      <c r="AW958" s="167"/>
      <c r="AX958" s="167"/>
      <c r="AY958" s="167"/>
      <c r="AZ958" s="167"/>
      <c r="BA958" s="167"/>
      <c r="BB958" s="167"/>
      <c r="BC958" s="167"/>
      <c r="BD958" s="221">
        <v>70.3</v>
      </c>
      <c r="BE958" s="200">
        <v>2015</v>
      </c>
      <c r="BF958" s="197" t="s">
        <v>44</v>
      </c>
      <c r="BG958" s="221">
        <v>65.599999999999994</v>
      </c>
      <c r="BH958" s="200">
        <v>2017</v>
      </c>
      <c r="BI958" s="167" t="s">
        <v>44</v>
      </c>
      <c r="BJ958" s="202">
        <v>4.8</v>
      </c>
      <c r="BK958" s="202">
        <v>5</v>
      </c>
      <c r="BL958" s="202">
        <v>5.0999999999999996</v>
      </c>
      <c r="BM958" s="202">
        <v>5.0999999999999996</v>
      </c>
      <c r="BN958" s="202">
        <v>5.3</v>
      </c>
      <c r="BO958" s="197">
        <v>5.8</v>
      </c>
      <c r="BV958" s="167"/>
      <c r="BX958" s="200"/>
      <c r="BY958" s="167"/>
      <c r="BZ958" s="167"/>
      <c r="CA958" s="200">
        <v>0</v>
      </c>
      <c r="CB958" s="202">
        <v>0</v>
      </c>
      <c r="CD958" s="167" t="s">
        <v>3021</v>
      </c>
      <c r="CE958" s="167" t="s">
        <v>211</v>
      </c>
      <c r="CF958" s="167" t="s">
        <v>3022</v>
      </c>
      <c r="CG958" s="167"/>
      <c r="CH958" s="167" t="s">
        <v>12350</v>
      </c>
      <c r="CI958" s="167" t="s">
        <v>3024</v>
      </c>
      <c r="CJ958" s="167" t="s">
        <v>3020</v>
      </c>
      <c r="CK958" s="199">
        <v>9560162596</v>
      </c>
      <c r="CL958" s="167" t="s">
        <v>13888</v>
      </c>
    </row>
    <row r="959" spans="1:90" s="197" customFormat="1" ht="15">
      <c r="A959" s="392"/>
      <c r="B959" s="199">
        <v>9917103224</v>
      </c>
      <c r="C959" s="510" t="e">
        <v>#N/A</v>
      </c>
      <c r="D959" s="167" t="s">
        <v>3032</v>
      </c>
      <c r="E959" s="197" t="s">
        <v>38</v>
      </c>
      <c r="F959" s="197" t="s">
        <v>11215</v>
      </c>
      <c r="G959" s="197" t="s">
        <v>784</v>
      </c>
      <c r="H959" s="197" t="s">
        <v>35</v>
      </c>
      <c r="I959" s="198">
        <v>36319</v>
      </c>
      <c r="J959" s="199">
        <v>9958874949</v>
      </c>
      <c r="K959" s="199" t="s">
        <v>15542</v>
      </c>
      <c r="L959" s="167"/>
      <c r="M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67"/>
      <c r="AE959" s="167"/>
      <c r="AF959" s="167"/>
      <c r="AG959" s="167"/>
      <c r="AH959" s="167"/>
      <c r="AI959" s="167"/>
      <c r="AJ959" s="167"/>
      <c r="AK959" s="167"/>
      <c r="AL959" s="167"/>
      <c r="AM959" s="167"/>
      <c r="AN959" s="167"/>
      <c r="AO959" s="167"/>
      <c r="AP959" s="167"/>
      <c r="AQ959" s="167"/>
      <c r="AR959" s="167"/>
      <c r="AS959" s="167"/>
      <c r="AT959" s="167"/>
      <c r="AU959" s="167"/>
      <c r="AV959" s="167"/>
      <c r="AW959" s="167"/>
      <c r="AX959" s="167"/>
      <c r="AY959" s="167"/>
      <c r="AZ959" s="167"/>
      <c r="BA959" s="167"/>
      <c r="BB959" s="167"/>
      <c r="BC959" s="167"/>
      <c r="BD959" s="221">
        <v>91.2</v>
      </c>
      <c r="BE959" s="200">
        <v>2015</v>
      </c>
      <c r="BF959" s="197" t="s">
        <v>44</v>
      </c>
      <c r="BG959" s="221">
        <v>85.6</v>
      </c>
      <c r="BH959" s="200">
        <v>2017</v>
      </c>
      <c r="BI959" s="167" t="s">
        <v>44</v>
      </c>
      <c r="BJ959" s="202">
        <v>7.3</v>
      </c>
      <c r="BK959" s="202">
        <v>7.3</v>
      </c>
      <c r="BL959" s="202">
        <v>7.1</v>
      </c>
      <c r="BM959" s="202">
        <v>7</v>
      </c>
      <c r="BN959" s="202">
        <v>7.1</v>
      </c>
      <c r="BO959" s="197">
        <v>7.3</v>
      </c>
      <c r="BV959" s="167"/>
      <c r="BX959" s="200"/>
      <c r="BY959" s="167"/>
      <c r="BZ959" s="167"/>
      <c r="CA959" s="200">
        <v>0</v>
      </c>
      <c r="CB959" s="202">
        <v>0</v>
      </c>
      <c r="CD959" s="167" t="s">
        <v>3034</v>
      </c>
      <c r="CE959" s="167" t="s">
        <v>934</v>
      </c>
      <c r="CF959" s="167" t="s">
        <v>3035</v>
      </c>
      <c r="CG959" s="167" t="s">
        <v>3036</v>
      </c>
      <c r="CH959" s="167" t="s">
        <v>12352</v>
      </c>
      <c r="CI959" s="167" t="s">
        <v>3037</v>
      </c>
      <c r="CJ959" s="167" t="s">
        <v>3033</v>
      </c>
      <c r="CK959" s="199">
        <v>9810200980</v>
      </c>
      <c r="CL959" s="167" t="s">
        <v>13970</v>
      </c>
    </row>
    <row r="960" spans="1:90" s="197" customFormat="1" ht="15">
      <c r="A960" s="392"/>
      <c r="B960" s="199">
        <v>9917103230</v>
      </c>
      <c r="C960" s="510" t="e">
        <v>#N/A</v>
      </c>
      <c r="D960" s="167" t="s">
        <v>3074</v>
      </c>
      <c r="E960" s="197" t="s">
        <v>38</v>
      </c>
      <c r="F960" s="197" t="s">
        <v>11215</v>
      </c>
      <c r="G960" s="197" t="s">
        <v>784</v>
      </c>
      <c r="H960" s="197" t="s">
        <v>35</v>
      </c>
      <c r="I960" s="198">
        <v>36610</v>
      </c>
      <c r="J960" s="199">
        <v>7011947970</v>
      </c>
      <c r="K960" s="199" t="s">
        <v>3080</v>
      </c>
      <c r="L960" s="167"/>
      <c r="M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67"/>
      <c r="AE960" s="167"/>
      <c r="AF960" s="167"/>
      <c r="AG960" s="167"/>
      <c r="AH960" s="167"/>
      <c r="AI960" s="167"/>
      <c r="AJ960" s="167"/>
      <c r="AK960" s="167"/>
      <c r="AL960" s="167"/>
      <c r="AM960" s="167"/>
      <c r="AN960" s="167"/>
      <c r="AO960" s="167"/>
      <c r="AP960" s="167"/>
      <c r="AQ960" s="167"/>
      <c r="AR960" s="167"/>
      <c r="AS960" s="167"/>
      <c r="AT960" s="167"/>
      <c r="AU960" s="167"/>
      <c r="AV960" s="167"/>
      <c r="AW960" s="167"/>
      <c r="AX960" s="167"/>
      <c r="AY960" s="167"/>
      <c r="AZ960" s="167"/>
      <c r="BA960" s="167"/>
      <c r="BB960" s="167"/>
      <c r="BC960" s="167"/>
      <c r="BD960" s="221">
        <v>87.4</v>
      </c>
      <c r="BE960" s="200">
        <v>2015</v>
      </c>
      <c r="BF960" s="197" t="s">
        <v>44</v>
      </c>
      <c r="BG960" s="221">
        <v>86.2</v>
      </c>
      <c r="BH960" s="200">
        <v>2017</v>
      </c>
      <c r="BI960" s="167" t="s">
        <v>44</v>
      </c>
      <c r="BJ960" s="202">
        <v>7.4</v>
      </c>
      <c r="BK960" s="202">
        <v>7.1</v>
      </c>
      <c r="BL960" s="202">
        <v>7.1</v>
      </c>
      <c r="BM960" s="202">
        <v>7.1</v>
      </c>
      <c r="BN960" s="202">
        <v>7.3</v>
      </c>
      <c r="BO960" s="197">
        <v>7.6</v>
      </c>
      <c r="BV960" s="167"/>
      <c r="BX960" s="200"/>
      <c r="BY960" s="167"/>
      <c r="BZ960" s="167"/>
      <c r="CA960" s="200">
        <v>0</v>
      </c>
      <c r="CB960" s="202">
        <v>0</v>
      </c>
      <c r="CD960" s="167" t="s">
        <v>3076</v>
      </c>
      <c r="CE960" s="167" t="s">
        <v>3077</v>
      </c>
      <c r="CF960" s="167" t="s">
        <v>3078</v>
      </c>
      <c r="CG960" s="167" t="s">
        <v>3079</v>
      </c>
      <c r="CH960" s="167" t="s">
        <v>3081</v>
      </c>
      <c r="CI960" s="167" t="s">
        <v>3082</v>
      </c>
      <c r="CJ960" s="167" t="s">
        <v>3075</v>
      </c>
      <c r="CK960" s="199">
        <v>7011947970</v>
      </c>
      <c r="CL960" s="167" t="s">
        <v>13963</v>
      </c>
    </row>
    <row r="961" spans="1:90" s="197" customFormat="1" ht="15">
      <c r="A961" s="392"/>
      <c r="B961" s="199">
        <v>9917103231</v>
      </c>
      <c r="C961" s="510" t="e">
        <v>#N/A</v>
      </c>
      <c r="D961" s="167" t="s">
        <v>3083</v>
      </c>
      <c r="E961" s="197" t="s">
        <v>38</v>
      </c>
      <c r="F961" s="197" t="s">
        <v>11215</v>
      </c>
      <c r="G961" s="197" t="s">
        <v>784</v>
      </c>
      <c r="H961" s="197" t="s">
        <v>35</v>
      </c>
      <c r="I961" s="198">
        <v>36375</v>
      </c>
      <c r="J961" s="199">
        <v>9582359246</v>
      </c>
      <c r="K961" s="199" t="s">
        <v>3089</v>
      </c>
      <c r="L961" s="167"/>
      <c r="M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  <c r="AO961" s="167"/>
      <c r="AP961" s="167"/>
      <c r="AQ961" s="167"/>
      <c r="AR961" s="167"/>
      <c r="AS961" s="167"/>
      <c r="AT961" s="167"/>
      <c r="AU961" s="167"/>
      <c r="AV961" s="167"/>
      <c r="AW961" s="167"/>
      <c r="AX961" s="167"/>
      <c r="AY961" s="167"/>
      <c r="AZ961" s="167"/>
      <c r="BA961" s="167"/>
      <c r="BB961" s="167"/>
      <c r="BC961" s="167"/>
      <c r="BD961" s="221">
        <v>85.5</v>
      </c>
      <c r="BE961" s="200">
        <v>2015</v>
      </c>
      <c r="BF961" s="197" t="s">
        <v>44</v>
      </c>
      <c r="BG961" s="221">
        <v>74</v>
      </c>
      <c r="BH961" s="200">
        <v>2017</v>
      </c>
      <c r="BI961" s="167" t="s">
        <v>44</v>
      </c>
      <c r="BJ961" s="202">
        <v>5.3</v>
      </c>
      <c r="BK961" s="202">
        <v>5.2</v>
      </c>
      <c r="BL961" s="202">
        <v>5.6</v>
      </c>
      <c r="BM961" s="202">
        <v>5.8</v>
      </c>
      <c r="BN961" s="202">
        <v>5.9</v>
      </c>
      <c r="BO961" s="197">
        <v>6.2</v>
      </c>
      <c r="BV961" s="167"/>
      <c r="BX961" s="200"/>
      <c r="BY961" s="167"/>
      <c r="BZ961" s="167"/>
      <c r="CA961" s="200">
        <v>0</v>
      </c>
      <c r="CB961" s="202">
        <v>0</v>
      </c>
      <c r="CD961" s="167" t="s">
        <v>3085</v>
      </c>
      <c r="CE961" s="167" t="s">
        <v>3086</v>
      </c>
      <c r="CF961" s="167" t="s">
        <v>3087</v>
      </c>
      <c r="CG961" s="167" t="s">
        <v>3088</v>
      </c>
      <c r="CH961" s="167" t="s">
        <v>3090</v>
      </c>
      <c r="CI961" s="167" t="s">
        <v>3091</v>
      </c>
      <c r="CJ961" s="167" t="s">
        <v>3084</v>
      </c>
      <c r="CL961" s="167" t="s">
        <v>13604</v>
      </c>
    </row>
    <row r="962" spans="1:90" s="197" customFormat="1" ht="15">
      <c r="A962" s="392"/>
      <c r="B962" s="199">
        <v>9917103234</v>
      </c>
      <c r="C962" s="510" t="e">
        <v>#N/A</v>
      </c>
      <c r="D962" s="167" t="s">
        <v>3100</v>
      </c>
      <c r="E962" s="197" t="s">
        <v>38</v>
      </c>
      <c r="F962" s="197" t="s">
        <v>11215</v>
      </c>
      <c r="G962" s="197" t="s">
        <v>784</v>
      </c>
      <c r="H962" s="197" t="s">
        <v>35</v>
      </c>
      <c r="I962" s="198">
        <v>36588</v>
      </c>
      <c r="J962" s="199">
        <v>7678419543</v>
      </c>
      <c r="K962" s="199" t="s">
        <v>3106</v>
      </c>
      <c r="L962" s="167"/>
      <c r="M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  <c r="AO962" s="167"/>
      <c r="AP962" s="167"/>
      <c r="AQ962" s="167"/>
      <c r="AR962" s="167"/>
      <c r="AS962" s="167"/>
      <c r="AT962" s="167"/>
      <c r="AU962" s="167"/>
      <c r="AV962" s="167"/>
      <c r="AW962" s="167"/>
      <c r="AX962" s="167"/>
      <c r="AY962" s="167"/>
      <c r="AZ962" s="167"/>
      <c r="BA962" s="167"/>
      <c r="BB962" s="167"/>
      <c r="BC962" s="167"/>
      <c r="BD962" s="221">
        <v>95</v>
      </c>
      <c r="BE962" s="200">
        <v>2015</v>
      </c>
      <c r="BF962" s="197" t="s">
        <v>44</v>
      </c>
      <c r="BG962" s="221">
        <v>95</v>
      </c>
      <c r="BH962" s="200">
        <v>2017</v>
      </c>
      <c r="BI962" s="167" t="s">
        <v>44</v>
      </c>
      <c r="BJ962" s="202">
        <v>8.5</v>
      </c>
      <c r="BK962" s="202">
        <v>8.8000000000000007</v>
      </c>
      <c r="BL962" s="202">
        <v>8.6999999999999993</v>
      </c>
      <c r="BM962" s="202">
        <v>8.6</v>
      </c>
      <c r="BN962" s="202">
        <v>8.6</v>
      </c>
      <c r="BO962" s="197">
        <v>8.6999999999999993</v>
      </c>
      <c r="BV962" s="167"/>
      <c r="BX962" s="200"/>
      <c r="BY962" s="167"/>
      <c r="BZ962" s="167"/>
      <c r="CA962" s="200">
        <v>0</v>
      </c>
      <c r="CB962" s="202">
        <v>0</v>
      </c>
      <c r="CD962" s="167" t="s">
        <v>3102</v>
      </c>
      <c r="CE962" s="167" t="s">
        <v>3103</v>
      </c>
      <c r="CF962" s="167" t="s">
        <v>3104</v>
      </c>
      <c r="CG962" s="167" t="s">
        <v>3105</v>
      </c>
      <c r="CH962" s="167" t="s">
        <v>12356</v>
      </c>
      <c r="CI962" s="167" t="s">
        <v>3107</v>
      </c>
      <c r="CJ962" s="167" t="s">
        <v>3101</v>
      </c>
      <c r="CK962" s="199">
        <v>9650997540</v>
      </c>
      <c r="CL962" s="167" t="s">
        <v>13682</v>
      </c>
    </row>
    <row r="963" spans="1:90" s="197" customFormat="1" ht="15">
      <c r="A963" s="392"/>
      <c r="B963" s="199">
        <v>9917103236</v>
      </c>
      <c r="C963" s="510" t="e">
        <v>#N/A</v>
      </c>
      <c r="D963" s="167" t="s">
        <v>3116</v>
      </c>
      <c r="E963" s="197" t="s">
        <v>38</v>
      </c>
      <c r="F963" s="197" t="s">
        <v>11215</v>
      </c>
      <c r="G963" s="197" t="s">
        <v>784</v>
      </c>
      <c r="H963" s="197" t="s">
        <v>35</v>
      </c>
      <c r="I963" s="198">
        <v>36397</v>
      </c>
      <c r="J963" s="199">
        <v>7054971801</v>
      </c>
      <c r="K963" s="199" t="s">
        <v>15548</v>
      </c>
      <c r="L963" s="167"/>
      <c r="M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  <c r="AO963" s="167"/>
      <c r="AP963" s="167"/>
      <c r="AQ963" s="167"/>
      <c r="AR963" s="167"/>
      <c r="AS963" s="167"/>
      <c r="AT963" s="167"/>
      <c r="AU963" s="167"/>
      <c r="AV963" s="167"/>
      <c r="AW963" s="167"/>
      <c r="AX963" s="167"/>
      <c r="AY963" s="167"/>
      <c r="AZ963" s="167"/>
      <c r="BA963" s="167"/>
      <c r="BB963" s="167"/>
      <c r="BC963" s="167"/>
      <c r="BD963" s="221">
        <v>87.83</v>
      </c>
      <c r="BE963" s="200">
        <v>2014</v>
      </c>
      <c r="BF963" s="197" t="s">
        <v>44</v>
      </c>
      <c r="BG963" s="221">
        <v>88.4</v>
      </c>
      <c r="BH963" s="200">
        <v>2016</v>
      </c>
      <c r="BI963" s="167" t="s">
        <v>176</v>
      </c>
      <c r="BJ963" s="202">
        <v>5.8</v>
      </c>
      <c r="BK963" s="202">
        <v>6.3</v>
      </c>
      <c r="BL963" s="202">
        <v>6.4</v>
      </c>
      <c r="BM963" s="202">
        <v>6.6</v>
      </c>
      <c r="BN963" s="202">
        <v>6.9</v>
      </c>
      <c r="BO963" s="197">
        <v>7.2</v>
      </c>
      <c r="BV963" s="167"/>
      <c r="BX963" s="200"/>
      <c r="BY963" s="167"/>
      <c r="BZ963" s="167"/>
      <c r="CA963" s="200">
        <v>0</v>
      </c>
      <c r="CB963" s="202">
        <v>0</v>
      </c>
      <c r="CD963" s="167" t="s">
        <v>3118</v>
      </c>
      <c r="CE963" s="167" t="s">
        <v>3119</v>
      </c>
      <c r="CF963" s="167" t="s">
        <v>3120</v>
      </c>
      <c r="CG963" s="167"/>
      <c r="CH963" s="167" t="s">
        <v>3121</v>
      </c>
      <c r="CI963" s="167" t="s">
        <v>3122</v>
      </c>
      <c r="CJ963" s="167" t="s">
        <v>3117</v>
      </c>
      <c r="CK963" s="199">
        <v>7054971801</v>
      </c>
      <c r="CL963" s="167" t="s">
        <v>13980</v>
      </c>
    </row>
    <row r="964" spans="1:90" s="197" customFormat="1" ht="15">
      <c r="A964" s="392"/>
      <c r="B964" s="199">
        <v>9917103240</v>
      </c>
      <c r="C964" s="510" t="e">
        <v>#N/A</v>
      </c>
      <c r="D964" s="167" t="s">
        <v>3145</v>
      </c>
      <c r="E964" s="197" t="s">
        <v>38</v>
      </c>
      <c r="F964" s="197" t="s">
        <v>11215</v>
      </c>
      <c r="G964" s="197" t="s">
        <v>784</v>
      </c>
      <c r="H964" s="197" t="s">
        <v>35</v>
      </c>
      <c r="I964" s="198">
        <v>35815</v>
      </c>
      <c r="J964" s="199">
        <v>8076864264</v>
      </c>
      <c r="K964" s="199" t="s">
        <v>3151</v>
      </c>
      <c r="L964" s="167"/>
      <c r="M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  <c r="AO964" s="167"/>
      <c r="AP964" s="167"/>
      <c r="AQ964" s="167"/>
      <c r="AR964" s="167"/>
      <c r="AS964" s="167"/>
      <c r="AT964" s="167"/>
      <c r="AU964" s="167"/>
      <c r="AV964" s="167"/>
      <c r="AW964" s="167"/>
      <c r="AX964" s="167"/>
      <c r="AY964" s="167"/>
      <c r="AZ964" s="167"/>
      <c r="BA964" s="167"/>
      <c r="BB964" s="167"/>
      <c r="BC964" s="167"/>
      <c r="BD964" s="221">
        <v>91.2</v>
      </c>
      <c r="BE964" s="200">
        <v>2014</v>
      </c>
      <c r="BF964" s="197" t="s">
        <v>44</v>
      </c>
      <c r="BG964" s="221">
        <v>61.67</v>
      </c>
      <c r="BH964" s="200">
        <v>2016</v>
      </c>
      <c r="BI964" s="167" t="s">
        <v>44</v>
      </c>
      <c r="BJ964" s="202">
        <v>6.4</v>
      </c>
      <c r="BK964" s="202">
        <v>6.2</v>
      </c>
      <c r="BL964" s="202">
        <v>6.2</v>
      </c>
      <c r="BM964" s="202">
        <v>6.3</v>
      </c>
      <c r="BN964" s="202">
        <v>6.7</v>
      </c>
      <c r="BO964" s="197">
        <v>7.1</v>
      </c>
      <c r="BV964" s="167"/>
      <c r="BX964" s="200"/>
      <c r="BY964" s="167"/>
      <c r="BZ964" s="167"/>
      <c r="CA964" s="200">
        <v>0</v>
      </c>
      <c r="CB964" s="202">
        <v>0</v>
      </c>
      <c r="CD964" s="167" t="s">
        <v>3147</v>
      </c>
      <c r="CE964" s="167" t="s">
        <v>3148</v>
      </c>
      <c r="CF964" s="167" t="s">
        <v>3149</v>
      </c>
      <c r="CG964" s="167" t="s">
        <v>3150</v>
      </c>
      <c r="CH964" s="167" t="s">
        <v>3152</v>
      </c>
      <c r="CI964" s="167" t="s">
        <v>3153</v>
      </c>
      <c r="CJ964" s="167" t="s">
        <v>3146</v>
      </c>
      <c r="CK964" s="199">
        <v>8076864264</v>
      </c>
      <c r="CL964" s="167" t="s">
        <v>14000</v>
      </c>
    </row>
    <row r="965" spans="1:90" s="197" customFormat="1" ht="15">
      <c r="A965" s="392"/>
      <c r="B965" s="199">
        <v>9917103241</v>
      </c>
      <c r="C965" s="510" t="e">
        <v>#N/A</v>
      </c>
      <c r="D965" s="167" t="s">
        <v>3154</v>
      </c>
      <c r="E965" s="197" t="s">
        <v>38</v>
      </c>
      <c r="F965" s="197" t="s">
        <v>11215</v>
      </c>
      <c r="G965" s="197" t="s">
        <v>784</v>
      </c>
      <c r="H965" s="197" t="s">
        <v>35</v>
      </c>
      <c r="I965" s="198">
        <v>36041</v>
      </c>
      <c r="J965" s="199">
        <v>9198875975</v>
      </c>
      <c r="K965" s="199" t="s">
        <v>15549</v>
      </c>
      <c r="L965" s="167"/>
      <c r="M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  <c r="AO965" s="167"/>
      <c r="AP965" s="167"/>
      <c r="AQ965" s="167"/>
      <c r="AR965" s="167"/>
      <c r="AS965" s="167"/>
      <c r="AT965" s="167"/>
      <c r="AU965" s="167"/>
      <c r="AV965" s="167"/>
      <c r="AW965" s="167"/>
      <c r="AX965" s="167"/>
      <c r="AY965" s="167"/>
      <c r="AZ965" s="167"/>
      <c r="BA965" s="167"/>
      <c r="BB965" s="167"/>
      <c r="BC965" s="167"/>
      <c r="BD965" s="221">
        <v>76</v>
      </c>
      <c r="BE965" s="200">
        <v>2014</v>
      </c>
      <c r="BF965" s="197" t="s">
        <v>53</v>
      </c>
      <c r="BG965" s="221">
        <v>75</v>
      </c>
      <c r="BH965" s="200">
        <v>2016</v>
      </c>
      <c r="BI965" s="167" t="s">
        <v>380</v>
      </c>
      <c r="BJ965" s="202">
        <v>5.8</v>
      </c>
      <c r="BK965" s="202">
        <v>5.6</v>
      </c>
      <c r="BL965" s="202">
        <v>6</v>
      </c>
      <c r="BM965" s="202">
        <v>6.3</v>
      </c>
      <c r="BN965" s="202">
        <v>6.6</v>
      </c>
      <c r="BO965" s="197">
        <v>6.9</v>
      </c>
      <c r="BV965" s="167"/>
      <c r="BX965" s="200"/>
      <c r="BY965" s="167"/>
      <c r="BZ965" s="167"/>
      <c r="CA965" s="200">
        <v>0</v>
      </c>
      <c r="CB965" s="202">
        <v>0</v>
      </c>
      <c r="CD965" s="167" t="s">
        <v>3156</v>
      </c>
      <c r="CE965" s="167" t="s">
        <v>3157</v>
      </c>
      <c r="CF965" s="167" t="s">
        <v>3158</v>
      </c>
      <c r="CG965" s="167"/>
      <c r="CH965" s="167" t="s">
        <v>3159</v>
      </c>
      <c r="CI965" s="167" t="s">
        <v>3160</v>
      </c>
      <c r="CJ965" s="167" t="s">
        <v>3155</v>
      </c>
      <c r="CK965" s="199">
        <v>9198875975</v>
      </c>
      <c r="CL965" s="167" t="s">
        <v>13836</v>
      </c>
    </row>
    <row r="966" spans="1:90" s="197" customFormat="1" ht="15">
      <c r="A966" s="392"/>
      <c r="B966" s="199">
        <v>9917103244</v>
      </c>
      <c r="C966" s="510" t="e">
        <v>#N/A</v>
      </c>
      <c r="D966" s="167" t="s">
        <v>3174</v>
      </c>
      <c r="E966" s="197" t="s">
        <v>38</v>
      </c>
      <c r="F966" s="197" t="s">
        <v>11215</v>
      </c>
      <c r="G966" s="197" t="s">
        <v>784</v>
      </c>
      <c r="H966" s="197" t="s">
        <v>35</v>
      </c>
      <c r="I966" s="198">
        <v>36106</v>
      </c>
      <c r="J966" s="199">
        <v>7007010230</v>
      </c>
      <c r="K966" s="199" t="s">
        <v>15551</v>
      </c>
      <c r="L966" s="167"/>
      <c r="M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  <c r="AO966" s="167"/>
      <c r="AP966" s="167"/>
      <c r="AQ966" s="167"/>
      <c r="AR966" s="167"/>
      <c r="AS966" s="167"/>
      <c r="AT966" s="167"/>
      <c r="AU966" s="167"/>
      <c r="AV966" s="167"/>
      <c r="AW966" s="167"/>
      <c r="AX966" s="167"/>
      <c r="AY966" s="167"/>
      <c r="AZ966" s="167"/>
      <c r="BA966" s="167"/>
      <c r="BB966" s="167"/>
      <c r="BC966" s="167"/>
      <c r="BD966" s="221">
        <v>85.5</v>
      </c>
      <c r="BE966" s="200">
        <v>2014</v>
      </c>
      <c r="BF966" s="197" t="s">
        <v>44</v>
      </c>
      <c r="BG966" s="221">
        <v>76.17</v>
      </c>
      <c r="BH966" s="200">
        <v>2016</v>
      </c>
      <c r="BI966" s="167" t="s">
        <v>44</v>
      </c>
      <c r="BJ966" s="202">
        <v>6.5</v>
      </c>
      <c r="BK966" s="202">
        <v>6.4</v>
      </c>
      <c r="BL966" s="202">
        <v>6.1</v>
      </c>
      <c r="BM966" s="202">
        <v>5.9</v>
      </c>
      <c r="BN966" s="202">
        <v>6.2</v>
      </c>
      <c r="BO966" s="197">
        <v>6.5</v>
      </c>
      <c r="BV966" s="167"/>
      <c r="BX966" s="200"/>
      <c r="BY966" s="167"/>
      <c r="BZ966" s="167"/>
      <c r="CA966" s="200">
        <v>0</v>
      </c>
      <c r="CB966" s="202">
        <v>0</v>
      </c>
      <c r="CD966" s="167" t="s">
        <v>3176</v>
      </c>
      <c r="CE966" s="167" t="s">
        <v>3177</v>
      </c>
      <c r="CF966" s="167" t="s">
        <v>3178</v>
      </c>
      <c r="CG966" s="167"/>
      <c r="CH966" s="167" t="s">
        <v>3179</v>
      </c>
      <c r="CI966" s="167" t="s">
        <v>3180</v>
      </c>
      <c r="CJ966" s="167" t="s">
        <v>3175</v>
      </c>
      <c r="CK966" s="199">
        <v>7880335685</v>
      </c>
      <c r="CL966" s="167" t="s">
        <v>13869</v>
      </c>
    </row>
    <row r="967" spans="1:90" s="197" customFormat="1" ht="15">
      <c r="A967" s="392"/>
      <c r="B967" s="199">
        <v>9917103247</v>
      </c>
      <c r="C967" s="510" t="e">
        <v>#N/A</v>
      </c>
      <c r="D967" s="167" t="s">
        <v>3194</v>
      </c>
      <c r="E967" s="197" t="s">
        <v>38</v>
      </c>
      <c r="F967" s="197" t="s">
        <v>11215</v>
      </c>
      <c r="G967" s="197" t="s">
        <v>784</v>
      </c>
      <c r="H967" s="197" t="s">
        <v>35</v>
      </c>
      <c r="I967" s="198">
        <v>35800</v>
      </c>
      <c r="J967" s="199">
        <v>7906543416</v>
      </c>
      <c r="K967" s="199" t="s">
        <v>13478</v>
      </c>
      <c r="L967" s="167"/>
      <c r="M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  <c r="AO967" s="167"/>
      <c r="AP967" s="167"/>
      <c r="AQ967" s="167"/>
      <c r="AR967" s="167"/>
      <c r="AS967" s="167"/>
      <c r="AT967" s="167"/>
      <c r="AU967" s="167"/>
      <c r="AV967" s="167"/>
      <c r="AW967" s="167"/>
      <c r="AX967" s="167"/>
      <c r="AY967" s="167"/>
      <c r="AZ967" s="167"/>
      <c r="BA967" s="167"/>
      <c r="BB967" s="167"/>
      <c r="BC967" s="167"/>
      <c r="BD967" s="221">
        <v>95</v>
      </c>
      <c r="BE967" s="200">
        <v>2014</v>
      </c>
      <c r="BF967" s="197" t="s">
        <v>44</v>
      </c>
      <c r="BG967" s="221">
        <v>78</v>
      </c>
      <c r="BH967" s="200">
        <v>2016</v>
      </c>
      <c r="BI967" s="167" t="s">
        <v>44</v>
      </c>
      <c r="BJ967" s="202">
        <v>7.2</v>
      </c>
      <c r="BK967" s="202">
        <v>6.7</v>
      </c>
      <c r="BL967" s="202">
        <v>6.7</v>
      </c>
      <c r="BM967" s="202">
        <v>6.7</v>
      </c>
      <c r="BN967" s="202">
        <v>6.9</v>
      </c>
      <c r="BO967" s="197">
        <v>7.1</v>
      </c>
      <c r="BV967" s="167"/>
      <c r="BX967" s="200"/>
      <c r="BY967" s="167"/>
      <c r="BZ967" s="167"/>
      <c r="CA967" s="200">
        <v>0</v>
      </c>
      <c r="CB967" s="202">
        <v>0</v>
      </c>
      <c r="CD967" s="167" t="s">
        <v>3196</v>
      </c>
      <c r="CE967" s="167" t="s">
        <v>3197</v>
      </c>
      <c r="CF967" s="167" t="s">
        <v>3198</v>
      </c>
      <c r="CG967" s="167"/>
      <c r="CH967" s="167" t="s">
        <v>12363</v>
      </c>
      <c r="CI967" s="167" t="s">
        <v>3199</v>
      </c>
      <c r="CJ967" s="167" t="s">
        <v>3195</v>
      </c>
      <c r="CK967" s="199">
        <v>8130215337</v>
      </c>
      <c r="CL967" s="167" t="s">
        <v>13807</v>
      </c>
    </row>
    <row r="968" spans="1:90" s="197" customFormat="1" ht="15">
      <c r="A968" s="392"/>
      <c r="B968" s="199">
        <v>9917103248</v>
      </c>
      <c r="C968" s="510" t="e">
        <v>#N/A</v>
      </c>
      <c r="D968" s="167" t="s">
        <v>3200</v>
      </c>
      <c r="E968" s="197" t="s">
        <v>38</v>
      </c>
      <c r="F968" s="197" t="s">
        <v>11215</v>
      </c>
      <c r="G968" s="197" t="s">
        <v>784</v>
      </c>
      <c r="H968" s="197" t="s">
        <v>65</v>
      </c>
      <c r="I968" s="198">
        <v>35844</v>
      </c>
      <c r="J968" s="199">
        <v>9304163304</v>
      </c>
      <c r="K968" s="199" t="s">
        <v>15553</v>
      </c>
      <c r="L968" s="167"/>
      <c r="M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  <c r="AO968" s="167"/>
      <c r="AP968" s="167"/>
      <c r="AQ968" s="167"/>
      <c r="AR968" s="167"/>
      <c r="AS968" s="167"/>
      <c r="AT968" s="167"/>
      <c r="AU968" s="167"/>
      <c r="AV968" s="167"/>
      <c r="AW968" s="167"/>
      <c r="AX968" s="167"/>
      <c r="AY968" s="167"/>
      <c r="AZ968" s="167"/>
      <c r="BA968" s="167"/>
      <c r="BB968" s="167"/>
      <c r="BC968" s="167"/>
      <c r="BD968" s="221">
        <v>90.67</v>
      </c>
      <c r="BE968" s="200">
        <v>2014</v>
      </c>
      <c r="BF968" s="197" t="s">
        <v>53</v>
      </c>
      <c r="BG968" s="221">
        <v>78.17</v>
      </c>
      <c r="BH968" s="200">
        <v>2016</v>
      </c>
      <c r="BI968" s="167" t="s">
        <v>44</v>
      </c>
      <c r="BJ968" s="202">
        <v>6.4</v>
      </c>
      <c r="BK968" s="202">
        <v>6</v>
      </c>
      <c r="BL968" s="202">
        <v>6.2</v>
      </c>
      <c r="BM968" s="202">
        <v>6.4</v>
      </c>
      <c r="BN968" s="202">
        <v>6.6</v>
      </c>
      <c r="BO968" s="197">
        <v>7</v>
      </c>
      <c r="BV968" s="167"/>
      <c r="BX968" s="200"/>
      <c r="BY968" s="167"/>
      <c r="BZ968" s="167"/>
      <c r="CA968" s="200">
        <v>0</v>
      </c>
      <c r="CB968" s="202">
        <v>0</v>
      </c>
      <c r="CD968" s="167" t="s">
        <v>3202</v>
      </c>
      <c r="CE968" s="167" t="s">
        <v>3203</v>
      </c>
      <c r="CF968" s="167" t="s">
        <v>3204</v>
      </c>
      <c r="CG968" s="167"/>
      <c r="CH968" s="167" t="s">
        <v>12364</v>
      </c>
      <c r="CI968" s="167" t="s">
        <v>3205</v>
      </c>
      <c r="CJ968" s="167" t="s">
        <v>3201</v>
      </c>
      <c r="CK968" s="199">
        <v>8252115106</v>
      </c>
      <c r="CL968" s="167" t="s">
        <v>13833</v>
      </c>
    </row>
    <row r="969" spans="1:90" s="197" customFormat="1" ht="15">
      <c r="A969" s="392"/>
      <c r="B969" s="199">
        <v>9917103250</v>
      </c>
      <c r="C969" s="510" t="e">
        <v>#N/A</v>
      </c>
      <c r="D969" s="167" t="s">
        <v>3206</v>
      </c>
      <c r="E969" s="197" t="s">
        <v>38</v>
      </c>
      <c r="F969" s="197" t="s">
        <v>11215</v>
      </c>
      <c r="G969" s="197" t="s">
        <v>784</v>
      </c>
      <c r="H969" s="197" t="s">
        <v>35</v>
      </c>
      <c r="I969" s="198">
        <v>36245</v>
      </c>
      <c r="J969" s="199">
        <v>9260931785</v>
      </c>
      <c r="K969" s="199" t="s">
        <v>3212</v>
      </c>
      <c r="L969" s="167"/>
      <c r="M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  <c r="AO969" s="167"/>
      <c r="AP969" s="167"/>
      <c r="AQ969" s="167"/>
      <c r="AR969" s="167"/>
      <c r="AS969" s="167"/>
      <c r="AT969" s="167"/>
      <c r="AU969" s="167"/>
      <c r="AV969" s="167"/>
      <c r="AW969" s="167"/>
      <c r="AX969" s="167"/>
      <c r="AY969" s="167"/>
      <c r="AZ969" s="167"/>
      <c r="BA969" s="167"/>
      <c r="BB969" s="167"/>
      <c r="BC969" s="167"/>
      <c r="BD969" s="221">
        <v>90.67</v>
      </c>
      <c r="BE969" s="200">
        <v>2015</v>
      </c>
      <c r="BF969" s="197" t="s">
        <v>53</v>
      </c>
      <c r="BG969" s="221">
        <v>91</v>
      </c>
      <c r="BH969" s="200">
        <v>2017</v>
      </c>
      <c r="BI969" s="167" t="s">
        <v>380</v>
      </c>
      <c r="BJ969" s="202">
        <v>8.1999999999999993</v>
      </c>
      <c r="BK969" s="202">
        <v>8</v>
      </c>
      <c r="BL969" s="202">
        <v>7.9</v>
      </c>
      <c r="BM969" s="202">
        <v>7.8</v>
      </c>
      <c r="BN969" s="202">
        <v>7.9</v>
      </c>
      <c r="BO969" s="197">
        <v>8.1</v>
      </c>
      <c r="BV969" s="167"/>
      <c r="BX969" s="200"/>
      <c r="BY969" s="167"/>
      <c r="BZ969" s="167"/>
      <c r="CA969" s="200">
        <v>0</v>
      </c>
      <c r="CB969" s="202">
        <v>0</v>
      </c>
      <c r="CD969" s="167" t="s">
        <v>3208</v>
      </c>
      <c r="CE969" s="167" t="s">
        <v>3209</v>
      </c>
      <c r="CF969" s="167" t="s">
        <v>3210</v>
      </c>
      <c r="CG969" s="167" t="s">
        <v>3211</v>
      </c>
      <c r="CH969" s="167" t="s">
        <v>3213</v>
      </c>
      <c r="CI969" s="167" t="s">
        <v>3214</v>
      </c>
      <c r="CJ969" s="167" t="s">
        <v>3207</v>
      </c>
      <c r="CK969" s="199">
        <v>9264984608</v>
      </c>
      <c r="CL969" s="167" t="s">
        <v>13922</v>
      </c>
    </row>
    <row r="970" spans="1:90" s="197" customFormat="1" ht="15">
      <c r="A970" s="392"/>
      <c r="B970" s="199">
        <v>9917103253</v>
      </c>
      <c r="C970" s="510" t="e">
        <v>#N/A</v>
      </c>
      <c r="D970" s="167" t="s">
        <v>3229</v>
      </c>
      <c r="E970" s="197" t="s">
        <v>38</v>
      </c>
      <c r="F970" s="197" t="s">
        <v>11215</v>
      </c>
      <c r="G970" s="197" t="s">
        <v>784</v>
      </c>
      <c r="H970" s="197" t="s">
        <v>65</v>
      </c>
      <c r="I970" s="198">
        <v>36141</v>
      </c>
      <c r="J970" s="199">
        <v>7355780958</v>
      </c>
      <c r="K970" s="199" t="s">
        <v>3235</v>
      </c>
      <c r="L970" s="167"/>
      <c r="M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67"/>
      <c r="AE970" s="167"/>
      <c r="AF970" s="167"/>
      <c r="AG970" s="167"/>
      <c r="AH970" s="167"/>
      <c r="AI970" s="167"/>
      <c r="AJ970" s="167"/>
      <c r="AK970" s="167"/>
      <c r="AL970" s="167"/>
      <c r="AM970" s="167"/>
      <c r="AN970" s="167"/>
      <c r="AO970" s="167"/>
      <c r="AP970" s="167"/>
      <c r="AQ970" s="167"/>
      <c r="AR970" s="167"/>
      <c r="AS970" s="167"/>
      <c r="AT970" s="167"/>
      <c r="AU970" s="167"/>
      <c r="AV970" s="167"/>
      <c r="AW970" s="167"/>
      <c r="AX970" s="167"/>
      <c r="AY970" s="167"/>
      <c r="AZ970" s="167"/>
      <c r="BA970" s="167"/>
      <c r="BB970" s="167"/>
      <c r="BC970" s="167"/>
      <c r="BD970" s="221">
        <v>95</v>
      </c>
      <c r="BE970" s="200">
        <v>2015</v>
      </c>
      <c r="BF970" s="197" t="s">
        <v>44</v>
      </c>
      <c r="BG970" s="221">
        <v>92.8</v>
      </c>
      <c r="BH970" s="200">
        <v>2017</v>
      </c>
      <c r="BI970" s="167" t="s">
        <v>44</v>
      </c>
      <c r="BJ970" s="202">
        <v>9.6</v>
      </c>
      <c r="BK970" s="202">
        <v>9.6999999999999993</v>
      </c>
      <c r="BL970" s="202">
        <v>9.6</v>
      </c>
      <c r="BM970" s="202">
        <v>9.5</v>
      </c>
      <c r="BN970" s="202">
        <v>9.5</v>
      </c>
      <c r="BO970" s="197">
        <v>9.5</v>
      </c>
      <c r="BV970" s="167"/>
      <c r="BX970" s="200"/>
      <c r="BY970" s="167"/>
      <c r="BZ970" s="167"/>
      <c r="CA970" s="200">
        <v>0</v>
      </c>
      <c r="CB970" s="202">
        <v>0</v>
      </c>
      <c r="CD970" s="167" t="s">
        <v>3231</v>
      </c>
      <c r="CE970" s="167" t="s">
        <v>3232</v>
      </c>
      <c r="CF970" s="167" t="s">
        <v>3233</v>
      </c>
      <c r="CG970" s="167" t="s">
        <v>3234</v>
      </c>
      <c r="CH970" s="167" t="s">
        <v>12367</v>
      </c>
      <c r="CI970" s="167" t="s">
        <v>3236</v>
      </c>
      <c r="CJ970" s="167" t="s">
        <v>3230</v>
      </c>
      <c r="CK970" s="199">
        <v>8318703610</v>
      </c>
      <c r="CL970" s="167" t="s">
        <v>13897</v>
      </c>
    </row>
    <row r="971" spans="1:90" s="197" customFormat="1" ht="15">
      <c r="A971" s="392"/>
      <c r="B971" s="199">
        <v>9917103255</v>
      </c>
      <c r="C971" s="510" t="e">
        <v>#N/A</v>
      </c>
      <c r="D971" s="167" t="s">
        <v>3244</v>
      </c>
      <c r="E971" s="197" t="s">
        <v>38</v>
      </c>
      <c r="F971" s="197" t="s">
        <v>11215</v>
      </c>
      <c r="G971" s="197" t="s">
        <v>784</v>
      </c>
      <c r="H971" s="197" t="s">
        <v>35</v>
      </c>
      <c r="I971" s="198">
        <v>35587</v>
      </c>
      <c r="J971" s="199">
        <v>9627398821</v>
      </c>
      <c r="K971" s="199" t="s">
        <v>3249</v>
      </c>
      <c r="L971" s="167"/>
      <c r="M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67"/>
      <c r="AE971" s="167"/>
      <c r="AF971" s="167"/>
      <c r="AG971" s="167"/>
      <c r="AH971" s="167"/>
      <c r="AI971" s="167"/>
      <c r="AJ971" s="167"/>
      <c r="AK971" s="167"/>
      <c r="AL971" s="167"/>
      <c r="AM971" s="167"/>
      <c r="AN971" s="167"/>
      <c r="AO971" s="167"/>
      <c r="AP971" s="167"/>
      <c r="AQ971" s="167"/>
      <c r="AR971" s="167"/>
      <c r="AS971" s="167"/>
      <c r="AT971" s="167"/>
      <c r="AU971" s="167"/>
      <c r="AV971" s="167"/>
      <c r="AW971" s="167"/>
      <c r="AX971" s="167"/>
      <c r="AY971" s="167"/>
      <c r="AZ971" s="167"/>
      <c r="BA971" s="167"/>
      <c r="BB971" s="167"/>
      <c r="BC971" s="167"/>
      <c r="BD971" s="221">
        <v>74.099999999999994</v>
      </c>
      <c r="BE971" s="200">
        <v>2013</v>
      </c>
      <c r="BF971" s="197" t="s">
        <v>44</v>
      </c>
      <c r="BG971" s="221">
        <v>79.599999999999994</v>
      </c>
      <c r="BH971" s="200">
        <v>2017</v>
      </c>
      <c r="BI971" s="167" t="s">
        <v>44</v>
      </c>
      <c r="BJ971" s="202">
        <v>7.1</v>
      </c>
      <c r="BK971" s="202">
        <v>7.5</v>
      </c>
      <c r="BL971" s="202">
        <v>7.3</v>
      </c>
      <c r="BM971" s="202">
        <v>7.4</v>
      </c>
      <c r="BN971" s="202">
        <v>7.4</v>
      </c>
      <c r="BO971" s="197">
        <v>7.6</v>
      </c>
      <c r="BV971" s="167"/>
      <c r="BX971" s="200"/>
      <c r="BY971" s="167"/>
      <c r="BZ971" s="167"/>
      <c r="CA971" s="200">
        <v>0</v>
      </c>
      <c r="CB971" s="202">
        <v>0</v>
      </c>
      <c r="CD971" s="167" t="s">
        <v>3246</v>
      </c>
      <c r="CE971" s="167" t="s">
        <v>3247</v>
      </c>
      <c r="CF971" s="167" t="s">
        <v>3248</v>
      </c>
      <c r="CG971" s="167"/>
      <c r="CH971" s="167" t="s">
        <v>3250</v>
      </c>
      <c r="CI971" s="167" t="s">
        <v>3251</v>
      </c>
      <c r="CJ971" s="167" t="s">
        <v>3245</v>
      </c>
      <c r="CL971" s="167" t="s">
        <v>13763</v>
      </c>
    </row>
    <row r="972" spans="1:90" s="197" customFormat="1" ht="15">
      <c r="A972" s="392"/>
      <c r="B972" s="199">
        <v>9917103261</v>
      </c>
      <c r="C972" s="510" t="e">
        <v>#N/A</v>
      </c>
      <c r="D972" s="167" t="s">
        <v>3289</v>
      </c>
      <c r="E972" s="197" t="s">
        <v>38</v>
      </c>
      <c r="F972" s="197" t="s">
        <v>11215</v>
      </c>
      <c r="G972" s="197" t="s">
        <v>784</v>
      </c>
      <c r="H972" s="197" t="s">
        <v>35</v>
      </c>
      <c r="I972" s="198">
        <v>35864</v>
      </c>
      <c r="J972" s="199">
        <v>8200995426</v>
      </c>
      <c r="K972" s="199" t="s">
        <v>15559</v>
      </c>
      <c r="L972" s="167"/>
      <c r="M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67"/>
      <c r="AE972" s="167"/>
      <c r="AF972" s="167"/>
      <c r="AG972" s="167"/>
      <c r="AH972" s="167"/>
      <c r="AI972" s="167"/>
      <c r="AJ972" s="167"/>
      <c r="AK972" s="167"/>
      <c r="AL972" s="167"/>
      <c r="AM972" s="167"/>
      <c r="AN972" s="167"/>
      <c r="AO972" s="167"/>
      <c r="AP972" s="167"/>
      <c r="AQ972" s="167"/>
      <c r="AR972" s="167"/>
      <c r="AS972" s="167"/>
      <c r="AT972" s="167"/>
      <c r="AU972" s="167"/>
      <c r="AV972" s="167"/>
      <c r="AW972" s="167"/>
      <c r="AX972" s="167"/>
      <c r="AY972" s="167"/>
      <c r="AZ972" s="167"/>
      <c r="BA972" s="167"/>
      <c r="BB972" s="167"/>
      <c r="BC972" s="167"/>
      <c r="BD972" s="221">
        <v>95</v>
      </c>
      <c r="BE972" s="200">
        <v>2014</v>
      </c>
      <c r="BF972" s="197" t="s">
        <v>44</v>
      </c>
      <c r="BG972" s="221">
        <v>80</v>
      </c>
      <c r="BH972" s="200">
        <v>2016</v>
      </c>
      <c r="BI972" s="167" t="s">
        <v>44</v>
      </c>
      <c r="BJ972" s="202">
        <v>6.8</v>
      </c>
      <c r="BK972" s="202">
        <v>6.7</v>
      </c>
      <c r="BL972" s="202">
        <v>6.4</v>
      </c>
      <c r="BM972" s="202">
        <v>6.5</v>
      </c>
      <c r="BN972" s="202">
        <v>6.6</v>
      </c>
      <c r="BO972" s="197">
        <v>7</v>
      </c>
      <c r="BV972" s="167"/>
      <c r="BX972" s="200"/>
      <c r="BY972" s="167"/>
      <c r="BZ972" s="167"/>
      <c r="CA972" s="200">
        <v>0</v>
      </c>
      <c r="CB972" s="202">
        <v>0</v>
      </c>
      <c r="CD972" s="167" t="s">
        <v>3291</v>
      </c>
      <c r="CE972" s="167" t="s">
        <v>3292</v>
      </c>
      <c r="CF972" s="167" t="s">
        <v>3293</v>
      </c>
      <c r="CG972" s="167" t="s">
        <v>3294</v>
      </c>
      <c r="CH972" s="167" t="s">
        <v>12372</v>
      </c>
      <c r="CI972" s="167" t="s">
        <v>3295</v>
      </c>
      <c r="CJ972" s="167" t="s">
        <v>3290</v>
      </c>
      <c r="CK972" s="199">
        <v>8200995426</v>
      </c>
      <c r="CL972" s="167" t="s">
        <v>13832</v>
      </c>
    </row>
    <row r="973" spans="1:90" s="197" customFormat="1" ht="15">
      <c r="A973" s="392"/>
      <c r="B973" s="199">
        <v>9917103264</v>
      </c>
      <c r="C973" s="510" t="e">
        <v>#N/A</v>
      </c>
      <c r="D973" s="167" t="s">
        <v>3310</v>
      </c>
      <c r="E973" s="197" t="s">
        <v>38</v>
      </c>
      <c r="F973" s="197" t="s">
        <v>11215</v>
      </c>
      <c r="G973" s="197" t="s">
        <v>784</v>
      </c>
      <c r="H973" s="197" t="s">
        <v>35</v>
      </c>
      <c r="I973" s="198">
        <v>36474</v>
      </c>
      <c r="J973" s="199">
        <v>8383852176</v>
      </c>
      <c r="K973" s="199" t="s">
        <v>3316</v>
      </c>
      <c r="L973" s="167"/>
      <c r="M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67"/>
      <c r="AE973" s="167"/>
      <c r="AF973" s="167"/>
      <c r="AG973" s="167"/>
      <c r="AH973" s="167"/>
      <c r="AI973" s="167"/>
      <c r="AJ973" s="167"/>
      <c r="AK973" s="167"/>
      <c r="AL973" s="167"/>
      <c r="AM973" s="167"/>
      <c r="AN973" s="167"/>
      <c r="AO973" s="167"/>
      <c r="AP973" s="167"/>
      <c r="AQ973" s="167"/>
      <c r="AR973" s="167"/>
      <c r="AS973" s="167"/>
      <c r="AT973" s="167"/>
      <c r="AU973" s="167"/>
      <c r="AV973" s="167"/>
      <c r="AW973" s="167"/>
      <c r="AX973" s="167"/>
      <c r="AY973" s="167"/>
      <c r="AZ973" s="167"/>
      <c r="BA973" s="167"/>
      <c r="BB973" s="167"/>
      <c r="BC973" s="167"/>
      <c r="BD973" s="221">
        <v>95</v>
      </c>
      <c r="BE973" s="200">
        <v>2015</v>
      </c>
      <c r="BF973" s="197" t="s">
        <v>44</v>
      </c>
      <c r="BG973" s="221">
        <v>94.2</v>
      </c>
      <c r="BH973" s="200">
        <v>2017</v>
      </c>
      <c r="BI973" s="167" t="s">
        <v>44</v>
      </c>
      <c r="BJ973" s="202">
        <v>7.4</v>
      </c>
      <c r="BK973" s="202">
        <v>7.9</v>
      </c>
      <c r="BL973" s="202">
        <v>8.1</v>
      </c>
      <c r="BM973" s="202">
        <v>8.1</v>
      </c>
      <c r="BN973" s="202">
        <v>8.1</v>
      </c>
      <c r="BO973" s="197">
        <v>8.3000000000000007</v>
      </c>
      <c r="BV973" s="167"/>
      <c r="BX973" s="200"/>
      <c r="BY973" s="167"/>
      <c r="BZ973" s="167"/>
      <c r="CA973" s="200">
        <v>0</v>
      </c>
      <c r="CB973" s="202">
        <v>0</v>
      </c>
      <c r="CD973" s="167" t="s">
        <v>3312</v>
      </c>
      <c r="CE973" s="167" t="s">
        <v>3313</v>
      </c>
      <c r="CF973" s="167" t="s">
        <v>3314</v>
      </c>
      <c r="CG973" s="167" t="s">
        <v>3315</v>
      </c>
      <c r="CH973" s="167" t="s">
        <v>12374</v>
      </c>
      <c r="CI973" s="167" t="s">
        <v>3317</v>
      </c>
      <c r="CJ973" s="167" t="s">
        <v>3311</v>
      </c>
      <c r="CK973" s="199">
        <v>9810055934</v>
      </c>
      <c r="CL973" s="167" t="s">
        <v>13702</v>
      </c>
    </row>
    <row r="974" spans="1:90" s="197" customFormat="1" ht="15">
      <c r="A974" s="392"/>
      <c r="B974" s="199">
        <v>9917103268</v>
      </c>
      <c r="C974" s="510" t="e">
        <v>#N/A</v>
      </c>
      <c r="D974" s="167" t="s">
        <v>3335</v>
      </c>
      <c r="E974" s="197" t="s">
        <v>38</v>
      </c>
      <c r="F974" s="197" t="s">
        <v>11215</v>
      </c>
      <c r="G974" s="197" t="s">
        <v>784</v>
      </c>
      <c r="H974" s="197" t="s">
        <v>35</v>
      </c>
      <c r="I974" s="198">
        <v>36208</v>
      </c>
      <c r="J974" s="199">
        <v>7678927291</v>
      </c>
      <c r="K974" s="199" t="s">
        <v>3340</v>
      </c>
      <c r="L974" s="167"/>
      <c r="M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67"/>
      <c r="AE974" s="167"/>
      <c r="AF974" s="167"/>
      <c r="AG974" s="167"/>
      <c r="AH974" s="167"/>
      <c r="AI974" s="167"/>
      <c r="AJ974" s="167"/>
      <c r="AK974" s="167"/>
      <c r="AL974" s="167"/>
      <c r="AM974" s="167"/>
      <c r="AN974" s="167"/>
      <c r="AO974" s="167"/>
      <c r="AP974" s="167"/>
      <c r="AQ974" s="167"/>
      <c r="AR974" s="167"/>
      <c r="AS974" s="167"/>
      <c r="AT974" s="167"/>
      <c r="AU974" s="167"/>
      <c r="AV974" s="167"/>
      <c r="AW974" s="167"/>
      <c r="AX974" s="167"/>
      <c r="AY974" s="167"/>
      <c r="AZ974" s="167"/>
      <c r="BA974" s="167"/>
      <c r="BB974" s="167"/>
      <c r="BC974" s="167"/>
      <c r="BD974" s="221">
        <v>79</v>
      </c>
      <c r="BE974" s="200">
        <v>2014</v>
      </c>
      <c r="BF974" s="197" t="s">
        <v>53</v>
      </c>
      <c r="BG974" s="221">
        <v>79.2</v>
      </c>
      <c r="BH974" s="200">
        <v>2017</v>
      </c>
      <c r="BI974" s="167" t="s">
        <v>44</v>
      </c>
      <c r="BJ974" s="202">
        <v>5.8</v>
      </c>
      <c r="BK974" s="202">
        <v>6.4</v>
      </c>
      <c r="BL974" s="202">
        <v>6.2</v>
      </c>
      <c r="BM974" s="202">
        <v>5.8</v>
      </c>
      <c r="BN974" s="202">
        <v>5.3</v>
      </c>
      <c r="BO974" s="197">
        <v>5.4</v>
      </c>
      <c r="BV974" s="167"/>
      <c r="BX974" s="200"/>
      <c r="BY974" s="167"/>
      <c r="BZ974" s="167"/>
      <c r="CA974" s="200">
        <v>1</v>
      </c>
      <c r="CB974" s="202">
        <v>0</v>
      </c>
      <c r="CD974" s="167" t="s">
        <v>3337</v>
      </c>
      <c r="CE974" s="167" t="s">
        <v>1794</v>
      </c>
      <c r="CF974" s="167" t="s">
        <v>3338</v>
      </c>
      <c r="CG974" s="167" t="s">
        <v>3339</v>
      </c>
      <c r="CH974" s="167" t="s">
        <v>12375</v>
      </c>
      <c r="CI974" s="167" t="s">
        <v>3341</v>
      </c>
      <c r="CJ974" s="167" t="s">
        <v>3336</v>
      </c>
      <c r="CL974" s="167" t="s">
        <v>13634</v>
      </c>
    </row>
    <row r="975" spans="1:90" s="197" customFormat="1" ht="15">
      <c r="A975" s="392"/>
      <c r="B975" s="199">
        <v>9917103270</v>
      </c>
      <c r="C975" s="510" t="e">
        <v>#N/A</v>
      </c>
      <c r="D975" s="167" t="s">
        <v>3350</v>
      </c>
      <c r="E975" s="197" t="s">
        <v>38</v>
      </c>
      <c r="F975" s="197" t="s">
        <v>11215</v>
      </c>
      <c r="G975" s="197" t="s">
        <v>784</v>
      </c>
      <c r="H975" s="197" t="s">
        <v>35</v>
      </c>
      <c r="I975" s="198">
        <v>36136</v>
      </c>
      <c r="J975" s="199">
        <v>7355598783</v>
      </c>
      <c r="K975" s="199" t="s">
        <v>3354</v>
      </c>
      <c r="L975" s="167"/>
      <c r="M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  <c r="AO975" s="167"/>
      <c r="AP975" s="167"/>
      <c r="AQ975" s="167"/>
      <c r="AR975" s="167"/>
      <c r="AS975" s="167"/>
      <c r="AT975" s="167"/>
      <c r="AU975" s="167"/>
      <c r="AV975" s="167"/>
      <c r="AW975" s="167"/>
      <c r="AX975" s="167"/>
      <c r="AY975" s="167"/>
      <c r="AZ975" s="167"/>
      <c r="BA975" s="167"/>
      <c r="BB975" s="167"/>
      <c r="BC975" s="167"/>
      <c r="BD975" s="221">
        <v>93.67</v>
      </c>
      <c r="BE975" s="200">
        <v>2015</v>
      </c>
      <c r="BF975" s="197" t="s">
        <v>53</v>
      </c>
      <c r="BG975" s="221">
        <v>88.4</v>
      </c>
      <c r="BH975" s="200">
        <v>2017</v>
      </c>
      <c r="BI975" s="167" t="s">
        <v>380</v>
      </c>
      <c r="BJ975" s="202">
        <v>7.8</v>
      </c>
      <c r="BK975" s="202">
        <v>7.5</v>
      </c>
      <c r="BL975" s="202">
        <v>7.2</v>
      </c>
      <c r="BM975" s="202">
        <v>7.3</v>
      </c>
      <c r="BN975" s="202">
        <v>7.3</v>
      </c>
      <c r="BO975" s="197">
        <v>7.5</v>
      </c>
      <c r="BV975" s="167"/>
      <c r="BX975" s="200"/>
      <c r="BY975" s="167"/>
      <c r="BZ975" s="167"/>
      <c r="CA975" s="200">
        <v>0</v>
      </c>
      <c r="CB975" s="202">
        <v>0</v>
      </c>
      <c r="CD975" s="167" t="s">
        <v>3344</v>
      </c>
      <c r="CE975" s="167" t="s">
        <v>2363</v>
      </c>
      <c r="CF975" s="167" t="s">
        <v>3352</v>
      </c>
      <c r="CG975" s="167" t="s">
        <v>3353</v>
      </c>
      <c r="CH975" s="167" t="s">
        <v>3355</v>
      </c>
      <c r="CI975" s="167" t="s">
        <v>3356</v>
      </c>
      <c r="CJ975" s="167" t="s">
        <v>3351</v>
      </c>
      <c r="CL975" s="167" t="s">
        <v>13768</v>
      </c>
    </row>
    <row r="976" spans="1:90" s="197" customFormat="1" ht="15">
      <c r="A976" s="392"/>
      <c r="B976" s="199">
        <v>9917103274</v>
      </c>
      <c r="C976" s="510" t="e">
        <v>#N/A</v>
      </c>
      <c r="D976" s="167" t="s">
        <v>3357</v>
      </c>
      <c r="E976" s="197" t="s">
        <v>38</v>
      </c>
      <c r="F976" s="197" t="s">
        <v>11215</v>
      </c>
      <c r="G976" s="197" t="s">
        <v>784</v>
      </c>
      <c r="H976" s="197" t="s">
        <v>65</v>
      </c>
      <c r="I976" s="198">
        <v>36152</v>
      </c>
      <c r="J976" s="199">
        <v>9582515222</v>
      </c>
      <c r="K976" s="199" t="s">
        <v>3362</v>
      </c>
      <c r="L976" s="167"/>
      <c r="M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67"/>
      <c r="AE976" s="167"/>
      <c r="AF976" s="167"/>
      <c r="AG976" s="167"/>
      <c r="AH976" s="167"/>
      <c r="AI976" s="167"/>
      <c r="AJ976" s="167"/>
      <c r="AK976" s="167"/>
      <c r="AL976" s="167"/>
      <c r="AM976" s="167"/>
      <c r="AN976" s="167"/>
      <c r="AO976" s="167"/>
      <c r="AP976" s="167"/>
      <c r="AQ976" s="167"/>
      <c r="AR976" s="167"/>
      <c r="AS976" s="167"/>
      <c r="AT976" s="167"/>
      <c r="AU976" s="167"/>
      <c r="AV976" s="167"/>
      <c r="AW976" s="167"/>
      <c r="AX976" s="167"/>
      <c r="AY976" s="167"/>
      <c r="AZ976" s="167"/>
      <c r="BA976" s="167"/>
      <c r="BB976" s="167"/>
      <c r="BC976" s="167"/>
      <c r="BD976" s="221">
        <v>90</v>
      </c>
      <c r="BE976" s="200">
        <v>2015</v>
      </c>
      <c r="BF976" s="197" t="s">
        <v>44</v>
      </c>
      <c r="BG976" s="221">
        <v>62.6</v>
      </c>
      <c r="BH976" s="200">
        <v>2017</v>
      </c>
      <c r="BI976" s="167" t="s">
        <v>44</v>
      </c>
      <c r="BJ976" s="202">
        <v>8</v>
      </c>
      <c r="BK976" s="202">
        <v>7.5</v>
      </c>
      <c r="BL976" s="202">
        <v>7.1</v>
      </c>
      <c r="BM976" s="202">
        <v>6.3</v>
      </c>
      <c r="BN976" s="202">
        <v>6.1</v>
      </c>
      <c r="BO976" s="197">
        <v>6.5</v>
      </c>
      <c r="BV976" s="167"/>
      <c r="BX976" s="200"/>
      <c r="BY976" s="167"/>
      <c r="BZ976" s="167"/>
      <c r="CA976" s="200">
        <v>0</v>
      </c>
      <c r="CB976" s="202">
        <v>0</v>
      </c>
      <c r="CD976" s="167" t="s">
        <v>1131</v>
      </c>
      <c r="CE976" s="167" t="s">
        <v>3359</v>
      </c>
      <c r="CF976" s="167" t="s">
        <v>3360</v>
      </c>
      <c r="CG976" s="167" t="s">
        <v>3361</v>
      </c>
      <c r="CH976" s="167" t="s">
        <v>3363</v>
      </c>
      <c r="CI976" s="167" t="s">
        <v>3363</v>
      </c>
      <c r="CJ976" s="167" t="s">
        <v>3358</v>
      </c>
      <c r="CK976" s="199">
        <v>9350183939</v>
      </c>
      <c r="CL976" s="167" t="s">
        <v>13894</v>
      </c>
    </row>
    <row r="977" spans="1:99" s="197" customFormat="1" ht="15">
      <c r="A977" s="392"/>
      <c r="B977" s="199">
        <v>9917103125</v>
      </c>
      <c r="C977" s="510" t="e">
        <v>#N/A</v>
      </c>
      <c r="D977" s="167" t="s">
        <v>2384</v>
      </c>
      <c r="E977" s="197" t="s">
        <v>38</v>
      </c>
      <c r="F977" s="197" t="s">
        <v>11215</v>
      </c>
      <c r="G977" s="197" t="s">
        <v>784</v>
      </c>
      <c r="H977" s="197" t="s">
        <v>35</v>
      </c>
      <c r="I977" s="198">
        <v>36249</v>
      </c>
      <c r="J977" s="199">
        <v>9516632721</v>
      </c>
      <c r="K977" s="199" t="s">
        <v>2388</v>
      </c>
      <c r="L977" s="167"/>
      <c r="M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67"/>
      <c r="AE977" s="167"/>
      <c r="AF977" s="167"/>
      <c r="AG977" s="167"/>
      <c r="AH977" s="167"/>
      <c r="AI977" s="167"/>
      <c r="AJ977" s="167"/>
      <c r="AK977" s="167"/>
      <c r="AL977" s="167"/>
      <c r="AM977" s="167"/>
      <c r="AN977" s="167"/>
      <c r="AO977" s="167"/>
      <c r="AP977" s="167"/>
      <c r="AQ977" s="167"/>
      <c r="AR977" s="167"/>
      <c r="AS977" s="167"/>
      <c r="AT977" s="167"/>
      <c r="AU977" s="167"/>
      <c r="AV977" s="167"/>
      <c r="AW977" s="167"/>
      <c r="AX977" s="167"/>
      <c r="AY977" s="167"/>
      <c r="AZ977" s="167"/>
      <c r="BA977" s="167"/>
      <c r="BB977" s="167"/>
      <c r="BC977" s="167"/>
      <c r="BD977" s="221">
        <v>84</v>
      </c>
      <c r="BE977" s="200">
        <v>2014</v>
      </c>
      <c r="BF977" s="197" t="s">
        <v>582</v>
      </c>
      <c r="BG977" s="221">
        <v>78.2</v>
      </c>
      <c r="BH977" s="200">
        <v>2016</v>
      </c>
      <c r="BI977" s="167" t="s">
        <v>582</v>
      </c>
      <c r="BJ977" s="202">
        <v>5.2</v>
      </c>
      <c r="BK977" s="202">
        <v>4.5999999999999996</v>
      </c>
      <c r="BL977" s="202">
        <v>3.9</v>
      </c>
      <c r="BM977" s="202">
        <v>3.6</v>
      </c>
      <c r="BN977" s="202">
        <v>3.4</v>
      </c>
      <c r="BO977" s="197" t="e">
        <v>#N/A</v>
      </c>
      <c r="BV977" s="167"/>
      <c r="BX977" s="200"/>
      <c r="BY977" s="167"/>
      <c r="BZ977" s="167"/>
      <c r="CA977" s="200" t="e">
        <v>#N/A</v>
      </c>
      <c r="CB977" s="202" t="e">
        <v>#N/A</v>
      </c>
      <c r="CD977" s="167" t="s">
        <v>2386</v>
      </c>
      <c r="CE977" s="167" t="s">
        <v>2387</v>
      </c>
      <c r="CF977" s="167"/>
      <c r="CG977" s="167"/>
      <c r="CH977" s="167" t="s">
        <v>2389</v>
      </c>
      <c r="CI977" s="167" t="s">
        <v>2390</v>
      </c>
      <c r="CJ977" s="167" t="s">
        <v>2385</v>
      </c>
      <c r="CL977" s="167" t="e">
        <v>#N/A</v>
      </c>
    </row>
    <row r="978" spans="1:99" s="197" customFormat="1" ht="15">
      <c r="A978" s="435"/>
      <c r="B978" s="322">
        <v>16801001</v>
      </c>
      <c r="C978" s="510" t="e">
        <v>#N/A</v>
      </c>
      <c r="D978" s="321" t="s">
        <v>12430</v>
      </c>
      <c r="E978" s="320" t="s">
        <v>3366</v>
      </c>
      <c r="F978" s="320" t="s">
        <v>12485</v>
      </c>
      <c r="G978" s="320" t="s">
        <v>3374</v>
      </c>
      <c r="H978" s="320" t="s">
        <v>65</v>
      </c>
      <c r="I978" s="324">
        <v>35922</v>
      </c>
      <c r="J978" s="322">
        <v>9811269310</v>
      </c>
      <c r="K978" s="322" t="s">
        <v>12486</v>
      </c>
      <c r="L978" s="321"/>
      <c r="M978" s="321"/>
      <c r="N978" s="320"/>
      <c r="O978" s="320"/>
      <c r="P978" s="321"/>
      <c r="Q978" s="321"/>
      <c r="R978" s="321"/>
      <c r="S978" s="321"/>
      <c r="T978" s="321"/>
      <c r="U978" s="321"/>
      <c r="V978" s="321"/>
      <c r="W978" s="321"/>
      <c r="X978" s="321"/>
      <c r="Y978" s="321"/>
      <c r="Z978" s="321"/>
      <c r="AA978" s="321"/>
      <c r="AB978" s="321"/>
      <c r="AC978" s="321"/>
      <c r="AD978" s="321"/>
      <c r="AE978" s="321"/>
      <c r="AF978" s="321"/>
      <c r="AG978" s="321"/>
      <c r="AH978" s="321"/>
      <c r="AI978" s="321"/>
      <c r="AJ978" s="321"/>
      <c r="AK978" s="321"/>
      <c r="AL978" s="321"/>
      <c r="AM978" s="321"/>
      <c r="AN978" s="321"/>
      <c r="AO978" s="321"/>
      <c r="AP978" s="321"/>
      <c r="AQ978" s="321"/>
      <c r="AR978" s="321"/>
      <c r="AS978" s="321"/>
      <c r="AT978" s="321"/>
      <c r="AU978" s="321"/>
      <c r="AV978" s="321"/>
      <c r="AW978" s="321"/>
      <c r="AX978" s="321"/>
      <c r="AY978" s="321"/>
      <c r="AZ978" s="321"/>
      <c r="BA978" s="321"/>
      <c r="BB978" s="321"/>
      <c r="BC978" s="321"/>
      <c r="BD978" s="380">
        <v>81.7</v>
      </c>
      <c r="BE978" s="323">
        <v>2014</v>
      </c>
      <c r="BF978" s="320" t="s">
        <v>44</v>
      </c>
      <c r="BG978" s="380">
        <v>88.4</v>
      </c>
      <c r="BH978" s="323">
        <v>2016</v>
      </c>
      <c r="BI978" s="321" t="s">
        <v>44</v>
      </c>
      <c r="BJ978" s="381">
        <v>7</v>
      </c>
      <c r="BK978" s="381">
        <v>6.6</v>
      </c>
      <c r="BL978" s="381">
        <v>6.9</v>
      </c>
      <c r="BM978" s="381">
        <v>7.2</v>
      </c>
      <c r="BN978" s="381">
        <v>7.1</v>
      </c>
      <c r="BO978" s="381">
        <v>7.2</v>
      </c>
      <c r="BP978" s="381">
        <v>7.3</v>
      </c>
      <c r="BQ978" s="320">
        <v>7.4</v>
      </c>
      <c r="BR978" s="320">
        <v>7.5</v>
      </c>
      <c r="BS978" s="320"/>
      <c r="BT978" s="320"/>
      <c r="BU978" s="320"/>
      <c r="BV978" s="321"/>
      <c r="BW978" s="320"/>
      <c r="BX978" s="323"/>
      <c r="BY978" s="321"/>
      <c r="BZ978" s="321"/>
      <c r="CA978" s="323">
        <v>0</v>
      </c>
      <c r="CB978" s="381">
        <v>0</v>
      </c>
      <c r="CC978" s="320"/>
      <c r="CD978" s="321" t="s">
        <v>12531</v>
      </c>
      <c r="CE978" s="321" t="s">
        <v>12532</v>
      </c>
      <c r="CF978" s="321" t="s">
        <v>12630</v>
      </c>
      <c r="CG978" s="321" t="s">
        <v>12631</v>
      </c>
      <c r="CH978" s="321" t="s">
        <v>12729</v>
      </c>
      <c r="CI978" s="321" t="s">
        <v>12730</v>
      </c>
      <c r="CJ978" s="321" t="s">
        <v>12839</v>
      </c>
      <c r="CK978" s="320"/>
      <c r="CL978" s="321" t="s">
        <v>14467</v>
      </c>
      <c r="CM978" s="320"/>
      <c r="CN978" s="320"/>
      <c r="CO978" s="320"/>
      <c r="CP978" s="320"/>
      <c r="CQ978" s="320"/>
      <c r="CR978" s="320"/>
      <c r="CS978" s="320"/>
      <c r="CT978" s="448"/>
      <c r="CU978" s="448"/>
    </row>
    <row r="979" spans="1:99" s="197" customFormat="1" ht="15">
      <c r="A979" s="435"/>
      <c r="B979" s="322">
        <v>17101004</v>
      </c>
      <c r="C979" s="510" t="e">
        <v>#N/A</v>
      </c>
      <c r="D979" s="321" t="s">
        <v>3389</v>
      </c>
      <c r="E979" s="320" t="s">
        <v>3366</v>
      </c>
      <c r="F979" s="320" t="s">
        <v>11215</v>
      </c>
      <c r="G979" s="320" t="s">
        <v>3374</v>
      </c>
      <c r="H979" s="320" t="s">
        <v>35</v>
      </c>
      <c r="I979" s="324">
        <v>36334</v>
      </c>
      <c r="J979" s="322">
        <v>9650034181</v>
      </c>
      <c r="K979" s="322" t="s">
        <v>3395</v>
      </c>
      <c r="L979" s="321"/>
      <c r="M979" s="321"/>
      <c r="N979" s="320"/>
      <c r="O979" s="320"/>
      <c r="P979" s="321"/>
      <c r="Q979" s="321"/>
      <c r="R979" s="321"/>
      <c r="S979" s="321"/>
      <c r="T979" s="321"/>
      <c r="U979" s="321"/>
      <c r="V979" s="321"/>
      <c r="W979" s="321"/>
      <c r="X979" s="321"/>
      <c r="Y979" s="321"/>
      <c r="Z979" s="321"/>
      <c r="AA979" s="321"/>
      <c r="AB979" s="321"/>
      <c r="AC979" s="321"/>
      <c r="AD979" s="321"/>
      <c r="AE979" s="321"/>
      <c r="AF979" s="321"/>
      <c r="AG979" s="321"/>
      <c r="AH979" s="321"/>
      <c r="AI979" s="321"/>
      <c r="AJ979" s="321"/>
      <c r="AK979" s="321"/>
      <c r="AL979" s="321"/>
      <c r="AM979" s="321"/>
      <c r="AN979" s="321"/>
      <c r="AO979" s="321"/>
      <c r="AP979" s="321"/>
      <c r="AQ979" s="321"/>
      <c r="AR979" s="321"/>
      <c r="AS979" s="321"/>
      <c r="AT979" s="321"/>
      <c r="AU979" s="321"/>
      <c r="AV979" s="321"/>
      <c r="AW979" s="321"/>
      <c r="AX979" s="321"/>
      <c r="AY979" s="321"/>
      <c r="AZ979" s="321"/>
      <c r="BA979" s="321"/>
      <c r="BB979" s="321"/>
      <c r="BC979" s="321"/>
      <c r="BD979" s="380">
        <v>91.2</v>
      </c>
      <c r="BE979" s="323">
        <v>2015</v>
      </c>
      <c r="BF979" s="320" t="s">
        <v>44</v>
      </c>
      <c r="BG979" s="380">
        <v>83.83</v>
      </c>
      <c r="BH979" s="323">
        <v>2017</v>
      </c>
      <c r="BI979" s="321" t="s">
        <v>44</v>
      </c>
      <c r="BJ979" s="381">
        <v>8.1999999999999993</v>
      </c>
      <c r="BK979" s="381">
        <v>7.9</v>
      </c>
      <c r="BL979" s="381">
        <v>8.1</v>
      </c>
      <c r="BM979" s="381">
        <v>8</v>
      </c>
      <c r="BN979" s="381">
        <v>8.1</v>
      </c>
      <c r="BO979" s="320">
        <v>8.3000000000000007</v>
      </c>
      <c r="BP979" s="320"/>
      <c r="BQ979" s="320"/>
      <c r="BR979" s="320"/>
      <c r="BS979" s="320"/>
      <c r="BT979" s="320"/>
      <c r="BU979" s="320"/>
      <c r="BV979" s="321"/>
      <c r="BW979" s="320"/>
      <c r="BX979" s="323"/>
      <c r="BY979" s="321"/>
      <c r="BZ979" s="321"/>
      <c r="CA979" s="323">
        <v>0</v>
      </c>
      <c r="CB979" s="381">
        <v>0</v>
      </c>
      <c r="CC979" s="320"/>
      <c r="CD979" s="321" t="s">
        <v>3391</v>
      </c>
      <c r="CE979" s="321" t="s">
        <v>3392</v>
      </c>
      <c r="CF979" s="321" t="s">
        <v>3393</v>
      </c>
      <c r="CG979" s="321" t="s">
        <v>3394</v>
      </c>
      <c r="CH979" s="321" t="s">
        <v>3396</v>
      </c>
      <c r="CI979" s="321" t="s">
        <v>3397</v>
      </c>
      <c r="CJ979" s="321" t="s">
        <v>3390</v>
      </c>
      <c r="CK979" s="322">
        <v>9650034181</v>
      </c>
      <c r="CL979" s="321" t="s">
        <v>14167</v>
      </c>
      <c r="CM979" s="320"/>
      <c r="CN979" s="320"/>
      <c r="CO979" s="320"/>
      <c r="CP979" s="320"/>
      <c r="CQ979" s="320"/>
      <c r="CR979" s="320"/>
      <c r="CS979" s="320"/>
      <c r="CT979" s="224"/>
      <c r="CU979" s="224"/>
    </row>
    <row r="980" spans="1:99" s="197" customFormat="1" ht="15">
      <c r="A980" s="435"/>
      <c r="B980" s="322">
        <v>17102024</v>
      </c>
      <c r="C980" s="510" t="e">
        <v>#N/A</v>
      </c>
      <c r="D980" s="321" t="s">
        <v>3821</v>
      </c>
      <c r="E980" s="320" t="s">
        <v>3366</v>
      </c>
      <c r="F980" s="320" t="s">
        <v>11215</v>
      </c>
      <c r="G980" s="320" t="s">
        <v>39</v>
      </c>
      <c r="H980" s="320" t="s">
        <v>35</v>
      </c>
      <c r="I980" s="324">
        <v>35957</v>
      </c>
      <c r="J980" s="322">
        <v>8810215462</v>
      </c>
      <c r="K980" s="322" t="s">
        <v>3826</v>
      </c>
      <c r="L980" s="321"/>
      <c r="M980" s="321"/>
      <c r="N980" s="320"/>
      <c r="O980" s="320"/>
      <c r="P980" s="321"/>
      <c r="Q980" s="321"/>
      <c r="R980" s="321"/>
      <c r="S980" s="321"/>
      <c r="T980" s="321"/>
      <c r="U980" s="321"/>
      <c r="V980" s="321"/>
      <c r="W980" s="321"/>
      <c r="X980" s="321"/>
      <c r="Y980" s="321"/>
      <c r="Z980" s="321"/>
      <c r="AA980" s="321"/>
      <c r="AB980" s="321"/>
      <c r="AC980" s="321"/>
      <c r="AD980" s="321"/>
      <c r="AE980" s="321"/>
      <c r="AF980" s="321"/>
      <c r="AG980" s="321"/>
      <c r="AH980" s="321"/>
      <c r="AI980" s="321"/>
      <c r="AJ980" s="321"/>
      <c r="AK980" s="321"/>
      <c r="AL980" s="321"/>
      <c r="AM980" s="321"/>
      <c r="AN980" s="321"/>
      <c r="AO980" s="321"/>
      <c r="AP980" s="321"/>
      <c r="AQ980" s="321"/>
      <c r="AR980" s="321"/>
      <c r="AS980" s="321"/>
      <c r="AT980" s="321"/>
      <c r="AU980" s="321"/>
      <c r="AV980" s="321"/>
      <c r="AW980" s="321"/>
      <c r="AX980" s="321"/>
      <c r="AY980" s="321"/>
      <c r="AZ980" s="321"/>
      <c r="BA980" s="321"/>
      <c r="BB980" s="321"/>
      <c r="BC980" s="321"/>
      <c r="BD980" s="380">
        <v>91.2</v>
      </c>
      <c r="BE980" s="323">
        <v>2014</v>
      </c>
      <c r="BF980" s="320" t="s">
        <v>44</v>
      </c>
      <c r="BG980" s="380">
        <v>85.2</v>
      </c>
      <c r="BH980" s="323">
        <v>2016</v>
      </c>
      <c r="BI980" s="321" t="s">
        <v>44</v>
      </c>
      <c r="BJ980" s="381">
        <v>7.4</v>
      </c>
      <c r="BK980" s="381">
        <v>7.4</v>
      </c>
      <c r="BL980" s="381">
        <v>7.1</v>
      </c>
      <c r="BM980" s="381">
        <v>7.2</v>
      </c>
      <c r="BN980" s="381">
        <v>7.3</v>
      </c>
      <c r="BO980" s="320">
        <v>7.3</v>
      </c>
      <c r="BP980" s="320"/>
      <c r="BQ980" s="320"/>
      <c r="BR980" s="320"/>
      <c r="BS980" s="320"/>
      <c r="BT980" s="320"/>
      <c r="BU980" s="320"/>
      <c r="BV980" s="321"/>
      <c r="BW980" s="320"/>
      <c r="BX980" s="323"/>
      <c r="BY980" s="321"/>
      <c r="BZ980" s="321"/>
      <c r="CA980" s="323">
        <v>0</v>
      </c>
      <c r="CB980" s="381">
        <v>0</v>
      </c>
      <c r="CC980" s="320"/>
      <c r="CD980" s="321" t="s">
        <v>3823</v>
      </c>
      <c r="CE980" s="321" t="s">
        <v>211</v>
      </c>
      <c r="CF980" s="321" t="s">
        <v>3824</v>
      </c>
      <c r="CG980" s="321" t="s">
        <v>3825</v>
      </c>
      <c r="CH980" s="321" t="s">
        <v>3827</v>
      </c>
      <c r="CI980" s="321" t="s">
        <v>3828</v>
      </c>
      <c r="CJ980" s="321" t="s">
        <v>3822</v>
      </c>
      <c r="CK980" s="322">
        <v>9554748779</v>
      </c>
      <c r="CL980" s="321" t="s">
        <v>14232</v>
      </c>
      <c r="CM980" s="320"/>
      <c r="CN980" s="320"/>
      <c r="CO980" s="320"/>
      <c r="CP980" s="320"/>
      <c r="CQ980" s="320"/>
      <c r="CR980" s="320"/>
      <c r="CS980" s="320"/>
      <c r="CT980" s="448"/>
      <c r="CU980" s="448"/>
    </row>
    <row r="981" spans="1:99" s="197" customFormat="1" ht="15">
      <c r="A981" s="392"/>
      <c r="B981" s="199">
        <v>17102026</v>
      </c>
      <c r="C981" s="510" t="e">
        <v>#N/A</v>
      </c>
      <c r="D981" s="167" t="s">
        <v>3838</v>
      </c>
      <c r="E981" s="197" t="s">
        <v>3366</v>
      </c>
      <c r="F981" s="197" t="s">
        <v>11215</v>
      </c>
      <c r="G981" s="197" t="s">
        <v>39</v>
      </c>
      <c r="H981" s="197" t="s">
        <v>35</v>
      </c>
      <c r="I981" s="198">
        <v>36340</v>
      </c>
      <c r="J981" s="199">
        <v>9711825616</v>
      </c>
      <c r="K981" s="199" t="s">
        <v>3844</v>
      </c>
      <c r="L981" s="167"/>
      <c r="M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67"/>
      <c r="AE981" s="167"/>
      <c r="AF981" s="167"/>
      <c r="AG981" s="167"/>
      <c r="AH981" s="167"/>
      <c r="AI981" s="167"/>
      <c r="AJ981" s="167"/>
      <c r="AK981" s="167"/>
      <c r="AL981" s="167"/>
      <c r="AM981" s="167"/>
      <c r="AN981" s="167"/>
      <c r="AO981" s="167"/>
      <c r="AP981" s="167"/>
      <c r="AQ981" s="167"/>
      <c r="AR981" s="167"/>
      <c r="AS981" s="167"/>
      <c r="AT981" s="167"/>
      <c r="AU981" s="167"/>
      <c r="AV981" s="167"/>
      <c r="AW981" s="167"/>
      <c r="AX981" s="167"/>
      <c r="AY981" s="167"/>
      <c r="AZ981" s="167"/>
      <c r="BA981" s="167"/>
      <c r="BB981" s="167"/>
      <c r="BC981" s="167"/>
      <c r="BD981" s="221">
        <v>70.3</v>
      </c>
      <c r="BE981" s="200">
        <v>2017</v>
      </c>
      <c r="BF981" s="197" t="s">
        <v>44</v>
      </c>
      <c r="BG981" s="221">
        <v>65</v>
      </c>
      <c r="BH981" s="200">
        <v>2017</v>
      </c>
      <c r="BI981" s="167" t="s">
        <v>44</v>
      </c>
      <c r="BJ981" s="202">
        <v>4.3</v>
      </c>
      <c r="BK981" s="202">
        <v>4.5</v>
      </c>
      <c r="BL981" s="202">
        <v>4.8</v>
      </c>
      <c r="BM981" s="202">
        <v>4.7</v>
      </c>
      <c r="BN981" s="202">
        <v>5</v>
      </c>
      <c r="BO981" s="197">
        <v>5.5</v>
      </c>
      <c r="BV981" s="167"/>
      <c r="BX981" s="200"/>
      <c r="BY981" s="167"/>
      <c r="BZ981" s="167"/>
      <c r="CA981" s="200">
        <v>0</v>
      </c>
      <c r="CB981" s="202">
        <v>0</v>
      </c>
      <c r="CD981" s="167" t="s">
        <v>3840</v>
      </c>
      <c r="CE981" s="167" t="s">
        <v>3841</v>
      </c>
      <c r="CF981" s="167" t="s">
        <v>3842</v>
      </c>
      <c r="CG981" s="167" t="s">
        <v>3843</v>
      </c>
      <c r="CH981" s="167" t="s">
        <v>3845</v>
      </c>
      <c r="CI981" s="167" t="s">
        <v>3846</v>
      </c>
      <c r="CJ981" s="167" t="s">
        <v>3839</v>
      </c>
      <c r="CL981" s="167" t="s">
        <v>14422</v>
      </c>
      <c r="CT981" s="224"/>
      <c r="CU981" s="224"/>
    </row>
    <row r="982" spans="1:99" s="197" customFormat="1" ht="15">
      <c r="A982" s="435"/>
      <c r="B982" s="322">
        <v>17102047</v>
      </c>
      <c r="C982" s="510" t="e">
        <v>#N/A</v>
      </c>
      <c r="D982" s="321" t="s">
        <v>3984</v>
      </c>
      <c r="E982" s="320" t="s">
        <v>3366</v>
      </c>
      <c r="F982" s="320" t="s">
        <v>11215</v>
      </c>
      <c r="G982" s="320" t="s">
        <v>39</v>
      </c>
      <c r="H982" s="320" t="s">
        <v>35</v>
      </c>
      <c r="I982" s="324">
        <v>35740</v>
      </c>
      <c r="J982" s="322">
        <v>8175933476</v>
      </c>
      <c r="K982" s="322" t="s">
        <v>15574</v>
      </c>
      <c r="L982" s="321"/>
      <c r="M982" s="321"/>
      <c r="N982" s="320"/>
      <c r="O982" s="320"/>
      <c r="P982" s="321"/>
      <c r="Q982" s="321"/>
      <c r="R982" s="321"/>
      <c r="S982" s="321"/>
      <c r="T982" s="321"/>
      <c r="U982" s="321"/>
      <c r="V982" s="321"/>
      <c r="W982" s="321"/>
      <c r="X982" s="321"/>
      <c r="Y982" s="321"/>
      <c r="Z982" s="321"/>
      <c r="AA982" s="321"/>
      <c r="AB982" s="321"/>
      <c r="AC982" s="321"/>
      <c r="AD982" s="321"/>
      <c r="AE982" s="321"/>
      <c r="AF982" s="321"/>
      <c r="AG982" s="321"/>
      <c r="AH982" s="321"/>
      <c r="AI982" s="321"/>
      <c r="AJ982" s="321"/>
      <c r="AK982" s="321"/>
      <c r="AL982" s="321"/>
      <c r="AM982" s="321"/>
      <c r="AN982" s="321"/>
      <c r="AO982" s="321"/>
      <c r="AP982" s="321"/>
      <c r="AQ982" s="321"/>
      <c r="AR982" s="321"/>
      <c r="AS982" s="321"/>
      <c r="AT982" s="321"/>
      <c r="AU982" s="321"/>
      <c r="AV982" s="321"/>
      <c r="AW982" s="321"/>
      <c r="AX982" s="321"/>
      <c r="AY982" s="321"/>
      <c r="AZ982" s="321"/>
      <c r="BA982" s="321"/>
      <c r="BB982" s="321"/>
      <c r="BC982" s="321"/>
      <c r="BD982" s="380">
        <v>86.4</v>
      </c>
      <c r="BE982" s="323">
        <v>2014</v>
      </c>
      <c r="BF982" s="320" t="s">
        <v>53</v>
      </c>
      <c r="BG982" s="380">
        <v>92.17</v>
      </c>
      <c r="BH982" s="323">
        <v>2016</v>
      </c>
      <c r="BI982" s="321" t="s">
        <v>53</v>
      </c>
      <c r="BJ982" s="381">
        <v>6.8</v>
      </c>
      <c r="BK982" s="381">
        <v>6.8</v>
      </c>
      <c r="BL982" s="381">
        <v>6.8</v>
      </c>
      <c r="BM982" s="381">
        <v>6.9</v>
      </c>
      <c r="BN982" s="381">
        <v>7.1</v>
      </c>
      <c r="BO982" s="320">
        <v>7.4</v>
      </c>
      <c r="BP982" s="320"/>
      <c r="BQ982" s="320"/>
      <c r="BR982" s="320"/>
      <c r="BS982" s="320"/>
      <c r="BT982" s="320"/>
      <c r="BU982" s="320"/>
      <c r="BV982" s="321"/>
      <c r="BW982" s="320"/>
      <c r="BX982" s="323"/>
      <c r="BY982" s="321"/>
      <c r="BZ982" s="321"/>
      <c r="CA982" s="323">
        <v>0</v>
      </c>
      <c r="CB982" s="381">
        <v>0</v>
      </c>
      <c r="CC982" s="320"/>
      <c r="CD982" s="321" t="s">
        <v>3986</v>
      </c>
      <c r="CE982" s="321" t="s">
        <v>3987</v>
      </c>
      <c r="CF982" s="321" t="s">
        <v>3988</v>
      </c>
      <c r="CG982" s="321" t="s">
        <v>3989</v>
      </c>
      <c r="CH982" s="321" t="s">
        <v>3990</v>
      </c>
      <c r="CI982" s="321" t="s">
        <v>3990</v>
      </c>
      <c r="CJ982" s="321" t="s">
        <v>3985</v>
      </c>
      <c r="CK982" s="322">
        <v>8175933476</v>
      </c>
      <c r="CL982" s="321" t="s">
        <v>14246</v>
      </c>
      <c r="CM982" s="320"/>
      <c r="CN982" s="320"/>
      <c r="CO982" s="320"/>
      <c r="CP982" s="320"/>
      <c r="CQ982" s="320"/>
      <c r="CR982" s="320"/>
      <c r="CS982" s="320"/>
      <c r="CT982" s="448"/>
      <c r="CU982" s="448"/>
    </row>
    <row r="983" spans="1:99" s="197" customFormat="1" ht="15">
      <c r="A983" s="435"/>
      <c r="B983" s="322">
        <v>17102050</v>
      </c>
      <c r="C983" s="510" t="e">
        <v>#N/A</v>
      </c>
      <c r="D983" s="321" t="s">
        <v>4000</v>
      </c>
      <c r="E983" s="320" t="s">
        <v>3366</v>
      </c>
      <c r="F983" s="320" t="s">
        <v>11215</v>
      </c>
      <c r="G983" s="320" t="s">
        <v>39</v>
      </c>
      <c r="H983" s="320" t="s">
        <v>35</v>
      </c>
      <c r="I983" s="324">
        <v>36231</v>
      </c>
      <c r="J983" s="322">
        <v>8920961531</v>
      </c>
      <c r="K983" s="321" t="s">
        <v>15807</v>
      </c>
      <c r="L983" s="321"/>
      <c r="M983" s="321"/>
      <c r="N983" s="320"/>
      <c r="O983" s="320"/>
      <c r="P983" s="321"/>
      <c r="Q983" s="321"/>
      <c r="R983" s="321"/>
      <c r="S983" s="321"/>
      <c r="T983" s="321"/>
      <c r="U983" s="321"/>
      <c r="V983" s="321"/>
      <c r="W983" s="321"/>
      <c r="X983" s="321"/>
      <c r="Y983" s="321"/>
      <c r="Z983" s="321"/>
      <c r="AA983" s="321"/>
      <c r="AB983" s="321"/>
      <c r="AC983" s="321"/>
      <c r="AD983" s="321"/>
      <c r="AE983" s="321"/>
      <c r="AF983" s="321"/>
      <c r="AG983" s="321"/>
      <c r="AH983" s="321"/>
      <c r="AI983" s="321"/>
      <c r="AJ983" s="321"/>
      <c r="AK983" s="321"/>
      <c r="AL983" s="321"/>
      <c r="AM983" s="321"/>
      <c r="AN983" s="321"/>
      <c r="AO983" s="321"/>
      <c r="AP983" s="321"/>
      <c r="AQ983" s="321"/>
      <c r="AR983" s="321"/>
      <c r="AS983" s="321"/>
      <c r="AT983" s="321"/>
      <c r="AU983" s="321"/>
      <c r="AV983" s="321"/>
      <c r="AW983" s="321"/>
      <c r="AX983" s="321"/>
      <c r="AY983" s="321"/>
      <c r="AZ983" s="321"/>
      <c r="BA983" s="321"/>
      <c r="BB983" s="321"/>
      <c r="BC983" s="321"/>
      <c r="BD983" s="380">
        <v>93.1</v>
      </c>
      <c r="BE983" s="323">
        <v>2015</v>
      </c>
      <c r="BF983" s="320" t="s">
        <v>44</v>
      </c>
      <c r="BG983" s="380">
        <v>82.6</v>
      </c>
      <c r="BH983" s="323">
        <v>2017</v>
      </c>
      <c r="BI983" s="321" t="s">
        <v>44</v>
      </c>
      <c r="BJ983" s="381">
        <v>4.8</v>
      </c>
      <c r="BK983" s="381">
        <v>4.8</v>
      </c>
      <c r="BL983" s="381">
        <v>5.5</v>
      </c>
      <c r="BM983" s="381">
        <v>5.7</v>
      </c>
      <c r="BN983" s="381">
        <v>6</v>
      </c>
      <c r="BO983" s="320">
        <v>6.3</v>
      </c>
      <c r="BP983" s="320"/>
      <c r="BQ983" s="320"/>
      <c r="BR983" s="320"/>
      <c r="BS983" s="320"/>
      <c r="BT983" s="320"/>
      <c r="BU983" s="320"/>
      <c r="BV983" s="321"/>
      <c r="BW983" s="320"/>
      <c r="BX983" s="323"/>
      <c r="BY983" s="321"/>
      <c r="BZ983" s="321"/>
      <c r="CA983" s="323">
        <v>0</v>
      </c>
      <c r="CB983" s="381">
        <v>0</v>
      </c>
      <c r="CC983" s="320"/>
      <c r="CD983" s="321" t="s">
        <v>4002</v>
      </c>
      <c r="CE983" s="321" t="s">
        <v>4003</v>
      </c>
      <c r="CF983" s="321" t="s">
        <v>4004</v>
      </c>
      <c r="CG983" s="321" t="s">
        <v>4005</v>
      </c>
      <c r="CH983" s="321" t="s">
        <v>4006</v>
      </c>
      <c r="CI983" s="321" t="s">
        <v>4006</v>
      </c>
      <c r="CJ983" s="321" t="s">
        <v>4001</v>
      </c>
      <c r="CK983" s="322">
        <v>9711060862</v>
      </c>
      <c r="CL983" s="321" t="s">
        <v>14111</v>
      </c>
      <c r="CM983" s="320"/>
      <c r="CN983" s="320"/>
      <c r="CO983" s="320"/>
      <c r="CP983" s="320"/>
      <c r="CQ983" s="320"/>
      <c r="CR983" s="320"/>
      <c r="CS983" s="320"/>
      <c r="CT983" s="224"/>
      <c r="CU983" s="224"/>
    </row>
    <row r="984" spans="1:99" s="197" customFormat="1" ht="15">
      <c r="A984" s="392"/>
      <c r="B984" s="199">
        <v>17102091</v>
      </c>
      <c r="C984" s="510" t="e">
        <v>#N/A</v>
      </c>
      <c r="D984" s="167" t="s">
        <v>4240</v>
      </c>
      <c r="E984" s="197" t="s">
        <v>3366</v>
      </c>
      <c r="F984" s="197" t="s">
        <v>11215</v>
      </c>
      <c r="G984" s="197" t="s">
        <v>39</v>
      </c>
      <c r="H984" s="197" t="s">
        <v>35</v>
      </c>
      <c r="I984" s="198">
        <v>36231</v>
      </c>
      <c r="J984" s="199">
        <v>9929521947</v>
      </c>
      <c r="K984" s="199" t="s">
        <v>4244</v>
      </c>
      <c r="L984" s="167"/>
      <c r="M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67"/>
      <c r="AE984" s="167"/>
      <c r="AF984" s="167"/>
      <c r="AG984" s="167"/>
      <c r="AH984" s="167"/>
      <c r="AI984" s="167"/>
      <c r="AJ984" s="167"/>
      <c r="AK984" s="167"/>
      <c r="AL984" s="167"/>
      <c r="AM984" s="167"/>
      <c r="AN984" s="167"/>
      <c r="AO984" s="167"/>
      <c r="AP984" s="167"/>
      <c r="AQ984" s="167"/>
      <c r="AR984" s="167"/>
      <c r="AS984" s="167"/>
      <c r="AT984" s="167"/>
      <c r="AU984" s="167"/>
      <c r="AV984" s="167"/>
      <c r="AW984" s="167"/>
      <c r="AX984" s="167"/>
      <c r="AY984" s="167"/>
      <c r="AZ984" s="167"/>
      <c r="BA984" s="167"/>
      <c r="BB984" s="167"/>
      <c r="BC984" s="167"/>
      <c r="BD984" s="221">
        <v>70.83</v>
      </c>
      <c r="BE984" s="200">
        <v>2016</v>
      </c>
      <c r="BF984" s="197" t="s">
        <v>907</v>
      </c>
      <c r="BG984" s="221">
        <v>81.400000000000006</v>
      </c>
      <c r="BH984" s="200">
        <v>2016</v>
      </c>
      <c r="BI984" s="167" t="s">
        <v>907</v>
      </c>
      <c r="BJ984" s="202">
        <v>5.6</v>
      </c>
      <c r="BK984" s="202">
        <v>5.8</v>
      </c>
      <c r="BL984" s="202">
        <v>6.2</v>
      </c>
      <c r="BM984" s="202">
        <v>6.2</v>
      </c>
      <c r="BN984" s="202">
        <v>6.3</v>
      </c>
      <c r="BO984" s="197">
        <v>6.6</v>
      </c>
      <c r="BV984" s="167"/>
      <c r="BX984" s="200"/>
      <c r="BY984" s="167"/>
      <c r="BZ984" s="167"/>
      <c r="CA984" s="200">
        <v>0</v>
      </c>
      <c r="CB984" s="202">
        <v>0</v>
      </c>
      <c r="CD984" s="167" t="s">
        <v>4242</v>
      </c>
      <c r="CE984" s="167" t="s">
        <v>3786</v>
      </c>
      <c r="CF984" s="167" t="s">
        <v>4243</v>
      </c>
      <c r="CG984" s="167"/>
      <c r="CH984" s="167" t="s">
        <v>4245</v>
      </c>
      <c r="CI984" s="167" t="s">
        <v>4245</v>
      </c>
      <c r="CJ984" s="167" t="s">
        <v>4241</v>
      </c>
      <c r="CL984" s="167" t="s">
        <v>14319</v>
      </c>
      <c r="CT984" s="448"/>
      <c r="CU984" s="448"/>
    </row>
    <row r="985" spans="1:99" s="197" customFormat="1" ht="15">
      <c r="A985" s="392"/>
      <c r="B985" s="199">
        <v>17102119</v>
      </c>
      <c r="C985" s="510" t="e">
        <v>#N/A</v>
      </c>
      <c r="D985" s="167" t="s">
        <v>4356</v>
      </c>
      <c r="E985" s="197" t="s">
        <v>3366</v>
      </c>
      <c r="F985" s="197" t="s">
        <v>11215</v>
      </c>
      <c r="G985" s="197" t="s">
        <v>39</v>
      </c>
      <c r="H985" s="197" t="s">
        <v>35</v>
      </c>
      <c r="I985" s="198">
        <v>36196</v>
      </c>
      <c r="J985" s="199">
        <v>9899721015</v>
      </c>
      <c r="K985" s="199" t="s">
        <v>4362</v>
      </c>
      <c r="L985" s="167"/>
      <c r="M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67"/>
      <c r="AE985" s="167"/>
      <c r="AF985" s="167"/>
      <c r="AG985" s="167"/>
      <c r="AH985" s="167"/>
      <c r="AI985" s="167"/>
      <c r="AJ985" s="167"/>
      <c r="AK985" s="167"/>
      <c r="AL985" s="167"/>
      <c r="AM985" s="167"/>
      <c r="AN985" s="167"/>
      <c r="AO985" s="167"/>
      <c r="AP985" s="167"/>
      <c r="AQ985" s="167"/>
      <c r="AR985" s="167"/>
      <c r="AS985" s="167"/>
      <c r="AT985" s="167"/>
      <c r="AU985" s="167"/>
      <c r="AV985" s="167"/>
      <c r="AW985" s="167"/>
      <c r="AX985" s="167"/>
      <c r="AY985" s="167"/>
      <c r="AZ985" s="167"/>
      <c r="BA985" s="167"/>
      <c r="BB985" s="167"/>
      <c r="BC985" s="167"/>
      <c r="BD985" s="221">
        <v>91.2</v>
      </c>
      <c r="BE985" s="200">
        <v>2017</v>
      </c>
      <c r="BF985" s="197" t="s">
        <v>44</v>
      </c>
      <c r="BG985" s="221">
        <v>90</v>
      </c>
      <c r="BH985" s="200">
        <v>2017</v>
      </c>
      <c r="BI985" s="167" t="s">
        <v>44</v>
      </c>
      <c r="BJ985" s="202">
        <v>5.7</v>
      </c>
      <c r="BK985" s="202">
        <v>4.8</v>
      </c>
      <c r="BL985" s="202">
        <v>4.9000000000000004</v>
      </c>
      <c r="BM985" s="202">
        <v>5</v>
      </c>
      <c r="BN985" s="202">
        <v>5.0999999999999996</v>
      </c>
      <c r="BO985" s="197">
        <v>5.5</v>
      </c>
      <c r="BV985" s="167"/>
      <c r="BX985" s="200"/>
      <c r="BY985" s="167"/>
      <c r="BZ985" s="167"/>
      <c r="CA985" s="200">
        <v>0</v>
      </c>
      <c r="CB985" s="202">
        <v>0</v>
      </c>
      <c r="CD985" s="167" t="s">
        <v>4358</v>
      </c>
      <c r="CE985" s="167" t="s">
        <v>4359</v>
      </c>
      <c r="CF985" s="167" t="s">
        <v>4360</v>
      </c>
      <c r="CG985" s="167" t="s">
        <v>4361</v>
      </c>
      <c r="CH985" s="167" t="s">
        <v>12392</v>
      </c>
      <c r="CI985" s="167" t="s">
        <v>4363</v>
      </c>
      <c r="CJ985" s="167" t="s">
        <v>4357</v>
      </c>
      <c r="CL985" s="167" t="s">
        <v>14409</v>
      </c>
      <c r="CT985" s="224"/>
      <c r="CU985" s="224"/>
    </row>
    <row r="986" spans="1:99" s="197" customFormat="1" ht="15">
      <c r="A986" s="392"/>
      <c r="B986" s="199">
        <v>17102149</v>
      </c>
      <c r="C986" s="510" t="e">
        <v>#N/A</v>
      </c>
      <c r="D986" s="167" t="s">
        <v>4548</v>
      </c>
      <c r="E986" s="197" t="s">
        <v>3366</v>
      </c>
      <c r="F986" s="197" t="s">
        <v>11215</v>
      </c>
      <c r="G986" s="197" t="s">
        <v>39</v>
      </c>
      <c r="H986" s="197" t="s">
        <v>35</v>
      </c>
      <c r="I986" s="198">
        <v>35845</v>
      </c>
      <c r="J986" s="199">
        <v>8384016763</v>
      </c>
      <c r="K986" s="199" t="s">
        <v>4553</v>
      </c>
      <c r="L986" s="167"/>
      <c r="M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67"/>
      <c r="AE986" s="167"/>
      <c r="AF986" s="167"/>
      <c r="AG986" s="167"/>
      <c r="AH986" s="167"/>
      <c r="AI986" s="167"/>
      <c r="AJ986" s="167"/>
      <c r="AK986" s="167"/>
      <c r="AL986" s="167"/>
      <c r="AM986" s="167"/>
      <c r="AN986" s="167"/>
      <c r="AO986" s="167"/>
      <c r="AP986" s="167"/>
      <c r="AQ986" s="167"/>
      <c r="AR986" s="167"/>
      <c r="AS986" s="167"/>
      <c r="AT986" s="167"/>
      <c r="AU986" s="167"/>
      <c r="AV986" s="167"/>
      <c r="AW986" s="167"/>
      <c r="AX986" s="167"/>
      <c r="AY986" s="167"/>
      <c r="AZ986" s="167"/>
      <c r="BA986" s="167"/>
      <c r="BB986" s="167"/>
      <c r="BC986" s="167"/>
      <c r="BD986" s="221">
        <v>87.4</v>
      </c>
      <c r="BE986" s="200">
        <v>2016</v>
      </c>
      <c r="BF986" s="197" t="s">
        <v>44</v>
      </c>
      <c r="BG986" s="221">
        <v>75.2</v>
      </c>
      <c r="BH986" s="200">
        <v>2016</v>
      </c>
      <c r="BI986" s="167" t="s">
        <v>44</v>
      </c>
      <c r="BJ986" s="202">
        <v>5.2</v>
      </c>
      <c r="BK986" s="202">
        <v>4.9000000000000004</v>
      </c>
      <c r="BL986" s="202">
        <v>5.0999999999999996</v>
      </c>
      <c r="BM986" s="202">
        <v>5.4</v>
      </c>
      <c r="BN986" s="202">
        <v>5.8</v>
      </c>
      <c r="BO986" s="197">
        <v>6.4</v>
      </c>
      <c r="BV986" s="167"/>
      <c r="BX986" s="200"/>
      <c r="BY986" s="167"/>
      <c r="BZ986" s="167"/>
      <c r="CA986" s="200">
        <v>0</v>
      </c>
      <c r="CB986" s="202">
        <v>0</v>
      </c>
      <c r="CD986" s="167" t="s">
        <v>4550</v>
      </c>
      <c r="CE986" s="167" t="s">
        <v>3923</v>
      </c>
      <c r="CF986" s="167" t="s">
        <v>4551</v>
      </c>
      <c r="CG986" s="167" t="s">
        <v>4552</v>
      </c>
      <c r="CH986" s="167" t="s">
        <v>4554</v>
      </c>
      <c r="CI986" s="167" t="s">
        <v>4555</v>
      </c>
      <c r="CJ986" s="167" t="s">
        <v>4549</v>
      </c>
      <c r="CL986" s="167" t="s">
        <v>14359</v>
      </c>
      <c r="CT986" s="224"/>
      <c r="CU986" s="224"/>
    </row>
    <row r="987" spans="1:99" s="197" customFormat="1" ht="15">
      <c r="A987" s="310"/>
      <c r="B987" s="199">
        <v>17102048</v>
      </c>
      <c r="C987" s="510" t="e">
        <v>#N/A</v>
      </c>
      <c r="D987" s="167" t="s">
        <v>3991</v>
      </c>
      <c r="E987" s="197" t="s">
        <v>3366</v>
      </c>
      <c r="F987" s="197" t="s">
        <v>11215</v>
      </c>
      <c r="G987" s="197" t="s">
        <v>39</v>
      </c>
      <c r="H987" s="197" t="s">
        <v>35</v>
      </c>
      <c r="I987" s="198">
        <v>36153</v>
      </c>
      <c r="J987" s="199">
        <v>8448213422</v>
      </c>
      <c r="K987" s="199" t="s">
        <v>3997</v>
      </c>
      <c r="L987" s="167"/>
      <c r="M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7"/>
      <c r="AK987" s="167"/>
      <c r="AL987" s="167"/>
      <c r="AM987" s="167"/>
      <c r="AN987" s="167"/>
      <c r="AO987" s="167"/>
      <c r="AP987" s="167"/>
      <c r="AQ987" s="167"/>
      <c r="AR987" s="167"/>
      <c r="AS987" s="167"/>
      <c r="AT987" s="167"/>
      <c r="AU987" s="167"/>
      <c r="AV987" s="167"/>
      <c r="AW987" s="167"/>
      <c r="AX987" s="167"/>
      <c r="AY987" s="167"/>
      <c r="AZ987" s="167"/>
      <c r="BA987" s="167"/>
      <c r="BB987" s="167"/>
      <c r="BC987" s="167"/>
      <c r="BD987" s="221">
        <v>91.2</v>
      </c>
      <c r="BE987" s="200">
        <v>2014</v>
      </c>
      <c r="BF987" s="197" t="s">
        <v>44</v>
      </c>
      <c r="BG987" s="221">
        <v>91.4</v>
      </c>
      <c r="BH987" s="200">
        <v>2016</v>
      </c>
      <c r="BI987" s="167" t="s">
        <v>44</v>
      </c>
      <c r="BJ987" s="202">
        <v>6.8</v>
      </c>
      <c r="BK987" s="202">
        <v>7.5</v>
      </c>
      <c r="BL987" s="202">
        <v>8</v>
      </c>
      <c r="BM987" s="202">
        <v>8.1</v>
      </c>
      <c r="BN987" s="202">
        <v>8.3000000000000007</v>
      </c>
      <c r="BO987" s="197">
        <v>8.5</v>
      </c>
      <c r="BV987" s="167"/>
      <c r="BX987" s="200"/>
      <c r="BY987" s="167"/>
      <c r="BZ987" s="167"/>
      <c r="CA987" s="200">
        <v>0</v>
      </c>
      <c r="CB987" s="202">
        <v>0</v>
      </c>
      <c r="CD987" s="167" t="s">
        <v>3993</v>
      </c>
      <c r="CE987" s="167" t="s">
        <v>3994</v>
      </c>
      <c r="CF987" s="167" t="s">
        <v>3995</v>
      </c>
      <c r="CG987" s="167" t="s">
        <v>3996</v>
      </c>
      <c r="CH987" s="167" t="s">
        <v>3998</v>
      </c>
      <c r="CI987" s="167" t="s">
        <v>3999</v>
      </c>
      <c r="CJ987" s="167" t="s">
        <v>3992</v>
      </c>
      <c r="CK987" s="199">
        <v>9993361474</v>
      </c>
      <c r="CL987" s="167" t="s">
        <v>14726</v>
      </c>
    </row>
    <row r="988" spans="1:99" s="197" customFormat="1" ht="15">
      <c r="A988" s="310"/>
      <c r="B988" s="199">
        <v>17102106</v>
      </c>
      <c r="C988" s="510" t="e">
        <v>#N/A</v>
      </c>
      <c r="D988" s="167" t="s">
        <v>4300</v>
      </c>
      <c r="E988" s="197" t="s">
        <v>3366</v>
      </c>
      <c r="F988" s="197" t="s">
        <v>11215</v>
      </c>
      <c r="G988" s="197" t="s">
        <v>39</v>
      </c>
      <c r="H988" s="197" t="s">
        <v>35</v>
      </c>
      <c r="I988" s="198">
        <v>36305</v>
      </c>
      <c r="J988" s="199">
        <v>9808114500</v>
      </c>
      <c r="K988" s="199" t="s">
        <v>4305</v>
      </c>
      <c r="L988" s="167"/>
      <c r="M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  <c r="AC988" s="167"/>
      <c r="AD988" s="167"/>
      <c r="AE988" s="167"/>
      <c r="AF988" s="167"/>
      <c r="AG988" s="167"/>
      <c r="AH988" s="167"/>
      <c r="AI988" s="167"/>
      <c r="AJ988" s="167"/>
      <c r="AK988" s="167"/>
      <c r="AL988" s="167"/>
      <c r="AM988" s="167"/>
      <c r="AN988" s="167"/>
      <c r="AO988" s="167"/>
      <c r="AP988" s="167"/>
      <c r="AQ988" s="167"/>
      <c r="AR988" s="167"/>
      <c r="AS988" s="167"/>
      <c r="AT988" s="167"/>
      <c r="AU988" s="167"/>
      <c r="AV988" s="167"/>
      <c r="AW988" s="167"/>
      <c r="AX988" s="167"/>
      <c r="AY988" s="167"/>
      <c r="AZ988" s="167"/>
      <c r="BA988" s="167"/>
      <c r="BB988" s="167"/>
      <c r="BC988" s="167"/>
      <c r="BD988" s="221">
        <v>91.2</v>
      </c>
      <c r="BE988" s="200">
        <v>2015</v>
      </c>
      <c r="BF988" s="197" t="s">
        <v>44</v>
      </c>
      <c r="BG988" s="221">
        <v>80</v>
      </c>
      <c r="BH988" s="200">
        <v>2017</v>
      </c>
      <c r="BI988" s="167" t="s">
        <v>44</v>
      </c>
      <c r="BJ988" s="202">
        <v>6.9</v>
      </c>
      <c r="BK988" s="202">
        <v>6.7</v>
      </c>
      <c r="BL988" s="202">
        <v>6.4</v>
      </c>
      <c r="BM988" s="202">
        <v>6.3</v>
      </c>
      <c r="BN988" s="202">
        <v>6.5</v>
      </c>
      <c r="BO988" s="197">
        <v>6.9</v>
      </c>
      <c r="BV988" s="167"/>
      <c r="BX988" s="200"/>
      <c r="BY988" s="167"/>
      <c r="BZ988" s="167"/>
      <c r="CA988" s="200">
        <v>0</v>
      </c>
      <c r="CB988" s="202">
        <v>0</v>
      </c>
      <c r="CD988" s="167" t="s">
        <v>4302</v>
      </c>
      <c r="CE988" s="167" t="s">
        <v>4303</v>
      </c>
      <c r="CF988" s="167" t="s">
        <v>4304</v>
      </c>
      <c r="CG988" s="167"/>
      <c r="CH988" s="167" t="s">
        <v>4306</v>
      </c>
      <c r="CI988" s="167" t="s">
        <v>4307</v>
      </c>
      <c r="CJ988" s="167" t="s">
        <v>4301</v>
      </c>
      <c r="CK988" s="199">
        <v>9808114500</v>
      </c>
      <c r="CL988" s="167" t="s">
        <v>14685</v>
      </c>
      <c r="CT988" s="216"/>
      <c r="CU988" s="216"/>
    </row>
    <row r="989" spans="1:99" s="197" customFormat="1" ht="15">
      <c r="A989" s="310"/>
      <c r="B989" s="199">
        <v>17102142</v>
      </c>
      <c r="C989" s="510" t="e">
        <v>#N/A</v>
      </c>
      <c r="D989" s="167" t="s">
        <v>4501</v>
      </c>
      <c r="E989" s="197" t="s">
        <v>3366</v>
      </c>
      <c r="F989" s="197" t="s">
        <v>11215</v>
      </c>
      <c r="G989" s="197" t="s">
        <v>39</v>
      </c>
      <c r="H989" s="197" t="s">
        <v>35</v>
      </c>
      <c r="I989" s="198">
        <v>36225</v>
      </c>
      <c r="J989" s="199">
        <v>9717219175</v>
      </c>
      <c r="K989" s="199" t="s">
        <v>15594</v>
      </c>
      <c r="L989" s="167"/>
      <c r="M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  <c r="AC989" s="167"/>
      <c r="AD989" s="167"/>
      <c r="AE989" s="167"/>
      <c r="AF989" s="167"/>
      <c r="AG989" s="167"/>
      <c r="AH989" s="167"/>
      <c r="AI989" s="167"/>
      <c r="AJ989" s="167"/>
      <c r="AK989" s="167"/>
      <c r="AL989" s="167"/>
      <c r="AM989" s="167"/>
      <c r="AN989" s="167"/>
      <c r="AO989" s="167"/>
      <c r="AP989" s="167"/>
      <c r="AQ989" s="167"/>
      <c r="AR989" s="167"/>
      <c r="AS989" s="167"/>
      <c r="AT989" s="167"/>
      <c r="AU989" s="167"/>
      <c r="AV989" s="167"/>
      <c r="AW989" s="167"/>
      <c r="AX989" s="167"/>
      <c r="AY989" s="167"/>
      <c r="AZ989" s="167"/>
      <c r="BA989" s="167"/>
      <c r="BB989" s="167"/>
      <c r="BC989" s="167"/>
      <c r="BD989" s="221">
        <v>81.8</v>
      </c>
      <c r="BE989" s="200">
        <v>2014</v>
      </c>
      <c r="BF989" s="197" t="s">
        <v>44</v>
      </c>
      <c r="BG989" s="221">
        <v>84.4</v>
      </c>
      <c r="BH989" s="200">
        <v>2016</v>
      </c>
      <c r="BI989" s="167" t="s">
        <v>44</v>
      </c>
      <c r="BJ989" s="202">
        <v>6.2</v>
      </c>
      <c r="BK989" s="202">
        <v>6.1</v>
      </c>
      <c r="BL989" s="202">
        <v>6.2</v>
      </c>
      <c r="BM989" s="202">
        <v>6.3</v>
      </c>
      <c r="BN989" s="202">
        <v>6.5</v>
      </c>
      <c r="BO989" s="197">
        <v>6.7</v>
      </c>
      <c r="BV989" s="167"/>
      <c r="BX989" s="200"/>
      <c r="BY989" s="167"/>
      <c r="BZ989" s="167"/>
      <c r="CA989" s="200">
        <v>0</v>
      </c>
      <c r="CB989" s="202">
        <v>0</v>
      </c>
      <c r="CD989" s="167" t="s">
        <v>4503</v>
      </c>
      <c r="CE989" s="167" t="s">
        <v>4504</v>
      </c>
      <c r="CF989" s="167" t="s">
        <v>4505</v>
      </c>
      <c r="CG989" s="167" t="s">
        <v>4506</v>
      </c>
      <c r="CH989" s="167" t="s">
        <v>12399</v>
      </c>
      <c r="CI989" s="167" t="s">
        <v>4507</v>
      </c>
      <c r="CJ989" s="167" t="s">
        <v>4502</v>
      </c>
      <c r="CK989" s="199">
        <v>9717219175</v>
      </c>
      <c r="CL989" s="167" t="s">
        <v>14300</v>
      </c>
    </row>
    <row r="990" spans="1:99" s="197" customFormat="1" ht="15">
      <c r="A990" s="392"/>
      <c r="B990" s="199">
        <v>17102152</v>
      </c>
      <c r="C990" s="510" t="e">
        <v>#N/A</v>
      </c>
      <c r="D990" s="167" t="s">
        <v>4573</v>
      </c>
      <c r="E990" s="197" t="s">
        <v>3366</v>
      </c>
      <c r="F990" s="197" t="s">
        <v>11215</v>
      </c>
      <c r="G990" s="197" t="s">
        <v>39</v>
      </c>
      <c r="H990" s="197" t="s">
        <v>65</v>
      </c>
      <c r="I990" s="198">
        <v>36153</v>
      </c>
      <c r="J990" s="199">
        <v>8700638663</v>
      </c>
      <c r="K990" s="167" t="s">
        <v>4579</v>
      </c>
      <c r="L990" s="167"/>
      <c r="M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  <c r="AC990" s="167"/>
      <c r="AD990" s="167"/>
      <c r="AE990" s="167"/>
      <c r="AF990" s="167"/>
      <c r="AG990" s="167"/>
      <c r="AH990" s="167"/>
      <c r="AI990" s="167"/>
      <c r="AJ990" s="167"/>
      <c r="AK990" s="167"/>
      <c r="AL990" s="167"/>
      <c r="AM990" s="167"/>
      <c r="AN990" s="167"/>
      <c r="AO990" s="167"/>
      <c r="AP990" s="167"/>
      <c r="AQ990" s="167"/>
      <c r="AR990" s="167"/>
      <c r="AS990" s="167"/>
      <c r="AT990" s="167"/>
      <c r="AU990" s="167"/>
      <c r="AV990" s="167"/>
      <c r="AW990" s="167"/>
      <c r="AX990" s="167"/>
      <c r="AY990" s="167"/>
      <c r="AZ990" s="167"/>
      <c r="BA990" s="167"/>
      <c r="BB990" s="167"/>
      <c r="BC990" s="167"/>
      <c r="BD990" s="221">
        <v>95</v>
      </c>
      <c r="BE990" s="200">
        <v>2015</v>
      </c>
      <c r="BF990" s="197" t="s">
        <v>44</v>
      </c>
      <c r="BG990" s="221">
        <v>92.2</v>
      </c>
      <c r="BH990" s="200">
        <v>2017</v>
      </c>
      <c r="BI990" s="167" t="s">
        <v>44</v>
      </c>
      <c r="BJ990" s="202">
        <v>7</v>
      </c>
      <c r="BK990" s="202">
        <v>7.2</v>
      </c>
      <c r="BL990" s="202">
        <v>7.2</v>
      </c>
      <c r="BM990" s="202">
        <v>7.1</v>
      </c>
      <c r="BN990" s="202">
        <v>7.2</v>
      </c>
      <c r="BO990" s="197">
        <v>7.3</v>
      </c>
      <c r="BV990" s="167"/>
      <c r="BX990" s="200"/>
      <c r="BY990" s="167"/>
      <c r="BZ990" s="167"/>
      <c r="CA990" s="200">
        <v>0</v>
      </c>
      <c r="CB990" s="202">
        <v>0</v>
      </c>
      <c r="CD990" s="167" t="s">
        <v>4575</v>
      </c>
      <c r="CE990" s="167" t="s">
        <v>4576</v>
      </c>
      <c r="CF990" s="167" t="s">
        <v>4577</v>
      </c>
      <c r="CG990" s="167" t="s">
        <v>4578</v>
      </c>
      <c r="CH990" s="167" t="s">
        <v>4580</v>
      </c>
      <c r="CI990" s="167" t="s">
        <v>4580</v>
      </c>
      <c r="CJ990" s="167" t="s">
        <v>4574</v>
      </c>
      <c r="CK990" s="199">
        <v>9810048334</v>
      </c>
      <c r="CL990" s="167" t="s">
        <v>14072</v>
      </c>
    </row>
    <row r="991" spans="1:99" s="197" customFormat="1" ht="15">
      <c r="A991" s="392"/>
      <c r="B991" s="199">
        <v>17102187</v>
      </c>
      <c r="C991" s="510" t="e">
        <v>#N/A</v>
      </c>
      <c r="D991" s="167" t="s">
        <v>4771</v>
      </c>
      <c r="E991" s="197" t="s">
        <v>3366</v>
      </c>
      <c r="F991" s="197" t="s">
        <v>11215</v>
      </c>
      <c r="G991" s="197" t="s">
        <v>39</v>
      </c>
      <c r="H991" s="197" t="s">
        <v>35</v>
      </c>
      <c r="I991" s="198">
        <v>36030</v>
      </c>
      <c r="J991" s="199">
        <v>8708543675</v>
      </c>
      <c r="K991" s="199" t="s">
        <v>4777</v>
      </c>
      <c r="L991" s="167"/>
      <c r="M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  <c r="AC991" s="167"/>
      <c r="AD991" s="167"/>
      <c r="AE991" s="167"/>
      <c r="AF991" s="167"/>
      <c r="AG991" s="167"/>
      <c r="AH991" s="167"/>
      <c r="AI991" s="167"/>
      <c r="AJ991" s="167"/>
      <c r="AK991" s="167"/>
      <c r="AL991" s="167"/>
      <c r="AM991" s="167"/>
      <c r="AN991" s="167"/>
      <c r="AO991" s="167"/>
      <c r="AP991" s="167"/>
      <c r="AQ991" s="167"/>
      <c r="AR991" s="167"/>
      <c r="AS991" s="167"/>
      <c r="AT991" s="167"/>
      <c r="AU991" s="167"/>
      <c r="AV991" s="167"/>
      <c r="AW991" s="167"/>
      <c r="AX991" s="167"/>
      <c r="AY991" s="167"/>
      <c r="AZ991" s="167"/>
      <c r="BA991" s="167"/>
      <c r="BB991" s="167"/>
      <c r="BC991" s="167"/>
      <c r="BD991" s="221">
        <v>79.8</v>
      </c>
      <c r="BE991" s="200">
        <v>2015</v>
      </c>
      <c r="BF991" s="197" t="s">
        <v>44</v>
      </c>
      <c r="BG991" s="221">
        <v>79.400000000000006</v>
      </c>
      <c r="BH991" s="200">
        <v>2017</v>
      </c>
      <c r="BI991" s="167" t="s">
        <v>44</v>
      </c>
      <c r="BJ991" s="202">
        <v>5.8</v>
      </c>
      <c r="BK991" s="202">
        <v>5.3</v>
      </c>
      <c r="BL991" s="202">
        <v>5.6</v>
      </c>
      <c r="BM991" s="202">
        <v>5.7</v>
      </c>
      <c r="BN991" s="202">
        <v>6.1</v>
      </c>
      <c r="BO991" s="197">
        <v>6.3</v>
      </c>
      <c r="BV991" s="167"/>
      <c r="BX991" s="200"/>
      <c r="BY991" s="167"/>
      <c r="BZ991" s="167"/>
      <c r="CA991" s="200">
        <v>0</v>
      </c>
      <c r="CB991" s="202">
        <v>0</v>
      </c>
      <c r="CD991" s="167" t="s">
        <v>4773</v>
      </c>
      <c r="CE991" s="167" t="s">
        <v>4774</v>
      </c>
      <c r="CF991" s="167" t="s">
        <v>4775</v>
      </c>
      <c r="CG991" s="167" t="s">
        <v>4776</v>
      </c>
      <c r="CH991" s="167" t="s">
        <v>4778</v>
      </c>
      <c r="CI991" s="167" t="s">
        <v>4778</v>
      </c>
      <c r="CJ991" s="167" t="s">
        <v>4772</v>
      </c>
      <c r="CK991" s="199">
        <v>9050533332</v>
      </c>
      <c r="CL991" s="167" t="s">
        <v>14109</v>
      </c>
    </row>
    <row r="992" spans="1:99" s="197" customFormat="1" ht="15">
      <c r="A992" s="392"/>
      <c r="B992" s="199">
        <v>17102195</v>
      </c>
      <c r="C992" s="510" t="e">
        <v>#N/A</v>
      </c>
      <c r="D992" s="167" t="s">
        <v>4825</v>
      </c>
      <c r="E992" s="197" t="s">
        <v>3366</v>
      </c>
      <c r="F992" s="197" t="s">
        <v>11215</v>
      </c>
      <c r="G992" s="197" t="s">
        <v>39</v>
      </c>
      <c r="H992" s="197" t="s">
        <v>35</v>
      </c>
      <c r="I992" s="198">
        <v>36162</v>
      </c>
      <c r="J992" s="199">
        <v>8920178484</v>
      </c>
      <c r="K992" s="199" t="s">
        <v>15604</v>
      </c>
      <c r="L992" s="167"/>
      <c r="M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67"/>
      <c r="AE992" s="167"/>
      <c r="AF992" s="167"/>
      <c r="AG992" s="167"/>
      <c r="AH992" s="167"/>
      <c r="AI992" s="167"/>
      <c r="AJ992" s="167"/>
      <c r="AK992" s="167"/>
      <c r="AL992" s="167"/>
      <c r="AM992" s="167"/>
      <c r="AN992" s="167"/>
      <c r="AO992" s="167"/>
      <c r="AP992" s="167"/>
      <c r="AQ992" s="167"/>
      <c r="AR992" s="167"/>
      <c r="AS992" s="167"/>
      <c r="AT992" s="167"/>
      <c r="AU992" s="167"/>
      <c r="AV992" s="167"/>
      <c r="AW992" s="167"/>
      <c r="AX992" s="167"/>
      <c r="AY992" s="167"/>
      <c r="AZ992" s="167"/>
      <c r="BA992" s="167"/>
      <c r="BB992" s="167"/>
      <c r="BC992" s="167"/>
      <c r="BD992" s="221">
        <v>84.67</v>
      </c>
      <c r="BE992" s="200">
        <v>2014</v>
      </c>
      <c r="BF992" s="197" t="s">
        <v>53</v>
      </c>
      <c r="BG992" s="221">
        <v>79.2</v>
      </c>
      <c r="BH992" s="200">
        <v>2016</v>
      </c>
      <c r="BI992" s="167" t="s">
        <v>44</v>
      </c>
      <c r="BJ992" s="202">
        <v>6.4</v>
      </c>
      <c r="BK992" s="202">
        <v>6.2</v>
      </c>
      <c r="BL992" s="202">
        <v>6.3</v>
      </c>
      <c r="BM992" s="202">
        <v>6.4</v>
      </c>
      <c r="BN992" s="202">
        <v>6.5</v>
      </c>
      <c r="BO992" s="197">
        <v>6.6</v>
      </c>
      <c r="BV992" s="167"/>
      <c r="BX992" s="200"/>
      <c r="BY992" s="167"/>
      <c r="BZ992" s="167"/>
      <c r="CA992" s="200">
        <v>0</v>
      </c>
      <c r="CB992" s="202">
        <v>0</v>
      </c>
      <c r="CD992" s="167" t="s">
        <v>4827</v>
      </c>
      <c r="CE992" s="167" t="s">
        <v>4828</v>
      </c>
      <c r="CF992" s="167" t="s">
        <v>4829</v>
      </c>
      <c r="CG992" s="167" t="s">
        <v>4830</v>
      </c>
      <c r="CH992" s="167" t="s">
        <v>4831</v>
      </c>
      <c r="CI992" s="167" t="s">
        <v>4832</v>
      </c>
      <c r="CJ992" s="167" t="s">
        <v>4826</v>
      </c>
      <c r="CK992" s="199">
        <v>8920178484</v>
      </c>
      <c r="CL992" s="167" t="s">
        <v>14687</v>
      </c>
    </row>
    <row r="993" spans="1:99" s="197" customFormat="1" ht="15">
      <c r="A993" s="392"/>
      <c r="B993" s="199">
        <v>17103081</v>
      </c>
      <c r="C993" s="510" t="e">
        <v>#N/A</v>
      </c>
      <c r="D993" s="167" t="s">
        <v>5809</v>
      </c>
      <c r="E993" s="197" t="s">
        <v>3366</v>
      </c>
      <c r="F993" s="197" t="s">
        <v>11215</v>
      </c>
      <c r="G993" s="197" t="s">
        <v>784</v>
      </c>
      <c r="H993" s="197" t="s">
        <v>35</v>
      </c>
      <c r="I993" s="198">
        <v>36103</v>
      </c>
      <c r="J993" s="199">
        <v>9319930874</v>
      </c>
      <c r="K993" s="199" t="s">
        <v>15658</v>
      </c>
      <c r="L993" s="167"/>
      <c r="M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  <c r="AO993" s="167"/>
      <c r="AP993" s="167"/>
      <c r="AQ993" s="167"/>
      <c r="AR993" s="167"/>
      <c r="AS993" s="167"/>
      <c r="AT993" s="167"/>
      <c r="AU993" s="167"/>
      <c r="AV993" s="167"/>
      <c r="AW993" s="167"/>
      <c r="AX993" s="167"/>
      <c r="AY993" s="167"/>
      <c r="AZ993" s="167"/>
      <c r="BA993" s="167"/>
      <c r="BB993" s="167"/>
      <c r="BC993" s="167"/>
      <c r="BD993" s="221">
        <v>89.3</v>
      </c>
      <c r="BE993" s="200">
        <v>2015</v>
      </c>
      <c r="BF993" s="197" t="s">
        <v>44</v>
      </c>
      <c r="BG993" s="221">
        <v>85.4</v>
      </c>
      <c r="BH993" s="200">
        <v>2017</v>
      </c>
      <c r="BI993" s="167" t="s">
        <v>44</v>
      </c>
      <c r="BJ993" s="202">
        <v>7.6</v>
      </c>
      <c r="BK993" s="202">
        <v>7.5</v>
      </c>
      <c r="BL993" s="202">
        <v>7.2</v>
      </c>
      <c r="BM993" s="202">
        <v>7.2</v>
      </c>
      <c r="BN993" s="202">
        <v>7.2</v>
      </c>
      <c r="BO993" s="197">
        <v>7.4</v>
      </c>
      <c r="BV993" s="167"/>
      <c r="BX993" s="200"/>
      <c r="BY993" s="167"/>
      <c r="BZ993" s="167"/>
      <c r="CA993" s="200">
        <v>0</v>
      </c>
      <c r="CB993" s="202">
        <v>0</v>
      </c>
      <c r="CD993" s="167" t="s">
        <v>4985</v>
      </c>
      <c r="CE993" s="167" t="s">
        <v>5811</v>
      </c>
      <c r="CF993" s="167" t="s">
        <v>5812</v>
      </c>
      <c r="CG993" s="167"/>
      <c r="CH993" s="167" t="s">
        <v>5813</v>
      </c>
      <c r="CI993" s="167" t="s">
        <v>5813</v>
      </c>
      <c r="CJ993" s="167" t="s">
        <v>5810</v>
      </c>
      <c r="CK993" s="199">
        <v>9319930874</v>
      </c>
      <c r="CL993" s="167" t="s">
        <v>14639</v>
      </c>
    </row>
    <row r="994" spans="1:99" s="197" customFormat="1" ht="15">
      <c r="A994" s="392"/>
      <c r="B994" s="199">
        <v>17103314</v>
      </c>
      <c r="C994" s="510" t="e">
        <v>#N/A</v>
      </c>
      <c r="D994" s="167" t="s">
        <v>7276</v>
      </c>
      <c r="E994" s="197" t="s">
        <v>3366</v>
      </c>
      <c r="F994" s="197" t="s">
        <v>11215</v>
      </c>
      <c r="G994" s="197" t="s">
        <v>784</v>
      </c>
      <c r="H994" s="197" t="s">
        <v>35</v>
      </c>
      <c r="I994" s="198">
        <v>36276</v>
      </c>
      <c r="J994" s="199">
        <v>9871224981</v>
      </c>
      <c r="K994" s="199" t="s">
        <v>15740</v>
      </c>
      <c r="L994" s="167"/>
      <c r="M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67"/>
      <c r="AE994" s="167"/>
      <c r="AF994" s="167"/>
      <c r="AG994" s="167"/>
      <c r="AH994" s="167"/>
      <c r="AI994" s="167"/>
      <c r="AJ994" s="167"/>
      <c r="AK994" s="167"/>
      <c r="AL994" s="167"/>
      <c r="AM994" s="167"/>
      <c r="AN994" s="167"/>
      <c r="AO994" s="167"/>
      <c r="AP994" s="167"/>
      <c r="AQ994" s="167"/>
      <c r="AR994" s="167"/>
      <c r="AS994" s="167"/>
      <c r="AT994" s="167"/>
      <c r="AU994" s="167"/>
      <c r="AV994" s="167"/>
      <c r="AW994" s="167"/>
      <c r="AX994" s="167"/>
      <c r="AY994" s="167"/>
      <c r="AZ994" s="167"/>
      <c r="BA994" s="167"/>
      <c r="BB994" s="167"/>
      <c r="BC994" s="167"/>
      <c r="BD994" s="221">
        <v>87.4</v>
      </c>
      <c r="BE994" s="200">
        <v>2015</v>
      </c>
      <c r="BF994" s="197" t="s">
        <v>44</v>
      </c>
      <c r="BG994" s="221">
        <v>88.17</v>
      </c>
      <c r="BH994" s="200">
        <v>2017</v>
      </c>
      <c r="BI994" s="167" t="s">
        <v>44</v>
      </c>
      <c r="BJ994" s="202">
        <v>6.4</v>
      </c>
      <c r="BK994" s="202">
        <v>6.3</v>
      </c>
      <c r="BL994" s="202">
        <v>6.5</v>
      </c>
      <c r="BM994" s="202">
        <v>6.6</v>
      </c>
      <c r="BN994" s="202">
        <v>6.7</v>
      </c>
      <c r="BO994" s="197">
        <v>7</v>
      </c>
      <c r="BV994" s="167"/>
      <c r="BX994" s="200"/>
      <c r="BY994" s="167"/>
      <c r="BZ994" s="167"/>
      <c r="CA994" s="200">
        <v>0</v>
      </c>
      <c r="CB994" s="202">
        <v>0</v>
      </c>
      <c r="CD994" s="167" t="s">
        <v>7278</v>
      </c>
      <c r="CE994" s="167" t="s">
        <v>7279</v>
      </c>
      <c r="CF994" s="167" t="s">
        <v>7280</v>
      </c>
      <c r="CG994" s="167" t="s">
        <v>7281</v>
      </c>
      <c r="CH994" s="167" t="s">
        <v>7282</v>
      </c>
      <c r="CI994" s="167" t="s">
        <v>7283</v>
      </c>
      <c r="CJ994" s="167" t="s">
        <v>7277</v>
      </c>
      <c r="CK994" s="199">
        <v>9871224981</v>
      </c>
      <c r="CL994" s="167" t="s">
        <v>14675</v>
      </c>
    </row>
    <row r="995" spans="1:99" s="197" customFormat="1" ht="15">
      <c r="A995" s="392"/>
      <c r="B995" s="199">
        <v>17101030</v>
      </c>
      <c r="C995" s="510" t="e">
        <v>#N/A</v>
      </c>
      <c r="D995" s="167" t="s">
        <v>3561</v>
      </c>
      <c r="E995" s="197" t="s">
        <v>3366</v>
      </c>
      <c r="F995" s="197" t="s">
        <v>11215</v>
      </c>
      <c r="G995" s="197" t="s">
        <v>3374</v>
      </c>
      <c r="H995" s="197" t="s">
        <v>65</v>
      </c>
      <c r="I995" s="198">
        <v>36361</v>
      </c>
      <c r="J995" s="199">
        <v>9958014985</v>
      </c>
      <c r="K995" s="167" t="s">
        <v>15934</v>
      </c>
      <c r="L995" s="167"/>
      <c r="M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67"/>
      <c r="AE995" s="167"/>
      <c r="AF995" s="167"/>
      <c r="AG995" s="167"/>
      <c r="AH995" s="167"/>
      <c r="AI995" s="167"/>
      <c r="AJ995" s="167"/>
      <c r="AK995" s="167"/>
      <c r="AL995" s="167"/>
      <c r="AM995" s="167"/>
      <c r="AN995" s="167"/>
      <c r="AO995" s="167"/>
      <c r="AP995" s="167"/>
      <c r="AQ995" s="167"/>
      <c r="AR995" s="167"/>
      <c r="AS995" s="167"/>
      <c r="AT995" s="167"/>
      <c r="AU995" s="167"/>
      <c r="AV995" s="167"/>
      <c r="AW995" s="167"/>
      <c r="AX995" s="167"/>
      <c r="AY995" s="167"/>
      <c r="AZ995" s="167"/>
      <c r="BA995" s="167"/>
      <c r="BB995" s="167"/>
      <c r="BC995" s="167"/>
      <c r="BD995" s="221">
        <v>89.3</v>
      </c>
      <c r="BE995" s="200">
        <v>2015</v>
      </c>
      <c r="BF995" s="197" t="s">
        <v>44</v>
      </c>
      <c r="BG995" s="221">
        <v>81.400000000000006</v>
      </c>
      <c r="BH995" s="200">
        <v>2017</v>
      </c>
      <c r="BI995" s="167" t="s">
        <v>44</v>
      </c>
      <c r="BJ995" s="202">
        <v>9.8000000000000007</v>
      </c>
      <c r="BK995" s="202">
        <v>9.5</v>
      </c>
      <c r="BL995" s="202">
        <v>9.4</v>
      </c>
      <c r="BM995" s="202">
        <v>9.3000000000000007</v>
      </c>
      <c r="BN995" s="202">
        <v>9.1999999999999993</v>
      </c>
      <c r="BO995" s="197">
        <v>9.1999999999999993</v>
      </c>
      <c r="BV995" s="167"/>
      <c r="BX995" s="200"/>
      <c r="BY995" s="167"/>
      <c r="BZ995" s="167"/>
      <c r="CA995" s="200">
        <v>0</v>
      </c>
      <c r="CB995" s="202">
        <v>0</v>
      </c>
      <c r="CD995" s="167" t="s">
        <v>3563</v>
      </c>
      <c r="CE995" s="167" t="s">
        <v>3564</v>
      </c>
      <c r="CF995" s="167" t="s">
        <v>3565</v>
      </c>
      <c r="CG995" s="167" t="s">
        <v>3566</v>
      </c>
      <c r="CH995" s="167" t="s">
        <v>3567</v>
      </c>
      <c r="CI995" s="167" t="s">
        <v>3567</v>
      </c>
      <c r="CJ995" s="167" t="s">
        <v>3562</v>
      </c>
      <c r="CK995" s="199">
        <v>8387108617</v>
      </c>
      <c r="CL995" s="167" t="s">
        <v>14130</v>
      </c>
    </row>
    <row r="996" spans="1:99" s="320" customFormat="1" ht="15">
      <c r="A996" s="392"/>
      <c r="B996" s="199">
        <v>17102062</v>
      </c>
      <c r="C996" s="510" t="e">
        <v>#N/A</v>
      </c>
      <c r="D996" s="167" t="s">
        <v>4060</v>
      </c>
      <c r="E996" s="197" t="s">
        <v>3366</v>
      </c>
      <c r="F996" s="197" t="s">
        <v>11215</v>
      </c>
      <c r="G996" s="197" t="s">
        <v>39</v>
      </c>
      <c r="H996" s="197" t="s">
        <v>35</v>
      </c>
      <c r="I996" s="198">
        <v>36496</v>
      </c>
      <c r="J996" s="167">
        <v>9079020091</v>
      </c>
      <c r="K996" s="167" t="s">
        <v>15935</v>
      </c>
      <c r="L996" s="167"/>
      <c r="M996" s="167"/>
      <c r="N996" s="197"/>
      <c r="O996" s="19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67"/>
      <c r="AE996" s="167"/>
      <c r="AF996" s="167"/>
      <c r="AG996" s="167"/>
      <c r="AH996" s="167"/>
      <c r="AI996" s="167"/>
      <c r="AJ996" s="167"/>
      <c r="AK996" s="167"/>
      <c r="AL996" s="167"/>
      <c r="AM996" s="167"/>
      <c r="AN996" s="167"/>
      <c r="AO996" s="167"/>
      <c r="AP996" s="167"/>
      <c r="AQ996" s="167"/>
      <c r="AR996" s="167"/>
      <c r="AS996" s="167"/>
      <c r="AT996" s="167"/>
      <c r="AU996" s="167"/>
      <c r="AV996" s="167"/>
      <c r="AW996" s="167"/>
      <c r="AX996" s="167"/>
      <c r="AY996" s="167"/>
      <c r="AZ996" s="167"/>
      <c r="BA996" s="167"/>
      <c r="BB996" s="167"/>
      <c r="BC996" s="167"/>
      <c r="BD996" s="221">
        <v>83.6</v>
      </c>
      <c r="BE996" s="200">
        <v>2015</v>
      </c>
      <c r="BF996" s="197" t="s">
        <v>44</v>
      </c>
      <c r="BG996" s="221">
        <v>71.2</v>
      </c>
      <c r="BH996" s="200">
        <v>2017</v>
      </c>
      <c r="BI996" s="167" t="s">
        <v>44</v>
      </c>
      <c r="BJ996" s="202">
        <v>5.0999999999999996</v>
      </c>
      <c r="BK996" s="202">
        <v>6</v>
      </c>
      <c r="BL996" s="202">
        <v>6.2</v>
      </c>
      <c r="BM996" s="202">
        <v>6.5</v>
      </c>
      <c r="BN996" s="202">
        <v>6.5</v>
      </c>
      <c r="BO996" s="197">
        <v>6.8</v>
      </c>
      <c r="BP996" s="197"/>
      <c r="BQ996" s="197"/>
      <c r="BR996" s="197"/>
      <c r="BS996" s="197"/>
      <c r="BT996" s="197"/>
      <c r="BU996" s="197"/>
      <c r="BV996" s="167"/>
      <c r="BW996" s="197"/>
      <c r="BX996" s="200"/>
      <c r="BY996" s="167"/>
      <c r="BZ996" s="167"/>
      <c r="CA996" s="200">
        <v>0</v>
      </c>
      <c r="CB996" s="202">
        <v>0</v>
      </c>
      <c r="CC996" s="197"/>
      <c r="CD996" s="167" t="s">
        <v>4062</v>
      </c>
      <c r="CE996" s="167" t="s">
        <v>4063</v>
      </c>
      <c r="CF996" s="167" t="s">
        <v>4064</v>
      </c>
      <c r="CG996" s="167" t="s">
        <v>4065</v>
      </c>
      <c r="CH996" s="167" t="s">
        <v>12383</v>
      </c>
      <c r="CI996" s="167" t="s">
        <v>4066</v>
      </c>
      <c r="CJ996" s="167" t="s">
        <v>4061</v>
      </c>
      <c r="CK996" s="197"/>
      <c r="CL996" s="167" t="s">
        <v>14304</v>
      </c>
      <c r="CM996" s="197"/>
      <c r="CN996" s="197"/>
      <c r="CO996" s="197"/>
      <c r="CP996" s="197"/>
      <c r="CQ996" s="197"/>
      <c r="CR996" s="197"/>
      <c r="CS996" s="197"/>
      <c r="CT996" s="197"/>
      <c r="CU996" s="197"/>
    </row>
    <row r="997" spans="1:99" s="197" customFormat="1" ht="15">
      <c r="A997" s="392"/>
      <c r="B997" s="199">
        <v>17102129</v>
      </c>
      <c r="C997" s="510" t="e">
        <v>#N/A</v>
      </c>
      <c r="D997" s="167" t="s">
        <v>4415</v>
      </c>
      <c r="E997" s="197" t="s">
        <v>3366</v>
      </c>
      <c r="F997" s="197" t="s">
        <v>11215</v>
      </c>
      <c r="G997" s="197" t="s">
        <v>39</v>
      </c>
      <c r="H997" s="197" t="s">
        <v>35</v>
      </c>
      <c r="I997" s="198">
        <v>36416</v>
      </c>
      <c r="J997" s="199">
        <v>8130482465</v>
      </c>
      <c r="K997" s="368" t="s">
        <v>15945</v>
      </c>
      <c r="L997" s="167"/>
      <c r="M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7"/>
      <c r="AH997" s="167"/>
      <c r="AI997" s="167"/>
      <c r="AJ997" s="167"/>
      <c r="AK997" s="167"/>
      <c r="AL997" s="167"/>
      <c r="AM997" s="167"/>
      <c r="AN997" s="167"/>
      <c r="AO997" s="167"/>
      <c r="AP997" s="167"/>
      <c r="AQ997" s="167"/>
      <c r="AR997" s="167"/>
      <c r="AS997" s="167"/>
      <c r="AT997" s="167"/>
      <c r="AU997" s="167"/>
      <c r="AV997" s="167"/>
      <c r="AW997" s="167"/>
      <c r="AX997" s="167"/>
      <c r="AY997" s="167"/>
      <c r="AZ997" s="167"/>
      <c r="BA997" s="167"/>
      <c r="BB997" s="167"/>
      <c r="BC997" s="167"/>
      <c r="BD997" s="221">
        <v>95</v>
      </c>
      <c r="BE997" s="200">
        <v>2015</v>
      </c>
      <c r="BF997" s="197" t="s">
        <v>44</v>
      </c>
      <c r="BG997" s="221">
        <v>86</v>
      </c>
      <c r="BH997" s="200">
        <v>2017</v>
      </c>
      <c r="BI997" s="167" t="s">
        <v>44</v>
      </c>
      <c r="BJ997" s="202">
        <v>6.8</v>
      </c>
      <c r="BK997" s="202">
        <v>6.6</v>
      </c>
      <c r="BL997" s="202">
        <v>6.7</v>
      </c>
      <c r="BM997" s="202">
        <v>7.1</v>
      </c>
      <c r="BN997" s="202">
        <v>7.1</v>
      </c>
      <c r="BO997" s="197">
        <v>7.4</v>
      </c>
      <c r="BV997" s="167"/>
      <c r="BX997" s="200"/>
      <c r="BY997" s="167"/>
      <c r="BZ997" s="167"/>
      <c r="CA997" s="200">
        <v>0</v>
      </c>
      <c r="CB997" s="202">
        <v>0</v>
      </c>
      <c r="CD997" s="167" t="s">
        <v>4417</v>
      </c>
      <c r="CE997" s="167" t="s">
        <v>4418</v>
      </c>
      <c r="CF997" s="167" t="s">
        <v>4419</v>
      </c>
      <c r="CG997" s="167" t="s">
        <v>4420</v>
      </c>
      <c r="CH997" s="167" t="s">
        <v>12395</v>
      </c>
      <c r="CI997" s="167" t="s">
        <v>4421</v>
      </c>
      <c r="CJ997" s="167" t="s">
        <v>4416</v>
      </c>
      <c r="CK997" s="199">
        <v>8130482465</v>
      </c>
      <c r="CL997" s="167" t="s">
        <v>14247</v>
      </c>
    </row>
    <row r="998" spans="1:99" s="197" customFormat="1" ht="15">
      <c r="A998" s="435"/>
      <c r="B998" s="322">
        <v>17103013</v>
      </c>
      <c r="C998" s="510" t="e">
        <v>#N/A</v>
      </c>
      <c r="D998" s="321" t="s">
        <v>5381</v>
      </c>
      <c r="E998" s="320" t="s">
        <v>3366</v>
      </c>
      <c r="F998" s="320" t="s">
        <v>11215</v>
      </c>
      <c r="G998" s="320" t="s">
        <v>784</v>
      </c>
      <c r="H998" s="320" t="s">
        <v>35</v>
      </c>
      <c r="I998" s="324">
        <v>35983</v>
      </c>
      <c r="J998" s="322">
        <v>9958541065</v>
      </c>
      <c r="K998" s="322" t="s">
        <v>5384</v>
      </c>
      <c r="L998" s="321"/>
      <c r="M998" s="321"/>
      <c r="N998" s="320"/>
      <c r="O998" s="320"/>
      <c r="P998" s="321"/>
      <c r="Q998" s="321"/>
      <c r="R998" s="321"/>
      <c r="S998" s="321"/>
      <c r="T998" s="321"/>
      <c r="U998" s="321"/>
      <c r="V998" s="321"/>
      <c r="W998" s="321"/>
      <c r="X998" s="321"/>
      <c r="Y998" s="321"/>
      <c r="Z998" s="321"/>
      <c r="AA998" s="321"/>
      <c r="AB998" s="321"/>
      <c r="AC998" s="321"/>
      <c r="AD998" s="321"/>
      <c r="AE998" s="321"/>
      <c r="AF998" s="321"/>
      <c r="AG998" s="321"/>
      <c r="AH998" s="321"/>
      <c r="AI998" s="321"/>
      <c r="AJ998" s="321"/>
      <c r="AK998" s="321"/>
      <c r="AL998" s="321"/>
      <c r="AM998" s="321"/>
      <c r="AN998" s="321"/>
      <c r="AO998" s="321"/>
      <c r="AP998" s="321"/>
      <c r="AQ998" s="321"/>
      <c r="AR998" s="321"/>
      <c r="AS998" s="321"/>
      <c r="AT998" s="321"/>
      <c r="AU998" s="321"/>
      <c r="AV998" s="321"/>
      <c r="AW998" s="321"/>
      <c r="AX998" s="321"/>
      <c r="AY998" s="321"/>
      <c r="AZ998" s="321"/>
      <c r="BA998" s="321"/>
      <c r="BB998" s="321"/>
      <c r="BC998" s="321"/>
      <c r="BD998" s="380">
        <v>87.4</v>
      </c>
      <c r="BE998" s="323">
        <v>2014</v>
      </c>
      <c r="BF998" s="320" t="s">
        <v>44</v>
      </c>
      <c r="BG998" s="380">
        <v>83.8</v>
      </c>
      <c r="BH998" s="323">
        <v>2016</v>
      </c>
      <c r="BI998" s="321" t="s">
        <v>44</v>
      </c>
      <c r="BJ998" s="381">
        <v>5.8</v>
      </c>
      <c r="BK998" s="381">
        <v>6</v>
      </c>
      <c r="BL998" s="381">
        <v>6</v>
      </c>
      <c r="BM998" s="381">
        <v>6.1</v>
      </c>
      <c r="BN998" s="381">
        <v>6.2</v>
      </c>
      <c r="BO998" s="320">
        <v>6.4</v>
      </c>
      <c r="BP998" s="320"/>
      <c r="BQ998" s="320"/>
      <c r="BR998" s="320"/>
      <c r="BS998" s="320"/>
      <c r="BT998" s="320"/>
      <c r="BU998" s="320"/>
      <c r="BV998" s="321"/>
      <c r="BW998" s="320"/>
      <c r="BX998" s="323"/>
      <c r="BY998" s="321"/>
      <c r="BZ998" s="321"/>
      <c r="CA998" s="323">
        <v>0</v>
      </c>
      <c r="CB998" s="381">
        <v>0</v>
      </c>
      <c r="CC998" s="320"/>
      <c r="CD998" s="321" t="s">
        <v>1876</v>
      </c>
      <c r="CE998" s="321" t="s">
        <v>1877</v>
      </c>
      <c r="CF998" s="321" t="s">
        <v>5383</v>
      </c>
      <c r="CG998" s="321"/>
      <c r="CH998" s="321" t="s">
        <v>5385</v>
      </c>
      <c r="CI998" s="321" t="s">
        <v>5386</v>
      </c>
      <c r="CJ998" s="321" t="s">
        <v>5382</v>
      </c>
      <c r="CK998" s="322">
        <v>9958541065</v>
      </c>
      <c r="CL998" s="321" t="s">
        <v>14327</v>
      </c>
      <c r="CM998" s="320"/>
      <c r="CN998" s="320"/>
      <c r="CO998" s="320"/>
      <c r="CP998" s="320"/>
      <c r="CQ998" s="320"/>
      <c r="CR998" s="320"/>
      <c r="CS998" s="320"/>
      <c r="CT998" s="320"/>
      <c r="CU998" s="320"/>
    </row>
    <row r="999" spans="1:99" s="197" customFormat="1" ht="15">
      <c r="A999" s="392"/>
      <c r="B999" s="199">
        <v>17103256</v>
      </c>
      <c r="C999" s="510" t="e">
        <v>#N/A</v>
      </c>
      <c r="D999" s="167" t="s">
        <v>6900</v>
      </c>
      <c r="E999" s="197" t="s">
        <v>3366</v>
      </c>
      <c r="F999" s="197" t="s">
        <v>11215</v>
      </c>
      <c r="G999" s="197" t="s">
        <v>784</v>
      </c>
      <c r="H999" s="197" t="s">
        <v>35</v>
      </c>
      <c r="I999" s="198">
        <v>36035</v>
      </c>
      <c r="J999" s="199">
        <v>9412167056</v>
      </c>
      <c r="K999" s="316" t="s">
        <v>15713</v>
      </c>
      <c r="L999" s="167"/>
      <c r="M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67"/>
      <c r="AE999" s="167"/>
      <c r="AF999" s="167"/>
      <c r="AG999" s="167"/>
      <c r="AH999" s="167"/>
      <c r="AI999" s="167"/>
      <c r="AJ999" s="167"/>
      <c r="AK999" s="167"/>
      <c r="AL999" s="167"/>
      <c r="AM999" s="167"/>
      <c r="AN999" s="167"/>
      <c r="AO999" s="167"/>
      <c r="AP999" s="167"/>
      <c r="AQ999" s="167"/>
      <c r="AR999" s="167"/>
      <c r="AS999" s="167"/>
      <c r="AT999" s="167"/>
      <c r="AU999" s="167"/>
      <c r="AV999" s="167"/>
      <c r="AW999" s="167"/>
      <c r="AX999" s="167"/>
      <c r="AY999" s="167"/>
      <c r="AZ999" s="167"/>
      <c r="BA999" s="167"/>
      <c r="BB999" s="167"/>
      <c r="BC999" s="167"/>
      <c r="BD999" s="221">
        <v>92.67</v>
      </c>
      <c r="BE999" s="200">
        <v>2015</v>
      </c>
      <c r="BF999" s="197" t="s">
        <v>53</v>
      </c>
      <c r="BG999" s="221">
        <v>84.8</v>
      </c>
      <c r="BH999" s="200">
        <v>2017</v>
      </c>
      <c r="BI999" s="167" t="s">
        <v>44</v>
      </c>
      <c r="BJ999" s="202">
        <v>7.8</v>
      </c>
      <c r="BK999" s="202">
        <v>7.7</v>
      </c>
      <c r="BL999" s="202">
        <v>7.3</v>
      </c>
      <c r="BM999" s="202">
        <v>7.2</v>
      </c>
      <c r="BN999" s="202">
        <v>7.1</v>
      </c>
      <c r="BO999" s="197">
        <v>7.3</v>
      </c>
      <c r="BV999" s="167"/>
      <c r="BX999" s="200"/>
      <c r="BY999" s="167"/>
      <c r="BZ999" s="167"/>
      <c r="CA999" s="200">
        <v>0</v>
      </c>
      <c r="CB999" s="202">
        <v>0</v>
      </c>
      <c r="CD999" s="167" t="s">
        <v>5728</v>
      </c>
      <c r="CE999" s="167" t="s">
        <v>5729</v>
      </c>
      <c r="CF999" s="167" t="s">
        <v>6902</v>
      </c>
      <c r="CG999" s="167"/>
      <c r="CH999" s="167" t="s">
        <v>6903</v>
      </c>
      <c r="CI999" s="167" t="s">
        <v>6903</v>
      </c>
      <c r="CJ999" s="167" t="s">
        <v>6901</v>
      </c>
      <c r="CL999" s="167" t="s">
        <v>14248</v>
      </c>
    </row>
    <row r="1000" spans="1:99" s="197" customFormat="1" ht="15">
      <c r="A1000" s="392"/>
      <c r="B1000" s="199">
        <v>17103268</v>
      </c>
      <c r="C1000" s="510" t="e">
        <v>#N/A</v>
      </c>
      <c r="D1000" s="167" t="s">
        <v>6965</v>
      </c>
      <c r="E1000" s="197" t="s">
        <v>3366</v>
      </c>
      <c r="F1000" s="197" t="s">
        <v>11215</v>
      </c>
      <c r="G1000" s="197" t="s">
        <v>784</v>
      </c>
      <c r="H1000" s="197" t="s">
        <v>35</v>
      </c>
      <c r="I1000" s="198">
        <v>35816</v>
      </c>
      <c r="J1000" s="199">
        <v>9910606653</v>
      </c>
      <c r="K1000" s="217" t="s">
        <v>15892</v>
      </c>
      <c r="L1000" s="167"/>
      <c r="M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67"/>
      <c r="AE1000" s="167"/>
      <c r="AF1000" s="167"/>
      <c r="AG1000" s="167"/>
      <c r="AH1000" s="167"/>
      <c r="AI1000" s="167"/>
      <c r="AJ1000" s="167"/>
      <c r="AK1000" s="167"/>
      <c r="AL1000" s="167"/>
      <c r="AM1000" s="167"/>
      <c r="AN1000" s="167"/>
      <c r="AO1000" s="167"/>
      <c r="AP1000" s="167"/>
      <c r="AQ1000" s="167"/>
      <c r="AR1000" s="167"/>
      <c r="AS1000" s="167"/>
      <c r="AT1000" s="167"/>
      <c r="AU1000" s="167"/>
      <c r="AV1000" s="167"/>
      <c r="AW1000" s="167"/>
      <c r="AX1000" s="167"/>
      <c r="AY1000" s="167"/>
      <c r="AZ1000" s="167"/>
      <c r="BA1000" s="167"/>
      <c r="BB1000" s="167"/>
      <c r="BC1000" s="167"/>
      <c r="BD1000" s="221">
        <v>89.3</v>
      </c>
      <c r="BE1000" s="200">
        <v>2014</v>
      </c>
      <c r="BF1000" s="197" t="s">
        <v>44</v>
      </c>
      <c r="BG1000" s="221">
        <v>92.8</v>
      </c>
      <c r="BH1000" s="200">
        <v>2016</v>
      </c>
      <c r="BI1000" s="167" t="s">
        <v>44</v>
      </c>
      <c r="BJ1000" s="202">
        <v>8.6999999999999993</v>
      </c>
      <c r="BK1000" s="202">
        <v>8.5</v>
      </c>
      <c r="BL1000" s="202">
        <v>8.3000000000000007</v>
      </c>
      <c r="BM1000" s="202">
        <v>8.3000000000000007</v>
      </c>
      <c r="BN1000" s="202">
        <v>8.3000000000000007</v>
      </c>
      <c r="BO1000" s="197">
        <v>8.4</v>
      </c>
      <c r="BV1000" s="167"/>
      <c r="BX1000" s="200"/>
      <c r="BY1000" s="167"/>
      <c r="BZ1000" s="167"/>
      <c r="CA1000" s="200">
        <v>0</v>
      </c>
      <c r="CB1000" s="202">
        <v>0</v>
      </c>
      <c r="CD1000" s="167" t="s">
        <v>6967</v>
      </c>
      <c r="CE1000" s="167" t="s">
        <v>6968</v>
      </c>
      <c r="CF1000" s="167" t="s">
        <v>6969</v>
      </c>
      <c r="CG1000" s="167" t="s">
        <v>12185</v>
      </c>
      <c r="CH1000" s="167" t="s">
        <v>6970</v>
      </c>
      <c r="CI1000" s="167" t="s">
        <v>6971</v>
      </c>
      <c r="CJ1000" s="167" t="s">
        <v>6966</v>
      </c>
      <c r="CK1000" s="199">
        <v>9910606639</v>
      </c>
      <c r="CL1000" s="167" t="s">
        <v>14149</v>
      </c>
    </row>
    <row r="1001" spans="1:99" s="197" customFormat="1" ht="15">
      <c r="A1001" s="392"/>
      <c r="B1001" s="199">
        <v>17102153</v>
      </c>
      <c r="C1001" s="510" t="e">
        <v>#N/A</v>
      </c>
      <c r="D1001" s="167" t="s">
        <v>4581</v>
      </c>
      <c r="E1001" s="197" t="s">
        <v>3366</v>
      </c>
      <c r="F1001" s="197" t="s">
        <v>11215</v>
      </c>
      <c r="G1001" s="197" t="s">
        <v>39</v>
      </c>
      <c r="H1001" s="197" t="s">
        <v>35</v>
      </c>
      <c r="I1001" s="198">
        <v>35682</v>
      </c>
      <c r="J1001" s="199">
        <v>7602613589</v>
      </c>
      <c r="K1001" s="167" t="s">
        <v>15808</v>
      </c>
      <c r="L1001" s="167"/>
      <c r="M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  <c r="AB1001" s="167"/>
      <c r="AC1001" s="167"/>
      <c r="AD1001" s="167"/>
      <c r="AE1001" s="167"/>
      <c r="AF1001" s="167"/>
      <c r="AG1001" s="167"/>
      <c r="AH1001" s="167"/>
      <c r="AI1001" s="167"/>
      <c r="AJ1001" s="167"/>
      <c r="AK1001" s="167"/>
      <c r="AL1001" s="167"/>
      <c r="AM1001" s="167"/>
      <c r="AN1001" s="167"/>
      <c r="AO1001" s="167"/>
      <c r="AP1001" s="167"/>
      <c r="AQ1001" s="167"/>
      <c r="AR1001" s="167"/>
      <c r="AS1001" s="167"/>
      <c r="AT1001" s="167"/>
      <c r="AU1001" s="167"/>
      <c r="AV1001" s="167"/>
      <c r="AW1001" s="167"/>
      <c r="AX1001" s="167"/>
      <c r="AY1001" s="167"/>
      <c r="AZ1001" s="167"/>
      <c r="BA1001" s="167"/>
      <c r="BB1001" s="167"/>
      <c r="BC1001" s="167"/>
      <c r="BD1001" s="221">
        <v>67.33</v>
      </c>
      <c r="BE1001" s="200">
        <v>2014</v>
      </c>
      <c r="BF1001" s="197" t="s">
        <v>53</v>
      </c>
      <c r="BG1001" s="221">
        <v>73.33</v>
      </c>
      <c r="BH1001" s="200">
        <v>2016</v>
      </c>
      <c r="BI1001" s="167" t="s">
        <v>44</v>
      </c>
      <c r="BJ1001" s="202">
        <v>6.5</v>
      </c>
      <c r="BK1001" s="202">
        <v>7.2</v>
      </c>
      <c r="BL1001" s="202">
        <v>7.5</v>
      </c>
      <c r="BM1001" s="202">
        <v>7.6</v>
      </c>
      <c r="BN1001" s="202">
        <v>7.5</v>
      </c>
      <c r="BO1001" s="197">
        <v>7.4</v>
      </c>
      <c r="BV1001" s="167"/>
      <c r="BX1001" s="200"/>
      <c r="BY1001" s="167"/>
      <c r="BZ1001" s="167"/>
      <c r="CA1001" s="200">
        <v>0</v>
      </c>
      <c r="CB1001" s="202">
        <v>0</v>
      </c>
      <c r="CD1001" s="167" t="s">
        <v>4583</v>
      </c>
      <c r="CE1001" s="167" t="s">
        <v>4584</v>
      </c>
      <c r="CF1001" s="167" t="s">
        <v>4585</v>
      </c>
      <c r="CG1001" s="167" t="s">
        <v>4586</v>
      </c>
      <c r="CH1001" s="167" t="s">
        <v>4587</v>
      </c>
      <c r="CI1001" s="167" t="s">
        <v>4588</v>
      </c>
      <c r="CJ1001" s="167" t="s">
        <v>4582</v>
      </c>
      <c r="CK1001" s="212">
        <v>7.6026135898003194E+19</v>
      </c>
      <c r="CL1001" s="167" t="s">
        <v>14064</v>
      </c>
    </row>
    <row r="1002" spans="1:99" s="197" customFormat="1" ht="15">
      <c r="A1002" s="392"/>
      <c r="B1002" s="199">
        <v>17103112</v>
      </c>
      <c r="C1002" s="510" t="e">
        <v>#N/A</v>
      </c>
      <c r="D1002" s="167" t="s">
        <v>5983</v>
      </c>
      <c r="E1002" s="197" t="s">
        <v>3366</v>
      </c>
      <c r="F1002" s="197" t="s">
        <v>11215</v>
      </c>
      <c r="G1002" s="197" t="s">
        <v>784</v>
      </c>
      <c r="H1002" s="197" t="s">
        <v>35</v>
      </c>
      <c r="I1002" s="198">
        <v>36328</v>
      </c>
      <c r="J1002" s="199">
        <v>8717890066</v>
      </c>
      <c r="K1002" s="167" t="s">
        <v>15809</v>
      </c>
      <c r="L1002" s="167"/>
      <c r="M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  <c r="AA1002" s="167"/>
      <c r="AB1002" s="167"/>
      <c r="AC1002" s="167"/>
      <c r="AD1002" s="167"/>
      <c r="AE1002" s="167"/>
      <c r="AF1002" s="167"/>
      <c r="AG1002" s="167"/>
      <c r="AH1002" s="167"/>
      <c r="AI1002" s="167"/>
      <c r="AJ1002" s="167"/>
      <c r="AK1002" s="167"/>
      <c r="AL1002" s="167"/>
      <c r="AM1002" s="167"/>
      <c r="AN1002" s="167"/>
      <c r="AO1002" s="167"/>
      <c r="AP1002" s="167"/>
      <c r="AQ1002" s="167"/>
      <c r="AR1002" s="167"/>
      <c r="AS1002" s="167"/>
      <c r="AT1002" s="167"/>
      <c r="AU1002" s="167"/>
      <c r="AV1002" s="167"/>
      <c r="AW1002" s="167"/>
      <c r="AX1002" s="167"/>
      <c r="AY1002" s="167"/>
      <c r="AZ1002" s="167"/>
      <c r="BA1002" s="167"/>
      <c r="BB1002" s="167"/>
      <c r="BC1002" s="167"/>
      <c r="BD1002" s="221">
        <v>93.1</v>
      </c>
      <c r="BE1002" s="200">
        <v>2015</v>
      </c>
      <c r="BF1002" s="197" t="s">
        <v>44</v>
      </c>
      <c r="BG1002" s="221">
        <v>82</v>
      </c>
      <c r="BH1002" s="200">
        <v>2017</v>
      </c>
      <c r="BI1002" s="167" t="s">
        <v>44</v>
      </c>
      <c r="BJ1002" s="202">
        <v>6.6</v>
      </c>
      <c r="BK1002" s="202">
        <v>6.5</v>
      </c>
      <c r="BL1002" s="202">
        <v>6.5</v>
      </c>
      <c r="BM1002" s="202">
        <v>6.7</v>
      </c>
      <c r="BN1002" s="202">
        <v>6.9</v>
      </c>
      <c r="BO1002" s="197">
        <v>7.1</v>
      </c>
      <c r="BV1002" s="167"/>
      <c r="BX1002" s="200"/>
      <c r="BY1002" s="167"/>
      <c r="BZ1002" s="167"/>
      <c r="CA1002" s="200">
        <v>0</v>
      </c>
      <c r="CB1002" s="202">
        <v>0</v>
      </c>
      <c r="CD1002" s="167" t="s">
        <v>5985</v>
      </c>
      <c r="CE1002" s="167" t="s">
        <v>5986</v>
      </c>
      <c r="CF1002" s="167" t="s">
        <v>5987</v>
      </c>
      <c r="CG1002" s="167" t="s">
        <v>5988</v>
      </c>
      <c r="CH1002" s="167" t="s">
        <v>5989</v>
      </c>
      <c r="CI1002" s="167" t="s">
        <v>5990</v>
      </c>
      <c r="CJ1002" s="167" t="s">
        <v>5984</v>
      </c>
      <c r="CK1002" s="199">
        <v>8717890066</v>
      </c>
      <c r="CL1002" s="167" t="s">
        <v>14658</v>
      </c>
    </row>
    <row r="1003" spans="1:99" s="197" customFormat="1" ht="15">
      <c r="A1003" s="392"/>
      <c r="B1003" s="199">
        <v>17103219</v>
      </c>
      <c r="C1003" s="510" t="e">
        <v>#N/A</v>
      </c>
      <c r="D1003" s="167" t="s">
        <v>6649</v>
      </c>
      <c r="E1003" s="197" t="s">
        <v>3366</v>
      </c>
      <c r="F1003" s="197" t="s">
        <v>11215</v>
      </c>
      <c r="G1003" s="197" t="s">
        <v>784</v>
      </c>
      <c r="H1003" s="197" t="s">
        <v>65</v>
      </c>
      <c r="I1003" s="198">
        <v>36204</v>
      </c>
      <c r="J1003" s="199">
        <v>8968009379</v>
      </c>
      <c r="K1003" s="167" t="s">
        <v>15810</v>
      </c>
      <c r="L1003" s="167"/>
      <c r="M1003" s="167"/>
      <c r="P1003" s="167"/>
      <c r="Q1003" s="167"/>
      <c r="R1003" s="167"/>
      <c r="S1003" s="167"/>
      <c r="T1003" s="167"/>
      <c r="U1003" s="167"/>
      <c r="V1003" s="167"/>
      <c r="W1003" s="167"/>
      <c r="X1003" s="167"/>
      <c r="Y1003" s="167"/>
      <c r="Z1003" s="167"/>
      <c r="AA1003" s="167"/>
      <c r="AB1003" s="167"/>
      <c r="AC1003" s="167"/>
      <c r="AD1003" s="167"/>
      <c r="AE1003" s="167"/>
      <c r="AF1003" s="167"/>
      <c r="AG1003" s="167"/>
      <c r="AH1003" s="167"/>
      <c r="AI1003" s="167"/>
      <c r="AJ1003" s="167"/>
      <c r="AK1003" s="167"/>
      <c r="AL1003" s="167"/>
      <c r="AM1003" s="167"/>
      <c r="AN1003" s="167"/>
      <c r="AO1003" s="167"/>
      <c r="AP1003" s="167"/>
      <c r="AQ1003" s="167"/>
      <c r="AR1003" s="167"/>
      <c r="AS1003" s="167"/>
      <c r="AT1003" s="167"/>
      <c r="AU1003" s="167"/>
      <c r="AV1003" s="167"/>
      <c r="AW1003" s="167"/>
      <c r="AX1003" s="167"/>
      <c r="AY1003" s="167"/>
      <c r="AZ1003" s="167"/>
      <c r="BA1003" s="167"/>
      <c r="BB1003" s="167"/>
      <c r="BC1003" s="167"/>
      <c r="BD1003" s="221">
        <v>77.900000000000006</v>
      </c>
      <c r="BE1003" s="200">
        <v>2015</v>
      </c>
      <c r="BF1003" s="197" t="s">
        <v>44</v>
      </c>
      <c r="BG1003" s="221">
        <v>73.8</v>
      </c>
      <c r="BH1003" s="200">
        <v>2017</v>
      </c>
      <c r="BI1003" s="167" t="s">
        <v>44</v>
      </c>
      <c r="BJ1003" s="202">
        <v>5.5</v>
      </c>
      <c r="BK1003" s="202">
        <v>5.5</v>
      </c>
      <c r="BL1003" s="202">
        <v>5.5</v>
      </c>
      <c r="BM1003" s="202">
        <v>5.5</v>
      </c>
      <c r="BN1003" s="202">
        <v>5.7</v>
      </c>
      <c r="BO1003" s="197">
        <v>6</v>
      </c>
      <c r="BV1003" s="167"/>
      <c r="BX1003" s="200"/>
      <c r="BY1003" s="167"/>
      <c r="BZ1003" s="167"/>
      <c r="CA1003" s="200">
        <v>0</v>
      </c>
      <c r="CB1003" s="202">
        <v>0</v>
      </c>
      <c r="CD1003" s="167" t="s">
        <v>113</v>
      </c>
      <c r="CE1003" s="167" t="s">
        <v>6651</v>
      </c>
      <c r="CF1003" s="167" t="s">
        <v>6652</v>
      </c>
      <c r="CG1003" s="167"/>
      <c r="CH1003" s="167" t="s">
        <v>6653</v>
      </c>
      <c r="CI1003" s="167" t="s">
        <v>6654</v>
      </c>
      <c r="CJ1003" s="167" t="s">
        <v>6650</v>
      </c>
      <c r="CL1003" s="167" t="s">
        <v>14373</v>
      </c>
    </row>
    <row r="1004" spans="1:99" s="197" customFormat="1" ht="15">
      <c r="A1004" s="392"/>
      <c r="B1004" s="199">
        <v>16103341</v>
      </c>
      <c r="C1004" s="510" t="e">
        <v>#N/A</v>
      </c>
      <c r="D1004" s="167" t="s">
        <v>3364</v>
      </c>
      <c r="E1004" s="197" t="s">
        <v>3366</v>
      </c>
      <c r="F1004" s="197" t="s">
        <v>11215</v>
      </c>
      <c r="G1004" s="197" t="s">
        <v>784</v>
      </c>
      <c r="H1004" s="197" t="s">
        <v>35</v>
      </c>
      <c r="I1004" s="198">
        <v>35685</v>
      </c>
      <c r="J1004" s="199">
        <v>8368117495</v>
      </c>
      <c r="K1004" s="199" t="s">
        <v>13444</v>
      </c>
      <c r="L1004" s="167"/>
      <c r="M1004" s="167"/>
      <c r="N1004" s="231"/>
      <c r="O1004" s="231"/>
      <c r="P1004" s="217"/>
      <c r="Q1004" s="217"/>
      <c r="R1004" s="217"/>
      <c r="S1004" s="217"/>
      <c r="T1004" s="217"/>
      <c r="U1004" s="217"/>
      <c r="V1004" s="217"/>
      <c r="W1004" s="217"/>
      <c r="X1004" s="217"/>
      <c r="Y1004" s="217"/>
      <c r="Z1004" s="217"/>
      <c r="AA1004" s="217"/>
      <c r="AB1004" s="217"/>
      <c r="AC1004" s="217"/>
      <c r="AD1004" s="217"/>
      <c r="AE1004" s="217"/>
      <c r="AF1004" s="217"/>
      <c r="AG1004" s="217"/>
      <c r="AH1004" s="217"/>
      <c r="AI1004" s="217"/>
      <c r="AJ1004" s="217"/>
      <c r="AK1004" s="217"/>
      <c r="AL1004" s="217"/>
      <c r="AM1004" s="217"/>
      <c r="AN1004" s="217"/>
      <c r="AO1004" s="217"/>
      <c r="AP1004" s="217"/>
      <c r="AQ1004" s="217"/>
      <c r="AR1004" s="217"/>
      <c r="AS1004" s="217"/>
      <c r="AT1004" s="217"/>
      <c r="AU1004" s="217"/>
      <c r="AV1004" s="217"/>
      <c r="AW1004" s="217"/>
      <c r="AX1004" s="217"/>
      <c r="AY1004" s="217"/>
      <c r="AZ1004" s="217"/>
      <c r="BA1004" s="217"/>
      <c r="BB1004" s="217"/>
      <c r="BC1004" s="217"/>
      <c r="BD1004" s="221">
        <v>91.2</v>
      </c>
      <c r="BE1004" s="200">
        <v>2013</v>
      </c>
      <c r="BF1004" s="197" t="s">
        <v>44</v>
      </c>
      <c r="BG1004" s="221">
        <v>93.4</v>
      </c>
      <c r="BH1004" s="200">
        <v>2016</v>
      </c>
      <c r="BI1004" s="167" t="s">
        <v>44</v>
      </c>
      <c r="BJ1004" s="202">
        <v>7.4</v>
      </c>
      <c r="BK1004" s="202">
        <v>6.8</v>
      </c>
      <c r="BL1004" s="202">
        <v>6.5</v>
      </c>
      <c r="BM1004" s="202">
        <v>6.5</v>
      </c>
      <c r="BN1004" s="202">
        <v>6.6</v>
      </c>
      <c r="BO1004" s="197">
        <v>7</v>
      </c>
      <c r="BV1004" s="167"/>
      <c r="BX1004" s="200"/>
      <c r="BY1004" s="167"/>
      <c r="BZ1004" s="167"/>
      <c r="CA1004" s="200">
        <v>0</v>
      </c>
      <c r="CB1004" s="202">
        <v>0</v>
      </c>
      <c r="CD1004" s="167" t="s">
        <v>1116</v>
      </c>
      <c r="CE1004" s="167" t="s">
        <v>1117</v>
      </c>
      <c r="CF1004" s="167" t="s">
        <v>3367</v>
      </c>
      <c r="CG1004" s="167" t="s">
        <v>3368</v>
      </c>
      <c r="CH1004" s="167" t="s">
        <v>3369</v>
      </c>
      <c r="CI1004" s="167" t="s">
        <v>3369</v>
      </c>
      <c r="CJ1004" s="167" t="s">
        <v>3365</v>
      </c>
      <c r="CK1004" s="199">
        <v>8368117495</v>
      </c>
      <c r="CL1004" s="167" t="s">
        <v>14678</v>
      </c>
    </row>
    <row r="1005" spans="1:99" s="197" customFormat="1" ht="15">
      <c r="A1005" s="392"/>
      <c r="B1005" s="199">
        <v>17101001</v>
      </c>
      <c r="C1005" s="510" t="e">
        <v>#N/A</v>
      </c>
      <c r="D1005" s="167" t="s">
        <v>3370</v>
      </c>
      <c r="E1005" s="197" t="s">
        <v>3366</v>
      </c>
      <c r="F1005" s="197" t="s">
        <v>11215</v>
      </c>
      <c r="G1005" s="197" t="s">
        <v>3374</v>
      </c>
      <c r="H1005" s="197" t="s">
        <v>65</v>
      </c>
      <c r="I1005" s="198">
        <v>35844</v>
      </c>
      <c r="J1005" s="199">
        <v>8281616672</v>
      </c>
      <c r="K1005" s="199" t="s">
        <v>3377</v>
      </c>
      <c r="L1005" s="167"/>
      <c r="M1005" s="167"/>
      <c r="P1005" s="167"/>
      <c r="Q1005" s="167"/>
      <c r="R1005" s="167"/>
      <c r="S1005" s="167"/>
      <c r="T1005" s="167"/>
      <c r="U1005" s="167"/>
      <c r="V1005" s="167"/>
      <c r="W1005" s="167"/>
      <c r="X1005" s="167"/>
      <c r="Y1005" s="167"/>
      <c r="Z1005" s="167"/>
      <c r="AA1005" s="167"/>
      <c r="AB1005" s="167"/>
      <c r="AC1005" s="167"/>
      <c r="AD1005" s="167"/>
      <c r="AE1005" s="167"/>
      <c r="AF1005" s="167"/>
      <c r="AG1005" s="167"/>
      <c r="AH1005" s="167"/>
      <c r="AI1005" s="167"/>
      <c r="AJ1005" s="167"/>
      <c r="AK1005" s="167"/>
      <c r="AL1005" s="167"/>
      <c r="AM1005" s="167"/>
      <c r="AN1005" s="167"/>
      <c r="AO1005" s="167"/>
      <c r="AP1005" s="167"/>
      <c r="AQ1005" s="167"/>
      <c r="AR1005" s="167"/>
      <c r="AS1005" s="167"/>
      <c r="AT1005" s="167"/>
      <c r="AU1005" s="167"/>
      <c r="AV1005" s="167"/>
      <c r="AW1005" s="167"/>
      <c r="AX1005" s="167"/>
      <c r="AY1005" s="167"/>
      <c r="AZ1005" s="167"/>
      <c r="BA1005" s="167"/>
      <c r="BB1005" s="167"/>
      <c r="BC1005" s="167"/>
      <c r="BD1005" s="221">
        <v>95</v>
      </c>
      <c r="BE1005" s="200">
        <v>2014</v>
      </c>
      <c r="BF1005" s="197" t="s">
        <v>44</v>
      </c>
      <c r="BG1005" s="221">
        <v>89</v>
      </c>
      <c r="BH1005" s="200">
        <v>2016</v>
      </c>
      <c r="BI1005" s="167" t="s">
        <v>44</v>
      </c>
      <c r="BJ1005" s="202">
        <v>8.8000000000000007</v>
      </c>
      <c r="BK1005" s="202">
        <v>8.5</v>
      </c>
      <c r="BL1005" s="202">
        <v>8.5</v>
      </c>
      <c r="BM1005" s="202">
        <v>8.5</v>
      </c>
      <c r="BN1005" s="202">
        <v>8.6</v>
      </c>
      <c r="BO1005" s="197">
        <v>8.8000000000000007</v>
      </c>
      <c r="BV1005" s="167"/>
      <c r="BX1005" s="200"/>
      <c r="BY1005" s="167"/>
      <c r="BZ1005" s="167"/>
      <c r="CA1005" s="200">
        <v>0</v>
      </c>
      <c r="CB1005" s="202">
        <v>0</v>
      </c>
      <c r="CD1005" s="167" t="s">
        <v>3372</v>
      </c>
      <c r="CE1005" s="167" t="s">
        <v>3373</v>
      </c>
      <c r="CF1005" s="167" t="s">
        <v>3375</v>
      </c>
      <c r="CG1005" s="167" t="s">
        <v>3376</v>
      </c>
      <c r="CH1005" s="167" t="s">
        <v>3378</v>
      </c>
      <c r="CI1005" s="167" t="s">
        <v>3379</v>
      </c>
      <c r="CJ1005" s="167" t="s">
        <v>3371</v>
      </c>
      <c r="CK1005" s="199">
        <v>8281616672</v>
      </c>
      <c r="CL1005" s="167" t="s">
        <v>14144</v>
      </c>
    </row>
    <row r="1006" spans="1:99" s="197" customFormat="1" ht="15">
      <c r="A1006" s="392"/>
      <c r="B1006" s="199">
        <v>17101003</v>
      </c>
      <c r="C1006" s="510" t="e">
        <v>#N/A</v>
      </c>
      <c r="D1006" s="167" t="s">
        <v>3380</v>
      </c>
      <c r="E1006" s="197" t="s">
        <v>3366</v>
      </c>
      <c r="F1006" s="197" t="s">
        <v>11215</v>
      </c>
      <c r="G1006" s="197" t="s">
        <v>3374</v>
      </c>
      <c r="H1006" s="197" t="s">
        <v>65</v>
      </c>
      <c r="I1006" s="198">
        <v>36436</v>
      </c>
      <c r="J1006" s="199">
        <v>7905564835</v>
      </c>
      <c r="K1006" s="199" t="s">
        <v>3386</v>
      </c>
      <c r="L1006" s="167"/>
      <c r="M1006" s="167"/>
      <c r="P1006" s="167"/>
      <c r="Q1006" s="167"/>
      <c r="R1006" s="167"/>
      <c r="S1006" s="167"/>
      <c r="T1006" s="167"/>
      <c r="U1006" s="167"/>
      <c r="V1006" s="167"/>
      <c r="W1006" s="167"/>
      <c r="X1006" s="167"/>
      <c r="Y1006" s="167"/>
      <c r="Z1006" s="167"/>
      <c r="AA1006" s="167"/>
      <c r="AB1006" s="167"/>
      <c r="AC1006" s="167"/>
      <c r="AD1006" s="167"/>
      <c r="AE1006" s="167"/>
      <c r="AF1006" s="167"/>
      <c r="AG1006" s="167"/>
      <c r="AH1006" s="167"/>
      <c r="AI1006" s="167"/>
      <c r="AJ1006" s="167"/>
      <c r="AK1006" s="167"/>
      <c r="AL1006" s="167"/>
      <c r="AM1006" s="167"/>
      <c r="AN1006" s="167"/>
      <c r="AO1006" s="167"/>
      <c r="AP1006" s="167"/>
      <c r="AQ1006" s="167"/>
      <c r="AR1006" s="167"/>
      <c r="AS1006" s="167"/>
      <c r="AT1006" s="167"/>
      <c r="AU1006" s="167"/>
      <c r="AV1006" s="167"/>
      <c r="AW1006" s="167"/>
      <c r="AX1006" s="167"/>
      <c r="AY1006" s="167"/>
      <c r="AZ1006" s="167"/>
      <c r="BA1006" s="167"/>
      <c r="BB1006" s="167"/>
      <c r="BC1006" s="167"/>
      <c r="BD1006" s="221">
        <v>77.900000000000006</v>
      </c>
      <c r="BE1006" s="200">
        <v>2015</v>
      </c>
      <c r="BF1006" s="197" t="s">
        <v>44</v>
      </c>
      <c r="BG1006" s="221">
        <v>82.8</v>
      </c>
      <c r="BH1006" s="200">
        <v>2017</v>
      </c>
      <c r="BI1006" s="167" t="s">
        <v>44</v>
      </c>
      <c r="BJ1006" s="202">
        <v>6.6</v>
      </c>
      <c r="BK1006" s="202">
        <v>6.2</v>
      </c>
      <c r="BL1006" s="202">
        <v>6.5</v>
      </c>
      <c r="BM1006" s="202">
        <v>6.6</v>
      </c>
      <c r="BN1006" s="202">
        <v>6.8</v>
      </c>
      <c r="BO1006" s="197">
        <v>7.1</v>
      </c>
      <c r="BV1006" s="167"/>
      <c r="BX1006" s="200"/>
      <c r="BY1006" s="167"/>
      <c r="BZ1006" s="167"/>
      <c r="CA1006" s="200">
        <v>0</v>
      </c>
      <c r="CB1006" s="202">
        <v>0</v>
      </c>
      <c r="CD1006" s="167" t="s">
        <v>3382</v>
      </c>
      <c r="CE1006" s="167" t="s">
        <v>3383</v>
      </c>
      <c r="CF1006" s="167" t="s">
        <v>3384</v>
      </c>
      <c r="CG1006" s="167" t="s">
        <v>3385</v>
      </c>
      <c r="CH1006" s="167" t="s">
        <v>3387</v>
      </c>
      <c r="CI1006" s="167" t="s">
        <v>3388</v>
      </c>
      <c r="CJ1006" s="167" t="s">
        <v>3381</v>
      </c>
      <c r="CL1006" s="167" t="s">
        <v>14275</v>
      </c>
    </row>
    <row r="1007" spans="1:99" s="197" customFormat="1" ht="15">
      <c r="A1007" s="392"/>
      <c r="B1007" s="199">
        <v>17101005</v>
      </c>
      <c r="C1007" s="510" t="e">
        <v>#N/A</v>
      </c>
      <c r="D1007" s="167" t="s">
        <v>3398</v>
      </c>
      <c r="E1007" s="197" t="s">
        <v>3366</v>
      </c>
      <c r="F1007" s="197" t="s">
        <v>11215</v>
      </c>
      <c r="G1007" s="197" t="s">
        <v>3374</v>
      </c>
      <c r="H1007" s="197" t="s">
        <v>65</v>
      </c>
      <c r="I1007" s="198">
        <v>35611</v>
      </c>
      <c r="J1007" s="199">
        <v>7004557966</v>
      </c>
      <c r="K1007" s="199" t="s">
        <v>3404</v>
      </c>
      <c r="L1007" s="167"/>
      <c r="M1007" s="167"/>
      <c r="P1007" s="167"/>
      <c r="Q1007" s="167"/>
      <c r="R1007" s="167"/>
      <c r="S1007" s="167"/>
      <c r="T1007" s="167"/>
      <c r="U1007" s="167"/>
      <c r="V1007" s="167"/>
      <c r="W1007" s="167"/>
      <c r="X1007" s="167"/>
      <c r="Y1007" s="167"/>
      <c r="Z1007" s="167"/>
      <c r="AA1007" s="167"/>
      <c r="AB1007" s="167"/>
      <c r="AC1007" s="167"/>
      <c r="AD1007" s="167"/>
      <c r="AE1007" s="167"/>
      <c r="AF1007" s="167"/>
      <c r="AG1007" s="167"/>
      <c r="AH1007" s="167"/>
      <c r="AI1007" s="167"/>
      <c r="AJ1007" s="167"/>
      <c r="AK1007" s="167"/>
      <c r="AL1007" s="167"/>
      <c r="AM1007" s="167"/>
      <c r="AN1007" s="167"/>
      <c r="AO1007" s="167"/>
      <c r="AP1007" s="167"/>
      <c r="AQ1007" s="167"/>
      <c r="AR1007" s="167"/>
      <c r="AS1007" s="167"/>
      <c r="AT1007" s="167"/>
      <c r="AU1007" s="167"/>
      <c r="AV1007" s="167"/>
      <c r="AW1007" s="167"/>
      <c r="AX1007" s="167"/>
      <c r="AY1007" s="167"/>
      <c r="AZ1007" s="167"/>
      <c r="BA1007" s="167"/>
      <c r="BB1007" s="167"/>
      <c r="BC1007" s="167"/>
      <c r="BD1007" s="221">
        <v>93.1</v>
      </c>
      <c r="BE1007" s="200">
        <v>2013</v>
      </c>
      <c r="BF1007" s="197" t="s">
        <v>44</v>
      </c>
      <c r="BG1007" s="221">
        <v>82.83</v>
      </c>
      <c r="BH1007" s="200">
        <v>2015</v>
      </c>
      <c r="BI1007" s="167" t="s">
        <v>44</v>
      </c>
      <c r="BJ1007" s="202">
        <v>7.8</v>
      </c>
      <c r="BK1007" s="202">
        <v>7.3</v>
      </c>
      <c r="BL1007" s="202">
        <v>7.2</v>
      </c>
      <c r="BM1007" s="202">
        <v>7.3</v>
      </c>
      <c r="BN1007" s="202">
        <v>7.5</v>
      </c>
      <c r="BO1007" s="197">
        <v>7.8</v>
      </c>
      <c r="BV1007" s="167"/>
      <c r="BX1007" s="200"/>
      <c r="BY1007" s="167"/>
      <c r="BZ1007" s="167"/>
      <c r="CA1007" s="200">
        <v>0</v>
      </c>
      <c r="CB1007" s="202">
        <v>0</v>
      </c>
      <c r="CD1007" s="167" t="s">
        <v>3400</v>
      </c>
      <c r="CE1007" s="167" t="s">
        <v>3401</v>
      </c>
      <c r="CF1007" s="167" t="s">
        <v>3402</v>
      </c>
      <c r="CG1007" s="167" t="s">
        <v>3403</v>
      </c>
      <c r="CH1007" s="167" t="s">
        <v>3405</v>
      </c>
      <c r="CI1007" s="167" t="s">
        <v>3406</v>
      </c>
      <c r="CJ1007" s="167" t="s">
        <v>3399</v>
      </c>
      <c r="CK1007" s="199">
        <v>7004557966</v>
      </c>
      <c r="CL1007" s="167" t="s">
        <v>14210</v>
      </c>
    </row>
    <row r="1008" spans="1:99" s="197" customFormat="1" ht="15">
      <c r="A1008" s="392"/>
      <c r="B1008" s="199">
        <v>17101006</v>
      </c>
      <c r="C1008" s="510" t="e">
        <v>#N/A</v>
      </c>
      <c r="D1008" s="167" t="s">
        <v>3407</v>
      </c>
      <c r="E1008" s="197" t="s">
        <v>3366</v>
      </c>
      <c r="F1008" s="197" t="s">
        <v>11215</v>
      </c>
      <c r="G1008" s="197" t="s">
        <v>3374</v>
      </c>
      <c r="H1008" s="197" t="s">
        <v>65</v>
      </c>
      <c r="I1008" s="198">
        <v>36110</v>
      </c>
      <c r="J1008" s="199">
        <v>9557139391</v>
      </c>
      <c r="K1008" s="316" t="s">
        <v>15830</v>
      </c>
      <c r="L1008" s="167"/>
      <c r="M1008" s="167"/>
      <c r="P1008" s="167"/>
      <c r="Q1008" s="167"/>
      <c r="R1008" s="167"/>
      <c r="S1008" s="167"/>
      <c r="T1008" s="167"/>
      <c r="U1008" s="167"/>
      <c r="V1008" s="167"/>
      <c r="W1008" s="167"/>
      <c r="X1008" s="167"/>
      <c r="Y1008" s="167"/>
      <c r="Z1008" s="167"/>
      <c r="AA1008" s="167"/>
      <c r="AB1008" s="167"/>
      <c r="AC1008" s="167"/>
      <c r="AD1008" s="167"/>
      <c r="AE1008" s="167"/>
      <c r="AF1008" s="167"/>
      <c r="AG1008" s="167"/>
      <c r="AH1008" s="167"/>
      <c r="AI1008" s="167"/>
      <c r="AJ1008" s="167"/>
      <c r="AK1008" s="167"/>
      <c r="AL1008" s="167"/>
      <c r="AM1008" s="167"/>
      <c r="AN1008" s="167"/>
      <c r="AO1008" s="167"/>
      <c r="AP1008" s="167"/>
      <c r="AQ1008" s="167"/>
      <c r="AR1008" s="167"/>
      <c r="AS1008" s="167"/>
      <c r="AT1008" s="167"/>
      <c r="AU1008" s="167"/>
      <c r="AV1008" s="167"/>
      <c r="AW1008" s="167"/>
      <c r="AX1008" s="167"/>
      <c r="AY1008" s="167"/>
      <c r="AZ1008" s="167"/>
      <c r="BA1008" s="167"/>
      <c r="BB1008" s="167"/>
      <c r="BC1008" s="167"/>
      <c r="BD1008" s="221">
        <v>81.7</v>
      </c>
      <c r="BE1008" s="200">
        <v>2015</v>
      </c>
      <c r="BF1008" s="197" t="s">
        <v>44</v>
      </c>
      <c r="BG1008" s="221">
        <v>83.4</v>
      </c>
      <c r="BH1008" s="200">
        <v>2017</v>
      </c>
      <c r="BI1008" s="167" t="s">
        <v>44</v>
      </c>
      <c r="BJ1008" s="202">
        <v>4.5999999999999996</v>
      </c>
      <c r="BK1008" s="202">
        <v>4.5</v>
      </c>
      <c r="BL1008" s="202">
        <v>5</v>
      </c>
      <c r="BM1008" s="202">
        <v>5.3</v>
      </c>
      <c r="BN1008" s="202">
        <v>5.7</v>
      </c>
      <c r="BO1008" s="197">
        <v>6.2</v>
      </c>
      <c r="BV1008" s="167"/>
      <c r="BX1008" s="200"/>
      <c r="BY1008" s="167"/>
      <c r="BZ1008" s="167"/>
      <c r="CA1008" s="200">
        <v>0</v>
      </c>
      <c r="CB1008" s="202">
        <v>0</v>
      </c>
      <c r="CD1008" s="167" t="s">
        <v>3409</v>
      </c>
      <c r="CE1008" s="167" t="s">
        <v>3410</v>
      </c>
      <c r="CF1008" s="167" t="s">
        <v>3411</v>
      </c>
      <c r="CG1008" s="167" t="s">
        <v>3412</v>
      </c>
      <c r="CH1008" s="167" t="s">
        <v>3413</v>
      </c>
      <c r="CI1008" s="167" t="s">
        <v>3414</v>
      </c>
      <c r="CJ1008" s="167" t="s">
        <v>3408</v>
      </c>
      <c r="CK1008" s="199">
        <v>9557139391</v>
      </c>
      <c r="CL1008" s="167" t="s">
        <v>14368</v>
      </c>
    </row>
    <row r="1009" spans="1:90" s="197" customFormat="1" ht="15">
      <c r="A1009" s="392"/>
      <c r="B1009" s="199">
        <v>17101007</v>
      </c>
      <c r="C1009" s="510" t="e">
        <v>#N/A</v>
      </c>
      <c r="D1009" s="167" t="s">
        <v>3415</v>
      </c>
      <c r="E1009" s="197" t="s">
        <v>3366</v>
      </c>
      <c r="F1009" s="197" t="s">
        <v>11215</v>
      </c>
      <c r="G1009" s="197" t="s">
        <v>3374</v>
      </c>
      <c r="H1009" s="197" t="s">
        <v>65</v>
      </c>
      <c r="I1009" s="198">
        <v>36323</v>
      </c>
      <c r="J1009" s="199">
        <v>9582887729</v>
      </c>
      <c r="K1009" s="199" t="s">
        <v>3421</v>
      </c>
      <c r="L1009" s="167"/>
      <c r="M1009" s="167"/>
      <c r="P1009" s="167"/>
      <c r="Q1009" s="167"/>
      <c r="R1009" s="167"/>
      <c r="S1009" s="167"/>
      <c r="T1009" s="167"/>
      <c r="U1009" s="167"/>
      <c r="V1009" s="167"/>
      <c r="W1009" s="167"/>
      <c r="X1009" s="167"/>
      <c r="Y1009" s="167"/>
      <c r="Z1009" s="167"/>
      <c r="AA1009" s="167"/>
      <c r="AB1009" s="167"/>
      <c r="AC1009" s="167"/>
      <c r="AD1009" s="167"/>
      <c r="AE1009" s="167"/>
      <c r="AF1009" s="167"/>
      <c r="AG1009" s="167"/>
      <c r="AH1009" s="167"/>
      <c r="AI1009" s="167"/>
      <c r="AJ1009" s="167"/>
      <c r="AK1009" s="167"/>
      <c r="AL1009" s="167"/>
      <c r="AM1009" s="167"/>
      <c r="AN1009" s="167"/>
      <c r="AO1009" s="167"/>
      <c r="AP1009" s="167"/>
      <c r="AQ1009" s="167"/>
      <c r="AR1009" s="167"/>
      <c r="AS1009" s="167"/>
      <c r="AT1009" s="167"/>
      <c r="AU1009" s="167"/>
      <c r="AV1009" s="167"/>
      <c r="AW1009" s="167"/>
      <c r="AX1009" s="167"/>
      <c r="AY1009" s="167"/>
      <c r="AZ1009" s="167"/>
      <c r="BA1009" s="167"/>
      <c r="BB1009" s="167"/>
      <c r="BC1009" s="167"/>
      <c r="BD1009" s="221">
        <v>72.2</v>
      </c>
      <c r="BE1009" s="200">
        <v>2015</v>
      </c>
      <c r="BF1009" s="197" t="s">
        <v>44</v>
      </c>
      <c r="BG1009" s="221">
        <v>82.2</v>
      </c>
      <c r="BH1009" s="200">
        <v>2017</v>
      </c>
      <c r="BI1009" s="167" t="s">
        <v>44</v>
      </c>
      <c r="BJ1009" s="202">
        <v>7.7</v>
      </c>
      <c r="BK1009" s="202">
        <v>7.5</v>
      </c>
      <c r="BL1009" s="202">
        <v>7.8</v>
      </c>
      <c r="BM1009" s="202">
        <v>7.9</v>
      </c>
      <c r="BN1009" s="202">
        <v>8</v>
      </c>
      <c r="BO1009" s="197">
        <v>8.1999999999999993</v>
      </c>
      <c r="BV1009" s="167"/>
      <c r="BX1009" s="200"/>
      <c r="BY1009" s="167"/>
      <c r="BZ1009" s="167"/>
      <c r="CA1009" s="200">
        <v>0</v>
      </c>
      <c r="CB1009" s="202">
        <v>0</v>
      </c>
      <c r="CD1009" s="167" t="s">
        <v>3417</v>
      </c>
      <c r="CE1009" s="167" t="s">
        <v>3418</v>
      </c>
      <c r="CF1009" s="167" t="s">
        <v>3419</v>
      </c>
      <c r="CG1009" s="167" t="s">
        <v>3420</v>
      </c>
      <c r="CH1009" s="167" t="s">
        <v>3422</v>
      </c>
      <c r="CI1009" s="167" t="s">
        <v>3423</v>
      </c>
      <c r="CJ1009" s="167" t="s">
        <v>3416</v>
      </c>
      <c r="CL1009" s="167" t="s">
        <v>14171</v>
      </c>
    </row>
    <row r="1010" spans="1:90" s="197" customFormat="1" ht="15">
      <c r="A1010" s="392"/>
      <c r="B1010" s="199">
        <v>17101009</v>
      </c>
      <c r="C1010" s="510" t="e">
        <v>#N/A</v>
      </c>
      <c r="D1010" s="167" t="s">
        <v>3433</v>
      </c>
      <c r="E1010" s="197" t="s">
        <v>3366</v>
      </c>
      <c r="F1010" s="197" t="s">
        <v>11215</v>
      </c>
      <c r="G1010" s="197" t="s">
        <v>3374</v>
      </c>
      <c r="H1010" s="197" t="s">
        <v>65</v>
      </c>
      <c r="I1010" s="198">
        <v>35995</v>
      </c>
      <c r="J1010" s="199">
        <v>9911055554</v>
      </c>
      <c r="K1010" s="199" t="s">
        <v>3438</v>
      </c>
      <c r="L1010" s="167"/>
      <c r="M1010" s="167"/>
      <c r="P1010" s="167"/>
      <c r="Q1010" s="167"/>
      <c r="R1010" s="167"/>
      <c r="S1010" s="167"/>
      <c r="T1010" s="167"/>
      <c r="U1010" s="167"/>
      <c r="V1010" s="167"/>
      <c r="W1010" s="167"/>
      <c r="X1010" s="167"/>
      <c r="Y1010" s="167"/>
      <c r="Z1010" s="167"/>
      <c r="AA1010" s="167"/>
      <c r="AB1010" s="167"/>
      <c r="AC1010" s="167"/>
      <c r="AD1010" s="167"/>
      <c r="AE1010" s="167"/>
      <c r="AF1010" s="167"/>
      <c r="AG1010" s="167"/>
      <c r="AH1010" s="167"/>
      <c r="AI1010" s="167"/>
      <c r="AJ1010" s="167"/>
      <c r="AK1010" s="167"/>
      <c r="AL1010" s="167"/>
      <c r="AM1010" s="167"/>
      <c r="AN1010" s="167"/>
      <c r="AO1010" s="167"/>
      <c r="AP1010" s="167"/>
      <c r="AQ1010" s="167"/>
      <c r="AR1010" s="167"/>
      <c r="AS1010" s="167"/>
      <c r="AT1010" s="167"/>
      <c r="AU1010" s="167"/>
      <c r="AV1010" s="167"/>
      <c r="AW1010" s="167"/>
      <c r="AX1010" s="167"/>
      <c r="AY1010" s="167"/>
      <c r="AZ1010" s="167"/>
      <c r="BA1010" s="167"/>
      <c r="BB1010" s="167"/>
      <c r="BC1010" s="167"/>
      <c r="BD1010" s="221">
        <v>85.5</v>
      </c>
      <c r="BE1010" s="200">
        <v>2014</v>
      </c>
      <c r="BF1010" s="197" t="s">
        <v>44</v>
      </c>
      <c r="BG1010" s="221">
        <v>76.8</v>
      </c>
      <c r="BH1010" s="200">
        <v>2017</v>
      </c>
      <c r="BI1010" s="167" t="s">
        <v>44</v>
      </c>
      <c r="BJ1010" s="202">
        <v>4.9000000000000004</v>
      </c>
      <c r="BK1010" s="202">
        <v>4.5999999999999996</v>
      </c>
      <c r="BL1010" s="202">
        <v>4.9000000000000004</v>
      </c>
      <c r="BM1010" s="202">
        <v>4.5999999999999996</v>
      </c>
      <c r="BN1010" s="202">
        <v>4.8</v>
      </c>
      <c r="BO1010" s="197">
        <v>5.4</v>
      </c>
      <c r="BV1010" s="167"/>
      <c r="BX1010" s="200"/>
      <c r="BY1010" s="167"/>
      <c r="BZ1010" s="167"/>
      <c r="CA1010" s="200">
        <v>5</v>
      </c>
      <c r="CB1010" s="202">
        <v>2</v>
      </c>
      <c r="CD1010" s="167" t="s">
        <v>3435</v>
      </c>
      <c r="CE1010" s="167" t="s">
        <v>3436</v>
      </c>
      <c r="CF1010" s="167" t="s">
        <v>3437</v>
      </c>
      <c r="CG1010" s="167" t="s">
        <v>3438</v>
      </c>
      <c r="CH1010" s="167" t="s">
        <v>3439</v>
      </c>
      <c r="CI1010" s="167" t="s">
        <v>3440</v>
      </c>
      <c r="CJ1010" s="167" t="s">
        <v>3434</v>
      </c>
      <c r="CL1010" s="167" t="s">
        <v>14426</v>
      </c>
    </row>
    <row r="1011" spans="1:90" s="197" customFormat="1" ht="15">
      <c r="A1011" s="392"/>
      <c r="B1011" s="199">
        <v>17101011</v>
      </c>
      <c r="C1011" s="510" t="e">
        <v>#N/A</v>
      </c>
      <c r="D1011" s="167" t="s">
        <v>3441</v>
      </c>
      <c r="E1011" s="197" t="s">
        <v>3366</v>
      </c>
      <c r="F1011" s="197" t="s">
        <v>11215</v>
      </c>
      <c r="G1011" s="197" t="s">
        <v>3374</v>
      </c>
      <c r="H1011" s="197" t="s">
        <v>35</v>
      </c>
      <c r="I1011" s="198">
        <v>36196</v>
      </c>
      <c r="J1011" s="199">
        <v>9899700499</v>
      </c>
      <c r="K1011" s="199" t="s">
        <v>3446</v>
      </c>
      <c r="L1011" s="167"/>
      <c r="M1011" s="167"/>
      <c r="P1011" s="167"/>
      <c r="Q1011" s="167"/>
      <c r="R1011" s="167"/>
      <c r="S1011" s="167"/>
      <c r="T1011" s="167"/>
      <c r="U1011" s="167"/>
      <c r="V1011" s="167"/>
      <c r="W1011" s="167"/>
      <c r="X1011" s="167"/>
      <c r="Y1011" s="167"/>
      <c r="Z1011" s="167"/>
      <c r="AA1011" s="167"/>
      <c r="AB1011" s="167"/>
      <c r="AC1011" s="167"/>
      <c r="AD1011" s="167"/>
      <c r="AE1011" s="167"/>
      <c r="AF1011" s="167"/>
      <c r="AG1011" s="167"/>
      <c r="AH1011" s="167"/>
      <c r="AI1011" s="167"/>
      <c r="AJ1011" s="167"/>
      <c r="AK1011" s="167"/>
      <c r="AL1011" s="167"/>
      <c r="AM1011" s="167"/>
      <c r="AN1011" s="167"/>
      <c r="AO1011" s="167"/>
      <c r="AP1011" s="167"/>
      <c r="AQ1011" s="167"/>
      <c r="AR1011" s="167"/>
      <c r="AS1011" s="167"/>
      <c r="AT1011" s="167"/>
      <c r="AU1011" s="167"/>
      <c r="AV1011" s="167"/>
      <c r="AW1011" s="167"/>
      <c r="AX1011" s="167"/>
      <c r="AY1011" s="167"/>
      <c r="AZ1011" s="167"/>
      <c r="BA1011" s="167"/>
      <c r="BB1011" s="167"/>
      <c r="BC1011" s="167"/>
      <c r="BD1011" s="221">
        <v>64.599999999999994</v>
      </c>
      <c r="BE1011" s="200">
        <v>2014</v>
      </c>
      <c r="BF1011" s="197" t="s">
        <v>44</v>
      </c>
      <c r="BG1011" s="221">
        <v>79.8</v>
      </c>
      <c r="BH1011" s="200">
        <v>2016</v>
      </c>
      <c r="BI1011" s="167" t="s">
        <v>44</v>
      </c>
      <c r="BJ1011" s="202">
        <v>7.4</v>
      </c>
      <c r="BK1011" s="202">
        <v>6.8</v>
      </c>
      <c r="BL1011" s="202">
        <v>6.8</v>
      </c>
      <c r="BM1011" s="202">
        <v>7</v>
      </c>
      <c r="BN1011" s="202">
        <v>7.1</v>
      </c>
      <c r="BO1011" s="197">
        <v>7.3</v>
      </c>
      <c r="BV1011" s="167"/>
      <c r="BX1011" s="200"/>
      <c r="BY1011" s="167"/>
      <c r="BZ1011" s="167"/>
      <c r="CA1011" s="200">
        <v>0</v>
      </c>
      <c r="CB1011" s="202">
        <v>0</v>
      </c>
      <c r="CD1011" s="167" t="s">
        <v>3443</v>
      </c>
      <c r="CE1011" s="167" t="s">
        <v>3444</v>
      </c>
      <c r="CF1011" s="167" t="s">
        <v>3445</v>
      </c>
      <c r="CG1011" s="167"/>
      <c r="CH1011" s="167" t="s">
        <v>3447</v>
      </c>
      <c r="CI1011" s="167" t="s">
        <v>3448</v>
      </c>
      <c r="CJ1011" s="167" t="s">
        <v>3442</v>
      </c>
      <c r="CL1011" s="167" t="s">
        <v>14250</v>
      </c>
    </row>
    <row r="1012" spans="1:90" s="197" customFormat="1" ht="15">
      <c r="A1012" s="392"/>
      <c r="B1012" s="199">
        <v>17101012</v>
      </c>
      <c r="C1012" s="510" t="e">
        <v>#N/A</v>
      </c>
      <c r="D1012" s="167" t="s">
        <v>3449</v>
      </c>
      <c r="E1012" s="197" t="s">
        <v>3366</v>
      </c>
      <c r="F1012" s="197" t="s">
        <v>11215</v>
      </c>
      <c r="G1012" s="197" t="s">
        <v>3374</v>
      </c>
      <c r="H1012" s="197" t="s">
        <v>35</v>
      </c>
      <c r="I1012" s="198">
        <v>35492</v>
      </c>
      <c r="J1012" s="199">
        <v>7838605538</v>
      </c>
      <c r="K1012" s="199" t="s">
        <v>3454</v>
      </c>
      <c r="L1012" s="167"/>
      <c r="M1012" s="167"/>
      <c r="P1012" s="167"/>
      <c r="Q1012" s="167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  <c r="AB1012" s="167"/>
      <c r="AC1012" s="167"/>
      <c r="AD1012" s="167"/>
      <c r="AE1012" s="167"/>
      <c r="AF1012" s="167"/>
      <c r="AG1012" s="167"/>
      <c r="AH1012" s="167"/>
      <c r="AI1012" s="167"/>
      <c r="AJ1012" s="167"/>
      <c r="AK1012" s="167"/>
      <c r="AL1012" s="167"/>
      <c r="AM1012" s="167"/>
      <c r="AN1012" s="167"/>
      <c r="AO1012" s="167"/>
      <c r="AP1012" s="167"/>
      <c r="AQ1012" s="167"/>
      <c r="AR1012" s="167"/>
      <c r="AS1012" s="167"/>
      <c r="AT1012" s="167"/>
      <c r="AU1012" s="167"/>
      <c r="AV1012" s="167"/>
      <c r="AW1012" s="167"/>
      <c r="AX1012" s="167"/>
      <c r="AY1012" s="167"/>
      <c r="AZ1012" s="167"/>
      <c r="BA1012" s="167"/>
      <c r="BB1012" s="167"/>
      <c r="BC1012" s="167"/>
      <c r="BD1012" s="221">
        <v>83.6</v>
      </c>
      <c r="BE1012" s="200">
        <v>2013</v>
      </c>
      <c r="BF1012" s="197" t="s">
        <v>44</v>
      </c>
      <c r="BG1012" s="221">
        <v>69.599999999999994</v>
      </c>
      <c r="BH1012" s="200">
        <v>2015</v>
      </c>
      <c r="BI1012" s="167" t="s">
        <v>44</v>
      </c>
      <c r="BJ1012" s="202">
        <v>5.7</v>
      </c>
      <c r="BK1012" s="202">
        <v>5.3</v>
      </c>
      <c r="BL1012" s="202">
        <v>5.3</v>
      </c>
      <c r="BM1012" s="202">
        <v>5.5</v>
      </c>
      <c r="BN1012" s="202">
        <v>5.8</v>
      </c>
      <c r="BO1012" s="197">
        <v>6.1</v>
      </c>
      <c r="BV1012" s="167"/>
      <c r="BX1012" s="200"/>
      <c r="BY1012" s="167"/>
      <c r="BZ1012" s="167"/>
      <c r="CA1012" s="200">
        <v>0</v>
      </c>
      <c r="CB1012" s="202">
        <v>0</v>
      </c>
      <c r="CD1012" s="167" t="s">
        <v>3451</v>
      </c>
      <c r="CE1012" s="167" t="s">
        <v>3452</v>
      </c>
      <c r="CF1012" s="167" t="s">
        <v>3453</v>
      </c>
      <c r="CG1012" s="167"/>
      <c r="CH1012" s="167" t="s">
        <v>3455</v>
      </c>
      <c r="CI1012" s="167" t="s">
        <v>3456</v>
      </c>
      <c r="CJ1012" s="167" t="s">
        <v>3450</v>
      </c>
      <c r="CL1012" s="167" t="s">
        <v>14363</v>
      </c>
    </row>
    <row r="1013" spans="1:90" s="197" customFormat="1" ht="15">
      <c r="A1013" s="392"/>
      <c r="B1013" s="199">
        <v>17101013</v>
      </c>
      <c r="C1013" s="510" t="e">
        <v>#N/A</v>
      </c>
      <c r="D1013" s="167" t="s">
        <v>3457</v>
      </c>
      <c r="E1013" s="197" t="s">
        <v>3366</v>
      </c>
      <c r="F1013" s="197" t="s">
        <v>11215</v>
      </c>
      <c r="G1013" s="197" t="s">
        <v>3374</v>
      </c>
      <c r="H1013" s="197" t="s">
        <v>35</v>
      </c>
      <c r="I1013" s="198">
        <v>36335</v>
      </c>
      <c r="J1013" s="199">
        <v>9837245371</v>
      </c>
      <c r="K1013" s="199" t="s">
        <v>3462</v>
      </c>
      <c r="L1013" s="167"/>
      <c r="M1013" s="167"/>
      <c r="P1013" s="167"/>
      <c r="Q1013" s="167"/>
      <c r="R1013" s="167"/>
      <c r="S1013" s="167"/>
      <c r="T1013" s="167"/>
      <c r="U1013" s="167"/>
      <c r="V1013" s="167"/>
      <c r="W1013" s="167"/>
      <c r="X1013" s="167"/>
      <c r="Y1013" s="167"/>
      <c r="Z1013" s="167"/>
      <c r="AA1013" s="167"/>
      <c r="AB1013" s="167"/>
      <c r="AC1013" s="167"/>
      <c r="AD1013" s="167"/>
      <c r="AE1013" s="167"/>
      <c r="AF1013" s="167"/>
      <c r="AG1013" s="167"/>
      <c r="AH1013" s="167"/>
      <c r="AI1013" s="167"/>
      <c r="AJ1013" s="167"/>
      <c r="AK1013" s="167"/>
      <c r="AL1013" s="167"/>
      <c r="AM1013" s="167"/>
      <c r="AN1013" s="167"/>
      <c r="AO1013" s="167"/>
      <c r="AP1013" s="167"/>
      <c r="AQ1013" s="167"/>
      <c r="AR1013" s="167"/>
      <c r="AS1013" s="167"/>
      <c r="AT1013" s="167"/>
      <c r="AU1013" s="167"/>
      <c r="AV1013" s="167"/>
      <c r="AW1013" s="167"/>
      <c r="AX1013" s="167"/>
      <c r="AY1013" s="167"/>
      <c r="AZ1013" s="167"/>
      <c r="BA1013" s="167"/>
      <c r="BB1013" s="167"/>
      <c r="BC1013" s="167"/>
      <c r="BD1013" s="221">
        <v>66.5</v>
      </c>
      <c r="BE1013" s="200">
        <v>2015</v>
      </c>
      <c r="BF1013" s="197" t="s">
        <v>44</v>
      </c>
      <c r="BG1013" s="221">
        <v>62.6</v>
      </c>
      <c r="BH1013" s="200">
        <v>2017</v>
      </c>
      <c r="BI1013" s="167" t="s">
        <v>44</v>
      </c>
      <c r="BJ1013" s="202">
        <v>6</v>
      </c>
      <c r="BK1013" s="202">
        <v>5.5</v>
      </c>
      <c r="BL1013" s="202">
        <v>5.6</v>
      </c>
      <c r="BM1013" s="202">
        <v>5.7</v>
      </c>
      <c r="BN1013" s="202">
        <v>6</v>
      </c>
      <c r="BO1013" s="197">
        <v>6.4</v>
      </c>
      <c r="BV1013" s="167"/>
      <c r="BX1013" s="200"/>
      <c r="BY1013" s="167"/>
      <c r="BZ1013" s="167"/>
      <c r="CA1013" s="200">
        <v>0</v>
      </c>
      <c r="CB1013" s="202">
        <v>0</v>
      </c>
      <c r="CD1013" s="167" t="s">
        <v>3458</v>
      </c>
      <c r="CE1013" s="167" t="s">
        <v>1176</v>
      </c>
      <c r="CF1013" s="167" t="s">
        <v>3459</v>
      </c>
      <c r="CG1013" s="167" t="s">
        <v>3460</v>
      </c>
      <c r="CH1013" s="167" t="s">
        <v>3463</v>
      </c>
      <c r="CI1013" s="167" t="s">
        <v>3464</v>
      </c>
      <c r="CJ1013" s="167"/>
      <c r="CK1013" s="167" t="s">
        <v>3461</v>
      </c>
      <c r="CL1013" s="167" t="s">
        <v>14346</v>
      </c>
    </row>
    <row r="1014" spans="1:90" s="197" customFormat="1" ht="15">
      <c r="A1014" s="392"/>
      <c r="B1014" s="199">
        <v>17101014</v>
      </c>
      <c r="C1014" s="510" t="e">
        <v>#N/A</v>
      </c>
      <c r="D1014" s="167" t="s">
        <v>3465</v>
      </c>
      <c r="E1014" s="197" t="s">
        <v>3366</v>
      </c>
      <c r="F1014" s="197" t="s">
        <v>11215</v>
      </c>
      <c r="G1014" s="197" t="s">
        <v>3374</v>
      </c>
      <c r="H1014" s="197" t="s">
        <v>65</v>
      </c>
      <c r="I1014" s="198">
        <v>36149</v>
      </c>
      <c r="J1014" s="199">
        <v>8476846358</v>
      </c>
      <c r="K1014" s="199" t="s">
        <v>3470</v>
      </c>
      <c r="L1014" s="167"/>
      <c r="M1014" s="167"/>
      <c r="P1014" s="167"/>
      <c r="Q1014" s="167"/>
      <c r="R1014" s="167"/>
      <c r="S1014" s="167"/>
      <c r="T1014" s="167"/>
      <c r="U1014" s="167"/>
      <c r="V1014" s="167"/>
      <c r="W1014" s="167"/>
      <c r="X1014" s="167"/>
      <c r="Y1014" s="167"/>
      <c r="Z1014" s="167"/>
      <c r="AA1014" s="167"/>
      <c r="AB1014" s="167"/>
      <c r="AC1014" s="167"/>
      <c r="AD1014" s="167"/>
      <c r="AE1014" s="167"/>
      <c r="AF1014" s="167"/>
      <c r="AG1014" s="167"/>
      <c r="AH1014" s="167"/>
      <c r="AI1014" s="167"/>
      <c r="AJ1014" s="167"/>
      <c r="AK1014" s="167"/>
      <c r="AL1014" s="167"/>
      <c r="AM1014" s="167"/>
      <c r="AN1014" s="167"/>
      <c r="AO1014" s="167"/>
      <c r="AP1014" s="167"/>
      <c r="AQ1014" s="167"/>
      <c r="AR1014" s="167"/>
      <c r="AS1014" s="167"/>
      <c r="AT1014" s="167"/>
      <c r="AU1014" s="167"/>
      <c r="AV1014" s="167"/>
      <c r="AW1014" s="167"/>
      <c r="AX1014" s="167"/>
      <c r="AY1014" s="167"/>
      <c r="AZ1014" s="167"/>
      <c r="BA1014" s="167"/>
      <c r="BB1014" s="167"/>
      <c r="BC1014" s="167"/>
      <c r="BD1014" s="221">
        <v>76</v>
      </c>
      <c r="BE1014" s="200">
        <v>2015</v>
      </c>
      <c r="BF1014" s="197" t="s">
        <v>44</v>
      </c>
      <c r="BG1014" s="221">
        <v>71.400000000000006</v>
      </c>
      <c r="BH1014" s="200">
        <v>2017</v>
      </c>
      <c r="BI1014" s="167" t="s">
        <v>44</v>
      </c>
      <c r="BJ1014" s="202">
        <v>5.5</v>
      </c>
      <c r="BK1014" s="202">
        <v>5.6</v>
      </c>
      <c r="BL1014" s="202">
        <v>5.8</v>
      </c>
      <c r="BM1014" s="202">
        <v>6.1</v>
      </c>
      <c r="BN1014" s="202">
        <v>6.3</v>
      </c>
      <c r="BO1014" s="197">
        <v>6.6</v>
      </c>
      <c r="BV1014" s="167"/>
      <c r="BX1014" s="200"/>
      <c r="BY1014" s="167"/>
      <c r="BZ1014" s="167"/>
      <c r="CA1014" s="200">
        <v>0</v>
      </c>
      <c r="CB1014" s="202">
        <v>0</v>
      </c>
      <c r="CD1014" s="167" t="s">
        <v>3467</v>
      </c>
      <c r="CE1014" s="167" t="s">
        <v>3468</v>
      </c>
      <c r="CF1014" s="167" t="s">
        <v>3469</v>
      </c>
      <c r="CG1014" s="167"/>
      <c r="CH1014" s="167" t="s">
        <v>3471</v>
      </c>
      <c r="CI1014" s="167" t="s">
        <v>3471</v>
      </c>
      <c r="CJ1014" s="167" t="s">
        <v>3466</v>
      </c>
      <c r="CL1014" s="167" t="s">
        <v>14322</v>
      </c>
    </row>
    <row r="1015" spans="1:90" s="197" customFormat="1" ht="15">
      <c r="A1015" s="392"/>
      <c r="B1015" s="199">
        <v>17101016</v>
      </c>
      <c r="C1015" s="510" t="e">
        <v>#N/A</v>
      </c>
      <c r="D1015" s="167" t="s">
        <v>3472</v>
      </c>
      <c r="E1015" s="197" t="s">
        <v>3366</v>
      </c>
      <c r="F1015" s="197" t="s">
        <v>11215</v>
      </c>
      <c r="G1015" s="197" t="s">
        <v>3374</v>
      </c>
      <c r="H1015" s="197" t="s">
        <v>35</v>
      </c>
      <c r="I1015" s="198">
        <v>36317</v>
      </c>
      <c r="J1015" s="167">
        <v>9818223366</v>
      </c>
      <c r="K1015" s="199" t="s">
        <v>13477</v>
      </c>
      <c r="L1015" s="167"/>
      <c r="M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7"/>
      <c r="AB1015" s="167"/>
      <c r="AC1015" s="167"/>
      <c r="AD1015" s="167"/>
      <c r="AE1015" s="167"/>
      <c r="AF1015" s="167"/>
      <c r="AG1015" s="167"/>
      <c r="AH1015" s="167"/>
      <c r="AI1015" s="167"/>
      <c r="AJ1015" s="167"/>
      <c r="AK1015" s="167"/>
      <c r="AL1015" s="167"/>
      <c r="AM1015" s="167"/>
      <c r="AN1015" s="167"/>
      <c r="AO1015" s="167"/>
      <c r="AP1015" s="167"/>
      <c r="AQ1015" s="167"/>
      <c r="AR1015" s="167"/>
      <c r="AS1015" s="167"/>
      <c r="AT1015" s="167"/>
      <c r="AU1015" s="167"/>
      <c r="AV1015" s="167"/>
      <c r="AW1015" s="167"/>
      <c r="AX1015" s="167"/>
      <c r="AY1015" s="167"/>
      <c r="AZ1015" s="167"/>
      <c r="BA1015" s="167"/>
      <c r="BB1015" s="167"/>
      <c r="BC1015" s="167"/>
      <c r="BD1015" s="221">
        <v>95</v>
      </c>
      <c r="BE1015" s="200">
        <v>2015</v>
      </c>
      <c r="BF1015" s="197" t="s">
        <v>44</v>
      </c>
      <c r="BG1015" s="221">
        <v>86.83</v>
      </c>
      <c r="BH1015" s="200">
        <v>2017</v>
      </c>
      <c r="BI1015" s="167" t="s">
        <v>44</v>
      </c>
      <c r="BJ1015" s="202">
        <v>7.1</v>
      </c>
      <c r="BK1015" s="202">
        <v>7</v>
      </c>
      <c r="BL1015" s="202">
        <v>7.1</v>
      </c>
      <c r="BM1015" s="202">
        <v>7.3</v>
      </c>
      <c r="BN1015" s="202">
        <v>7.4</v>
      </c>
      <c r="BO1015" s="197">
        <v>7.6</v>
      </c>
      <c r="BV1015" s="167"/>
      <c r="BX1015" s="200"/>
      <c r="BY1015" s="167"/>
      <c r="BZ1015" s="167"/>
      <c r="CA1015" s="200">
        <v>0</v>
      </c>
      <c r="CB1015" s="202">
        <v>0</v>
      </c>
      <c r="CD1015" s="167" t="s">
        <v>3474</v>
      </c>
      <c r="CE1015" s="167" t="s">
        <v>1839</v>
      </c>
      <c r="CF1015" s="167" t="s">
        <v>3475</v>
      </c>
      <c r="CG1015" s="167" t="s">
        <v>3476</v>
      </c>
      <c r="CH1015" s="167" t="s">
        <v>3477</v>
      </c>
      <c r="CI1015" s="167" t="s">
        <v>3477</v>
      </c>
      <c r="CJ1015" s="167" t="s">
        <v>3473</v>
      </c>
      <c r="CL1015" s="167" t="s">
        <v>14218</v>
      </c>
    </row>
    <row r="1016" spans="1:90" s="197" customFormat="1" ht="15">
      <c r="A1016" s="392"/>
      <c r="B1016" s="199">
        <v>17101017</v>
      </c>
      <c r="C1016" s="510" t="e">
        <v>#N/A</v>
      </c>
      <c r="D1016" s="167" t="s">
        <v>3478</v>
      </c>
      <c r="E1016" s="197" t="s">
        <v>3366</v>
      </c>
      <c r="F1016" s="197" t="s">
        <v>11215</v>
      </c>
      <c r="G1016" s="197" t="s">
        <v>3374</v>
      </c>
      <c r="H1016" s="197" t="s">
        <v>65</v>
      </c>
      <c r="I1016" s="198">
        <v>36016</v>
      </c>
      <c r="J1016" s="167">
        <v>7017979513</v>
      </c>
      <c r="K1016" s="199" t="s">
        <v>3483</v>
      </c>
      <c r="L1016" s="167"/>
      <c r="M1016" s="167"/>
      <c r="P1016" s="167"/>
      <c r="Q1016" s="167"/>
      <c r="R1016" s="167"/>
      <c r="S1016" s="167"/>
      <c r="T1016" s="167"/>
      <c r="U1016" s="167"/>
      <c r="V1016" s="167"/>
      <c r="W1016" s="167"/>
      <c r="X1016" s="167"/>
      <c r="Y1016" s="167"/>
      <c r="Z1016" s="167"/>
      <c r="AA1016" s="167"/>
      <c r="AB1016" s="167"/>
      <c r="AC1016" s="167"/>
      <c r="AD1016" s="167"/>
      <c r="AE1016" s="167"/>
      <c r="AF1016" s="167"/>
      <c r="AG1016" s="167"/>
      <c r="AH1016" s="167"/>
      <c r="AI1016" s="167"/>
      <c r="AJ1016" s="167"/>
      <c r="AK1016" s="167"/>
      <c r="AL1016" s="167"/>
      <c r="AM1016" s="167"/>
      <c r="AN1016" s="167"/>
      <c r="AO1016" s="167"/>
      <c r="AP1016" s="167"/>
      <c r="AQ1016" s="167"/>
      <c r="AR1016" s="167"/>
      <c r="AS1016" s="167"/>
      <c r="AT1016" s="167"/>
      <c r="AU1016" s="167"/>
      <c r="AV1016" s="167"/>
      <c r="AW1016" s="167"/>
      <c r="AX1016" s="167"/>
      <c r="AY1016" s="167"/>
      <c r="AZ1016" s="167"/>
      <c r="BA1016" s="167"/>
      <c r="BB1016" s="167"/>
      <c r="BC1016" s="167"/>
      <c r="BD1016" s="221">
        <v>85.5</v>
      </c>
      <c r="BE1016" s="200">
        <v>2015</v>
      </c>
      <c r="BF1016" s="197" t="s">
        <v>44</v>
      </c>
      <c r="BG1016" s="221">
        <v>84.4</v>
      </c>
      <c r="BH1016" s="200">
        <v>2017</v>
      </c>
      <c r="BI1016" s="167" t="s">
        <v>44</v>
      </c>
      <c r="BJ1016" s="202">
        <v>6.9</v>
      </c>
      <c r="BK1016" s="202">
        <v>7.3</v>
      </c>
      <c r="BL1016" s="202">
        <v>7.2</v>
      </c>
      <c r="BM1016" s="202">
        <v>7.2</v>
      </c>
      <c r="BN1016" s="202">
        <v>7.4</v>
      </c>
      <c r="BO1016" s="197">
        <v>7.8</v>
      </c>
      <c r="BV1016" s="167"/>
      <c r="BX1016" s="200"/>
      <c r="BY1016" s="167"/>
      <c r="BZ1016" s="167"/>
      <c r="CA1016" s="200">
        <v>0</v>
      </c>
      <c r="CB1016" s="202">
        <v>0</v>
      </c>
      <c r="CD1016" s="167" t="s">
        <v>3480</v>
      </c>
      <c r="CE1016" s="167" t="s">
        <v>667</v>
      </c>
      <c r="CF1016" s="167" t="s">
        <v>3481</v>
      </c>
      <c r="CG1016" s="167" t="s">
        <v>3482</v>
      </c>
      <c r="CH1016" s="167" t="s">
        <v>3484</v>
      </c>
      <c r="CI1016" s="167" t="s">
        <v>3485</v>
      </c>
      <c r="CJ1016" s="167" t="s">
        <v>3479</v>
      </c>
      <c r="CK1016" s="167">
        <v>7017979513</v>
      </c>
      <c r="CL1016" s="167" t="s">
        <v>14622</v>
      </c>
    </row>
    <row r="1017" spans="1:90" s="197" customFormat="1" ht="15">
      <c r="A1017" s="392"/>
      <c r="B1017" s="199">
        <v>17101018</v>
      </c>
      <c r="C1017" s="510" t="e">
        <v>#N/A</v>
      </c>
      <c r="D1017" s="167" t="s">
        <v>3486</v>
      </c>
      <c r="E1017" s="197" t="s">
        <v>3366</v>
      </c>
      <c r="F1017" s="197" t="s">
        <v>11215</v>
      </c>
      <c r="G1017" s="197" t="s">
        <v>3374</v>
      </c>
      <c r="H1017" s="197" t="s">
        <v>65</v>
      </c>
      <c r="I1017" s="198">
        <v>35970</v>
      </c>
      <c r="J1017" s="199">
        <v>9149188413</v>
      </c>
      <c r="K1017" s="237" t="s">
        <v>3491</v>
      </c>
      <c r="L1017" s="167"/>
      <c r="M1017" s="167"/>
      <c r="P1017" s="167"/>
      <c r="Q1017" s="167"/>
      <c r="R1017" s="167"/>
      <c r="S1017" s="167"/>
      <c r="T1017" s="167"/>
      <c r="U1017" s="167"/>
      <c r="V1017" s="167"/>
      <c r="W1017" s="167"/>
      <c r="X1017" s="167"/>
      <c r="Y1017" s="167"/>
      <c r="Z1017" s="167"/>
      <c r="AA1017" s="167"/>
      <c r="AB1017" s="167"/>
      <c r="AC1017" s="167"/>
      <c r="AD1017" s="167"/>
      <c r="AE1017" s="167"/>
      <c r="AF1017" s="167"/>
      <c r="AG1017" s="167"/>
      <c r="AH1017" s="167"/>
      <c r="AI1017" s="167"/>
      <c r="AJ1017" s="167"/>
      <c r="AK1017" s="167"/>
      <c r="AL1017" s="167"/>
      <c r="AM1017" s="167"/>
      <c r="AN1017" s="167"/>
      <c r="AO1017" s="167"/>
      <c r="AP1017" s="167"/>
      <c r="AQ1017" s="167"/>
      <c r="AR1017" s="167"/>
      <c r="AS1017" s="167"/>
      <c r="AT1017" s="167"/>
      <c r="AU1017" s="167"/>
      <c r="AV1017" s="167"/>
      <c r="AW1017" s="167"/>
      <c r="AX1017" s="167"/>
      <c r="AY1017" s="167"/>
      <c r="AZ1017" s="167"/>
      <c r="BA1017" s="167"/>
      <c r="BB1017" s="167"/>
      <c r="BC1017" s="167"/>
      <c r="BD1017" s="221">
        <v>81.7</v>
      </c>
      <c r="BE1017" s="200">
        <v>2014</v>
      </c>
      <c r="BF1017" s="197" t="s">
        <v>44</v>
      </c>
      <c r="BG1017" s="221">
        <v>71.599999999999994</v>
      </c>
      <c r="BH1017" s="200">
        <v>2016</v>
      </c>
      <c r="BI1017" s="167" t="s">
        <v>44</v>
      </c>
      <c r="BJ1017" s="202">
        <v>5.6</v>
      </c>
      <c r="BK1017" s="202">
        <v>5</v>
      </c>
      <c r="BL1017" s="202">
        <v>5.2</v>
      </c>
      <c r="BM1017" s="202">
        <v>5.3</v>
      </c>
      <c r="BN1017" s="202">
        <v>5.6</v>
      </c>
      <c r="BO1017" s="197">
        <v>6</v>
      </c>
      <c r="BV1017" s="167"/>
      <c r="BX1017" s="200"/>
      <c r="BY1017" s="167"/>
      <c r="BZ1017" s="167"/>
      <c r="CA1017" s="200">
        <v>0</v>
      </c>
      <c r="CB1017" s="202">
        <v>0</v>
      </c>
      <c r="CD1017" s="167" t="s">
        <v>3488</v>
      </c>
      <c r="CE1017" s="167" t="s">
        <v>3489</v>
      </c>
      <c r="CF1017" s="167" t="s">
        <v>3490</v>
      </c>
      <c r="CG1017" s="167"/>
      <c r="CH1017" s="167" t="s">
        <v>3492</v>
      </c>
      <c r="CI1017" s="167" t="s">
        <v>3493</v>
      </c>
      <c r="CJ1017" s="167" t="s">
        <v>3487</v>
      </c>
      <c r="CK1017" s="199">
        <v>9119084898</v>
      </c>
      <c r="CL1017" s="167" t="s">
        <v>14382</v>
      </c>
    </row>
    <row r="1018" spans="1:90" s="197" customFormat="1" ht="15">
      <c r="A1018" s="392"/>
      <c r="B1018" s="199">
        <v>17101020</v>
      </c>
      <c r="C1018" s="510" t="e">
        <v>#N/A</v>
      </c>
      <c r="D1018" s="167" t="s">
        <v>3502</v>
      </c>
      <c r="E1018" s="197" t="s">
        <v>3366</v>
      </c>
      <c r="F1018" s="197" t="s">
        <v>11215</v>
      </c>
      <c r="G1018" s="197" t="s">
        <v>3374</v>
      </c>
      <c r="H1018" s="197" t="s">
        <v>65</v>
      </c>
      <c r="I1018" s="198">
        <v>36050</v>
      </c>
      <c r="J1018" s="199">
        <v>9870503281</v>
      </c>
      <c r="K1018" s="199" t="s">
        <v>3508</v>
      </c>
      <c r="L1018" s="167"/>
      <c r="M1018" s="167"/>
      <c r="P1018" s="167"/>
      <c r="Q1018" s="167"/>
      <c r="R1018" s="167"/>
      <c r="S1018" s="167"/>
      <c r="T1018" s="167"/>
      <c r="U1018" s="167"/>
      <c r="V1018" s="167"/>
      <c r="W1018" s="167"/>
      <c r="X1018" s="167"/>
      <c r="Y1018" s="167"/>
      <c r="Z1018" s="167"/>
      <c r="AA1018" s="167"/>
      <c r="AB1018" s="167"/>
      <c r="AC1018" s="167"/>
      <c r="AD1018" s="167"/>
      <c r="AE1018" s="167"/>
      <c r="AF1018" s="167"/>
      <c r="AG1018" s="167"/>
      <c r="AH1018" s="167"/>
      <c r="AI1018" s="167"/>
      <c r="AJ1018" s="167"/>
      <c r="AK1018" s="167"/>
      <c r="AL1018" s="167"/>
      <c r="AM1018" s="167"/>
      <c r="AN1018" s="167"/>
      <c r="AO1018" s="167"/>
      <c r="AP1018" s="167"/>
      <c r="AQ1018" s="167"/>
      <c r="AR1018" s="167"/>
      <c r="AS1018" s="167"/>
      <c r="AT1018" s="167"/>
      <c r="AU1018" s="167"/>
      <c r="AV1018" s="167"/>
      <c r="AW1018" s="167"/>
      <c r="AX1018" s="167"/>
      <c r="AY1018" s="167"/>
      <c r="AZ1018" s="167"/>
      <c r="BA1018" s="167"/>
      <c r="BB1018" s="167"/>
      <c r="BC1018" s="167"/>
      <c r="BD1018" s="221">
        <v>84</v>
      </c>
      <c r="BE1018" s="200">
        <v>2015</v>
      </c>
      <c r="BF1018" s="197" t="s">
        <v>53</v>
      </c>
      <c r="BG1018" s="221">
        <v>74.5</v>
      </c>
      <c r="BH1018" s="200">
        <v>2017</v>
      </c>
      <c r="BI1018" s="167" t="s">
        <v>380</v>
      </c>
      <c r="BJ1018" s="202">
        <v>4.5</v>
      </c>
      <c r="BK1018" s="202">
        <v>4.5</v>
      </c>
      <c r="BL1018" s="202">
        <v>5.0999999999999996</v>
      </c>
      <c r="BM1018" s="202">
        <v>5.5</v>
      </c>
      <c r="BN1018" s="202">
        <v>5.9</v>
      </c>
      <c r="BO1018" s="197">
        <v>6.4</v>
      </c>
      <c r="BV1018" s="167"/>
      <c r="BX1018" s="200"/>
      <c r="BY1018" s="167"/>
      <c r="BZ1018" s="167"/>
      <c r="CA1018" s="200">
        <v>0</v>
      </c>
      <c r="CB1018" s="202">
        <v>0</v>
      </c>
      <c r="CD1018" s="167" t="s">
        <v>3504</v>
      </c>
      <c r="CE1018" s="167" t="s">
        <v>3505</v>
      </c>
      <c r="CF1018" s="167" t="s">
        <v>3506</v>
      </c>
      <c r="CG1018" s="167" t="s">
        <v>3507</v>
      </c>
      <c r="CH1018" s="167" t="s">
        <v>3509</v>
      </c>
      <c r="CI1018" s="167" t="s">
        <v>3510</v>
      </c>
      <c r="CJ1018" s="167" t="s">
        <v>3503</v>
      </c>
      <c r="CK1018" s="199">
        <v>9870503281</v>
      </c>
      <c r="CL1018" s="167" t="s">
        <v>14353</v>
      </c>
    </row>
    <row r="1019" spans="1:90" s="197" customFormat="1" ht="15">
      <c r="A1019" s="392"/>
      <c r="B1019" s="199">
        <v>17101022</v>
      </c>
      <c r="C1019" s="510" t="e">
        <v>#N/A</v>
      </c>
      <c r="D1019" s="167" t="s">
        <v>3511</v>
      </c>
      <c r="E1019" s="197" t="s">
        <v>3366</v>
      </c>
      <c r="F1019" s="197" t="s">
        <v>11215</v>
      </c>
      <c r="G1019" s="197" t="s">
        <v>3374</v>
      </c>
      <c r="H1019" s="197" t="s">
        <v>65</v>
      </c>
      <c r="I1019" s="198">
        <v>36644</v>
      </c>
      <c r="J1019" s="199">
        <v>9115274028</v>
      </c>
      <c r="K1019" s="199" t="s">
        <v>3515</v>
      </c>
      <c r="L1019" s="167"/>
      <c r="M1019" s="167"/>
      <c r="P1019" s="167"/>
      <c r="Q1019" s="167"/>
      <c r="R1019" s="167"/>
      <c r="S1019" s="167"/>
      <c r="T1019" s="167"/>
      <c r="U1019" s="167"/>
      <c r="V1019" s="167"/>
      <c r="W1019" s="167"/>
      <c r="X1019" s="167"/>
      <c r="Y1019" s="167"/>
      <c r="Z1019" s="167"/>
      <c r="AA1019" s="167"/>
      <c r="AB1019" s="167"/>
      <c r="AC1019" s="167"/>
      <c r="AD1019" s="167"/>
      <c r="AE1019" s="167"/>
      <c r="AF1019" s="167"/>
      <c r="AG1019" s="167"/>
      <c r="AH1019" s="167"/>
      <c r="AI1019" s="167"/>
      <c r="AJ1019" s="167"/>
      <c r="AK1019" s="167"/>
      <c r="AL1019" s="167"/>
      <c r="AM1019" s="167"/>
      <c r="AN1019" s="167"/>
      <c r="AO1019" s="167"/>
      <c r="AP1019" s="167"/>
      <c r="AQ1019" s="167"/>
      <c r="AR1019" s="167"/>
      <c r="AS1019" s="167"/>
      <c r="AT1019" s="167"/>
      <c r="AU1019" s="167"/>
      <c r="AV1019" s="167"/>
      <c r="AW1019" s="167"/>
      <c r="AX1019" s="167"/>
      <c r="AY1019" s="167"/>
      <c r="AZ1019" s="167"/>
      <c r="BA1019" s="167"/>
      <c r="BB1019" s="167"/>
      <c r="BC1019" s="167"/>
      <c r="BD1019" s="221">
        <v>82.5</v>
      </c>
      <c r="BE1019" s="200">
        <v>2015</v>
      </c>
      <c r="BF1019" s="197" t="s">
        <v>176</v>
      </c>
      <c r="BG1019" s="221">
        <v>81.400000000000006</v>
      </c>
      <c r="BH1019" s="200">
        <v>2017</v>
      </c>
      <c r="BI1019" s="167" t="s">
        <v>176</v>
      </c>
      <c r="BJ1019" s="202">
        <v>4</v>
      </c>
      <c r="BK1019" s="202">
        <v>4.4000000000000004</v>
      </c>
      <c r="BL1019" s="202">
        <v>4.8</v>
      </c>
      <c r="BM1019" s="202">
        <v>5.3</v>
      </c>
      <c r="BN1019" s="202">
        <v>5.7</v>
      </c>
      <c r="BO1019" s="197">
        <v>6.1</v>
      </c>
      <c r="BV1019" s="167"/>
      <c r="BX1019" s="200"/>
      <c r="BY1019" s="167"/>
      <c r="BZ1019" s="167"/>
      <c r="CA1019" s="200">
        <v>1</v>
      </c>
      <c r="CB1019" s="202">
        <v>0</v>
      </c>
      <c r="CD1019" s="167" t="s">
        <v>3513</v>
      </c>
      <c r="CE1019" s="167" t="s">
        <v>2906</v>
      </c>
      <c r="CF1019" s="167" t="s">
        <v>3514</v>
      </c>
      <c r="CG1019" s="167"/>
      <c r="CH1019" s="167" t="s">
        <v>3516</v>
      </c>
      <c r="CI1019" s="167" t="s">
        <v>3517</v>
      </c>
      <c r="CJ1019" s="167" t="s">
        <v>3512</v>
      </c>
      <c r="CL1019" s="167" t="s">
        <v>14369</v>
      </c>
    </row>
    <row r="1020" spans="1:90" s="197" customFormat="1" ht="15">
      <c r="A1020" s="392"/>
      <c r="B1020" s="199">
        <v>17101023</v>
      </c>
      <c r="C1020" s="510" t="e">
        <v>#N/A</v>
      </c>
      <c r="D1020" s="167" t="s">
        <v>3518</v>
      </c>
      <c r="E1020" s="197" t="s">
        <v>3366</v>
      </c>
      <c r="F1020" s="197" t="s">
        <v>11215</v>
      </c>
      <c r="G1020" s="197" t="s">
        <v>3374</v>
      </c>
      <c r="H1020" s="197" t="s">
        <v>65</v>
      </c>
      <c r="I1020" s="198">
        <v>36858</v>
      </c>
      <c r="J1020" s="199">
        <v>8127451515</v>
      </c>
      <c r="K1020" s="199" t="s">
        <v>3524</v>
      </c>
      <c r="L1020" s="167"/>
      <c r="M1020" s="167"/>
      <c r="P1020" s="167"/>
      <c r="Q1020" s="167"/>
      <c r="R1020" s="167"/>
      <c r="S1020" s="167"/>
      <c r="T1020" s="167"/>
      <c r="U1020" s="167"/>
      <c r="V1020" s="167"/>
      <c r="W1020" s="167"/>
      <c r="X1020" s="167"/>
      <c r="Y1020" s="167"/>
      <c r="Z1020" s="167"/>
      <c r="AA1020" s="167"/>
      <c r="AB1020" s="167"/>
      <c r="AC1020" s="167"/>
      <c r="AD1020" s="167"/>
      <c r="AE1020" s="167"/>
      <c r="AF1020" s="167"/>
      <c r="AG1020" s="167"/>
      <c r="AH1020" s="167"/>
      <c r="AI1020" s="167"/>
      <c r="AJ1020" s="167"/>
      <c r="AK1020" s="167"/>
      <c r="AL1020" s="167"/>
      <c r="AM1020" s="167"/>
      <c r="AN1020" s="167"/>
      <c r="AO1020" s="167"/>
      <c r="AP1020" s="167"/>
      <c r="AQ1020" s="167"/>
      <c r="AR1020" s="167"/>
      <c r="AS1020" s="167"/>
      <c r="AT1020" s="167"/>
      <c r="AU1020" s="167"/>
      <c r="AV1020" s="167"/>
      <c r="AW1020" s="167"/>
      <c r="AX1020" s="167"/>
      <c r="AY1020" s="167"/>
      <c r="AZ1020" s="167"/>
      <c r="BA1020" s="167"/>
      <c r="BB1020" s="167"/>
      <c r="BC1020" s="167"/>
      <c r="BD1020" s="221">
        <v>81.7</v>
      </c>
      <c r="BE1020" s="200">
        <v>2015</v>
      </c>
      <c r="BF1020" s="197" t="s">
        <v>44</v>
      </c>
      <c r="BG1020" s="221">
        <v>85.2</v>
      </c>
      <c r="BH1020" s="200">
        <v>2017</v>
      </c>
      <c r="BI1020" s="167" t="s">
        <v>44</v>
      </c>
      <c r="BJ1020" s="202">
        <v>5.5</v>
      </c>
      <c r="BK1020" s="202">
        <v>5.2</v>
      </c>
      <c r="BL1020" s="202">
        <v>5.6</v>
      </c>
      <c r="BM1020" s="202">
        <v>6</v>
      </c>
      <c r="BN1020" s="202">
        <v>6.5</v>
      </c>
      <c r="BO1020" s="197">
        <v>6.9</v>
      </c>
      <c r="BV1020" s="167"/>
      <c r="BX1020" s="200"/>
      <c r="BY1020" s="167"/>
      <c r="BZ1020" s="167"/>
      <c r="CA1020" s="200">
        <v>0</v>
      </c>
      <c r="CB1020" s="202">
        <v>0</v>
      </c>
      <c r="CD1020" s="167" t="s">
        <v>3520</v>
      </c>
      <c r="CE1020" s="167" t="s">
        <v>3521</v>
      </c>
      <c r="CF1020" s="167" t="s">
        <v>3522</v>
      </c>
      <c r="CG1020" s="167" t="s">
        <v>3523</v>
      </c>
      <c r="CH1020" s="167" t="s">
        <v>3525</v>
      </c>
      <c r="CI1020" s="167" t="s">
        <v>3526</v>
      </c>
      <c r="CJ1020" s="167" t="s">
        <v>3519</v>
      </c>
      <c r="CL1020" s="167" t="s">
        <v>14299</v>
      </c>
    </row>
    <row r="1021" spans="1:90" s="197" customFormat="1" ht="15">
      <c r="A1021" s="392"/>
      <c r="B1021" s="199">
        <v>17101024</v>
      </c>
      <c r="C1021" s="510" t="e">
        <v>#N/A</v>
      </c>
      <c r="D1021" s="167" t="s">
        <v>3527</v>
      </c>
      <c r="E1021" s="197" t="s">
        <v>3366</v>
      </c>
      <c r="F1021" s="197" t="s">
        <v>11215</v>
      </c>
      <c r="G1021" s="197" t="s">
        <v>3374</v>
      </c>
      <c r="H1021" s="197" t="s">
        <v>65</v>
      </c>
      <c r="I1021" s="198">
        <v>36375</v>
      </c>
      <c r="J1021" s="167" t="s">
        <v>3532</v>
      </c>
      <c r="K1021" s="199" t="s">
        <v>3533</v>
      </c>
      <c r="L1021" s="167"/>
      <c r="M1021" s="167"/>
      <c r="P1021" s="167"/>
      <c r="Q1021" s="167"/>
      <c r="R1021" s="167"/>
      <c r="S1021" s="167"/>
      <c r="T1021" s="167"/>
      <c r="U1021" s="167"/>
      <c r="V1021" s="167"/>
      <c r="W1021" s="167"/>
      <c r="X1021" s="167"/>
      <c r="Y1021" s="167"/>
      <c r="Z1021" s="167"/>
      <c r="AA1021" s="167"/>
      <c r="AB1021" s="167"/>
      <c r="AC1021" s="167"/>
      <c r="AD1021" s="167"/>
      <c r="AE1021" s="167"/>
      <c r="AF1021" s="167"/>
      <c r="AG1021" s="167"/>
      <c r="AH1021" s="167"/>
      <c r="AI1021" s="167"/>
      <c r="AJ1021" s="167"/>
      <c r="AK1021" s="167"/>
      <c r="AL1021" s="167"/>
      <c r="AM1021" s="167"/>
      <c r="AN1021" s="167"/>
      <c r="AO1021" s="167"/>
      <c r="AP1021" s="167"/>
      <c r="AQ1021" s="167"/>
      <c r="AR1021" s="167"/>
      <c r="AS1021" s="167"/>
      <c r="AT1021" s="167"/>
      <c r="AU1021" s="167"/>
      <c r="AV1021" s="167"/>
      <c r="AW1021" s="167"/>
      <c r="AX1021" s="167"/>
      <c r="AY1021" s="167"/>
      <c r="AZ1021" s="167"/>
      <c r="BA1021" s="167"/>
      <c r="BB1021" s="167"/>
      <c r="BC1021" s="167"/>
      <c r="BD1021" s="221">
        <v>81.7</v>
      </c>
      <c r="BE1021" s="200">
        <v>2015</v>
      </c>
      <c r="BF1021" s="197" t="s">
        <v>44</v>
      </c>
      <c r="BG1021" s="221">
        <v>81.17</v>
      </c>
      <c r="BH1021" s="200">
        <v>2017</v>
      </c>
      <c r="BI1021" s="167" t="s">
        <v>44</v>
      </c>
      <c r="BJ1021" s="202">
        <v>5.6</v>
      </c>
      <c r="BK1021" s="202">
        <v>5.4</v>
      </c>
      <c r="BL1021" s="202">
        <v>5.6</v>
      </c>
      <c r="BM1021" s="202">
        <v>6</v>
      </c>
      <c r="BN1021" s="202">
        <v>6.4</v>
      </c>
      <c r="BO1021" s="197">
        <v>6.7</v>
      </c>
      <c r="BV1021" s="167"/>
      <c r="BX1021" s="200"/>
      <c r="BY1021" s="167"/>
      <c r="BZ1021" s="167"/>
      <c r="CA1021" s="200">
        <v>0</v>
      </c>
      <c r="CB1021" s="202">
        <v>0</v>
      </c>
      <c r="CD1021" s="167" t="s">
        <v>3529</v>
      </c>
      <c r="CE1021" s="167" t="s">
        <v>3530</v>
      </c>
      <c r="CF1021" s="167"/>
      <c r="CG1021" s="167" t="s">
        <v>3531</v>
      </c>
      <c r="CH1021" s="167" t="s">
        <v>3534</v>
      </c>
      <c r="CI1021" s="167" t="s">
        <v>3535</v>
      </c>
      <c r="CJ1021" s="167" t="s">
        <v>3528</v>
      </c>
      <c r="CL1021" s="167" t="s">
        <v>14308</v>
      </c>
    </row>
    <row r="1022" spans="1:90" s="197" customFormat="1" ht="15">
      <c r="A1022" s="392"/>
      <c r="B1022" s="199">
        <v>17101025</v>
      </c>
      <c r="C1022" s="510" t="e">
        <v>#N/A</v>
      </c>
      <c r="D1022" s="167" t="s">
        <v>3536</v>
      </c>
      <c r="E1022" s="197" t="s">
        <v>3366</v>
      </c>
      <c r="F1022" s="197" t="s">
        <v>11215</v>
      </c>
      <c r="G1022" s="197" t="s">
        <v>3374</v>
      </c>
      <c r="H1022" s="197" t="s">
        <v>65</v>
      </c>
      <c r="I1022" s="198">
        <v>36207</v>
      </c>
      <c r="J1022" s="199">
        <v>8076569733</v>
      </c>
      <c r="K1022" s="199" t="s">
        <v>3542</v>
      </c>
      <c r="L1022" s="167"/>
      <c r="M1022" s="167"/>
      <c r="P1022" s="167"/>
      <c r="Q1022" s="167"/>
      <c r="R1022" s="167"/>
      <c r="S1022" s="167"/>
      <c r="T1022" s="167"/>
      <c r="U1022" s="167"/>
      <c r="V1022" s="167"/>
      <c r="W1022" s="167"/>
      <c r="X1022" s="167"/>
      <c r="Y1022" s="167"/>
      <c r="Z1022" s="167"/>
      <c r="AA1022" s="167"/>
      <c r="AB1022" s="167"/>
      <c r="AC1022" s="167"/>
      <c r="AD1022" s="167"/>
      <c r="AE1022" s="167"/>
      <c r="AF1022" s="167"/>
      <c r="AG1022" s="167"/>
      <c r="AH1022" s="167"/>
      <c r="AI1022" s="167"/>
      <c r="AJ1022" s="167"/>
      <c r="AK1022" s="167"/>
      <c r="AL1022" s="167"/>
      <c r="AM1022" s="167"/>
      <c r="AN1022" s="167"/>
      <c r="AO1022" s="167"/>
      <c r="AP1022" s="167"/>
      <c r="AQ1022" s="167"/>
      <c r="AR1022" s="167"/>
      <c r="AS1022" s="167"/>
      <c r="AT1022" s="167"/>
      <c r="AU1022" s="167"/>
      <c r="AV1022" s="167"/>
      <c r="AW1022" s="167"/>
      <c r="AX1022" s="167"/>
      <c r="AY1022" s="167"/>
      <c r="AZ1022" s="167"/>
      <c r="BA1022" s="167"/>
      <c r="BB1022" s="167"/>
      <c r="BC1022" s="167"/>
      <c r="BD1022" s="221">
        <v>62.7</v>
      </c>
      <c r="BE1022" s="200">
        <v>2014</v>
      </c>
      <c r="BF1022" s="197" t="s">
        <v>44</v>
      </c>
      <c r="BG1022" s="221">
        <v>71</v>
      </c>
      <c r="BH1022" s="200">
        <v>2016</v>
      </c>
      <c r="BI1022" s="167" t="s">
        <v>44</v>
      </c>
      <c r="BJ1022" s="202">
        <v>5.6</v>
      </c>
      <c r="BK1022" s="202">
        <v>4.9000000000000004</v>
      </c>
      <c r="BL1022" s="202">
        <v>5</v>
      </c>
      <c r="BM1022" s="202">
        <v>5.2</v>
      </c>
      <c r="BN1022" s="202">
        <v>5.7</v>
      </c>
      <c r="BO1022" s="197">
        <v>6.1</v>
      </c>
      <c r="BV1022" s="167"/>
      <c r="BX1022" s="200"/>
      <c r="BY1022" s="167"/>
      <c r="BZ1022" s="167"/>
      <c r="CA1022" s="200">
        <v>0</v>
      </c>
      <c r="CB1022" s="202">
        <v>0</v>
      </c>
      <c r="CD1022" s="167" t="s">
        <v>3538</v>
      </c>
      <c r="CE1022" s="167" t="s">
        <v>3539</v>
      </c>
      <c r="CF1022" s="167" t="s">
        <v>3540</v>
      </c>
      <c r="CG1022" s="167" t="s">
        <v>3541</v>
      </c>
      <c r="CH1022" s="167" t="s">
        <v>3543</v>
      </c>
      <c r="CI1022" s="167" t="s">
        <v>3543</v>
      </c>
      <c r="CJ1022" s="167" t="s">
        <v>3537</v>
      </c>
      <c r="CK1022" s="199">
        <v>8076569733</v>
      </c>
      <c r="CL1022" s="167" t="s">
        <v>14374</v>
      </c>
    </row>
    <row r="1023" spans="1:90" s="197" customFormat="1" ht="15">
      <c r="A1023" s="392"/>
      <c r="B1023" s="199">
        <v>17101029</v>
      </c>
      <c r="C1023" s="510" t="e">
        <v>#N/A</v>
      </c>
      <c r="D1023" s="167" t="s">
        <v>3552</v>
      </c>
      <c r="E1023" s="197" t="s">
        <v>3366</v>
      </c>
      <c r="F1023" s="197" t="s">
        <v>11215</v>
      </c>
      <c r="G1023" s="197" t="s">
        <v>3374</v>
      </c>
      <c r="H1023" s="197" t="s">
        <v>65</v>
      </c>
      <c r="I1023" s="198">
        <v>36226</v>
      </c>
      <c r="J1023" s="199">
        <v>9910403646</v>
      </c>
      <c r="K1023" s="199" t="s">
        <v>3558</v>
      </c>
      <c r="L1023" s="167"/>
      <c r="M1023" s="167"/>
      <c r="P1023" s="167"/>
      <c r="Q1023" s="167"/>
      <c r="R1023" s="167"/>
      <c r="S1023" s="167"/>
      <c r="T1023" s="167"/>
      <c r="U1023" s="167"/>
      <c r="V1023" s="167"/>
      <c r="W1023" s="167"/>
      <c r="X1023" s="167"/>
      <c r="Y1023" s="167"/>
      <c r="Z1023" s="167"/>
      <c r="AA1023" s="167"/>
      <c r="AB1023" s="167"/>
      <c r="AC1023" s="167"/>
      <c r="AD1023" s="167"/>
      <c r="AE1023" s="167"/>
      <c r="AF1023" s="167"/>
      <c r="AG1023" s="167"/>
      <c r="AH1023" s="167"/>
      <c r="AI1023" s="167"/>
      <c r="AJ1023" s="167"/>
      <c r="AK1023" s="167"/>
      <c r="AL1023" s="167"/>
      <c r="AM1023" s="167"/>
      <c r="AN1023" s="167"/>
      <c r="AO1023" s="167"/>
      <c r="AP1023" s="167"/>
      <c r="AQ1023" s="167"/>
      <c r="AR1023" s="167"/>
      <c r="AS1023" s="167"/>
      <c r="AT1023" s="167"/>
      <c r="AU1023" s="167"/>
      <c r="AV1023" s="167"/>
      <c r="AW1023" s="167"/>
      <c r="AX1023" s="167"/>
      <c r="AY1023" s="167"/>
      <c r="AZ1023" s="167"/>
      <c r="BA1023" s="167"/>
      <c r="BB1023" s="167"/>
      <c r="BC1023" s="167"/>
      <c r="BD1023" s="221">
        <v>85.5</v>
      </c>
      <c r="BE1023" s="200">
        <v>2014</v>
      </c>
      <c r="BF1023" s="197" t="s">
        <v>44</v>
      </c>
      <c r="BG1023" s="221">
        <v>61.6</v>
      </c>
      <c r="BH1023" s="200">
        <v>2016</v>
      </c>
      <c r="BI1023" s="167" t="s">
        <v>44</v>
      </c>
      <c r="BJ1023" s="202">
        <v>4.9000000000000004</v>
      </c>
      <c r="BK1023" s="202">
        <v>3.7</v>
      </c>
      <c r="BL1023" s="202">
        <v>3.8</v>
      </c>
      <c r="BM1023" s="202">
        <v>3.9</v>
      </c>
      <c r="BN1023" s="202">
        <v>4.2</v>
      </c>
      <c r="BO1023" s="197">
        <v>5</v>
      </c>
      <c r="BV1023" s="167"/>
      <c r="BX1023" s="200"/>
      <c r="BY1023" s="167"/>
      <c r="BZ1023" s="167"/>
      <c r="CA1023" s="200">
        <v>3</v>
      </c>
      <c r="CB1023" s="202">
        <v>1</v>
      </c>
      <c r="CD1023" s="167" t="s">
        <v>3554</v>
      </c>
      <c r="CE1023" s="167" t="s">
        <v>3555</v>
      </c>
      <c r="CF1023" s="167" t="s">
        <v>3556</v>
      </c>
      <c r="CG1023" s="167" t="s">
        <v>3557</v>
      </c>
      <c r="CH1023" s="167" t="s">
        <v>3559</v>
      </c>
      <c r="CI1023" s="167" t="s">
        <v>3560</v>
      </c>
      <c r="CJ1023" s="167" t="s">
        <v>3553</v>
      </c>
      <c r="CL1023" s="167" t="s">
        <v>14442</v>
      </c>
    </row>
    <row r="1024" spans="1:90" s="197" customFormat="1" ht="15">
      <c r="A1024" s="392"/>
      <c r="B1024" s="199">
        <v>17101035</v>
      </c>
      <c r="C1024" s="510" t="e">
        <v>#N/A</v>
      </c>
      <c r="D1024" s="167" t="s">
        <v>3576</v>
      </c>
      <c r="E1024" s="197" t="s">
        <v>3366</v>
      </c>
      <c r="F1024" s="197" t="s">
        <v>11215</v>
      </c>
      <c r="G1024" s="197" t="s">
        <v>3374</v>
      </c>
      <c r="H1024" s="197" t="s">
        <v>65</v>
      </c>
      <c r="I1024" s="198">
        <v>36030</v>
      </c>
      <c r="J1024" s="199">
        <v>9871777943</v>
      </c>
      <c r="K1024" s="199" t="s">
        <v>3582</v>
      </c>
      <c r="L1024" s="167"/>
      <c r="M1024" s="167"/>
      <c r="P1024" s="167"/>
      <c r="Q1024" s="167"/>
      <c r="R1024" s="167"/>
      <c r="S1024" s="167"/>
      <c r="T1024" s="167"/>
      <c r="U1024" s="167"/>
      <c r="V1024" s="167"/>
      <c r="W1024" s="167"/>
      <c r="X1024" s="167"/>
      <c r="Y1024" s="167"/>
      <c r="Z1024" s="167"/>
      <c r="AA1024" s="167"/>
      <c r="AB1024" s="167"/>
      <c r="AC1024" s="167"/>
      <c r="AD1024" s="167"/>
      <c r="AE1024" s="167"/>
      <c r="AF1024" s="167"/>
      <c r="AG1024" s="167"/>
      <c r="AH1024" s="167"/>
      <c r="AI1024" s="167"/>
      <c r="AJ1024" s="167"/>
      <c r="AK1024" s="167"/>
      <c r="AL1024" s="167"/>
      <c r="AM1024" s="167"/>
      <c r="AN1024" s="167"/>
      <c r="AO1024" s="167"/>
      <c r="AP1024" s="167"/>
      <c r="AQ1024" s="167"/>
      <c r="AR1024" s="167"/>
      <c r="AS1024" s="167"/>
      <c r="AT1024" s="167"/>
      <c r="AU1024" s="167"/>
      <c r="AV1024" s="167"/>
      <c r="AW1024" s="167"/>
      <c r="AX1024" s="167"/>
      <c r="AY1024" s="167"/>
      <c r="AZ1024" s="167"/>
      <c r="BA1024" s="167"/>
      <c r="BB1024" s="167"/>
      <c r="BC1024" s="167"/>
      <c r="BD1024" s="221">
        <v>95</v>
      </c>
      <c r="BE1024" s="200">
        <v>2014</v>
      </c>
      <c r="BF1024" s="197" t="s">
        <v>44</v>
      </c>
      <c r="BG1024" s="221">
        <v>89.8</v>
      </c>
      <c r="BH1024" s="200">
        <v>2016</v>
      </c>
      <c r="BI1024" s="167" t="s">
        <v>44</v>
      </c>
      <c r="BJ1024" s="202">
        <v>9.6999999999999993</v>
      </c>
      <c r="BK1024" s="202">
        <v>9.5</v>
      </c>
      <c r="BL1024" s="202">
        <v>9.6</v>
      </c>
      <c r="BM1024" s="202">
        <v>9.6</v>
      </c>
      <c r="BN1024" s="202">
        <v>9.6</v>
      </c>
      <c r="BO1024" s="197">
        <v>9.6999999999999993</v>
      </c>
      <c r="BV1024" s="167"/>
      <c r="BX1024" s="200"/>
      <c r="BY1024" s="167"/>
      <c r="BZ1024" s="167"/>
      <c r="CA1024" s="200">
        <v>0</v>
      </c>
      <c r="CB1024" s="202">
        <v>0</v>
      </c>
      <c r="CD1024" s="167" t="s">
        <v>3578</v>
      </c>
      <c r="CE1024" s="167" t="s">
        <v>3579</v>
      </c>
      <c r="CF1024" s="167" t="s">
        <v>3580</v>
      </c>
      <c r="CG1024" s="167" t="s">
        <v>3581</v>
      </c>
      <c r="CH1024" s="167" t="s">
        <v>3583</v>
      </c>
      <c r="CI1024" s="167" t="s">
        <v>3583</v>
      </c>
      <c r="CJ1024" s="167" t="s">
        <v>3577</v>
      </c>
      <c r="CL1024" s="167" t="s">
        <v>14127</v>
      </c>
    </row>
    <row r="1025" spans="1:90" s="197" customFormat="1" ht="15">
      <c r="A1025" s="392"/>
      <c r="B1025" s="199">
        <v>17101036</v>
      </c>
      <c r="C1025" s="510" t="e">
        <v>#N/A</v>
      </c>
      <c r="D1025" s="167" t="s">
        <v>3584</v>
      </c>
      <c r="E1025" s="197" t="s">
        <v>3366</v>
      </c>
      <c r="F1025" s="197" t="s">
        <v>11215</v>
      </c>
      <c r="G1025" s="197" t="s">
        <v>3374</v>
      </c>
      <c r="H1025" s="197" t="s">
        <v>65</v>
      </c>
      <c r="I1025" s="198">
        <v>36132</v>
      </c>
      <c r="J1025" s="199">
        <v>8376027597</v>
      </c>
      <c r="K1025" s="199" t="s">
        <v>3590</v>
      </c>
      <c r="L1025" s="167"/>
      <c r="M1025" s="167"/>
      <c r="P1025" s="167"/>
      <c r="Q1025" s="167"/>
      <c r="R1025" s="167"/>
      <c r="S1025" s="167"/>
      <c r="T1025" s="167"/>
      <c r="U1025" s="167"/>
      <c r="V1025" s="167"/>
      <c r="W1025" s="167"/>
      <c r="X1025" s="167"/>
      <c r="Y1025" s="167"/>
      <c r="Z1025" s="167"/>
      <c r="AA1025" s="167"/>
      <c r="AB1025" s="167"/>
      <c r="AC1025" s="167"/>
      <c r="AD1025" s="167"/>
      <c r="AE1025" s="167"/>
      <c r="AF1025" s="167"/>
      <c r="AG1025" s="167"/>
      <c r="AH1025" s="167"/>
      <c r="AI1025" s="167"/>
      <c r="AJ1025" s="167"/>
      <c r="AK1025" s="167"/>
      <c r="AL1025" s="167"/>
      <c r="AM1025" s="167"/>
      <c r="AN1025" s="167"/>
      <c r="AO1025" s="167"/>
      <c r="AP1025" s="167"/>
      <c r="AQ1025" s="167"/>
      <c r="AR1025" s="167"/>
      <c r="AS1025" s="167"/>
      <c r="AT1025" s="167"/>
      <c r="AU1025" s="167"/>
      <c r="AV1025" s="167"/>
      <c r="AW1025" s="167"/>
      <c r="AX1025" s="167"/>
      <c r="AY1025" s="167"/>
      <c r="AZ1025" s="167"/>
      <c r="BA1025" s="167"/>
      <c r="BB1025" s="167"/>
      <c r="BC1025" s="167"/>
      <c r="BD1025" s="221">
        <v>90.67</v>
      </c>
      <c r="BE1025" s="200">
        <v>2014</v>
      </c>
      <c r="BF1025" s="197" t="s">
        <v>44</v>
      </c>
      <c r="BG1025" s="221">
        <v>87.67</v>
      </c>
      <c r="BH1025" s="200">
        <v>2016</v>
      </c>
      <c r="BI1025" s="167" t="s">
        <v>44</v>
      </c>
      <c r="BJ1025" s="202">
        <v>9.3000000000000007</v>
      </c>
      <c r="BK1025" s="202">
        <v>9</v>
      </c>
      <c r="BL1025" s="202">
        <v>9.1</v>
      </c>
      <c r="BM1025" s="202">
        <v>9</v>
      </c>
      <c r="BN1025" s="202">
        <v>9</v>
      </c>
      <c r="BO1025" s="197">
        <v>9.1</v>
      </c>
      <c r="BV1025" s="167"/>
      <c r="BX1025" s="200"/>
      <c r="BY1025" s="167"/>
      <c r="BZ1025" s="167"/>
      <c r="CA1025" s="200">
        <v>0</v>
      </c>
      <c r="CB1025" s="202">
        <v>0</v>
      </c>
      <c r="CD1025" s="167" t="s">
        <v>3586</v>
      </c>
      <c r="CE1025" s="167" t="s">
        <v>3587</v>
      </c>
      <c r="CF1025" s="167" t="s">
        <v>3588</v>
      </c>
      <c r="CG1025" s="167" t="s">
        <v>3589</v>
      </c>
      <c r="CH1025" s="167" t="s">
        <v>3591</v>
      </c>
      <c r="CI1025" s="167" t="s">
        <v>3591</v>
      </c>
      <c r="CJ1025" s="167" t="s">
        <v>3585</v>
      </c>
      <c r="CL1025" s="167" t="s">
        <v>14135</v>
      </c>
    </row>
    <row r="1026" spans="1:90" s="197" customFormat="1" ht="15">
      <c r="A1026" s="392"/>
      <c r="B1026" s="199">
        <v>17101037</v>
      </c>
      <c r="C1026" s="510" t="e">
        <v>#N/A</v>
      </c>
      <c r="D1026" s="167" t="s">
        <v>3592</v>
      </c>
      <c r="E1026" s="197" t="s">
        <v>3366</v>
      </c>
      <c r="F1026" s="197" t="s">
        <v>11215</v>
      </c>
      <c r="G1026" s="197" t="s">
        <v>3374</v>
      </c>
      <c r="H1026" s="197" t="s">
        <v>35</v>
      </c>
      <c r="I1026" s="198">
        <v>35802</v>
      </c>
      <c r="J1026" s="199">
        <v>7733813074</v>
      </c>
      <c r="K1026" s="199" t="s">
        <v>3597</v>
      </c>
      <c r="L1026" s="167"/>
      <c r="M1026" s="167"/>
      <c r="P1026" s="167"/>
      <c r="Q1026" s="167"/>
      <c r="R1026" s="167"/>
      <c r="S1026" s="167"/>
      <c r="T1026" s="167"/>
      <c r="U1026" s="167"/>
      <c r="V1026" s="167"/>
      <c r="W1026" s="167"/>
      <c r="X1026" s="167"/>
      <c r="Y1026" s="167"/>
      <c r="Z1026" s="167"/>
      <c r="AA1026" s="167"/>
      <c r="AB1026" s="167"/>
      <c r="AC1026" s="167"/>
      <c r="AD1026" s="167"/>
      <c r="AE1026" s="167"/>
      <c r="AF1026" s="167"/>
      <c r="AG1026" s="167"/>
      <c r="AH1026" s="167"/>
      <c r="AI1026" s="167"/>
      <c r="AJ1026" s="167"/>
      <c r="AK1026" s="167"/>
      <c r="AL1026" s="167"/>
      <c r="AM1026" s="167"/>
      <c r="AN1026" s="167"/>
      <c r="AO1026" s="167"/>
      <c r="AP1026" s="167"/>
      <c r="AQ1026" s="167"/>
      <c r="AR1026" s="167"/>
      <c r="AS1026" s="167"/>
      <c r="AT1026" s="167"/>
      <c r="AU1026" s="167"/>
      <c r="AV1026" s="167"/>
      <c r="AW1026" s="167"/>
      <c r="AX1026" s="167"/>
      <c r="AY1026" s="167"/>
      <c r="AZ1026" s="167"/>
      <c r="BA1026" s="167"/>
      <c r="BB1026" s="167"/>
      <c r="BC1026" s="167"/>
      <c r="BD1026" s="221">
        <v>64.599999999999994</v>
      </c>
      <c r="BE1026" s="200">
        <v>2013</v>
      </c>
      <c r="BF1026" s="197" t="s">
        <v>44</v>
      </c>
      <c r="BG1026" s="221">
        <v>83.2</v>
      </c>
      <c r="BH1026" s="200">
        <v>2016</v>
      </c>
      <c r="BI1026" s="167" t="s">
        <v>44</v>
      </c>
      <c r="BJ1026" s="202">
        <v>5.3</v>
      </c>
      <c r="BK1026" s="202">
        <v>4.2</v>
      </c>
      <c r="BL1026" s="202">
        <v>3.9</v>
      </c>
      <c r="BM1026" s="202">
        <v>4.0999999999999996</v>
      </c>
      <c r="BN1026" s="202">
        <v>4.3</v>
      </c>
      <c r="BO1026" s="197">
        <v>4.8</v>
      </c>
      <c r="BV1026" s="167"/>
      <c r="BX1026" s="200"/>
      <c r="BY1026" s="167"/>
      <c r="BZ1026" s="167"/>
      <c r="CA1026" s="200">
        <v>4</v>
      </c>
      <c r="CB1026" s="202">
        <v>1</v>
      </c>
      <c r="CD1026" s="167" t="s">
        <v>3202</v>
      </c>
      <c r="CE1026" s="167" t="s">
        <v>3594</v>
      </c>
      <c r="CF1026" s="167" t="s">
        <v>3595</v>
      </c>
      <c r="CG1026" s="167" t="s">
        <v>3596</v>
      </c>
      <c r="CH1026" s="167" t="s">
        <v>3598</v>
      </c>
      <c r="CI1026" s="167" t="s">
        <v>3599</v>
      </c>
      <c r="CJ1026" s="167" t="s">
        <v>3593</v>
      </c>
      <c r="CL1026" s="167" t="s">
        <v>14436</v>
      </c>
    </row>
    <row r="1027" spans="1:90" s="197" customFormat="1" ht="15">
      <c r="A1027" s="392"/>
      <c r="B1027" s="199">
        <v>17101038</v>
      </c>
      <c r="C1027" s="510" t="e">
        <v>#N/A</v>
      </c>
      <c r="D1027" s="167" t="s">
        <v>3600</v>
      </c>
      <c r="E1027" s="197" t="s">
        <v>3366</v>
      </c>
      <c r="F1027" s="197" t="s">
        <v>11215</v>
      </c>
      <c r="G1027" s="197" t="s">
        <v>3374</v>
      </c>
      <c r="H1027" s="197" t="s">
        <v>65</v>
      </c>
      <c r="I1027" s="198">
        <v>36099</v>
      </c>
      <c r="J1027" s="199">
        <v>9690818701</v>
      </c>
      <c r="K1027" s="199" t="s">
        <v>3606</v>
      </c>
      <c r="L1027" s="167"/>
      <c r="M1027" s="167"/>
      <c r="P1027" s="167"/>
      <c r="Q1027" s="167"/>
      <c r="R1027" s="167"/>
      <c r="S1027" s="167"/>
      <c r="T1027" s="167"/>
      <c r="U1027" s="167"/>
      <c r="V1027" s="167"/>
      <c r="W1027" s="167"/>
      <c r="X1027" s="167"/>
      <c r="Y1027" s="167"/>
      <c r="Z1027" s="167"/>
      <c r="AA1027" s="167"/>
      <c r="AB1027" s="167"/>
      <c r="AC1027" s="167"/>
      <c r="AD1027" s="167"/>
      <c r="AE1027" s="167"/>
      <c r="AF1027" s="167"/>
      <c r="AG1027" s="167"/>
      <c r="AH1027" s="167"/>
      <c r="AI1027" s="167"/>
      <c r="AJ1027" s="167"/>
      <c r="AK1027" s="167"/>
      <c r="AL1027" s="167"/>
      <c r="AM1027" s="167"/>
      <c r="AN1027" s="167"/>
      <c r="AO1027" s="167"/>
      <c r="AP1027" s="167"/>
      <c r="AQ1027" s="167"/>
      <c r="AR1027" s="167"/>
      <c r="AS1027" s="167"/>
      <c r="AT1027" s="167"/>
      <c r="AU1027" s="167"/>
      <c r="AV1027" s="167"/>
      <c r="AW1027" s="167"/>
      <c r="AX1027" s="167"/>
      <c r="AY1027" s="167"/>
      <c r="AZ1027" s="167"/>
      <c r="BA1027" s="167"/>
      <c r="BB1027" s="167"/>
      <c r="BC1027" s="167"/>
      <c r="BD1027" s="221">
        <v>81.7</v>
      </c>
      <c r="BE1027" s="200">
        <v>2015</v>
      </c>
      <c r="BF1027" s="197" t="s">
        <v>44</v>
      </c>
      <c r="BG1027" s="221">
        <v>94.2</v>
      </c>
      <c r="BH1027" s="200">
        <v>2017</v>
      </c>
      <c r="BI1027" s="167" t="s">
        <v>44</v>
      </c>
      <c r="BJ1027" s="202">
        <v>7.5</v>
      </c>
      <c r="BK1027" s="202">
        <v>7.1</v>
      </c>
      <c r="BL1027" s="202">
        <v>7.3</v>
      </c>
      <c r="BM1027" s="202">
        <v>7.3</v>
      </c>
      <c r="BN1027" s="202">
        <v>7.4</v>
      </c>
      <c r="BO1027" s="197">
        <v>7.5</v>
      </c>
      <c r="BV1027" s="167"/>
      <c r="BX1027" s="200"/>
      <c r="BY1027" s="167"/>
      <c r="BZ1027" s="167"/>
      <c r="CA1027" s="200">
        <v>0</v>
      </c>
      <c r="CB1027" s="202">
        <v>0</v>
      </c>
      <c r="CD1027" s="167" t="s">
        <v>3602</v>
      </c>
      <c r="CE1027" s="167" t="s">
        <v>3603</v>
      </c>
      <c r="CF1027" s="167" t="s">
        <v>3604</v>
      </c>
      <c r="CG1027" s="167" t="s">
        <v>3605</v>
      </c>
      <c r="CH1027" s="167" t="s">
        <v>3607</v>
      </c>
      <c r="CI1027" s="167" t="s">
        <v>3608</v>
      </c>
      <c r="CJ1027" s="167" t="s">
        <v>3601</v>
      </c>
      <c r="CL1027" s="167" t="s">
        <v>14215</v>
      </c>
    </row>
    <row r="1028" spans="1:90" s="197" customFormat="1" ht="15">
      <c r="A1028" s="392"/>
      <c r="B1028" s="199">
        <v>17101039</v>
      </c>
      <c r="C1028" s="510" t="e">
        <v>#N/A</v>
      </c>
      <c r="D1028" s="167" t="s">
        <v>3609</v>
      </c>
      <c r="E1028" s="197" t="s">
        <v>3366</v>
      </c>
      <c r="F1028" s="197" t="s">
        <v>11215</v>
      </c>
      <c r="G1028" s="197" t="s">
        <v>3374</v>
      </c>
      <c r="H1028" s="197" t="s">
        <v>65</v>
      </c>
      <c r="I1028" s="198">
        <v>36199</v>
      </c>
      <c r="J1028" s="199">
        <v>9667774528</v>
      </c>
      <c r="K1028" s="199" t="s">
        <v>3614</v>
      </c>
      <c r="L1028" s="167"/>
      <c r="M1028" s="167"/>
      <c r="P1028" s="167"/>
      <c r="Q1028" s="167"/>
      <c r="R1028" s="167"/>
      <c r="S1028" s="167"/>
      <c r="T1028" s="167"/>
      <c r="U1028" s="167"/>
      <c r="V1028" s="167"/>
      <c r="W1028" s="167"/>
      <c r="X1028" s="167"/>
      <c r="Y1028" s="167"/>
      <c r="Z1028" s="167"/>
      <c r="AA1028" s="167"/>
      <c r="AB1028" s="167"/>
      <c r="AC1028" s="167"/>
      <c r="AD1028" s="167"/>
      <c r="AE1028" s="167"/>
      <c r="AF1028" s="167"/>
      <c r="AG1028" s="167"/>
      <c r="AH1028" s="167"/>
      <c r="AI1028" s="167"/>
      <c r="AJ1028" s="167"/>
      <c r="AK1028" s="167"/>
      <c r="AL1028" s="167"/>
      <c r="AM1028" s="167"/>
      <c r="AN1028" s="167"/>
      <c r="AO1028" s="167"/>
      <c r="AP1028" s="167"/>
      <c r="AQ1028" s="167"/>
      <c r="AR1028" s="167"/>
      <c r="AS1028" s="167"/>
      <c r="AT1028" s="167"/>
      <c r="AU1028" s="167"/>
      <c r="AV1028" s="167"/>
      <c r="AW1028" s="167"/>
      <c r="AX1028" s="167"/>
      <c r="AY1028" s="167"/>
      <c r="AZ1028" s="167"/>
      <c r="BA1028" s="167"/>
      <c r="BB1028" s="167"/>
      <c r="BC1028" s="167"/>
      <c r="BD1028" s="221">
        <v>95</v>
      </c>
      <c r="BE1028" s="200">
        <v>2015</v>
      </c>
      <c r="BF1028" s="197" t="s">
        <v>44</v>
      </c>
      <c r="BG1028" s="221">
        <v>88.67</v>
      </c>
      <c r="BH1028" s="200">
        <v>2017</v>
      </c>
      <c r="BI1028" s="167" t="s">
        <v>44</v>
      </c>
      <c r="BJ1028" s="202">
        <v>6</v>
      </c>
      <c r="BK1028" s="202">
        <v>6.2</v>
      </c>
      <c r="BL1028" s="202">
        <v>6.8</v>
      </c>
      <c r="BM1028" s="202">
        <v>7</v>
      </c>
      <c r="BN1028" s="202">
        <v>7.3</v>
      </c>
      <c r="BO1028" s="197">
        <v>7.5</v>
      </c>
      <c r="BV1028" s="167"/>
      <c r="BX1028" s="200"/>
      <c r="BY1028" s="167"/>
      <c r="BZ1028" s="167"/>
      <c r="CA1028" s="200">
        <v>0</v>
      </c>
      <c r="CB1028" s="202">
        <v>0</v>
      </c>
      <c r="CD1028" s="167" t="s">
        <v>3611</v>
      </c>
      <c r="CE1028" s="167" t="s">
        <v>3612</v>
      </c>
      <c r="CF1028" s="167" t="s">
        <v>3613</v>
      </c>
      <c r="CG1028" s="167"/>
      <c r="CH1028" s="167" t="s">
        <v>3615</v>
      </c>
      <c r="CI1028" s="167" t="s">
        <v>3615</v>
      </c>
      <c r="CJ1028" s="167" t="s">
        <v>3610</v>
      </c>
      <c r="CK1028" s="199">
        <v>9830839158</v>
      </c>
      <c r="CL1028" s="167" t="s">
        <v>14228</v>
      </c>
    </row>
    <row r="1029" spans="1:90" s="197" customFormat="1" ht="15">
      <c r="A1029" s="392"/>
      <c r="B1029" s="199">
        <v>17101040</v>
      </c>
      <c r="C1029" s="510" t="e">
        <v>#N/A</v>
      </c>
      <c r="D1029" s="167" t="s">
        <v>3544</v>
      </c>
      <c r="E1029" s="197" t="s">
        <v>3366</v>
      </c>
      <c r="F1029" s="197" t="s">
        <v>11215</v>
      </c>
      <c r="G1029" s="197" t="s">
        <v>3374</v>
      </c>
      <c r="H1029" s="197" t="s">
        <v>65</v>
      </c>
      <c r="I1029" s="198">
        <v>36069</v>
      </c>
      <c r="J1029" s="199">
        <v>8800123303</v>
      </c>
      <c r="K1029" s="199" t="s">
        <v>3621</v>
      </c>
      <c r="L1029" s="167"/>
      <c r="M1029" s="167"/>
      <c r="P1029" s="167"/>
      <c r="Q1029" s="167"/>
      <c r="R1029" s="167"/>
      <c r="S1029" s="167"/>
      <c r="T1029" s="167"/>
      <c r="U1029" s="167"/>
      <c r="V1029" s="167"/>
      <c r="W1029" s="167"/>
      <c r="X1029" s="167"/>
      <c r="Y1029" s="167"/>
      <c r="Z1029" s="167"/>
      <c r="AA1029" s="167"/>
      <c r="AB1029" s="167"/>
      <c r="AC1029" s="167"/>
      <c r="AD1029" s="167"/>
      <c r="AE1029" s="167"/>
      <c r="AF1029" s="167"/>
      <c r="AG1029" s="167"/>
      <c r="AH1029" s="167"/>
      <c r="AI1029" s="167"/>
      <c r="AJ1029" s="167"/>
      <c r="AK1029" s="167"/>
      <c r="AL1029" s="167"/>
      <c r="AM1029" s="167"/>
      <c r="AN1029" s="167"/>
      <c r="AO1029" s="167"/>
      <c r="AP1029" s="167"/>
      <c r="AQ1029" s="167"/>
      <c r="AR1029" s="167"/>
      <c r="AS1029" s="167"/>
      <c r="AT1029" s="167"/>
      <c r="AU1029" s="167"/>
      <c r="AV1029" s="167"/>
      <c r="AW1029" s="167"/>
      <c r="AX1029" s="167"/>
      <c r="AY1029" s="167"/>
      <c r="AZ1029" s="167"/>
      <c r="BA1029" s="167"/>
      <c r="BB1029" s="167"/>
      <c r="BC1029" s="167"/>
      <c r="BD1029" s="221">
        <v>95</v>
      </c>
      <c r="BE1029" s="200">
        <v>2014</v>
      </c>
      <c r="BF1029" s="197" t="s">
        <v>44</v>
      </c>
      <c r="BG1029" s="221">
        <v>86.6</v>
      </c>
      <c r="BH1029" s="200">
        <v>2016</v>
      </c>
      <c r="BI1029" s="167" t="s">
        <v>44</v>
      </c>
      <c r="BJ1029" s="202">
        <v>7.1</v>
      </c>
      <c r="BK1029" s="202">
        <v>6.7</v>
      </c>
      <c r="BL1029" s="202">
        <v>6.7</v>
      </c>
      <c r="BM1029" s="202">
        <v>7</v>
      </c>
      <c r="BN1029" s="202">
        <v>7.2</v>
      </c>
      <c r="BO1029" s="197">
        <v>7.5</v>
      </c>
      <c r="BV1029" s="167"/>
      <c r="BX1029" s="200"/>
      <c r="BY1029" s="167"/>
      <c r="BZ1029" s="167"/>
      <c r="CA1029" s="200">
        <v>0</v>
      </c>
      <c r="CB1029" s="202">
        <v>0</v>
      </c>
      <c r="CD1029" s="167" t="s">
        <v>3617</v>
      </c>
      <c r="CE1029" s="167" t="s">
        <v>3618</v>
      </c>
      <c r="CF1029" s="167" t="s">
        <v>3619</v>
      </c>
      <c r="CG1029" s="167" t="s">
        <v>3620</v>
      </c>
      <c r="CH1029" s="167" t="s">
        <v>3622</v>
      </c>
      <c r="CI1029" s="167" t="s">
        <v>3623</v>
      </c>
      <c r="CJ1029" s="167" t="s">
        <v>3616</v>
      </c>
      <c r="CK1029" s="199">
        <v>8800123303</v>
      </c>
      <c r="CL1029" s="167" t="s">
        <v>14240</v>
      </c>
    </row>
    <row r="1030" spans="1:90" s="197" customFormat="1" ht="15">
      <c r="A1030" s="392"/>
      <c r="B1030" s="199">
        <v>17101041</v>
      </c>
      <c r="C1030" s="510" t="e">
        <v>#N/A</v>
      </c>
      <c r="D1030" s="167" t="s">
        <v>3624</v>
      </c>
      <c r="E1030" s="197" t="s">
        <v>3366</v>
      </c>
      <c r="F1030" s="197" t="s">
        <v>11215</v>
      </c>
      <c r="G1030" s="197" t="s">
        <v>3374</v>
      </c>
      <c r="H1030" s="197" t="s">
        <v>65</v>
      </c>
      <c r="I1030" s="198">
        <v>36406</v>
      </c>
      <c r="J1030" s="199">
        <v>8826676562</v>
      </c>
      <c r="K1030" s="199" t="s">
        <v>3629</v>
      </c>
      <c r="L1030" s="167"/>
      <c r="M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7"/>
      <c r="AB1030" s="167"/>
      <c r="AC1030" s="167"/>
      <c r="AD1030" s="167"/>
      <c r="AE1030" s="167"/>
      <c r="AF1030" s="167"/>
      <c r="AG1030" s="167"/>
      <c r="AH1030" s="167"/>
      <c r="AI1030" s="167"/>
      <c r="AJ1030" s="167"/>
      <c r="AK1030" s="167"/>
      <c r="AL1030" s="167"/>
      <c r="AM1030" s="167"/>
      <c r="AN1030" s="167"/>
      <c r="AO1030" s="167"/>
      <c r="AP1030" s="167"/>
      <c r="AQ1030" s="167"/>
      <c r="AR1030" s="167"/>
      <c r="AS1030" s="167"/>
      <c r="AT1030" s="167"/>
      <c r="AU1030" s="167"/>
      <c r="AV1030" s="167"/>
      <c r="AW1030" s="167"/>
      <c r="AX1030" s="167"/>
      <c r="AY1030" s="167"/>
      <c r="AZ1030" s="167"/>
      <c r="BA1030" s="167"/>
      <c r="BB1030" s="167"/>
      <c r="BC1030" s="167"/>
      <c r="BD1030" s="221">
        <v>76</v>
      </c>
      <c r="BE1030" s="200">
        <v>2015</v>
      </c>
      <c r="BF1030" s="197" t="s">
        <v>44</v>
      </c>
      <c r="BG1030" s="221">
        <v>80.5</v>
      </c>
      <c r="BH1030" s="200">
        <v>2017</v>
      </c>
      <c r="BI1030" s="167" t="s">
        <v>44</v>
      </c>
      <c r="BJ1030" s="202">
        <v>5.7</v>
      </c>
      <c r="BK1030" s="202">
        <v>4.9000000000000004</v>
      </c>
      <c r="BL1030" s="202">
        <v>5</v>
      </c>
      <c r="BM1030" s="202">
        <v>4.7</v>
      </c>
      <c r="BN1030" s="202">
        <v>4.7</v>
      </c>
      <c r="BO1030" s="197">
        <v>5.3</v>
      </c>
      <c r="BV1030" s="167"/>
      <c r="BX1030" s="200"/>
      <c r="BY1030" s="167"/>
      <c r="BZ1030" s="167"/>
      <c r="CA1030" s="200">
        <v>3</v>
      </c>
      <c r="CB1030" s="202">
        <v>2</v>
      </c>
      <c r="CD1030" s="167" t="s">
        <v>3626</v>
      </c>
      <c r="CE1030" s="167" t="s">
        <v>3627</v>
      </c>
      <c r="CF1030" s="167" t="s">
        <v>3628</v>
      </c>
      <c r="CG1030" s="167" t="s">
        <v>3629</v>
      </c>
      <c r="CH1030" s="167" t="s">
        <v>3630</v>
      </c>
      <c r="CI1030" s="167" t="s">
        <v>3631</v>
      </c>
      <c r="CJ1030" s="167" t="s">
        <v>3625</v>
      </c>
      <c r="CL1030" s="167" t="s">
        <v>14429</v>
      </c>
    </row>
    <row r="1031" spans="1:90" s="197" customFormat="1" ht="15">
      <c r="A1031" s="392"/>
      <c r="B1031" s="199">
        <v>17101042</v>
      </c>
      <c r="C1031" s="510" t="e">
        <v>#N/A</v>
      </c>
      <c r="D1031" s="167" t="s">
        <v>3632</v>
      </c>
      <c r="E1031" s="197" t="s">
        <v>3366</v>
      </c>
      <c r="F1031" s="197" t="s">
        <v>11215</v>
      </c>
      <c r="G1031" s="197" t="s">
        <v>3374</v>
      </c>
      <c r="H1031" s="197" t="s">
        <v>65</v>
      </c>
      <c r="I1031" s="198">
        <v>36117</v>
      </c>
      <c r="J1031" s="199">
        <v>9555356872</v>
      </c>
      <c r="K1031" s="199" t="s">
        <v>3638</v>
      </c>
      <c r="L1031" s="167"/>
      <c r="M1031" s="167"/>
      <c r="P1031" s="167"/>
      <c r="Q1031" s="167"/>
      <c r="R1031" s="167"/>
      <c r="S1031" s="167"/>
      <c r="T1031" s="167"/>
      <c r="U1031" s="167"/>
      <c r="V1031" s="167"/>
      <c r="W1031" s="167"/>
      <c r="X1031" s="167"/>
      <c r="Y1031" s="167"/>
      <c r="Z1031" s="167"/>
      <c r="AA1031" s="167"/>
      <c r="AB1031" s="167"/>
      <c r="AC1031" s="167"/>
      <c r="AD1031" s="167"/>
      <c r="AE1031" s="167"/>
      <c r="AF1031" s="167"/>
      <c r="AG1031" s="167"/>
      <c r="AH1031" s="167"/>
      <c r="AI1031" s="167"/>
      <c r="AJ1031" s="167"/>
      <c r="AK1031" s="167"/>
      <c r="AL1031" s="167"/>
      <c r="AM1031" s="167"/>
      <c r="AN1031" s="167"/>
      <c r="AO1031" s="167"/>
      <c r="AP1031" s="167"/>
      <c r="AQ1031" s="167"/>
      <c r="AR1031" s="167"/>
      <c r="AS1031" s="167"/>
      <c r="AT1031" s="167"/>
      <c r="AU1031" s="167"/>
      <c r="AV1031" s="167"/>
      <c r="AW1031" s="167"/>
      <c r="AX1031" s="167"/>
      <c r="AY1031" s="167"/>
      <c r="AZ1031" s="167"/>
      <c r="BA1031" s="167"/>
      <c r="BB1031" s="167"/>
      <c r="BC1031" s="167"/>
      <c r="BD1031" s="221">
        <v>83.6</v>
      </c>
      <c r="BE1031" s="200">
        <v>2014</v>
      </c>
      <c r="BF1031" s="197" t="s">
        <v>44</v>
      </c>
      <c r="BG1031" s="221">
        <v>77</v>
      </c>
      <c r="BH1031" s="200">
        <v>2016</v>
      </c>
      <c r="BI1031" s="167" t="s">
        <v>44</v>
      </c>
      <c r="BJ1031" s="202">
        <v>4.5999999999999996</v>
      </c>
      <c r="BK1031" s="202">
        <v>4.9000000000000004</v>
      </c>
      <c r="BL1031" s="202">
        <v>5.2</v>
      </c>
      <c r="BM1031" s="202">
        <v>5.4</v>
      </c>
      <c r="BN1031" s="202">
        <v>5.8</v>
      </c>
      <c r="BO1031" s="197">
        <v>6.1</v>
      </c>
      <c r="BV1031" s="167"/>
      <c r="BX1031" s="200"/>
      <c r="BY1031" s="167"/>
      <c r="BZ1031" s="167"/>
      <c r="CA1031" s="200">
        <v>0</v>
      </c>
      <c r="CB1031" s="202">
        <v>0</v>
      </c>
      <c r="CD1031" s="167" t="s">
        <v>3634</v>
      </c>
      <c r="CE1031" s="167" t="s">
        <v>3635</v>
      </c>
      <c r="CF1031" s="167" t="s">
        <v>3636</v>
      </c>
      <c r="CG1031" s="167" t="s">
        <v>3637</v>
      </c>
      <c r="CH1031" s="167" t="s">
        <v>3639</v>
      </c>
      <c r="CI1031" s="167" t="s">
        <v>3639</v>
      </c>
      <c r="CJ1031" s="167" t="s">
        <v>3633</v>
      </c>
      <c r="CL1031" s="167" t="s">
        <v>14358</v>
      </c>
    </row>
    <row r="1032" spans="1:90" s="197" customFormat="1" ht="15">
      <c r="A1032" s="392"/>
      <c r="B1032" s="199">
        <v>17101044</v>
      </c>
      <c r="C1032" s="510" t="e">
        <v>#N/A</v>
      </c>
      <c r="D1032" s="167" t="s">
        <v>3640</v>
      </c>
      <c r="E1032" s="197" t="s">
        <v>3366</v>
      </c>
      <c r="F1032" s="197" t="s">
        <v>11215</v>
      </c>
      <c r="G1032" s="197" t="s">
        <v>3374</v>
      </c>
      <c r="H1032" s="197" t="s">
        <v>65</v>
      </c>
      <c r="I1032" s="198">
        <v>36095</v>
      </c>
      <c r="J1032" s="199">
        <v>9557891796</v>
      </c>
      <c r="K1032" s="199" t="s">
        <v>3646</v>
      </c>
      <c r="L1032" s="167"/>
      <c r="M1032" s="167"/>
      <c r="P1032" s="167"/>
      <c r="Q1032" s="167"/>
      <c r="R1032" s="167"/>
      <c r="S1032" s="167"/>
      <c r="T1032" s="167"/>
      <c r="U1032" s="167"/>
      <c r="V1032" s="167"/>
      <c r="W1032" s="167"/>
      <c r="X1032" s="167"/>
      <c r="Y1032" s="167"/>
      <c r="Z1032" s="167"/>
      <c r="AA1032" s="167"/>
      <c r="AB1032" s="167"/>
      <c r="AC1032" s="167"/>
      <c r="AD1032" s="167"/>
      <c r="AE1032" s="167"/>
      <c r="AF1032" s="167"/>
      <c r="AG1032" s="167"/>
      <c r="AH1032" s="167"/>
      <c r="AI1032" s="167"/>
      <c r="AJ1032" s="167"/>
      <c r="AK1032" s="167"/>
      <c r="AL1032" s="167"/>
      <c r="AM1032" s="167"/>
      <c r="AN1032" s="167"/>
      <c r="AO1032" s="167"/>
      <c r="AP1032" s="167"/>
      <c r="AQ1032" s="167"/>
      <c r="AR1032" s="167"/>
      <c r="AS1032" s="167"/>
      <c r="AT1032" s="167"/>
      <c r="AU1032" s="167"/>
      <c r="AV1032" s="167"/>
      <c r="AW1032" s="167"/>
      <c r="AX1032" s="167"/>
      <c r="AY1032" s="167"/>
      <c r="AZ1032" s="167"/>
      <c r="BA1032" s="167"/>
      <c r="BB1032" s="167"/>
      <c r="BC1032" s="167"/>
      <c r="BD1032" s="221">
        <v>74.099999999999994</v>
      </c>
      <c r="BE1032" s="200">
        <v>2014</v>
      </c>
      <c r="BF1032" s="197" t="s">
        <v>44</v>
      </c>
      <c r="BG1032" s="221">
        <v>76.599999999999994</v>
      </c>
      <c r="BH1032" s="200">
        <v>2016</v>
      </c>
      <c r="BI1032" s="167" t="s">
        <v>44</v>
      </c>
      <c r="BJ1032" s="202">
        <v>5.8</v>
      </c>
      <c r="BK1032" s="202">
        <v>5.7</v>
      </c>
      <c r="BL1032" s="202">
        <v>5.7</v>
      </c>
      <c r="BM1032" s="202">
        <v>5.9</v>
      </c>
      <c r="BN1032" s="202">
        <v>6.2</v>
      </c>
      <c r="BO1032" s="197">
        <v>6.5</v>
      </c>
      <c r="BV1032" s="167"/>
      <c r="BX1032" s="200"/>
      <c r="BY1032" s="167"/>
      <c r="BZ1032" s="167"/>
      <c r="CA1032" s="200">
        <v>0</v>
      </c>
      <c r="CB1032" s="202">
        <v>0</v>
      </c>
      <c r="CD1032" s="167" t="s">
        <v>3642</v>
      </c>
      <c r="CE1032" s="167" t="s">
        <v>3643</v>
      </c>
      <c r="CF1032" s="167" t="s">
        <v>3644</v>
      </c>
      <c r="CG1032" s="167" t="s">
        <v>3645</v>
      </c>
      <c r="CH1032" s="167" t="s">
        <v>3647</v>
      </c>
      <c r="CI1032" s="167" t="s">
        <v>3648</v>
      </c>
      <c r="CJ1032" s="167" t="s">
        <v>3641</v>
      </c>
      <c r="CL1032" s="167" t="s">
        <v>14329</v>
      </c>
    </row>
    <row r="1033" spans="1:90" s="197" customFormat="1" ht="15">
      <c r="A1033" s="392"/>
      <c r="B1033" s="199">
        <v>17101046</v>
      </c>
      <c r="C1033" s="510" t="e">
        <v>#N/A</v>
      </c>
      <c r="D1033" s="167" t="s">
        <v>3649</v>
      </c>
      <c r="E1033" s="197" t="s">
        <v>3366</v>
      </c>
      <c r="F1033" s="197" t="s">
        <v>11215</v>
      </c>
      <c r="G1033" s="197" t="s">
        <v>3374</v>
      </c>
      <c r="H1033" s="197" t="s">
        <v>65</v>
      </c>
      <c r="I1033" s="198">
        <v>36315</v>
      </c>
      <c r="J1033" s="199">
        <v>8279650458</v>
      </c>
      <c r="K1033" s="199" t="s">
        <v>3655</v>
      </c>
      <c r="L1033" s="167"/>
      <c r="M1033" s="167"/>
      <c r="P1033" s="167"/>
      <c r="Q1033" s="167"/>
      <c r="R1033" s="167"/>
      <c r="S1033" s="167"/>
      <c r="T1033" s="167"/>
      <c r="U1033" s="167"/>
      <c r="V1033" s="167"/>
      <c r="W1033" s="167"/>
      <c r="X1033" s="167"/>
      <c r="Y1033" s="167"/>
      <c r="Z1033" s="167"/>
      <c r="AA1033" s="167"/>
      <c r="AB1033" s="167"/>
      <c r="AC1033" s="167"/>
      <c r="AD1033" s="167"/>
      <c r="AE1033" s="167"/>
      <c r="AF1033" s="167"/>
      <c r="AG1033" s="167"/>
      <c r="AH1033" s="167"/>
      <c r="AI1033" s="167"/>
      <c r="AJ1033" s="167"/>
      <c r="AK1033" s="167"/>
      <c r="AL1033" s="167"/>
      <c r="AM1033" s="167"/>
      <c r="AN1033" s="167"/>
      <c r="AO1033" s="167"/>
      <c r="AP1033" s="167"/>
      <c r="AQ1033" s="167"/>
      <c r="AR1033" s="167"/>
      <c r="AS1033" s="167"/>
      <c r="AT1033" s="167"/>
      <c r="AU1033" s="167"/>
      <c r="AV1033" s="167"/>
      <c r="AW1033" s="167"/>
      <c r="AX1033" s="167"/>
      <c r="AY1033" s="167"/>
      <c r="AZ1033" s="167"/>
      <c r="BA1033" s="167"/>
      <c r="BB1033" s="167"/>
      <c r="BC1033" s="167"/>
      <c r="BD1033" s="221">
        <v>76</v>
      </c>
      <c r="BE1033" s="200">
        <v>2014</v>
      </c>
      <c r="BF1033" s="197" t="s">
        <v>44</v>
      </c>
      <c r="BG1033" s="221">
        <v>85.2</v>
      </c>
      <c r="BH1033" s="200">
        <v>2016</v>
      </c>
      <c r="BI1033" s="167" t="s">
        <v>44</v>
      </c>
      <c r="BJ1033" s="202">
        <v>8.5</v>
      </c>
      <c r="BK1033" s="202">
        <v>8.1999999999999993</v>
      </c>
      <c r="BL1033" s="202">
        <v>8.5</v>
      </c>
      <c r="BM1033" s="202">
        <v>8.8000000000000007</v>
      </c>
      <c r="BN1033" s="202">
        <v>8.9</v>
      </c>
      <c r="BO1033" s="197">
        <v>9.1</v>
      </c>
      <c r="BV1033" s="167"/>
      <c r="BX1033" s="200"/>
      <c r="BY1033" s="167"/>
      <c r="BZ1033" s="167"/>
      <c r="CA1033" s="200">
        <v>0</v>
      </c>
      <c r="CB1033" s="202">
        <v>0</v>
      </c>
      <c r="CD1033" s="167" t="s">
        <v>3651</v>
      </c>
      <c r="CE1033" s="167" t="s">
        <v>3652</v>
      </c>
      <c r="CF1033" s="167" t="s">
        <v>3653</v>
      </c>
      <c r="CG1033" s="167" t="s">
        <v>3654</v>
      </c>
      <c r="CH1033" s="167" t="s">
        <v>3656</v>
      </c>
      <c r="CI1033" s="167" t="s">
        <v>3657</v>
      </c>
      <c r="CJ1033" s="167" t="s">
        <v>3650</v>
      </c>
      <c r="CL1033" s="167" t="s">
        <v>14137</v>
      </c>
    </row>
    <row r="1034" spans="1:90" s="197" customFormat="1" ht="15">
      <c r="A1034" s="392"/>
      <c r="B1034" s="199">
        <v>17101048</v>
      </c>
      <c r="C1034" s="510" t="e">
        <v>#N/A</v>
      </c>
      <c r="D1034" s="167" t="s">
        <v>3667</v>
      </c>
      <c r="E1034" s="197" t="s">
        <v>3366</v>
      </c>
      <c r="F1034" s="197" t="s">
        <v>11215</v>
      </c>
      <c r="G1034" s="197" t="s">
        <v>3374</v>
      </c>
      <c r="H1034" s="197" t="s">
        <v>65</v>
      </c>
      <c r="I1034" s="198">
        <v>35820</v>
      </c>
      <c r="J1034" s="199">
        <v>7523027128</v>
      </c>
      <c r="K1034" s="199" t="s">
        <v>3672</v>
      </c>
      <c r="L1034" s="167"/>
      <c r="M1034" s="167"/>
      <c r="P1034" s="167"/>
      <c r="Q1034" s="167"/>
      <c r="R1034" s="167"/>
      <c r="S1034" s="167"/>
      <c r="T1034" s="167"/>
      <c r="U1034" s="167"/>
      <c r="V1034" s="167"/>
      <c r="W1034" s="167"/>
      <c r="X1034" s="167"/>
      <c r="Y1034" s="167"/>
      <c r="Z1034" s="167"/>
      <c r="AA1034" s="167"/>
      <c r="AB1034" s="167"/>
      <c r="AC1034" s="167"/>
      <c r="AD1034" s="167"/>
      <c r="AE1034" s="167"/>
      <c r="AF1034" s="167"/>
      <c r="AG1034" s="167"/>
      <c r="AH1034" s="167"/>
      <c r="AI1034" s="167"/>
      <c r="AJ1034" s="167"/>
      <c r="AK1034" s="167"/>
      <c r="AL1034" s="167"/>
      <c r="AM1034" s="167"/>
      <c r="AN1034" s="167"/>
      <c r="AO1034" s="167"/>
      <c r="AP1034" s="167"/>
      <c r="AQ1034" s="167"/>
      <c r="AR1034" s="167"/>
      <c r="AS1034" s="167"/>
      <c r="AT1034" s="167"/>
      <c r="AU1034" s="167"/>
      <c r="AV1034" s="167"/>
      <c r="AW1034" s="167"/>
      <c r="AX1034" s="167"/>
      <c r="AY1034" s="167"/>
      <c r="AZ1034" s="167"/>
      <c r="BA1034" s="167"/>
      <c r="BB1034" s="167"/>
      <c r="BC1034" s="167"/>
      <c r="BD1034" s="221">
        <v>80.67</v>
      </c>
      <c r="BE1034" s="200">
        <v>2014</v>
      </c>
      <c r="BF1034" s="197" t="s">
        <v>53</v>
      </c>
      <c r="BG1034" s="221">
        <v>77.8</v>
      </c>
      <c r="BH1034" s="200">
        <v>2016</v>
      </c>
      <c r="BI1034" s="167" t="s">
        <v>53</v>
      </c>
      <c r="BJ1034" s="202">
        <v>7.2</v>
      </c>
      <c r="BK1034" s="202">
        <v>7</v>
      </c>
      <c r="BL1034" s="202">
        <v>7.5</v>
      </c>
      <c r="BM1034" s="202">
        <v>7.7</v>
      </c>
      <c r="BN1034" s="202">
        <v>7.8</v>
      </c>
      <c r="BO1034" s="197">
        <v>7.9</v>
      </c>
      <c r="BV1034" s="167"/>
      <c r="BX1034" s="200"/>
      <c r="BY1034" s="167"/>
      <c r="BZ1034" s="167"/>
      <c r="CA1034" s="200">
        <v>0</v>
      </c>
      <c r="CB1034" s="202">
        <v>0</v>
      </c>
      <c r="CD1034" s="167" t="s">
        <v>3669</v>
      </c>
      <c r="CE1034" s="167" t="s">
        <v>3670</v>
      </c>
      <c r="CF1034" s="167" t="s">
        <v>3671</v>
      </c>
      <c r="CG1034" s="167"/>
      <c r="CH1034" s="167" t="s">
        <v>3673</v>
      </c>
      <c r="CI1034" s="167" t="s">
        <v>3673</v>
      </c>
      <c r="CJ1034" s="167" t="s">
        <v>3668</v>
      </c>
      <c r="CK1034" s="199">
        <v>7523027128</v>
      </c>
      <c r="CL1034" s="167" t="s">
        <v>14186</v>
      </c>
    </row>
    <row r="1035" spans="1:90" s="197" customFormat="1" ht="15">
      <c r="A1035" s="392"/>
      <c r="B1035" s="199">
        <v>17101049</v>
      </c>
      <c r="C1035" s="510" t="e">
        <v>#N/A</v>
      </c>
      <c r="D1035" s="167" t="s">
        <v>3674</v>
      </c>
      <c r="E1035" s="197" t="s">
        <v>3366</v>
      </c>
      <c r="F1035" s="197" t="s">
        <v>11215</v>
      </c>
      <c r="G1035" s="197" t="s">
        <v>3374</v>
      </c>
      <c r="H1035" s="197" t="s">
        <v>35</v>
      </c>
      <c r="I1035" s="198">
        <v>35798</v>
      </c>
      <c r="J1035" s="309">
        <v>8527008414</v>
      </c>
      <c r="K1035" s="199" t="s">
        <v>3680</v>
      </c>
      <c r="L1035" s="167"/>
      <c r="M1035" s="167"/>
      <c r="P1035" s="167"/>
      <c r="Q1035" s="167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  <c r="AB1035" s="167"/>
      <c r="AC1035" s="167"/>
      <c r="AD1035" s="167"/>
      <c r="AE1035" s="167"/>
      <c r="AF1035" s="167"/>
      <c r="AG1035" s="167"/>
      <c r="AH1035" s="167"/>
      <c r="AI1035" s="167"/>
      <c r="AJ1035" s="167"/>
      <c r="AK1035" s="167"/>
      <c r="AL1035" s="167"/>
      <c r="AM1035" s="167"/>
      <c r="AN1035" s="167"/>
      <c r="AO1035" s="167"/>
      <c r="AP1035" s="167"/>
      <c r="AQ1035" s="167"/>
      <c r="AR1035" s="167"/>
      <c r="AS1035" s="167"/>
      <c r="AT1035" s="167"/>
      <c r="AU1035" s="167"/>
      <c r="AV1035" s="167"/>
      <c r="AW1035" s="167"/>
      <c r="AX1035" s="167"/>
      <c r="AY1035" s="167"/>
      <c r="AZ1035" s="167"/>
      <c r="BA1035" s="167"/>
      <c r="BB1035" s="167"/>
      <c r="BC1035" s="167"/>
      <c r="BD1035" s="221">
        <v>85.5</v>
      </c>
      <c r="BE1035" s="200">
        <v>2014</v>
      </c>
      <c r="BF1035" s="197" t="s">
        <v>44</v>
      </c>
      <c r="BG1035" s="221">
        <v>79</v>
      </c>
      <c r="BH1035" s="200">
        <v>2016</v>
      </c>
      <c r="BI1035" s="167" t="s">
        <v>44</v>
      </c>
      <c r="BJ1035" s="202">
        <v>6.4</v>
      </c>
      <c r="BK1035" s="202">
        <v>5.8</v>
      </c>
      <c r="BL1035" s="202">
        <v>6.2</v>
      </c>
      <c r="BM1035" s="202">
        <v>6.3</v>
      </c>
      <c r="BN1035" s="202">
        <v>6.5</v>
      </c>
      <c r="BO1035" s="197">
        <v>6.8</v>
      </c>
      <c r="BV1035" s="167"/>
      <c r="BX1035" s="200"/>
      <c r="BY1035" s="167"/>
      <c r="BZ1035" s="167"/>
      <c r="CA1035" s="200">
        <v>0</v>
      </c>
      <c r="CB1035" s="202">
        <v>0</v>
      </c>
      <c r="CD1035" s="167" t="s">
        <v>3676</v>
      </c>
      <c r="CE1035" s="167" t="s">
        <v>3677</v>
      </c>
      <c r="CF1035" s="167" t="s">
        <v>3678</v>
      </c>
      <c r="CG1035" s="167" t="s">
        <v>3679</v>
      </c>
      <c r="CH1035" s="167" t="s">
        <v>3681</v>
      </c>
      <c r="CI1035" s="167" t="s">
        <v>3682</v>
      </c>
      <c r="CJ1035" s="167" t="s">
        <v>3675</v>
      </c>
      <c r="CK1035" s="309">
        <v>9899332010</v>
      </c>
      <c r="CL1035" s="167" t="s">
        <v>14302</v>
      </c>
    </row>
    <row r="1036" spans="1:90" s="197" customFormat="1" ht="15">
      <c r="A1036" s="392"/>
      <c r="B1036" s="199">
        <v>17101050</v>
      </c>
      <c r="C1036" s="510" t="e">
        <v>#N/A</v>
      </c>
      <c r="D1036" s="167" t="s">
        <v>3683</v>
      </c>
      <c r="E1036" s="197" t="s">
        <v>3366</v>
      </c>
      <c r="F1036" s="197" t="s">
        <v>11215</v>
      </c>
      <c r="G1036" s="197" t="s">
        <v>3374</v>
      </c>
      <c r="H1036" s="197" t="s">
        <v>65</v>
      </c>
      <c r="I1036" s="198">
        <v>36177</v>
      </c>
      <c r="J1036" s="199">
        <v>7289834889</v>
      </c>
      <c r="K1036" s="199" t="s">
        <v>3689</v>
      </c>
      <c r="L1036" s="167"/>
      <c r="M1036" s="167"/>
      <c r="P1036" s="167"/>
      <c r="Q1036" s="167"/>
      <c r="R1036" s="167"/>
      <c r="S1036" s="167"/>
      <c r="T1036" s="167"/>
      <c r="U1036" s="167"/>
      <c r="V1036" s="167"/>
      <c r="W1036" s="167"/>
      <c r="X1036" s="167"/>
      <c r="Y1036" s="167"/>
      <c r="Z1036" s="167"/>
      <c r="AA1036" s="167"/>
      <c r="AB1036" s="167"/>
      <c r="AC1036" s="167"/>
      <c r="AD1036" s="167"/>
      <c r="AE1036" s="167"/>
      <c r="AF1036" s="167"/>
      <c r="AG1036" s="167"/>
      <c r="AH1036" s="167"/>
      <c r="AI1036" s="167"/>
      <c r="AJ1036" s="167"/>
      <c r="AK1036" s="167"/>
      <c r="AL1036" s="167"/>
      <c r="AM1036" s="167"/>
      <c r="AN1036" s="167"/>
      <c r="AO1036" s="167"/>
      <c r="AP1036" s="167"/>
      <c r="AQ1036" s="167"/>
      <c r="AR1036" s="167"/>
      <c r="AS1036" s="167"/>
      <c r="AT1036" s="167"/>
      <c r="AU1036" s="167"/>
      <c r="AV1036" s="167"/>
      <c r="AW1036" s="167"/>
      <c r="AX1036" s="167"/>
      <c r="AY1036" s="167"/>
      <c r="AZ1036" s="167"/>
      <c r="BA1036" s="167"/>
      <c r="BB1036" s="167"/>
      <c r="BC1036" s="167"/>
      <c r="BD1036" s="221">
        <v>86.83</v>
      </c>
      <c r="BE1036" s="200">
        <v>2015</v>
      </c>
      <c r="BF1036" s="197" t="s">
        <v>53</v>
      </c>
      <c r="BG1036" s="221">
        <v>83.4</v>
      </c>
      <c r="BH1036" s="200">
        <v>2017</v>
      </c>
      <c r="BI1036" s="167" t="s">
        <v>44</v>
      </c>
      <c r="BJ1036" s="202">
        <v>6.7</v>
      </c>
      <c r="BK1036" s="202">
        <v>6.7</v>
      </c>
      <c r="BL1036" s="202">
        <v>6.9</v>
      </c>
      <c r="BM1036" s="202">
        <v>7.1</v>
      </c>
      <c r="BN1036" s="202">
        <v>7.4</v>
      </c>
      <c r="BO1036" s="197">
        <v>7.6</v>
      </c>
      <c r="BV1036" s="167"/>
      <c r="BX1036" s="200"/>
      <c r="BY1036" s="167"/>
      <c r="BZ1036" s="167"/>
      <c r="CA1036" s="200">
        <v>0</v>
      </c>
      <c r="CB1036" s="202">
        <v>0</v>
      </c>
      <c r="CD1036" s="167" t="s">
        <v>3685</v>
      </c>
      <c r="CE1036" s="167" t="s">
        <v>3686</v>
      </c>
      <c r="CF1036" s="167" t="s">
        <v>3687</v>
      </c>
      <c r="CG1036" s="167" t="s">
        <v>3688</v>
      </c>
      <c r="CH1036" s="167" t="s">
        <v>3690</v>
      </c>
      <c r="CI1036" s="167" t="s">
        <v>3691</v>
      </c>
      <c r="CJ1036" s="167" t="s">
        <v>3684</v>
      </c>
      <c r="CL1036" s="167" t="s">
        <v>14222</v>
      </c>
    </row>
    <row r="1037" spans="1:90" s="197" customFormat="1" ht="15">
      <c r="A1037" s="392"/>
      <c r="B1037" s="199">
        <v>17101052</v>
      </c>
      <c r="C1037" s="510" t="e">
        <v>#N/A</v>
      </c>
      <c r="D1037" s="167" t="s">
        <v>3692</v>
      </c>
      <c r="E1037" s="197" t="s">
        <v>3366</v>
      </c>
      <c r="F1037" s="197" t="s">
        <v>11215</v>
      </c>
      <c r="G1037" s="197" t="s">
        <v>3374</v>
      </c>
      <c r="H1037" s="197" t="s">
        <v>35</v>
      </c>
      <c r="I1037" s="198">
        <v>36408</v>
      </c>
      <c r="J1037" s="199">
        <v>9910621940</v>
      </c>
      <c r="K1037" s="199" t="s">
        <v>3698</v>
      </c>
      <c r="L1037" s="167"/>
      <c r="M1037" s="167"/>
      <c r="P1037" s="167"/>
      <c r="Q1037" s="167"/>
      <c r="R1037" s="167"/>
      <c r="S1037" s="167"/>
      <c r="T1037" s="167"/>
      <c r="U1037" s="167"/>
      <c r="V1037" s="167"/>
      <c r="W1037" s="167"/>
      <c r="X1037" s="167"/>
      <c r="Y1037" s="167"/>
      <c r="Z1037" s="167"/>
      <c r="AA1037" s="167"/>
      <c r="AB1037" s="167"/>
      <c r="AC1037" s="167"/>
      <c r="AD1037" s="167"/>
      <c r="AE1037" s="167"/>
      <c r="AF1037" s="167"/>
      <c r="AG1037" s="167"/>
      <c r="AH1037" s="167"/>
      <c r="AI1037" s="167"/>
      <c r="AJ1037" s="167"/>
      <c r="AK1037" s="167"/>
      <c r="AL1037" s="167"/>
      <c r="AM1037" s="167"/>
      <c r="AN1037" s="167"/>
      <c r="AO1037" s="167"/>
      <c r="AP1037" s="167"/>
      <c r="AQ1037" s="167"/>
      <c r="AR1037" s="167"/>
      <c r="AS1037" s="167"/>
      <c r="AT1037" s="167"/>
      <c r="AU1037" s="167"/>
      <c r="AV1037" s="167"/>
      <c r="AW1037" s="167"/>
      <c r="AX1037" s="167"/>
      <c r="AY1037" s="167"/>
      <c r="AZ1037" s="167"/>
      <c r="BA1037" s="167"/>
      <c r="BB1037" s="167"/>
      <c r="BC1037" s="167"/>
      <c r="BD1037" s="221">
        <v>76</v>
      </c>
      <c r="BE1037" s="200">
        <v>2015</v>
      </c>
      <c r="BF1037" s="197" t="s">
        <v>44</v>
      </c>
      <c r="BG1037" s="221">
        <v>63.5</v>
      </c>
      <c r="BH1037" s="200">
        <v>2017</v>
      </c>
      <c r="BI1037" s="167" t="s">
        <v>44</v>
      </c>
      <c r="BJ1037" s="202">
        <v>6.3</v>
      </c>
      <c r="BK1037" s="202">
        <v>5.7</v>
      </c>
      <c r="BL1037" s="202">
        <v>6.2</v>
      </c>
      <c r="BM1037" s="202">
        <v>6.4</v>
      </c>
      <c r="BN1037" s="202">
        <v>6.7</v>
      </c>
      <c r="BO1037" s="197">
        <v>7</v>
      </c>
      <c r="BV1037" s="167"/>
      <c r="BX1037" s="200"/>
      <c r="BY1037" s="167"/>
      <c r="BZ1037" s="167"/>
      <c r="CA1037" s="200">
        <v>0</v>
      </c>
      <c r="CB1037" s="202">
        <v>0</v>
      </c>
      <c r="CD1037" s="167" t="s">
        <v>3694</v>
      </c>
      <c r="CE1037" s="167" t="s">
        <v>3695</v>
      </c>
      <c r="CF1037" s="167" t="s">
        <v>3696</v>
      </c>
      <c r="CG1037" s="167" t="s">
        <v>3697</v>
      </c>
      <c r="CH1037" s="167" t="s">
        <v>3699</v>
      </c>
      <c r="CI1037" s="167" t="s">
        <v>3700</v>
      </c>
      <c r="CJ1037" s="167" t="s">
        <v>3693</v>
      </c>
      <c r="CL1037" s="167" t="s">
        <v>14289</v>
      </c>
    </row>
    <row r="1038" spans="1:90" s="197" customFormat="1" ht="15">
      <c r="A1038" s="392"/>
      <c r="B1038" s="199">
        <v>17101054</v>
      </c>
      <c r="C1038" s="510" t="e">
        <v>#N/A</v>
      </c>
      <c r="D1038" s="167" t="s">
        <v>3701</v>
      </c>
      <c r="E1038" s="197" t="s">
        <v>3366</v>
      </c>
      <c r="F1038" s="197" t="s">
        <v>11215</v>
      </c>
      <c r="G1038" s="197" t="s">
        <v>3374</v>
      </c>
      <c r="H1038" s="197" t="s">
        <v>65</v>
      </c>
      <c r="I1038" s="198">
        <v>36061</v>
      </c>
      <c r="J1038" s="199">
        <v>9873584213</v>
      </c>
      <c r="K1038" s="199" t="s">
        <v>3705</v>
      </c>
      <c r="L1038" s="167"/>
      <c r="M1038" s="167"/>
      <c r="P1038" s="167"/>
      <c r="Q1038" s="167"/>
      <c r="R1038" s="167"/>
      <c r="S1038" s="167"/>
      <c r="T1038" s="167"/>
      <c r="U1038" s="167"/>
      <c r="V1038" s="167"/>
      <c r="W1038" s="167"/>
      <c r="X1038" s="167"/>
      <c r="Y1038" s="167"/>
      <c r="Z1038" s="167"/>
      <c r="AA1038" s="167"/>
      <c r="AB1038" s="167"/>
      <c r="AC1038" s="167"/>
      <c r="AD1038" s="167"/>
      <c r="AE1038" s="167"/>
      <c r="AF1038" s="167"/>
      <c r="AG1038" s="167"/>
      <c r="AH1038" s="167"/>
      <c r="AI1038" s="167"/>
      <c r="AJ1038" s="167"/>
      <c r="AK1038" s="167"/>
      <c r="AL1038" s="167"/>
      <c r="AM1038" s="167"/>
      <c r="AN1038" s="167"/>
      <c r="AO1038" s="167"/>
      <c r="AP1038" s="167"/>
      <c r="AQ1038" s="167"/>
      <c r="AR1038" s="167"/>
      <c r="AS1038" s="167"/>
      <c r="AT1038" s="167"/>
      <c r="AU1038" s="167"/>
      <c r="AV1038" s="167"/>
      <c r="AW1038" s="167"/>
      <c r="AX1038" s="167"/>
      <c r="AY1038" s="167"/>
      <c r="AZ1038" s="167"/>
      <c r="BA1038" s="167"/>
      <c r="BB1038" s="167"/>
      <c r="BC1038" s="167"/>
      <c r="BD1038" s="221">
        <v>83.6</v>
      </c>
      <c r="BE1038" s="200">
        <v>2015</v>
      </c>
      <c r="BF1038" s="197" t="s">
        <v>44</v>
      </c>
      <c r="BG1038" s="221">
        <v>72.400000000000006</v>
      </c>
      <c r="BH1038" s="200">
        <v>2017</v>
      </c>
      <c r="BI1038" s="167" t="s">
        <v>44</v>
      </c>
      <c r="BJ1038" s="202">
        <v>7.2</v>
      </c>
      <c r="BK1038" s="202">
        <v>7</v>
      </c>
      <c r="BL1038" s="202">
        <v>7.3</v>
      </c>
      <c r="BM1038" s="202">
        <v>7.5</v>
      </c>
      <c r="BN1038" s="202">
        <v>7.6</v>
      </c>
      <c r="BO1038" s="197">
        <v>7.8</v>
      </c>
      <c r="BV1038" s="167"/>
      <c r="BX1038" s="200"/>
      <c r="BY1038" s="167"/>
      <c r="BZ1038" s="167"/>
      <c r="CA1038" s="200">
        <v>0</v>
      </c>
      <c r="CB1038" s="202">
        <v>0</v>
      </c>
      <c r="CD1038" s="167" t="s">
        <v>1431</v>
      </c>
      <c r="CE1038" s="167" t="s">
        <v>260</v>
      </c>
      <c r="CF1038" s="167" t="s">
        <v>3703</v>
      </c>
      <c r="CG1038" s="167" t="s">
        <v>3704</v>
      </c>
      <c r="CH1038" s="167" t="s">
        <v>3706</v>
      </c>
      <c r="CI1038" s="167" t="s">
        <v>3707</v>
      </c>
      <c r="CJ1038" s="167" t="s">
        <v>3702</v>
      </c>
      <c r="CL1038" s="167" t="s">
        <v>14205</v>
      </c>
    </row>
    <row r="1039" spans="1:90" s="197" customFormat="1" ht="15">
      <c r="A1039" s="392"/>
      <c r="B1039" s="199">
        <v>17101055</v>
      </c>
      <c r="C1039" s="510" t="e">
        <v>#N/A</v>
      </c>
      <c r="D1039" s="167" t="s">
        <v>3708</v>
      </c>
      <c r="E1039" s="197" t="s">
        <v>3366</v>
      </c>
      <c r="F1039" s="197" t="s">
        <v>11215</v>
      </c>
      <c r="G1039" s="197" t="s">
        <v>3374</v>
      </c>
      <c r="H1039" s="197" t="s">
        <v>35</v>
      </c>
      <c r="I1039" s="198">
        <v>36522</v>
      </c>
      <c r="J1039" s="199">
        <v>9650901282</v>
      </c>
      <c r="K1039" s="199" t="s">
        <v>3713</v>
      </c>
      <c r="L1039" s="167"/>
      <c r="M1039" s="167"/>
      <c r="P1039" s="167"/>
      <c r="Q1039" s="167"/>
      <c r="R1039" s="167"/>
      <c r="S1039" s="167"/>
      <c r="T1039" s="167"/>
      <c r="U1039" s="167"/>
      <c r="V1039" s="167"/>
      <c r="W1039" s="167"/>
      <c r="X1039" s="167"/>
      <c r="Y1039" s="167"/>
      <c r="Z1039" s="167"/>
      <c r="AA1039" s="167"/>
      <c r="AB1039" s="167"/>
      <c r="AC1039" s="167"/>
      <c r="AD1039" s="167"/>
      <c r="AE1039" s="167"/>
      <c r="AF1039" s="167"/>
      <c r="AG1039" s="167"/>
      <c r="AH1039" s="167"/>
      <c r="AI1039" s="167"/>
      <c r="AJ1039" s="167"/>
      <c r="AK1039" s="167"/>
      <c r="AL1039" s="167"/>
      <c r="AM1039" s="167"/>
      <c r="AN1039" s="167"/>
      <c r="AO1039" s="167"/>
      <c r="AP1039" s="167"/>
      <c r="AQ1039" s="167"/>
      <c r="AR1039" s="167"/>
      <c r="AS1039" s="167"/>
      <c r="AT1039" s="167"/>
      <c r="AU1039" s="167"/>
      <c r="AV1039" s="167"/>
      <c r="AW1039" s="167"/>
      <c r="AX1039" s="167"/>
      <c r="AY1039" s="167"/>
      <c r="AZ1039" s="167"/>
      <c r="BA1039" s="167"/>
      <c r="BB1039" s="167"/>
      <c r="BC1039" s="167"/>
      <c r="BD1039" s="221">
        <v>93.1</v>
      </c>
      <c r="BE1039" s="200">
        <v>2015</v>
      </c>
      <c r="BF1039" s="197" t="s">
        <v>44</v>
      </c>
      <c r="BG1039" s="221">
        <v>70.599999999999994</v>
      </c>
      <c r="BH1039" s="200">
        <v>2017</v>
      </c>
      <c r="BI1039" s="167" t="s">
        <v>44</v>
      </c>
      <c r="BJ1039" s="202">
        <v>6.2</v>
      </c>
      <c r="BK1039" s="202">
        <v>5.7</v>
      </c>
      <c r="BL1039" s="202">
        <v>5.6</v>
      </c>
      <c r="BM1039" s="202">
        <v>5.7</v>
      </c>
      <c r="BN1039" s="202">
        <v>5.7</v>
      </c>
      <c r="BO1039" s="197">
        <v>5.9</v>
      </c>
      <c r="BV1039" s="167"/>
      <c r="BX1039" s="200"/>
      <c r="BY1039" s="167"/>
      <c r="BZ1039" s="167"/>
      <c r="CA1039" s="200">
        <v>2</v>
      </c>
      <c r="CB1039" s="202">
        <v>1</v>
      </c>
      <c r="CD1039" s="167" t="s">
        <v>3710</v>
      </c>
      <c r="CE1039" s="167" t="s">
        <v>3711</v>
      </c>
      <c r="CF1039" s="167" t="s">
        <v>3712</v>
      </c>
      <c r="CG1039" s="167"/>
      <c r="CH1039" s="167" t="s">
        <v>12377</v>
      </c>
      <c r="CI1039" s="167" t="s">
        <v>3714</v>
      </c>
      <c r="CJ1039" s="167" t="s">
        <v>3709</v>
      </c>
      <c r="CL1039" s="167" t="s">
        <v>14375</v>
      </c>
    </row>
    <row r="1040" spans="1:90" s="197" customFormat="1" ht="15">
      <c r="A1040" s="392"/>
      <c r="B1040" s="199">
        <v>17102002</v>
      </c>
      <c r="C1040" s="510" t="e">
        <v>#N/A</v>
      </c>
      <c r="D1040" s="167" t="s">
        <v>3715</v>
      </c>
      <c r="E1040" s="197" t="s">
        <v>3366</v>
      </c>
      <c r="F1040" s="197" t="s">
        <v>11215</v>
      </c>
      <c r="G1040" s="197" t="s">
        <v>39</v>
      </c>
      <c r="H1040" s="197" t="s">
        <v>35</v>
      </c>
      <c r="I1040" s="198">
        <v>36042</v>
      </c>
      <c r="J1040" s="199">
        <v>7060932999</v>
      </c>
      <c r="K1040" s="199" t="s">
        <v>15174</v>
      </c>
      <c r="L1040" s="167"/>
      <c r="M1040" s="167"/>
      <c r="P1040" s="167"/>
      <c r="Q1040" s="167"/>
      <c r="R1040" s="167"/>
      <c r="S1040" s="167"/>
      <c r="T1040" s="167"/>
      <c r="U1040" s="167"/>
      <c r="V1040" s="167"/>
      <c r="W1040" s="167"/>
      <c r="X1040" s="167"/>
      <c r="Y1040" s="167"/>
      <c r="Z1040" s="167"/>
      <c r="AA1040" s="167"/>
      <c r="AB1040" s="167"/>
      <c r="AC1040" s="167"/>
      <c r="AD1040" s="167"/>
      <c r="AE1040" s="167"/>
      <c r="AF1040" s="167"/>
      <c r="AG1040" s="167"/>
      <c r="AH1040" s="167"/>
      <c r="AI1040" s="167"/>
      <c r="AJ1040" s="167"/>
      <c r="AK1040" s="167"/>
      <c r="AL1040" s="167"/>
      <c r="AM1040" s="167"/>
      <c r="AN1040" s="167"/>
      <c r="AO1040" s="167"/>
      <c r="AP1040" s="167"/>
      <c r="AQ1040" s="167"/>
      <c r="AR1040" s="167"/>
      <c r="AS1040" s="167"/>
      <c r="AT1040" s="167"/>
      <c r="AU1040" s="167"/>
      <c r="AV1040" s="167"/>
      <c r="AW1040" s="167"/>
      <c r="AX1040" s="167"/>
      <c r="AY1040" s="167"/>
      <c r="AZ1040" s="167"/>
      <c r="BA1040" s="167"/>
      <c r="BB1040" s="167"/>
      <c r="BC1040" s="167"/>
      <c r="BD1040" s="221">
        <v>95</v>
      </c>
      <c r="BE1040" s="200">
        <v>2014</v>
      </c>
      <c r="BF1040" s="197" t="s">
        <v>44</v>
      </c>
      <c r="BG1040" s="221">
        <v>79</v>
      </c>
      <c r="BH1040" s="200">
        <v>2016</v>
      </c>
      <c r="BI1040" s="167" t="s">
        <v>44</v>
      </c>
      <c r="BJ1040" s="202">
        <v>6.9</v>
      </c>
      <c r="BK1040" s="202">
        <v>6.3</v>
      </c>
      <c r="BL1040" s="202">
        <v>6.3</v>
      </c>
      <c r="BM1040" s="202">
        <v>6.4</v>
      </c>
      <c r="BN1040" s="202">
        <v>6.6</v>
      </c>
      <c r="BO1040" s="197">
        <v>6.8</v>
      </c>
      <c r="BV1040" s="167"/>
      <c r="BX1040" s="200"/>
      <c r="BY1040" s="167"/>
      <c r="BZ1040" s="167"/>
      <c r="CA1040" s="200">
        <v>0</v>
      </c>
      <c r="CB1040" s="202">
        <v>0</v>
      </c>
      <c r="CD1040" s="167" t="s">
        <v>3717</v>
      </c>
      <c r="CE1040" s="167" t="s">
        <v>3718</v>
      </c>
      <c r="CF1040" s="167" t="s">
        <v>3719</v>
      </c>
      <c r="CG1040" s="167"/>
      <c r="CH1040" s="167" t="s">
        <v>3720</v>
      </c>
      <c r="CI1040" s="167" t="s">
        <v>3720</v>
      </c>
      <c r="CJ1040" s="167" t="s">
        <v>3716</v>
      </c>
      <c r="CL1040" s="167" t="s">
        <v>14296</v>
      </c>
    </row>
    <row r="1041" spans="1:90" s="197" customFormat="1" ht="15">
      <c r="A1041" s="392"/>
      <c r="B1041" s="199">
        <v>17102003</v>
      </c>
      <c r="C1041" s="510" t="e">
        <v>#N/A</v>
      </c>
      <c r="D1041" s="167" t="s">
        <v>3721</v>
      </c>
      <c r="E1041" s="197" t="s">
        <v>3366</v>
      </c>
      <c r="F1041" s="197" t="s">
        <v>11215</v>
      </c>
      <c r="G1041" s="197" t="s">
        <v>39</v>
      </c>
      <c r="H1041" s="197" t="s">
        <v>35</v>
      </c>
      <c r="I1041" s="198">
        <v>35781</v>
      </c>
      <c r="J1041" s="199">
        <v>9435364049</v>
      </c>
      <c r="K1041" s="199" t="s">
        <v>3726</v>
      </c>
      <c r="L1041" s="167"/>
      <c r="M1041" s="167"/>
      <c r="P1041" s="167"/>
      <c r="Q1041" s="167"/>
      <c r="R1041" s="167"/>
      <c r="S1041" s="167"/>
      <c r="T1041" s="167"/>
      <c r="U1041" s="167"/>
      <c r="V1041" s="167"/>
      <c r="W1041" s="167"/>
      <c r="X1041" s="167"/>
      <c r="Y1041" s="167"/>
      <c r="Z1041" s="167"/>
      <c r="AA1041" s="167"/>
      <c r="AB1041" s="167"/>
      <c r="AC1041" s="167"/>
      <c r="AD1041" s="167"/>
      <c r="AE1041" s="167"/>
      <c r="AF1041" s="167"/>
      <c r="AG1041" s="167"/>
      <c r="AH1041" s="167"/>
      <c r="AI1041" s="167"/>
      <c r="AJ1041" s="167"/>
      <c r="AK1041" s="167"/>
      <c r="AL1041" s="167"/>
      <c r="AM1041" s="167"/>
      <c r="AN1041" s="167"/>
      <c r="AO1041" s="167"/>
      <c r="AP1041" s="167"/>
      <c r="AQ1041" s="167"/>
      <c r="AR1041" s="167"/>
      <c r="AS1041" s="167"/>
      <c r="AT1041" s="167"/>
      <c r="AU1041" s="167"/>
      <c r="AV1041" s="167"/>
      <c r="AW1041" s="167"/>
      <c r="AX1041" s="167"/>
      <c r="AY1041" s="167"/>
      <c r="AZ1041" s="167"/>
      <c r="BA1041" s="167"/>
      <c r="BB1041" s="167"/>
      <c r="BC1041" s="167"/>
      <c r="BD1041" s="221">
        <v>89.5</v>
      </c>
      <c r="BE1041" s="200">
        <v>2014</v>
      </c>
      <c r="BF1041" s="197" t="s">
        <v>3729</v>
      </c>
      <c r="BG1041" s="221">
        <v>77.2</v>
      </c>
      <c r="BH1041" s="200">
        <v>2016</v>
      </c>
      <c r="BI1041" s="167" t="s">
        <v>44</v>
      </c>
      <c r="BJ1041" s="202">
        <v>5.2</v>
      </c>
      <c r="BK1041" s="202">
        <v>5.2</v>
      </c>
      <c r="BL1041" s="202">
        <v>5.3</v>
      </c>
      <c r="BM1041" s="202">
        <v>5.4</v>
      </c>
      <c r="BN1041" s="202">
        <v>5.6</v>
      </c>
      <c r="BO1041" s="197">
        <v>5.9</v>
      </c>
      <c r="BV1041" s="167"/>
      <c r="BX1041" s="200"/>
      <c r="BY1041" s="167"/>
      <c r="BZ1041" s="167"/>
      <c r="CA1041" s="200">
        <v>0</v>
      </c>
      <c r="CB1041" s="202">
        <v>0</v>
      </c>
      <c r="CD1041" s="167" t="s">
        <v>3723</v>
      </c>
      <c r="CE1041" s="167" t="s">
        <v>3724</v>
      </c>
      <c r="CF1041" s="167" t="s">
        <v>3725</v>
      </c>
      <c r="CG1041" s="167"/>
      <c r="CH1041" s="167" t="s">
        <v>3727</v>
      </c>
      <c r="CI1041" s="167" t="s">
        <v>3728</v>
      </c>
      <c r="CJ1041" s="167" t="s">
        <v>3722</v>
      </c>
      <c r="CL1041" s="167" t="s">
        <v>14381</v>
      </c>
    </row>
    <row r="1042" spans="1:90" s="197" customFormat="1" ht="15">
      <c r="A1042" s="392"/>
      <c r="B1042" s="199">
        <v>17102004</v>
      </c>
      <c r="C1042" s="510" t="e">
        <v>#N/A</v>
      </c>
      <c r="D1042" s="167" t="s">
        <v>3730</v>
      </c>
      <c r="E1042" s="197" t="s">
        <v>3366</v>
      </c>
      <c r="F1042" s="197" t="s">
        <v>11215</v>
      </c>
      <c r="G1042" s="197" t="s">
        <v>39</v>
      </c>
      <c r="H1042" s="197" t="s">
        <v>35</v>
      </c>
      <c r="I1042" s="198">
        <v>36144</v>
      </c>
      <c r="J1042" s="199">
        <v>7836036376</v>
      </c>
      <c r="K1042" s="199" t="s">
        <v>3735</v>
      </c>
      <c r="L1042" s="167"/>
      <c r="M1042" s="167"/>
      <c r="P1042" s="167"/>
      <c r="Q1042" s="167"/>
      <c r="R1042" s="167"/>
      <c r="S1042" s="167"/>
      <c r="T1042" s="167"/>
      <c r="U1042" s="167"/>
      <c r="V1042" s="167"/>
      <c r="W1042" s="167"/>
      <c r="X1042" s="167"/>
      <c r="Y1042" s="167"/>
      <c r="Z1042" s="167"/>
      <c r="AA1042" s="167"/>
      <c r="AB1042" s="167"/>
      <c r="AC1042" s="167"/>
      <c r="AD1042" s="167"/>
      <c r="AE1042" s="167"/>
      <c r="AF1042" s="167"/>
      <c r="AG1042" s="167"/>
      <c r="AH1042" s="167"/>
      <c r="AI1042" s="167"/>
      <c r="AJ1042" s="167"/>
      <c r="AK1042" s="167"/>
      <c r="AL1042" s="167"/>
      <c r="AM1042" s="167"/>
      <c r="AN1042" s="167"/>
      <c r="AO1042" s="167"/>
      <c r="AP1042" s="167"/>
      <c r="AQ1042" s="167"/>
      <c r="AR1042" s="167"/>
      <c r="AS1042" s="167"/>
      <c r="AT1042" s="167"/>
      <c r="AU1042" s="167"/>
      <c r="AV1042" s="167"/>
      <c r="AW1042" s="167"/>
      <c r="AX1042" s="167"/>
      <c r="AY1042" s="167"/>
      <c r="AZ1042" s="167"/>
      <c r="BA1042" s="167"/>
      <c r="BB1042" s="167"/>
      <c r="BC1042" s="167"/>
      <c r="BD1042" s="221">
        <v>68.400000000000006</v>
      </c>
      <c r="BE1042" s="200">
        <v>2014</v>
      </c>
      <c r="BF1042" s="197" t="s">
        <v>44</v>
      </c>
      <c r="BG1042" s="221">
        <v>63.8</v>
      </c>
      <c r="BH1042" s="200">
        <v>2016</v>
      </c>
      <c r="BI1042" s="167" t="s">
        <v>44</v>
      </c>
      <c r="BJ1042" s="202">
        <v>4.7</v>
      </c>
      <c r="BK1042" s="202">
        <v>4.5999999999999996</v>
      </c>
      <c r="BL1042" s="202">
        <v>4.7</v>
      </c>
      <c r="BM1042" s="202">
        <v>4.3</v>
      </c>
      <c r="BN1042" s="202">
        <v>4.5999999999999996</v>
      </c>
      <c r="BO1042" s="197">
        <v>5</v>
      </c>
      <c r="BV1042" s="167"/>
      <c r="BX1042" s="200"/>
      <c r="BY1042" s="167"/>
      <c r="BZ1042" s="167"/>
      <c r="CA1042" s="200">
        <v>2</v>
      </c>
      <c r="CB1042" s="202">
        <v>0</v>
      </c>
      <c r="CD1042" s="167" t="s">
        <v>3732</v>
      </c>
      <c r="CE1042" s="167" t="s">
        <v>3733</v>
      </c>
      <c r="CF1042" s="167" t="s">
        <v>3734</v>
      </c>
      <c r="CG1042" s="167"/>
      <c r="CH1042" s="167" t="s">
        <v>3736</v>
      </c>
      <c r="CI1042" s="167" t="s">
        <v>3736</v>
      </c>
      <c r="CJ1042" s="167" t="s">
        <v>3731</v>
      </c>
      <c r="CL1042" s="167" t="s">
        <v>14433</v>
      </c>
    </row>
    <row r="1043" spans="1:90" s="197" customFormat="1" ht="15">
      <c r="A1043" s="392"/>
      <c r="B1043" s="199">
        <v>17102008</v>
      </c>
      <c r="C1043" s="510" t="e">
        <v>#N/A</v>
      </c>
      <c r="D1043" s="167" t="s">
        <v>3743</v>
      </c>
      <c r="E1043" s="197" t="s">
        <v>3366</v>
      </c>
      <c r="F1043" s="197" t="s">
        <v>11215</v>
      </c>
      <c r="G1043" s="197" t="s">
        <v>39</v>
      </c>
      <c r="H1043" s="197" t="s">
        <v>35</v>
      </c>
      <c r="I1043" s="198">
        <v>36219</v>
      </c>
      <c r="J1043" s="199">
        <v>8448601838</v>
      </c>
      <c r="K1043" s="199" t="s">
        <v>15562</v>
      </c>
      <c r="L1043" s="167"/>
      <c r="M1043" s="167"/>
      <c r="P1043" s="167"/>
      <c r="Q1043" s="167"/>
      <c r="R1043" s="167"/>
      <c r="S1043" s="167"/>
      <c r="T1043" s="167"/>
      <c r="U1043" s="167"/>
      <c r="V1043" s="167"/>
      <c r="W1043" s="167"/>
      <c r="X1043" s="167"/>
      <c r="Y1043" s="167"/>
      <c r="Z1043" s="167"/>
      <c r="AA1043" s="167"/>
      <c r="AB1043" s="167"/>
      <c r="AC1043" s="167"/>
      <c r="AD1043" s="167"/>
      <c r="AE1043" s="167"/>
      <c r="AF1043" s="167"/>
      <c r="AG1043" s="167"/>
      <c r="AH1043" s="167"/>
      <c r="AI1043" s="167"/>
      <c r="AJ1043" s="167"/>
      <c r="AK1043" s="167"/>
      <c r="AL1043" s="167"/>
      <c r="AM1043" s="167"/>
      <c r="AN1043" s="167"/>
      <c r="AO1043" s="167"/>
      <c r="AP1043" s="167"/>
      <c r="AQ1043" s="167"/>
      <c r="AR1043" s="167"/>
      <c r="AS1043" s="167"/>
      <c r="AT1043" s="167"/>
      <c r="AU1043" s="167"/>
      <c r="AV1043" s="167"/>
      <c r="AW1043" s="167"/>
      <c r="AX1043" s="167"/>
      <c r="AY1043" s="167"/>
      <c r="AZ1043" s="167"/>
      <c r="BA1043" s="167"/>
      <c r="BB1043" s="167"/>
      <c r="BC1043" s="167"/>
      <c r="BD1043" s="221">
        <v>95</v>
      </c>
      <c r="BE1043" s="200">
        <v>2014</v>
      </c>
      <c r="BF1043" s="197" t="s">
        <v>44</v>
      </c>
      <c r="BG1043" s="221">
        <v>81.33</v>
      </c>
      <c r="BH1043" s="200">
        <v>2016</v>
      </c>
      <c r="BI1043" s="167" t="s">
        <v>44</v>
      </c>
      <c r="BJ1043" s="202">
        <v>5.6</v>
      </c>
      <c r="BK1043" s="202">
        <v>5.9</v>
      </c>
      <c r="BL1043" s="202">
        <v>6.2</v>
      </c>
      <c r="BM1043" s="202">
        <v>6.3</v>
      </c>
      <c r="BN1043" s="202">
        <v>6.6</v>
      </c>
      <c r="BO1043" s="197">
        <v>7</v>
      </c>
      <c r="BV1043" s="167"/>
      <c r="BX1043" s="200"/>
      <c r="BY1043" s="167"/>
      <c r="BZ1043" s="167"/>
      <c r="CA1043" s="200">
        <v>0</v>
      </c>
      <c r="CB1043" s="202">
        <v>0</v>
      </c>
      <c r="CD1043" s="167" t="s">
        <v>3745</v>
      </c>
      <c r="CE1043" s="167" t="s">
        <v>3746</v>
      </c>
      <c r="CF1043" s="167" t="s">
        <v>3747</v>
      </c>
      <c r="CG1043" s="167"/>
      <c r="CH1043" s="167" t="s">
        <v>3748</v>
      </c>
      <c r="CI1043" s="167" t="s">
        <v>3748</v>
      </c>
      <c r="CJ1043" s="167" t="s">
        <v>3744</v>
      </c>
      <c r="CK1043" s="199">
        <v>7290834329</v>
      </c>
      <c r="CL1043" s="167" t="s">
        <v>14093</v>
      </c>
    </row>
    <row r="1044" spans="1:90" s="197" customFormat="1" ht="15">
      <c r="A1044" s="392"/>
      <c r="B1044" s="199">
        <v>17102010</v>
      </c>
      <c r="C1044" s="510" t="e">
        <v>#N/A</v>
      </c>
      <c r="D1044" s="167" t="s">
        <v>3755</v>
      </c>
      <c r="E1044" s="197" t="s">
        <v>3366</v>
      </c>
      <c r="F1044" s="197" t="s">
        <v>11215</v>
      </c>
      <c r="G1044" s="197" t="s">
        <v>39</v>
      </c>
      <c r="H1044" s="197" t="s">
        <v>35</v>
      </c>
      <c r="I1044" s="198">
        <v>36271</v>
      </c>
      <c r="J1044" s="199">
        <v>9643618697</v>
      </c>
      <c r="K1044" s="313" t="s">
        <v>15893</v>
      </c>
      <c r="L1044" s="167"/>
      <c r="M1044" s="167"/>
      <c r="P1044" s="167"/>
      <c r="Q1044" s="167"/>
      <c r="R1044" s="167"/>
      <c r="S1044" s="167"/>
      <c r="T1044" s="167"/>
      <c r="U1044" s="167"/>
      <c r="V1044" s="167"/>
      <c r="W1044" s="167"/>
      <c r="X1044" s="167"/>
      <c r="Y1044" s="167"/>
      <c r="Z1044" s="167"/>
      <c r="AA1044" s="167"/>
      <c r="AB1044" s="167"/>
      <c r="AC1044" s="167"/>
      <c r="AD1044" s="167"/>
      <c r="AE1044" s="167"/>
      <c r="AF1044" s="167"/>
      <c r="AG1044" s="167"/>
      <c r="AH1044" s="167"/>
      <c r="AI1044" s="167"/>
      <c r="AJ1044" s="167"/>
      <c r="AK1044" s="167"/>
      <c r="AL1044" s="167"/>
      <c r="AM1044" s="167"/>
      <c r="AN1044" s="167"/>
      <c r="AO1044" s="167"/>
      <c r="AP1044" s="167"/>
      <c r="AQ1044" s="167"/>
      <c r="AR1044" s="167"/>
      <c r="AS1044" s="167"/>
      <c r="AT1044" s="167"/>
      <c r="AU1044" s="167"/>
      <c r="AV1044" s="167"/>
      <c r="AW1044" s="167"/>
      <c r="AX1044" s="167"/>
      <c r="AY1044" s="167"/>
      <c r="AZ1044" s="167"/>
      <c r="BA1044" s="167"/>
      <c r="BB1044" s="167"/>
      <c r="BC1044" s="167"/>
      <c r="BD1044" s="221">
        <v>72.2</v>
      </c>
      <c r="BE1044" s="200">
        <v>2014</v>
      </c>
      <c r="BF1044" s="197" t="s">
        <v>44</v>
      </c>
      <c r="BG1044" s="221">
        <v>74.5</v>
      </c>
      <c r="BH1044" s="200">
        <v>2016</v>
      </c>
      <c r="BI1044" s="167" t="s">
        <v>44</v>
      </c>
      <c r="BJ1044" s="202">
        <v>5.5</v>
      </c>
      <c r="BK1044" s="202">
        <v>5.3</v>
      </c>
      <c r="BL1044" s="202">
        <v>5.8</v>
      </c>
      <c r="BM1044" s="202">
        <v>5.6</v>
      </c>
      <c r="BN1044" s="202">
        <v>5.9</v>
      </c>
      <c r="BO1044" s="197">
        <v>6.4</v>
      </c>
      <c r="BV1044" s="167"/>
      <c r="BX1044" s="200"/>
      <c r="BY1044" s="167"/>
      <c r="BZ1044" s="167"/>
      <c r="CA1044" s="200">
        <v>0</v>
      </c>
      <c r="CB1044" s="202">
        <v>0</v>
      </c>
      <c r="CD1044" s="167" t="s">
        <v>3756</v>
      </c>
      <c r="CE1044" s="167" t="s">
        <v>12171</v>
      </c>
      <c r="CF1044" s="167" t="s">
        <v>3757</v>
      </c>
      <c r="CG1044" s="167"/>
      <c r="CH1044" s="167" t="s">
        <v>3758</v>
      </c>
      <c r="CI1044" s="167" t="s">
        <v>3759</v>
      </c>
      <c r="CJ1044" s="167" t="s">
        <v>12426</v>
      </c>
      <c r="CL1044" s="167" t="s">
        <v>14354</v>
      </c>
    </row>
    <row r="1045" spans="1:90" s="197" customFormat="1" ht="15">
      <c r="A1045" s="392"/>
      <c r="B1045" s="199">
        <v>17102011</v>
      </c>
      <c r="C1045" s="510" t="e">
        <v>#N/A</v>
      </c>
      <c r="D1045" s="167" t="s">
        <v>3760</v>
      </c>
      <c r="E1045" s="197" t="s">
        <v>3366</v>
      </c>
      <c r="F1045" s="197" t="s">
        <v>11215</v>
      </c>
      <c r="G1045" s="197" t="s">
        <v>39</v>
      </c>
      <c r="H1045" s="197" t="s">
        <v>35</v>
      </c>
      <c r="I1045" s="198">
        <v>36769</v>
      </c>
      <c r="J1045" s="199">
        <v>8587873382</v>
      </c>
      <c r="K1045" s="199" t="s">
        <v>3765</v>
      </c>
      <c r="L1045" s="167"/>
      <c r="M1045" s="167"/>
      <c r="P1045" s="167"/>
      <c r="Q1045" s="167"/>
      <c r="R1045" s="167"/>
      <c r="S1045" s="167"/>
      <c r="T1045" s="167"/>
      <c r="U1045" s="167"/>
      <c r="V1045" s="167"/>
      <c r="W1045" s="167"/>
      <c r="X1045" s="167"/>
      <c r="Y1045" s="167"/>
      <c r="Z1045" s="167"/>
      <c r="AA1045" s="167"/>
      <c r="AB1045" s="167"/>
      <c r="AC1045" s="167"/>
      <c r="AD1045" s="167"/>
      <c r="AE1045" s="167"/>
      <c r="AF1045" s="167"/>
      <c r="AG1045" s="167"/>
      <c r="AH1045" s="167"/>
      <c r="AI1045" s="167"/>
      <c r="AJ1045" s="167"/>
      <c r="AK1045" s="167"/>
      <c r="AL1045" s="167"/>
      <c r="AM1045" s="167"/>
      <c r="AN1045" s="167"/>
      <c r="AO1045" s="167"/>
      <c r="AP1045" s="167"/>
      <c r="AQ1045" s="167"/>
      <c r="AR1045" s="167"/>
      <c r="AS1045" s="167"/>
      <c r="AT1045" s="167"/>
      <c r="AU1045" s="167"/>
      <c r="AV1045" s="167"/>
      <c r="AW1045" s="167"/>
      <c r="AX1045" s="167"/>
      <c r="AY1045" s="167"/>
      <c r="AZ1045" s="167"/>
      <c r="BA1045" s="167"/>
      <c r="BB1045" s="167"/>
      <c r="BC1045" s="167"/>
      <c r="BD1045" s="221">
        <v>77.900000000000006</v>
      </c>
      <c r="BE1045" s="200">
        <v>2015</v>
      </c>
      <c r="BF1045" s="197" t="s">
        <v>44</v>
      </c>
      <c r="BG1045" s="221">
        <v>62.4</v>
      </c>
      <c r="BH1045" s="200">
        <v>2017</v>
      </c>
      <c r="BI1045" s="167" t="s">
        <v>44</v>
      </c>
      <c r="BJ1045" s="202">
        <v>5.2</v>
      </c>
      <c r="BK1045" s="202">
        <v>5.5</v>
      </c>
      <c r="BL1045" s="202">
        <v>5.7</v>
      </c>
      <c r="BM1045" s="202">
        <v>5.6</v>
      </c>
      <c r="BN1045" s="202">
        <v>5.6</v>
      </c>
      <c r="BO1045" s="197">
        <v>5.8</v>
      </c>
      <c r="BV1045" s="167"/>
      <c r="BX1045" s="200"/>
      <c r="BY1045" s="167"/>
      <c r="BZ1045" s="167"/>
      <c r="CA1045" s="200">
        <v>0</v>
      </c>
      <c r="CB1045" s="202">
        <v>0</v>
      </c>
      <c r="CD1045" s="167" t="s">
        <v>814</v>
      </c>
      <c r="CE1045" s="167" t="s">
        <v>3762</v>
      </c>
      <c r="CF1045" s="167" t="s">
        <v>3763</v>
      </c>
      <c r="CG1045" s="167" t="s">
        <v>3764</v>
      </c>
      <c r="CH1045" s="167" t="s">
        <v>3766</v>
      </c>
      <c r="CI1045" s="167" t="s">
        <v>3767</v>
      </c>
      <c r="CJ1045" s="167" t="s">
        <v>3761</v>
      </c>
      <c r="CL1045" s="167" t="s">
        <v>14383</v>
      </c>
    </row>
    <row r="1046" spans="1:90" s="197" customFormat="1" ht="15">
      <c r="A1046" s="392"/>
      <c r="B1046" s="199">
        <v>17102014</v>
      </c>
      <c r="C1046" s="510" t="e">
        <v>#N/A</v>
      </c>
      <c r="D1046" s="167" t="s">
        <v>3775</v>
      </c>
      <c r="E1046" s="197" t="s">
        <v>3366</v>
      </c>
      <c r="F1046" s="197" t="s">
        <v>11215</v>
      </c>
      <c r="G1046" s="197" t="s">
        <v>39</v>
      </c>
      <c r="H1046" s="197" t="s">
        <v>35</v>
      </c>
      <c r="I1046" s="198">
        <v>36349</v>
      </c>
      <c r="J1046" s="199">
        <v>7042721413</v>
      </c>
      <c r="K1046" s="199" t="s">
        <v>3781</v>
      </c>
      <c r="L1046" s="167"/>
      <c r="M1046" s="167"/>
      <c r="P1046" s="167"/>
      <c r="Q1046" s="167"/>
      <c r="R1046" s="167"/>
      <c r="S1046" s="167"/>
      <c r="T1046" s="167"/>
      <c r="U1046" s="167"/>
      <c r="V1046" s="167"/>
      <c r="W1046" s="167"/>
      <c r="X1046" s="167"/>
      <c r="Y1046" s="167"/>
      <c r="Z1046" s="167"/>
      <c r="AA1046" s="167"/>
      <c r="AB1046" s="167"/>
      <c r="AC1046" s="167"/>
      <c r="AD1046" s="167"/>
      <c r="AE1046" s="167"/>
      <c r="AF1046" s="167"/>
      <c r="AG1046" s="167"/>
      <c r="AH1046" s="167"/>
      <c r="AI1046" s="167"/>
      <c r="AJ1046" s="167"/>
      <c r="AK1046" s="167"/>
      <c r="AL1046" s="167"/>
      <c r="AM1046" s="167"/>
      <c r="AN1046" s="167"/>
      <c r="AO1046" s="167"/>
      <c r="AP1046" s="167"/>
      <c r="AQ1046" s="167"/>
      <c r="AR1046" s="167"/>
      <c r="AS1046" s="167"/>
      <c r="AT1046" s="167"/>
      <c r="AU1046" s="167"/>
      <c r="AV1046" s="167"/>
      <c r="AW1046" s="167"/>
      <c r="AX1046" s="167"/>
      <c r="AY1046" s="167"/>
      <c r="AZ1046" s="167"/>
      <c r="BA1046" s="167"/>
      <c r="BB1046" s="167"/>
      <c r="BC1046" s="167"/>
      <c r="BD1046" s="221">
        <v>72.2</v>
      </c>
      <c r="BE1046" s="200">
        <v>2014</v>
      </c>
      <c r="BF1046" s="197" t="s">
        <v>44</v>
      </c>
      <c r="BG1046" s="221">
        <v>69</v>
      </c>
      <c r="BH1046" s="200">
        <v>2016</v>
      </c>
      <c r="BI1046" s="167" t="s">
        <v>44</v>
      </c>
      <c r="BJ1046" s="202">
        <v>5.4</v>
      </c>
      <c r="BK1046" s="202">
        <v>5.8</v>
      </c>
      <c r="BL1046" s="202">
        <v>5.2</v>
      </c>
      <c r="BM1046" s="202">
        <v>4.5</v>
      </c>
      <c r="BN1046" s="202">
        <v>4.5</v>
      </c>
      <c r="BO1046" s="197">
        <v>5.0999999999999996</v>
      </c>
      <c r="BV1046" s="167"/>
      <c r="BX1046" s="200"/>
      <c r="BY1046" s="167"/>
      <c r="BZ1046" s="167"/>
      <c r="CA1046" s="200">
        <v>5</v>
      </c>
      <c r="CB1046" s="202">
        <v>1</v>
      </c>
      <c r="CD1046" s="167" t="s">
        <v>3777</v>
      </c>
      <c r="CE1046" s="167" t="s">
        <v>3778</v>
      </c>
      <c r="CF1046" s="167" t="s">
        <v>3779</v>
      </c>
      <c r="CG1046" s="167" t="s">
        <v>3780</v>
      </c>
      <c r="CH1046" s="167" t="s">
        <v>3782</v>
      </c>
      <c r="CI1046" s="167" t="s">
        <v>3782</v>
      </c>
      <c r="CJ1046" s="167" t="s">
        <v>3776</v>
      </c>
      <c r="CL1046" s="167" t="s">
        <v>14434</v>
      </c>
    </row>
    <row r="1047" spans="1:90" s="197" customFormat="1" ht="15">
      <c r="A1047" s="392"/>
      <c r="B1047" s="199">
        <v>17102016</v>
      </c>
      <c r="C1047" s="510" t="e">
        <v>#N/A</v>
      </c>
      <c r="D1047" s="167" t="s">
        <v>3789</v>
      </c>
      <c r="E1047" s="197" t="s">
        <v>3366</v>
      </c>
      <c r="F1047" s="197" t="s">
        <v>11215</v>
      </c>
      <c r="G1047" s="197" t="s">
        <v>39</v>
      </c>
      <c r="H1047" s="197" t="s">
        <v>35</v>
      </c>
      <c r="I1047" s="198">
        <v>36161</v>
      </c>
      <c r="J1047" s="199">
        <v>7999962704</v>
      </c>
      <c r="K1047" s="199" t="s">
        <v>3794</v>
      </c>
      <c r="L1047" s="167"/>
      <c r="M1047" s="167"/>
      <c r="P1047" s="167"/>
      <c r="Q1047" s="167"/>
      <c r="R1047" s="167"/>
      <c r="S1047" s="167"/>
      <c r="T1047" s="167"/>
      <c r="U1047" s="167"/>
      <c r="V1047" s="167"/>
      <c r="W1047" s="167"/>
      <c r="X1047" s="167"/>
      <c r="Y1047" s="167"/>
      <c r="Z1047" s="167"/>
      <c r="AA1047" s="167"/>
      <c r="AB1047" s="167"/>
      <c r="AC1047" s="167"/>
      <c r="AD1047" s="167"/>
      <c r="AE1047" s="167"/>
      <c r="AF1047" s="167"/>
      <c r="AG1047" s="167"/>
      <c r="AH1047" s="167"/>
      <c r="AI1047" s="167"/>
      <c r="AJ1047" s="167"/>
      <c r="AK1047" s="167"/>
      <c r="AL1047" s="167"/>
      <c r="AM1047" s="167"/>
      <c r="AN1047" s="167"/>
      <c r="AO1047" s="167"/>
      <c r="AP1047" s="167"/>
      <c r="AQ1047" s="167"/>
      <c r="AR1047" s="167"/>
      <c r="AS1047" s="167"/>
      <c r="AT1047" s="167"/>
      <c r="AU1047" s="167"/>
      <c r="AV1047" s="167"/>
      <c r="AW1047" s="167"/>
      <c r="AX1047" s="167"/>
      <c r="AY1047" s="167"/>
      <c r="AZ1047" s="167"/>
      <c r="BA1047" s="167"/>
      <c r="BB1047" s="167"/>
      <c r="BC1047" s="167"/>
      <c r="BD1047" s="221">
        <v>91.2</v>
      </c>
      <c r="BE1047" s="200">
        <v>2014</v>
      </c>
      <c r="BF1047" s="197" t="s">
        <v>44</v>
      </c>
      <c r="BG1047" s="221">
        <v>84</v>
      </c>
      <c r="BH1047" s="200">
        <v>2016</v>
      </c>
      <c r="BI1047" s="167" t="s">
        <v>582</v>
      </c>
      <c r="BJ1047" s="202">
        <v>5.4</v>
      </c>
      <c r="BK1047" s="202">
        <v>5.8</v>
      </c>
      <c r="BL1047" s="202">
        <v>6.3</v>
      </c>
      <c r="BM1047" s="202">
        <v>6.7</v>
      </c>
      <c r="BN1047" s="202">
        <v>7</v>
      </c>
      <c r="BO1047" s="197">
        <v>7.3</v>
      </c>
      <c r="BV1047" s="167"/>
      <c r="BX1047" s="200"/>
      <c r="BY1047" s="167"/>
      <c r="BZ1047" s="167"/>
      <c r="CA1047" s="200">
        <v>0</v>
      </c>
      <c r="CB1047" s="202">
        <v>0</v>
      </c>
      <c r="CD1047" s="167" t="s">
        <v>3791</v>
      </c>
      <c r="CE1047" s="167" t="s">
        <v>3792</v>
      </c>
      <c r="CF1047" s="167" t="s">
        <v>3793</v>
      </c>
      <c r="CG1047" s="167"/>
      <c r="CH1047" s="167" t="s">
        <v>3795</v>
      </c>
      <c r="CI1047" s="167" t="s">
        <v>3796</v>
      </c>
      <c r="CJ1047" s="167" t="s">
        <v>3790</v>
      </c>
      <c r="CL1047" s="167" t="s">
        <v>14257</v>
      </c>
    </row>
    <row r="1048" spans="1:90" s="197" customFormat="1" ht="15">
      <c r="A1048" s="392"/>
      <c r="B1048" s="199">
        <v>17102018</v>
      </c>
      <c r="C1048" s="510" t="e">
        <v>#N/A</v>
      </c>
      <c r="D1048" s="167" t="s">
        <v>3803</v>
      </c>
      <c r="E1048" s="197" t="s">
        <v>3366</v>
      </c>
      <c r="F1048" s="197" t="s">
        <v>11215</v>
      </c>
      <c r="G1048" s="197" t="s">
        <v>39</v>
      </c>
      <c r="H1048" s="197" t="s">
        <v>35</v>
      </c>
      <c r="I1048" s="198">
        <v>36431</v>
      </c>
      <c r="J1048" s="199">
        <v>8299466845</v>
      </c>
      <c r="K1048" s="199" t="s">
        <v>14738</v>
      </c>
      <c r="L1048" s="167"/>
      <c r="M1048" s="167"/>
      <c r="P1048" s="167"/>
      <c r="Q1048" s="167"/>
      <c r="R1048" s="167"/>
      <c r="S1048" s="167"/>
      <c r="T1048" s="167"/>
      <c r="U1048" s="167"/>
      <c r="V1048" s="167"/>
      <c r="W1048" s="167"/>
      <c r="X1048" s="167"/>
      <c r="Y1048" s="167"/>
      <c r="Z1048" s="167"/>
      <c r="AA1048" s="167"/>
      <c r="AB1048" s="167"/>
      <c r="AC1048" s="167"/>
      <c r="AD1048" s="167"/>
      <c r="AE1048" s="167"/>
      <c r="AF1048" s="167"/>
      <c r="AG1048" s="167"/>
      <c r="AH1048" s="167"/>
      <c r="AI1048" s="167"/>
      <c r="AJ1048" s="167"/>
      <c r="AK1048" s="167"/>
      <c r="AL1048" s="167"/>
      <c r="AM1048" s="167"/>
      <c r="AN1048" s="167"/>
      <c r="AO1048" s="167"/>
      <c r="AP1048" s="167"/>
      <c r="AQ1048" s="167"/>
      <c r="AR1048" s="167"/>
      <c r="AS1048" s="167"/>
      <c r="AT1048" s="167"/>
      <c r="AU1048" s="167"/>
      <c r="AV1048" s="167"/>
      <c r="AW1048" s="167"/>
      <c r="AX1048" s="167"/>
      <c r="AY1048" s="167"/>
      <c r="AZ1048" s="167"/>
      <c r="BA1048" s="167"/>
      <c r="BB1048" s="167"/>
      <c r="BC1048" s="167"/>
      <c r="BD1048" s="221">
        <v>77.900000000000006</v>
      </c>
      <c r="BE1048" s="200">
        <v>2015</v>
      </c>
      <c r="BF1048" s="197" t="s">
        <v>44</v>
      </c>
      <c r="BG1048" s="221">
        <v>82.8</v>
      </c>
      <c r="BH1048" s="200">
        <v>2017</v>
      </c>
      <c r="BI1048" s="167" t="s">
        <v>44</v>
      </c>
      <c r="BJ1048" s="202">
        <v>7.8</v>
      </c>
      <c r="BK1048" s="202">
        <v>7.8</v>
      </c>
      <c r="BL1048" s="202">
        <v>7.8</v>
      </c>
      <c r="BM1048" s="202">
        <v>7.9</v>
      </c>
      <c r="BN1048" s="202">
        <v>7.9</v>
      </c>
      <c r="BO1048" s="197">
        <v>7.9</v>
      </c>
      <c r="BV1048" s="167"/>
      <c r="BX1048" s="200"/>
      <c r="BY1048" s="167"/>
      <c r="BZ1048" s="167"/>
      <c r="CA1048" s="200">
        <v>0</v>
      </c>
      <c r="CB1048" s="202">
        <v>0</v>
      </c>
      <c r="CD1048" s="167" t="s">
        <v>3805</v>
      </c>
      <c r="CE1048" s="167" t="s">
        <v>3806</v>
      </c>
      <c r="CF1048" s="167" t="s">
        <v>3807</v>
      </c>
      <c r="CG1048" s="167" t="s">
        <v>3808</v>
      </c>
      <c r="CH1048" s="167" t="s">
        <v>3809</v>
      </c>
      <c r="CI1048" s="167" t="s">
        <v>3810</v>
      </c>
      <c r="CJ1048" s="167" t="s">
        <v>3804</v>
      </c>
      <c r="CK1048" s="199">
        <v>9838367694</v>
      </c>
      <c r="CL1048" s="167" t="s">
        <v>14177</v>
      </c>
    </row>
    <row r="1049" spans="1:90" s="197" customFormat="1" ht="15">
      <c r="A1049" s="392"/>
      <c r="B1049" s="199">
        <v>17102020</v>
      </c>
      <c r="C1049" s="510" t="e">
        <v>#N/A</v>
      </c>
      <c r="D1049" s="167" t="s">
        <v>3816</v>
      </c>
      <c r="E1049" s="197" t="s">
        <v>3366</v>
      </c>
      <c r="F1049" s="197" t="s">
        <v>11215</v>
      </c>
      <c r="G1049" s="197" t="s">
        <v>39</v>
      </c>
      <c r="H1049" s="197" t="s">
        <v>35</v>
      </c>
      <c r="I1049" s="198">
        <v>36583</v>
      </c>
      <c r="J1049" s="199">
        <v>8802434329</v>
      </c>
      <c r="K1049" s="199" t="s">
        <v>15566</v>
      </c>
      <c r="L1049" s="167"/>
      <c r="M1049" s="167"/>
      <c r="P1049" s="167"/>
      <c r="Q1049" s="167"/>
      <c r="R1049" s="167"/>
      <c r="S1049" s="167"/>
      <c r="T1049" s="167"/>
      <c r="U1049" s="167"/>
      <c r="V1049" s="167"/>
      <c r="W1049" s="167"/>
      <c r="X1049" s="167"/>
      <c r="Y1049" s="167"/>
      <c r="Z1049" s="167"/>
      <c r="AA1049" s="167"/>
      <c r="AB1049" s="167"/>
      <c r="AC1049" s="167"/>
      <c r="AD1049" s="167"/>
      <c r="AE1049" s="167"/>
      <c r="AF1049" s="167"/>
      <c r="AG1049" s="167"/>
      <c r="AH1049" s="167"/>
      <c r="AI1049" s="167"/>
      <c r="AJ1049" s="167"/>
      <c r="AK1049" s="167"/>
      <c r="AL1049" s="167"/>
      <c r="AM1049" s="167"/>
      <c r="AN1049" s="167"/>
      <c r="AO1049" s="167"/>
      <c r="AP1049" s="167"/>
      <c r="AQ1049" s="167"/>
      <c r="AR1049" s="167"/>
      <c r="AS1049" s="167"/>
      <c r="AT1049" s="167"/>
      <c r="AU1049" s="167"/>
      <c r="AV1049" s="167"/>
      <c r="AW1049" s="167"/>
      <c r="AX1049" s="167"/>
      <c r="AY1049" s="167"/>
      <c r="AZ1049" s="167"/>
      <c r="BA1049" s="167"/>
      <c r="BB1049" s="167"/>
      <c r="BC1049" s="167"/>
      <c r="BD1049" s="221">
        <v>83.6</v>
      </c>
      <c r="BE1049" s="200">
        <v>2014</v>
      </c>
      <c r="BF1049" s="197" t="s">
        <v>44</v>
      </c>
      <c r="BG1049" s="221">
        <v>58.2</v>
      </c>
      <c r="BH1049" s="200">
        <v>2017</v>
      </c>
      <c r="BI1049" s="167" t="s">
        <v>44</v>
      </c>
      <c r="BJ1049" s="202">
        <v>5.8</v>
      </c>
      <c r="BK1049" s="202">
        <v>6</v>
      </c>
      <c r="BL1049" s="202">
        <v>6.2</v>
      </c>
      <c r="BM1049" s="202">
        <v>6.2</v>
      </c>
      <c r="BN1049" s="202">
        <v>6.4</v>
      </c>
      <c r="BO1049" s="197">
        <v>6.6</v>
      </c>
      <c r="BV1049" s="167"/>
      <c r="BX1049" s="200"/>
      <c r="BY1049" s="167"/>
      <c r="BZ1049" s="167"/>
      <c r="CA1049" s="200">
        <v>0</v>
      </c>
      <c r="CB1049" s="202">
        <v>0</v>
      </c>
      <c r="CD1049" s="167" t="s">
        <v>2940</v>
      </c>
      <c r="CE1049" s="167" t="s">
        <v>3818</v>
      </c>
      <c r="CF1049" s="167" t="s">
        <v>3819</v>
      </c>
      <c r="CG1049" s="167"/>
      <c r="CH1049" s="167" t="s">
        <v>12378</v>
      </c>
      <c r="CI1049" s="167" t="s">
        <v>3820</v>
      </c>
      <c r="CJ1049" s="167" t="s">
        <v>3817</v>
      </c>
      <c r="CK1049" s="199">
        <v>8802434329</v>
      </c>
      <c r="CL1049" s="167" t="s">
        <v>14698</v>
      </c>
    </row>
    <row r="1050" spans="1:90" s="197" customFormat="1" ht="15">
      <c r="A1050" s="392"/>
      <c r="B1050" s="199">
        <v>17102025</v>
      </c>
      <c r="C1050" s="510" t="e">
        <v>#N/A</v>
      </c>
      <c r="D1050" s="167" t="s">
        <v>3829</v>
      </c>
      <c r="E1050" s="197" t="s">
        <v>3366</v>
      </c>
      <c r="F1050" s="197" t="s">
        <v>11215</v>
      </c>
      <c r="G1050" s="197" t="s">
        <v>39</v>
      </c>
      <c r="H1050" s="197" t="s">
        <v>35</v>
      </c>
      <c r="I1050" s="198">
        <v>36981</v>
      </c>
      <c r="J1050" s="199">
        <v>7248568872</v>
      </c>
      <c r="K1050" s="199" t="s">
        <v>3835</v>
      </c>
      <c r="L1050" s="167"/>
      <c r="M1050" s="167"/>
      <c r="P1050" s="167"/>
      <c r="Q1050" s="167"/>
      <c r="R1050" s="167"/>
      <c r="S1050" s="167"/>
      <c r="T1050" s="167"/>
      <c r="U1050" s="167"/>
      <c r="V1050" s="167"/>
      <c r="W1050" s="167"/>
      <c r="X1050" s="167"/>
      <c r="Y1050" s="167"/>
      <c r="Z1050" s="167"/>
      <c r="AA1050" s="167"/>
      <c r="AB1050" s="167"/>
      <c r="AC1050" s="167"/>
      <c r="AD1050" s="167"/>
      <c r="AE1050" s="167"/>
      <c r="AF1050" s="167"/>
      <c r="AG1050" s="167"/>
      <c r="AH1050" s="167"/>
      <c r="AI1050" s="167"/>
      <c r="AJ1050" s="167"/>
      <c r="AK1050" s="167"/>
      <c r="AL1050" s="167"/>
      <c r="AM1050" s="167"/>
      <c r="AN1050" s="167"/>
      <c r="AO1050" s="167"/>
      <c r="AP1050" s="167"/>
      <c r="AQ1050" s="167"/>
      <c r="AR1050" s="167"/>
      <c r="AS1050" s="167"/>
      <c r="AT1050" s="167"/>
      <c r="AU1050" s="167"/>
      <c r="AV1050" s="167"/>
      <c r="AW1050" s="167"/>
      <c r="AX1050" s="167"/>
      <c r="AY1050" s="167"/>
      <c r="AZ1050" s="167"/>
      <c r="BA1050" s="167"/>
      <c r="BB1050" s="167"/>
      <c r="BC1050" s="167"/>
      <c r="BD1050" s="221">
        <v>90.67</v>
      </c>
      <c r="BE1050" s="200">
        <v>2014</v>
      </c>
      <c r="BF1050" s="197" t="s">
        <v>176</v>
      </c>
      <c r="BG1050" s="221">
        <v>95.6</v>
      </c>
      <c r="BH1050" s="200">
        <v>2016</v>
      </c>
      <c r="BI1050" s="167" t="s">
        <v>44</v>
      </c>
      <c r="BJ1050" s="202">
        <v>8.5</v>
      </c>
      <c r="BK1050" s="202">
        <v>9</v>
      </c>
      <c r="BL1050" s="202">
        <v>9.3000000000000007</v>
      </c>
      <c r="BM1050" s="202">
        <v>9.4</v>
      </c>
      <c r="BN1050" s="202">
        <v>9.5</v>
      </c>
      <c r="BO1050" s="197">
        <v>9.6</v>
      </c>
      <c r="BV1050" s="167"/>
      <c r="BX1050" s="200"/>
      <c r="BY1050" s="167"/>
      <c r="BZ1050" s="167"/>
      <c r="CA1050" s="200">
        <v>0</v>
      </c>
      <c r="CB1050" s="202">
        <v>0</v>
      </c>
      <c r="CD1050" s="167" t="s">
        <v>3831</v>
      </c>
      <c r="CE1050" s="167" t="s">
        <v>3832</v>
      </c>
      <c r="CF1050" s="167" t="s">
        <v>3833</v>
      </c>
      <c r="CG1050" s="167" t="s">
        <v>3834</v>
      </c>
      <c r="CH1050" s="167" t="s">
        <v>3836</v>
      </c>
      <c r="CI1050" s="167" t="s">
        <v>3837</v>
      </c>
      <c r="CJ1050" s="167" t="s">
        <v>3830</v>
      </c>
      <c r="CK1050" s="199">
        <v>7248568872</v>
      </c>
      <c r="CL1050" s="167" t="s">
        <v>14545</v>
      </c>
    </row>
    <row r="1051" spans="1:90" s="197" customFormat="1" ht="15">
      <c r="A1051" s="392"/>
      <c r="B1051" s="199">
        <v>17102027</v>
      </c>
      <c r="C1051" s="510" t="e">
        <v>#N/A</v>
      </c>
      <c r="D1051" s="167" t="s">
        <v>3847</v>
      </c>
      <c r="E1051" s="197" t="s">
        <v>3366</v>
      </c>
      <c r="F1051" s="197" t="s">
        <v>11215</v>
      </c>
      <c r="G1051" s="197" t="s">
        <v>39</v>
      </c>
      <c r="H1051" s="197" t="s">
        <v>35</v>
      </c>
      <c r="I1051" s="198">
        <v>35904</v>
      </c>
      <c r="J1051" s="199">
        <v>9799117076</v>
      </c>
      <c r="K1051" s="199" t="s">
        <v>3851</v>
      </c>
      <c r="L1051" s="167"/>
      <c r="M1051" s="167"/>
      <c r="P1051" s="167"/>
      <c r="Q1051" s="167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  <c r="AB1051" s="167"/>
      <c r="AC1051" s="167"/>
      <c r="AD1051" s="167"/>
      <c r="AE1051" s="167"/>
      <c r="AF1051" s="167"/>
      <c r="AG1051" s="167"/>
      <c r="AH1051" s="167"/>
      <c r="AI1051" s="167"/>
      <c r="AJ1051" s="167"/>
      <c r="AK1051" s="167"/>
      <c r="AL1051" s="167"/>
      <c r="AM1051" s="167"/>
      <c r="AN1051" s="167"/>
      <c r="AO1051" s="167"/>
      <c r="AP1051" s="167"/>
      <c r="AQ1051" s="167"/>
      <c r="AR1051" s="167"/>
      <c r="AS1051" s="167"/>
      <c r="AT1051" s="167"/>
      <c r="AU1051" s="167"/>
      <c r="AV1051" s="167"/>
      <c r="AW1051" s="167"/>
      <c r="AX1051" s="167"/>
      <c r="AY1051" s="167"/>
      <c r="AZ1051" s="167"/>
      <c r="BA1051" s="167"/>
      <c r="BB1051" s="167"/>
      <c r="BC1051" s="167"/>
      <c r="BD1051" s="221">
        <v>87.4</v>
      </c>
      <c r="BE1051" s="200">
        <v>2014</v>
      </c>
      <c r="BF1051" s="197" t="s">
        <v>44</v>
      </c>
      <c r="BG1051" s="221">
        <v>84.8</v>
      </c>
      <c r="BH1051" s="200">
        <v>2016</v>
      </c>
      <c r="BI1051" s="167" t="s">
        <v>44</v>
      </c>
      <c r="BJ1051" s="202">
        <v>5.2</v>
      </c>
      <c r="BK1051" s="202">
        <v>5.3</v>
      </c>
      <c r="BL1051" s="202">
        <v>5.5</v>
      </c>
      <c r="BM1051" s="202">
        <v>5.2</v>
      </c>
      <c r="BN1051" s="202">
        <v>5.3</v>
      </c>
      <c r="BO1051" s="197">
        <v>5.8</v>
      </c>
      <c r="BV1051" s="167"/>
      <c r="BX1051" s="200"/>
      <c r="BY1051" s="167"/>
      <c r="BZ1051" s="167"/>
      <c r="CA1051" s="200">
        <v>1</v>
      </c>
      <c r="CB1051" s="202">
        <v>0</v>
      </c>
      <c r="CD1051" s="167" t="s">
        <v>328</v>
      </c>
      <c r="CE1051" s="167" t="s">
        <v>3849</v>
      </c>
      <c r="CF1051" s="167" t="s">
        <v>3850</v>
      </c>
      <c r="CG1051" s="167"/>
      <c r="CH1051" s="167" t="s">
        <v>12379</v>
      </c>
      <c r="CI1051" s="167" t="s">
        <v>3852</v>
      </c>
      <c r="CJ1051" s="167" t="s">
        <v>3848</v>
      </c>
      <c r="CL1051" s="167" t="s">
        <v>14400</v>
      </c>
    </row>
    <row r="1052" spans="1:90" s="197" customFormat="1" ht="15">
      <c r="A1052" s="392"/>
      <c r="B1052" s="199">
        <v>17102028</v>
      </c>
      <c r="C1052" s="510" t="e">
        <v>#N/A</v>
      </c>
      <c r="D1052" s="167" t="s">
        <v>3853</v>
      </c>
      <c r="E1052" s="197" t="s">
        <v>3366</v>
      </c>
      <c r="F1052" s="197" t="s">
        <v>11215</v>
      </c>
      <c r="G1052" s="197" t="s">
        <v>39</v>
      </c>
      <c r="H1052" s="197" t="s">
        <v>65</v>
      </c>
      <c r="I1052" s="198">
        <v>36443</v>
      </c>
      <c r="J1052" s="199">
        <v>9412354040</v>
      </c>
      <c r="K1052" s="199" t="s">
        <v>3858</v>
      </c>
      <c r="L1052" s="167"/>
      <c r="M1052" s="167"/>
      <c r="P1052" s="167"/>
      <c r="Q1052" s="167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  <c r="AB1052" s="167"/>
      <c r="AC1052" s="167"/>
      <c r="AD1052" s="167"/>
      <c r="AE1052" s="167"/>
      <c r="AF1052" s="167"/>
      <c r="AG1052" s="167"/>
      <c r="AH1052" s="167"/>
      <c r="AI1052" s="167"/>
      <c r="AJ1052" s="167"/>
      <c r="AK1052" s="167"/>
      <c r="AL1052" s="167"/>
      <c r="AM1052" s="167"/>
      <c r="AN1052" s="167"/>
      <c r="AO1052" s="167"/>
      <c r="AP1052" s="167"/>
      <c r="AQ1052" s="167"/>
      <c r="AR1052" s="167"/>
      <c r="AS1052" s="167"/>
      <c r="AT1052" s="167"/>
      <c r="AU1052" s="167"/>
      <c r="AV1052" s="167"/>
      <c r="AW1052" s="167"/>
      <c r="AX1052" s="167"/>
      <c r="AY1052" s="167"/>
      <c r="AZ1052" s="167"/>
      <c r="BA1052" s="167"/>
      <c r="BB1052" s="167"/>
      <c r="BC1052" s="167"/>
      <c r="BD1052" s="221">
        <v>85.5</v>
      </c>
      <c r="BE1052" s="200">
        <v>2015</v>
      </c>
      <c r="BF1052" s="197" t="s">
        <v>44</v>
      </c>
      <c r="BG1052" s="221">
        <v>75.2</v>
      </c>
      <c r="BH1052" s="200">
        <v>2017</v>
      </c>
      <c r="BI1052" s="167" t="s">
        <v>44</v>
      </c>
      <c r="BJ1052" s="202">
        <v>6.7</v>
      </c>
      <c r="BK1052" s="202">
        <v>6.1</v>
      </c>
      <c r="BL1052" s="202">
        <v>5.9</v>
      </c>
      <c r="BM1052" s="202">
        <v>5.8</v>
      </c>
      <c r="BN1052" s="202">
        <v>5.8</v>
      </c>
      <c r="BO1052" s="197">
        <v>6.1</v>
      </c>
      <c r="BV1052" s="167"/>
      <c r="BX1052" s="200"/>
      <c r="BY1052" s="167"/>
      <c r="BZ1052" s="167"/>
      <c r="CA1052" s="200">
        <v>1</v>
      </c>
      <c r="CB1052" s="202">
        <v>1</v>
      </c>
      <c r="CD1052" s="167" t="s">
        <v>3855</v>
      </c>
      <c r="CE1052" s="167" t="s">
        <v>3856</v>
      </c>
      <c r="CF1052" s="167" t="s">
        <v>3857</v>
      </c>
      <c r="CG1052" s="167" t="s">
        <v>3858</v>
      </c>
      <c r="CH1052" s="167" t="s">
        <v>3859</v>
      </c>
      <c r="CI1052" s="167" t="s">
        <v>3860</v>
      </c>
      <c r="CJ1052" s="167" t="s">
        <v>3854</v>
      </c>
      <c r="CL1052" s="167" t="s">
        <v>14360</v>
      </c>
    </row>
    <row r="1053" spans="1:90" s="197" customFormat="1" ht="15">
      <c r="A1053" s="392"/>
      <c r="B1053" s="199">
        <v>17102029</v>
      </c>
      <c r="C1053" s="510" t="e">
        <v>#N/A</v>
      </c>
      <c r="D1053" s="167" t="s">
        <v>3861</v>
      </c>
      <c r="E1053" s="197" t="s">
        <v>3366</v>
      </c>
      <c r="F1053" s="197" t="s">
        <v>11215</v>
      </c>
      <c r="G1053" s="197" t="s">
        <v>39</v>
      </c>
      <c r="H1053" s="197" t="s">
        <v>65</v>
      </c>
      <c r="I1053" s="198">
        <v>36350</v>
      </c>
      <c r="J1053" s="199">
        <v>9650728189</v>
      </c>
      <c r="K1053" s="199" t="s">
        <v>3865</v>
      </c>
      <c r="L1053" s="167"/>
      <c r="M1053" s="167"/>
      <c r="P1053" s="167"/>
      <c r="Q1053" s="167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  <c r="AB1053" s="167"/>
      <c r="AC1053" s="167"/>
      <c r="AD1053" s="167"/>
      <c r="AE1053" s="167"/>
      <c r="AF1053" s="167"/>
      <c r="AG1053" s="167"/>
      <c r="AH1053" s="167"/>
      <c r="AI1053" s="167"/>
      <c r="AJ1053" s="167"/>
      <c r="AK1053" s="167"/>
      <c r="AL1053" s="167"/>
      <c r="AM1053" s="167"/>
      <c r="AN1053" s="167"/>
      <c r="AO1053" s="167"/>
      <c r="AP1053" s="167"/>
      <c r="AQ1053" s="167"/>
      <c r="AR1053" s="167"/>
      <c r="AS1053" s="167"/>
      <c r="AT1053" s="167"/>
      <c r="AU1053" s="167"/>
      <c r="AV1053" s="167"/>
      <c r="AW1053" s="167"/>
      <c r="AX1053" s="167"/>
      <c r="AY1053" s="167"/>
      <c r="AZ1053" s="167"/>
      <c r="BA1053" s="167"/>
      <c r="BB1053" s="167"/>
      <c r="BC1053" s="167"/>
      <c r="BD1053" s="221">
        <v>93.1</v>
      </c>
      <c r="BE1053" s="200">
        <v>2015</v>
      </c>
      <c r="BF1053" s="197" t="s">
        <v>44</v>
      </c>
      <c r="BG1053" s="221">
        <v>85.5</v>
      </c>
      <c r="BH1053" s="200">
        <v>2017</v>
      </c>
      <c r="BI1053" s="167" t="s">
        <v>44</v>
      </c>
      <c r="BJ1053" s="202">
        <v>5.4</v>
      </c>
      <c r="BK1053" s="202">
        <v>5.3</v>
      </c>
      <c r="BL1053" s="202">
        <v>5.6</v>
      </c>
      <c r="BM1053" s="202">
        <v>6</v>
      </c>
      <c r="BN1053" s="202">
        <v>6.2</v>
      </c>
      <c r="BO1053" s="197">
        <v>6.5</v>
      </c>
      <c r="BV1053" s="167"/>
      <c r="BX1053" s="200"/>
      <c r="BY1053" s="167"/>
      <c r="BZ1053" s="167"/>
      <c r="CA1053" s="200">
        <v>0</v>
      </c>
      <c r="CB1053" s="202">
        <v>0</v>
      </c>
      <c r="CD1053" s="167" t="s">
        <v>3862</v>
      </c>
      <c r="CE1053" s="167" t="s">
        <v>2760</v>
      </c>
      <c r="CF1053" s="167" t="s">
        <v>3863</v>
      </c>
      <c r="CG1053" s="167" t="s">
        <v>3864</v>
      </c>
      <c r="CH1053" s="167" t="s">
        <v>12380</v>
      </c>
      <c r="CI1053" s="167" t="s">
        <v>12419</v>
      </c>
      <c r="CJ1053" s="167"/>
      <c r="CK1053" s="199">
        <v>9650728189</v>
      </c>
      <c r="CL1053" s="167" t="s">
        <v>14702</v>
      </c>
    </row>
    <row r="1054" spans="1:90" s="197" customFormat="1" ht="15">
      <c r="A1054" s="392"/>
      <c r="B1054" s="199">
        <v>17102031</v>
      </c>
      <c r="C1054" s="510" t="e">
        <v>#N/A</v>
      </c>
      <c r="D1054" s="167" t="s">
        <v>3866</v>
      </c>
      <c r="E1054" s="197" t="s">
        <v>3366</v>
      </c>
      <c r="F1054" s="197" t="s">
        <v>11215</v>
      </c>
      <c r="G1054" s="197" t="s">
        <v>39</v>
      </c>
      <c r="H1054" s="197" t="s">
        <v>35</v>
      </c>
      <c r="I1054" s="198">
        <v>36031</v>
      </c>
      <c r="J1054" s="199">
        <v>7691060162</v>
      </c>
      <c r="K1054" s="199" t="s">
        <v>15567</v>
      </c>
      <c r="L1054" s="167"/>
      <c r="M1054" s="167"/>
      <c r="P1054" s="167"/>
      <c r="Q1054" s="167"/>
      <c r="R1054" s="167"/>
      <c r="S1054" s="167"/>
      <c r="T1054" s="167"/>
      <c r="U1054" s="167"/>
      <c r="V1054" s="167"/>
      <c r="W1054" s="167"/>
      <c r="X1054" s="167"/>
      <c r="Y1054" s="167"/>
      <c r="Z1054" s="167"/>
      <c r="AA1054" s="167"/>
      <c r="AB1054" s="167"/>
      <c r="AC1054" s="167"/>
      <c r="AD1054" s="167"/>
      <c r="AE1054" s="167"/>
      <c r="AF1054" s="167"/>
      <c r="AG1054" s="167"/>
      <c r="AH1054" s="167"/>
      <c r="AI1054" s="167"/>
      <c r="AJ1054" s="167"/>
      <c r="AK1054" s="167"/>
      <c r="AL1054" s="167"/>
      <c r="AM1054" s="167"/>
      <c r="AN1054" s="167"/>
      <c r="AO1054" s="167"/>
      <c r="AP1054" s="167"/>
      <c r="AQ1054" s="167"/>
      <c r="AR1054" s="167"/>
      <c r="AS1054" s="167"/>
      <c r="AT1054" s="167"/>
      <c r="AU1054" s="167"/>
      <c r="AV1054" s="167"/>
      <c r="AW1054" s="167"/>
      <c r="AX1054" s="167"/>
      <c r="AY1054" s="167"/>
      <c r="AZ1054" s="167"/>
      <c r="BA1054" s="167"/>
      <c r="BB1054" s="167"/>
      <c r="BC1054" s="167"/>
      <c r="BD1054" s="221">
        <v>95</v>
      </c>
      <c r="BE1054" s="200">
        <v>2014</v>
      </c>
      <c r="BF1054" s="197" t="s">
        <v>44</v>
      </c>
      <c r="BG1054" s="221">
        <v>71.2</v>
      </c>
      <c r="BH1054" s="200">
        <v>2016</v>
      </c>
      <c r="BI1054" s="167" t="s">
        <v>3873</v>
      </c>
      <c r="BJ1054" s="202">
        <v>7</v>
      </c>
      <c r="BK1054" s="202">
        <v>7.1</v>
      </c>
      <c r="BL1054" s="202">
        <v>7.2</v>
      </c>
      <c r="BM1054" s="202">
        <v>7</v>
      </c>
      <c r="BN1054" s="202">
        <v>6.9</v>
      </c>
      <c r="BO1054" s="197">
        <v>7.1</v>
      </c>
      <c r="BV1054" s="167"/>
      <c r="BX1054" s="200"/>
      <c r="BY1054" s="167"/>
      <c r="BZ1054" s="167"/>
      <c r="CA1054" s="200">
        <v>0</v>
      </c>
      <c r="CB1054" s="202">
        <v>0</v>
      </c>
      <c r="CD1054" s="167" t="s">
        <v>3868</v>
      </c>
      <c r="CE1054" s="167" t="s">
        <v>3869</v>
      </c>
      <c r="CF1054" s="167" t="s">
        <v>3870</v>
      </c>
      <c r="CG1054" s="167" t="s">
        <v>3871</v>
      </c>
      <c r="CH1054" s="167" t="s">
        <v>3872</v>
      </c>
      <c r="CI1054" s="167" t="s">
        <v>3872</v>
      </c>
      <c r="CJ1054" s="167" t="s">
        <v>3867</v>
      </c>
      <c r="CK1054" s="199">
        <v>7691060162</v>
      </c>
      <c r="CL1054" s="167" t="s">
        <v>14267</v>
      </c>
    </row>
    <row r="1055" spans="1:90" s="197" customFormat="1" ht="15">
      <c r="A1055" s="392"/>
      <c r="B1055" s="199">
        <v>17102033</v>
      </c>
      <c r="C1055" s="510" t="e">
        <v>#N/A</v>
      </c>
      <c r="D1055" s="167" t="s">
        <v>3882</v>
      </c>
      <c r="E1055" s="197" t="s">
        <v>3366</v>
      </c>
      <c r="F1055" s="197" t="s">
        <v>11215</v>
      </c>
      <c r="G1055" s="197" t="s">
        <v>39</v>
      </c>
      <c r="H1055" s="197" t="s">
        <v>65</v>
      </c>
      <c r="I1055" s="198">
        <v>36273</v>
      </c>
      <c r="J1055" s="199">
        <v>8826776361</v>
      </c>
      <c r="K1055" s="199" t="s">
        <v>15569</v>
      </c>
      <c r="L1055" s="167"/>
      <c r="M1055" s="167"/>
      <c r="P1055" s="167"/>
      <c r="Q1055" s="167"/>
      <c r="R1055" s="167"/>
      <c r="S1055" s="167"/>
      <c r="T1055" s="167"/>
      <c r="U1055" s="167"/>
      <c r="V1055" s="167"/>
      <c r="W1055" s="167"/>
      <c r="X1055" s="167"/>
      <c r="Y1055" s="167"/>
      <c r="Z1055" s="167"/>
      <c r="AA1055" s="167"/>
      <c r="AB1055" s="167"/>
      <c r="AC1055" s="167"/>
      <c r="AD1055" s="167"/>
      <c r="AE1055" s="167"/>
      <c r="AF1055" s="167"/>
      <c r="AG1055" s="167"/>
      <c r="AH1055" s="167"/>
      <c r="AI1055" s="167"/>
      <c r="AJ1055" s="167"/>
      <c r="AK1055" s="167"/>
      <c r="AL1055" s="167"/>
      <c r="AM1055" s="167"/>
      <c r="AN1055" s="167"/>
      <c r="AO1055" s="167"/>
      <c r="AP1055" s="167"/>
      <c r="AQ1055" s="167"/>
      <c r="AR1055" s="167"/>
      <c r="AS1055" s="167"/>
      <c r="AT1055" s="167"/>
      <c r="AU1055" s="167"/>
      <c r="AV1055" s="167"/>
      <c r="AW1055" s="167"/>
      <c r="AX1055" s="167"/>
      <c r="AY1055" s="167"/>
      <c r="AZ1055" s="167"/>
      <c r="BA1055" s="167"/>
      <c r="BB1055" s="167"/>
      <c r="BC1055" s="167"/>
      <c r="BD1055" s="221">
        <v>91.2</v>
      </c>
      <c r="BE1055" s="200">
        <v>2015</v>
      </c>
      <c r="BF1055" s="197" t="s">
        <v>44</v>
      </c>
      <c r="BG1055" s="221">
        <v>87.4</v>
      </c>
      <c r="BH1055" s="200">
        <v>2017</v>
      </c>
      <c r="BI1055" s="167" t="s">
        <v>44</v>
      </c>
      <c r="BJ1055" s="202">
        <v>6.2</v>
      </c>
      <c r="BK1055" s="202">
        <v>6</v>
      </c>
      <c r="BL1055" s="202">
        <v>6.5</v>
      </c>
      <c r="BM1055" s="202">
        <v>6.8</v>
      </c>
      <c r="BN1055" s="202">
        <v>7</v>
      </c>
      <c r="BO1055" s="197">
        <v>7.2</v>
      </c>
      <c r="BV1055" s="167"/>
      <c r="BX1055" s="200"/>
      <c r="BY1055" s="167"/>
      <c r="BZ1055" s="167"/>
      <c r="CA1055" s="200">
        <v>0</v>
      </c>
      <c r="CB1055" s="202">
        <v>0</v>
      </c>
      <c r="CD1055" s="167" t="s">
        <v>3884</v>
      </c>
      <c r="CE1055" s="167" t="s">
        <v>2410</v>
      </c>
      <c r="CF1055" s="167" t="s">
        <v>3885</v>
      </c>
      <c r="CG1055" s="167" t="s">
        <v>3886</v>
      </c>
      <c r="CH1055" s="167" t="s">
        <v>3887</v>
      </c>
      <c r="CI1055" s="167" t="s">
        <v>3888</v>
      </c>
      <c r="CJ1055" s="167" t="s">
        <v>3883</v>
      </c>
      <c r="CL1055" s="167" t="s">
        <v>14255</v>
      </c>
    </row>
    <row r="1056" spans="1:90" s="197" customFormat="1" ht="15">
      <c r="A1056" s="392"/>
      <c r="B1056" s="199">
        <v>17102035</v>
      </c>
      <c r="C1056" s="510" t="e">
        <v>#N/A</v>
      </c>
      <c r="D1056" s="167" t="s">
        <v>3896</v>
      </c>
      <c r="E1056" s="197" t="s">
        <v>3366</v>
      </c>
      <c r="F1056" s="197" t="s">
        <v>11215</v>
      </c>
      <c r="G1056" s="197" t="s">
        <v>39</v>
      </c>
      <c r="H1056" s="197" t="s">
        <v>35</v>
      </c>
      <c r="I1056" s="198">
        <v>36298</v>
      </c>
      <c r="J1056" s="199">
        <v>9643906878</v>
      </c>
      <c r="K1056" s="199" t="s">
        <v>3901</v>
      </c>
      <c r="L1056" s="167"/>
      <c r="M1056" s="167"/>
      <c r="P1056" s="167"/>
      <c r="Q1056" s="167"/>
      <c r="R1056" s="167"/>
      <c r="S1056" s="167"/>
      <c r="T1056" s="167"/>
      <c r="U1056" s="167"/>
      <c r="V1056" s="167"/>
      <c r="W1056" s="167"/>
      <c r="X1056" s="167"/>
      <c r="Y1056" s="167"/>
      <c r="Z1056" s="167"/>
      <c r="AA1056" s="167"/>
      <c r="AB1056" s="167"/>
      <c r="AC1056" s="167"/>
      <c r="AD1056" s="167"/>
      <c r="AE1056" s="167"/>
      <c r="AF1056" s="167"/>
      <c r="AG1056" s="167"/>
      <c r="AH1056" s="167"/>
      <c r="AI1056" s="167"/>
      <c r="AJ1056" s="167"/>
      <c r="AK1056" s="167"/>
      <c r="AL1056" s="167"/>
      <c r="AM1056" s="167"/>
      <c r="AN1056" s="167"/>
      <c r="AO1056" s="167"/>
      <c r="AP1056" s="167"/>
      <c r="AQ1056" s="167"/>
      <c r="AR1056" s="167"/>
      <c r="AS1056" s="167"/>
      <c r="AT1056" s="167"/>
      <c r="AU1056" s="167"/>
      <c r="AV1056" s="167"/>
      <c r="AW1056" s="167"/>
      <c r="AX1056" s="167"/>
      <c r="AY1056" s="167"/>
      <c r="AZ1056" s="167"/>
      <c r="BA1056" s="167"/>
      <c r="BB1056" s="167"/>
      <c r="BC1056" s="167"/>
      <c r="BD1056" s="221">
        <v>70.3</v>
      </c>
      <c r="BE1056" s="200">
        <v>2015</v>
      </c>
      <c r="BF1056" s="197" t="s">
        <v>44</v>
      </c>
      <c r="BG1056" s="221">
        <v>66.2</v>
      </c>
      <c r="BH1056" s="200">
        <v>2017</v>
      </c>
      <c r="BI1056" s="167" t="s">
        <v>44</v>
      </c>
      <c r="BJ1056" s="202">
        <v>6</v>
      </c>
      <c r="BK1056" s="202">
        <v>6.9</v>
      </c>
      <c r="BL1056" s="202">
        <v>6.8</v>
      </c>
      <c r="BM1056" s="202">
        <v>6.3</v>
      </c>
      <c r="BN1056" s="202">
        <v>6.3</v>
      </c>
      <c r="BO1056" s="197">
        <v>6.5</v>
      </c>
      <c r="BV1056" s="167"/>
      <c r="BX1056" s="200"/>
      <c r="BY1056" s="167"/>
      <c r="BZ1056" s="167"/>
      <c r="CA1056" s="200">
        <v>0</v>
      </c>
      <c r="CB1056" s="202">
        <v>0</v>
      </c>
      <c r="CD1056" s="167" t="s">
        <v>3898</v>
      </c>
      <c r="CE1056" s="167" t="s">
        <v>3899</v>
      </c>
      <c r="CF1056" s="167" t="s">
        <v>3900</v>
      </c>
      <c r="CG1056" s="167"/>
      <c r="CH1056" s="167" t="s">
        <v>3902</v>
      </c>
      <c r="CI1056" s="167" t="s">
        <v>3902</v>
      </c>
      <c r="CJ1056" s="167" t="s">
        <v>3897</v>
      </c>
      <c r="CK1056" s="199">
        <v>9643906878</v>
      </c>
      <c r="CL1056" s="167" t="s">
        <v>14105</v>
      </c>
    </row>
    <row r="1057" spans="1:99" s="197" customFormat="1" ht="15">
      <c r="A1057" s="392"/>
      <c r="B1057" s="199">
        <v>17102037</v>
      </c>
      <c r="C1057" s="510" t="e">
        <v>#N/A</v>
      </c>
      <c r="D1057" s="167" t="s">
        <v>3912</v>
      </c>
      <c r="E1057" s="197" t="s">
        <v>3366</v>
      </c>
      <c r="F1057" s="197" t="s">
        <v>11215</v>
      </c>
      <c r="G1057" s="197" t="s">
        <v>39</v>
      </c>
      <c r="H1057" s="197" t="s">
        <v>35</v>
      </c>
      <c r="I1057" s="198">
        <v>36083</v>
      </c>
      <c r="J1057" s="199">
        <v>7905242585</v>
      </c>
      <c r="K1057" s="199" t="s">
        <v>3917</v>
      </c>
      <c r="L1057" s="167"/>
      <c r="M1057" s="167"/>
      <c r="P1057" s="167"/>
      <c r="Q1057" s="167"/>
      <c r="R1057" s="167"/>
      <c r="S1057" s="167"/>
      <c r="T1057" s="167"/>
      <c r="U1057" s="167"/>
      <c r="V1057" s="167"/>
      <c r="W1057" s="167"/>
      <c r="X1057" s="167"/>
      <c r="Y1057" s="167"/>
      <c r="Z1057" s="167"/>
      <c r="AA1057" s="167"/>
      <c r="AB1057" s="167"/>
      <c r="AC1057" s="167"/>
      <c r="AD1057" s="167"/>
      <c r="AE1057" s="167"/>
      <c r="AF1057" s="167"/>
      <c r="AG1057" s="167"/>
      <c r="AH1057" s="167"/>
      <c r="AI1057" s="167"/>
      <c r="AJ1057" s="167"/>
      <c r="AK1057" s="167"/>
      <c r="AL1057" s="167"/>
      <c r="AM1057" s="167"/>
      <c r="AN1057" s="167"/>
      <c r="AO1057" s="167"/>
      <c r="AP1057" s="167"/>
      <c r="AQ1057" s="167"/>
      <c r="AR1057" s="167"/>
      <c r="AS1057" s="167"/>
      <c r="AT1057" s="167"/>
      <c r="AU1057" s="167"/>
      <c r="AV1057" s="167"/>
      <c r="AW1057" s="167"/>
      <c r="AX1057" s="167"/>
      <c r="AY1057" s="167"/>
      <c r="AZ1057" s="167"/>
      <c r="BA1057" s="167"/>
      <c r="BB1057" s="167"/>
      <c r="BC1057" s="167"/>
      <c r="BD1057" s="221">
        <v>87.4</v>
      </c>
      <c r="BE1057" s="200">
        <v>2014</v>
      </c>
      <c r="BF1057" s="197" t="s">
        <v>44</v>
      </c>
      <c r="BG1057" s="221">
        <v>62.17</v>
      </c>
      <c r="BH1057" s="200">
        <v>2016</v>
      </c>
      <c r="BI1057" s="167" t="s">
        <v>176</v>
      </c>
      <c r="BJ1057" s="202">
        <v>5.4</v>
      </c>
      <c r="BK1057" s="202">
        <v>5.2</v>
      </c>
      <c r="BL1057" s="202">
        <v>5.6</v>
      </c>
      <c r="BM1057" s="202">
        <v>5.8</v>
      </c>
      <c r="BN1057" s="202">
        <v>5.9</v>
      </c>
      <c r="BO1057" s="197">
        <v>6.2</v>
      </c>
      <c r="BV1057" s="167"/>
      <c r="BX1057" s="200"/>
      <c r="BY1057" s="167"/>
      <c r="BZ1057" s="167"/>
      <c r="CA1057" s="200">
        <v>0</v>
      </c>
      <c r="CB1057" s="202">
        <v>0</v>
      </c>
      <c r="CD1057" s="167" t="s">
        <v>3914</v>
      </c>
      <c r="CE1057" s="167" t="s">
        <v>3915</v>
      </c>
      <c r="CF1057" s="167" t="s">
        <v>3916</v>
      </c>
      <c r="CG1057" s="167"/>
      <c r="CH1057" s="167" t="s">
        <v>3918</v>
      </c>
      <c r="CI1057" s="167" t="s">
        <v>3919</v>
      </c>
      <c r="CJ1057" s="167" t="s">
        <v>3913</v>
      </c>
      <c r="CK1057" s="199">
        <v>7737025106</v>
      </c>
      <c r="CL1057" s="167" t="s">
        <v>14355</v>
      </c>
    </row>
    <row r="1058" spans="1:99" s="197" customFormat="1" ht="15">
      <c r="A1058" s="392"/>
      <c r="B1058" s="199">
        <v>17102038</v>
      </c>
      <c r="C1058" s="510" t="e">
        <v>#N/A</v>
      </c>
      <c r="D1058" s="167" t="s">
        <v>3920</v>
      </c>
      <c r="E1058" s="197" t="s">
        <v>3366</v>
      </c>
      <c r="F1058" s="197" t="s">
        <v>11215</v>
      </c>
      <c r="G1058" s="197" t="s">
        <v>39</v>
      </c>
      <c r="H1058" s="197" t="s">
        <v>35</v>
      </c>
      <c r="I1058" s="198">
        <v>36398</v>
      </c>
      <c r="J1058" s="199">
        <v>9871253745</v>
      </c>
      <c r="K1058" s="199" t="s">
        <v>3926</v>
      </c>
      <c r="L1058" s="167"/>
      <c r="M1058" s="167"/>
      <c r="P1058" s="167"/>
      <c r="Q1058" s="167"/>
      <c r="R1058" s="167"/>
      <c r="S1058" s="167"/>
      <c r="T1058" s="167"/>
      <c r="U1058" s="167"/>
      <c r="V1058" s="167"/>
      <c r="W1058" s="167"/>
      <c r="X1058" s="167"/>
      <c r="Y1058" s="167"/>
      <c r="Z1058" s="167"/>
      <c r="AA1058" s="167"/>
      <c r="AB1058" s="167"/>
      <c r="AC1058" s="167"/>
      <c r="AD1058" s="167"/>
      <c r="AE1058" s="167"/>
      <c r="AF1058" s="167"/>
      <c r="AG1058" s="167"/>
      <c r="AH1058" s="167"/>
      <c r="AI1058" s="167"/>
      <c r="AJ1058" s="167"/>
      <c r="AK1058" s="167"/>
      <c r="AL1058" s="167"/>
      <c r="AM1058" s="167"/>
      <c r="AN1058" s="167"/>
      <c r="AO1058" s="167"/>
      <c r="AP1058" s="167"/>
      <c r="AQ1058" s="167"/>
      <c r="AR1058" s="167"/>
      <c r="AS1058" s="167"/>
      <c r="AT1058" s="167"/>
      <c r="AU1058" s="167"/>
      <c r="AV1058" s="167"/>
      <c r="AW1058" s="167"/>
      <c r="AX1058" s="167"/>
      <c r="AY1058" s="167"/>
      <c r="AZ1058" s="167"/>
      <c r="BA1058" s="167"/>
      <c r="BB1058" s="167"/>
      <c r="BC1058" s="167"/>
      <c r="BD1058" s="221">
        <v>91.2</v>
      </c>
      <c r="BE1058" s="200">
        <v>2015</v>
      </c>
      <c r="BF1058" s="197" t="s">
        <v>44</v>
      </c>
      <c r="BG1058" s="221">
        <v>87.2</v>
      </c>
      <c r="BH1058" s="200">
        <v>2017</v>
      </c>
      <c r="BI1058" s="167" t="s">
        <v>44</v>
      </c>
      <c r="BJ1058" s="202">
        <v>6.4</v>
      </c>
      <c r="BK1058" s="202">
        <v>6.2</v>
      </c>
      <c r="BL1058" s="202">
        <v>6.5</v>
      </c>
      <c r="BM1058" s="202">
        <v>6.5</v>
      </c>
      <c r="BN1058" s="202">
        <v>7</v>
      </c>
      <c r="BO1058" s="197">
        <v>7.3</v>
      </c>
      <c r="BV1058" s="167"/>
      <c r="BX1058" s="200"/>
      <c r="BY1058" s="167"/>
      <c r="BZ1058" s="167"/>
      <c r="CA1058" s="200">
        <v>0</v>
      </c>
      <c r="CB1058" s="202">
        <v>0</v>
      </c>
      <c r="CD1058" s="167" t="s">
        <v>3922</v>
      </c>
      <c r="CE1058" s="167" t="s">
        <v>3923</v>
      </c>
      <c r="CF1058" s="167" t="s">
        <v>3924</v>
      </c>
      <c r="CG1058" s="167" t="s">
        <v>3925</v>
      </c>
      <c r="CH1058" s="167" t="s">
        <v>3927</v>
      </c>
      <c r="CI1058" s="167" t="s">
        <v>3928</v>
      </c>
      <c r="CJ1058" s="167" t="s">
        <v>3921</v>
      </c>
      <c r="CL1058" s="167" t="s">
        <v>14256</v>
      </c>
    </row>
    <row r="1059" spans="1:99" s="320" customFormat="1" ht="15">
      <c r="A1059" s="392"/>
      <c r="B1059" s="199">
        <v>17102039</v>
      </c>
      <c r="C1059" s="510" t="e">
        <v>#N/A</v>
      </c>
      <c r="D1059" s="167" t="s">
        <v>3929</v>
      </c>
      <c r="E1059" s="197" t="s">
        <v>3366</v>
      </c>
      <c r="F1059" s="197" t="s">
        <v>11215</v>
      </c>
      <c r="G1059" s="197" t="s">
        <v>39</v>
      </c>
      <c r="H1059" s="197" t="s">
        <v>35</v>
      </c>
      <c r="I1059" s="198">
        <v>35881</v>
      </c>
      <c r="J1059" s="199">
        <v>9198430696</v>
      </c>
      <c r="K1059" s="199" t="s">
        <v>15570</v>
      </c>
      <c r="L1059" s="167"/>
      <c r="M1059" s="167"/>
      <c r="N1059" s="197"/>
      <c r="O1059" s="197"/>
      <c r="P1059" s="167"/>
      <c r="Q1059" s="167"/>
      <c r="R1059" s="167"/>
      <c r="S1059" s="167"/>
      <c r="T1059" s="167"/>
      <c r="U1059" s="167"/>
      <c r="V1059" s="167"/>
      <c r="W1059" s="167"/>
      <c r="X1059" s="167"/>
      <c r="Y1059" s="167"/>
      <c r="Z1059" s="167"/>
      <c r="AA1059" s="167"/>
      <c r="AB1059" s="167"/>
      <c r="AC1059" s="167"/>
      <c r="AD1059" s="167"/>
      <c r="AE1059" s="167"/>
      <c r="AF1059" s="167"/>
      <c r="AG1059" s="167"/>
      <c r="AH1059" s="167"/>
      <c r="AI1059" s="167"/>
      <c r="AJ1059" s="167"/>
      <c r="AK1059" s="167"/>
      <c r="AL1059" s="167"/>
      <c r="AM1059" s="167"/>
      <c r="AN1059" s="167"/>
      <c r="AO1059" s="167"/>
      <c r="AP1059" s="167"/>
      <c r="AQ1059" s="167"/>
      <c r="AR1059" s="167"/>
      <c r="AS1059" s="167"/>
      <c r="AT1059" s="167"/>
      <c r="AU1059" s="167"/>
      <c r="AV1059" s="167"/>
      <c r="AW1059" s="167"/>
      <c r="AX1059" s="167"/>
      <c r="AY1059" s="167"/>
      <c r="AZ1059" s="167"/>
      <c r="BA1059" s="167"/>
      <c r="BB1059" s="167"/>
      <c r="BC1059" s="167"/>
      <c r="BD1059" s="221">
        <v>82.5</v>
      </c>
      <c r="BE1059" s="200">
        <v>2014</v>
      </c>
      <c r="BF1059" s="197" t="s">
        <v>53</v>
      </c>
      <c r="BG1059" s="221">
        <v>75</v>
      </c>
      <c r="BH1059" s="200">
        <v>2016</v>
      </c>
      <c r="BI1059" s="167" t="s">
        <v>53</v>
      </c>
      <c r="BJ1059" s="202">
        <v>6.8</v>
      </c>
      <c r="BK1059" s="202">
        <v>6.8</v>
      </c>
      <c r="BL1059" s="202">
        <v>7</v>
      </c>
      <c r="BM1059" s="202">
        <v>7</v>
      </c>
      <c r="BN1059" s="202">
        <v>7.1</v>
      </c>
      <c r="BO1059" s="197">
        <v>7.3</v>
      </c>
      <c r="BP1059" s="197"/>
      <c r="BQ1059" s="197"/>
      <c r="BR1059" s="197"/>
      <c r="BS1059" s="197"/>
      <c r="BT1059" s="197"/>
      <c r="BU1059" s="197"/>
      <c r="BV1059" s="167"/>
      <c r="BW1059" s="197"/>
      <c r="BX1059" s="200"/>
      <c r="BY1059" s="167"/>
      <c r="BZ1059" s="167"/>
      <c r="CA1059" s="200">
        <v>0</v>
      </c>
      <c r="CB1059" s="202">
        <v>0</v>
      </c>
      <c r="CC1059" s="197"/>
      <c r="CD1059" s="167" t="s">
        <v>3931</v>
      </c>
      <c r="CE1059" s="167" t="s">
        <v>3932</v>
      </c>
      <c r="CF1059" s="167" t="s">
        <v>3933</v>
      </c>
      <c r="CG1059" s="167"/>
      <c r="CH1059" s="167" t="s">
        <v>3935</v>
      </c>
      <c r="CI1059" s="167" t="s">
        <v>3936</v>
      </c>
      <c r="CJ1059" s="167" t="s">
        <v>3930</v>
      </c>
      <c r="CK1059" s="167" t="s">
        <v>3934</v>
      </c>
      <c r="CL1059" s="167" t="s">
        <v>14253</v>
      </c>
      <c r="CM1059" s="197"/>
      <c r="CN1059" s="197"/>
      <c r="CO1059" s="197"/>
      <c r="CP1059" s="197"/>
      <c r="CQ1059" s="197"/>
      <c r="CR1059" s="197"/>
      <c r="CS1059" s="197"/>
      <c r="CT1059" s="197"/>
      <c r="CU1059" s="197"/>
    </row>
    <row r="1060" spans="1:99" s="197" customFormat="1" ht="15">
      <c r="A1060" s="392"/>
      <c r="B1060" s="199">
        <v>17102040</v>
      </c>
      <c r="C1060" s="510" t="e">
        <v>#N/A</v>
      </c>
      <c r="D1060" s="167" t="s">
        <v>1180</v>
      </c>
      <c r="E1060" s="197" t="s">
        <v>3366</v>
      </c>
      <c r="F1060" s="197" t="s">
        <v>11215</v>
      </c>
      <c r="G1060" s="197" t="s">
        <v>39</v>
      </c>
      <c r="H1060" s="197" t="s">
        <v>35</v>
      </c>
      <c r="I1060" s="198">
        <v>36163</v>
      </c>
      <c r="J1060" s="199">
        <v>9305085409</v>
      </c>
      <c r="K1060" s="199" t="s">
        <v>3941</v>
      </c>
      <c r="L1060" s="167"/>
      <c r="M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7"/>
      <c r="AB1060" s="167"/>
      <c r="AC1060" s="167"/>
      <c r="AD1060" s="167"/>
      <c r="AE1060" s="167"/>
      <c r="AF1060" s="167"/>
      <c r="AG1060" s="167"/>
      <c r="AH1060" s="167"/>
      <c r="AI1060" s="167"/>
      <c r="AJ1060" s="167"/>
      <c r="AK1060" s="167"/>
      <c r="AL1060" s="167"/>
      <c r="AM1060" s="167"/>
      <c r="AN1060" s="167"/>
      <c r="AO1060" s="167"/>
      <c r="AP1060" s="167"/>
      <c r="AQ1060" s="167"/>
      <c r="AR1060" s="167"/>
      <c r="AS1060" s="167"/>
      <c r="AT1060" s="167"/>
      <c r="AU1060" s="167"/>
      <c r="AV1060" s="167"/>
      <c r="AW1060" s="167"/>
      <c r="AX1060" s="167"/>
      <c r="AY1060" s="167"/>
      <c r="AZ1060" s="167"/>
      <c r="BA1060" s="167"/>
      <c r="BB1060" s="167"/>
      <c r="BC1060" s="167"/>
      <c r="BD1060" s="221">
        <v>73.5</v>
      </c>
      <c r="BE1060" s="200">
        <v>2014</v>
      </c>
      <c r="BF1060" s="197" t="s">
        <v>53</v>
      </c>
      <c r="BG1060" s="221">
        <v>86.6</v>
      </c>
      <c r="BH1060" s="200">
        <v>2016</v>
      </c>
      <c r="BI1060" s="167" t="s">
        <v>53</v>
      </c>
      <c r="BJ1060" s="202">
        <v>5.5</v>
      </c>
      <c r="BK1060" s="202">
        <v>5.3</v>
      </c>
      <c r="BL1060" s="202">
        <v>5.5</v>
      </c>
      <c r="BM1060" s="202">
        <v>5.4</v>
      </c>
      <c r="BN1060" s="202">
        <v>5.5</v>
      </c>
      <c r="BO1060" s="197">
        <v>5.9</v>
      </c>
      <c r="BV1060" s="167"/>
      <c r="BX1060" s="200"/>
      <c r="BY1060" s="167"/>
      <c r="BZ1060" s="167"/>
      <c r="CA1060" s="200">
        <v>0</v>
      </c>
      <c r="CB1060" s="202">
        <v>0</v>
      </c>
      <c r="CD1060" s="167" t="s">
        <v>3938</v>
      </c>
      <c r="CE1060" s="167" t="s">
        <v>2265</v>
      </c>
      <c r="CF1060" s="167" t="s">
        <v>3939</v>
      </c>
      <c r="CG1060" s="167" t="s">
        <v>3940</v>
      </c>
      <c r="CH1060" s="167" t="s">
        <v>3942</v>
      </c>
      <c r="CI1060" s="167" t="s">
        <v>3942</v>
      </c>
      <c r="CJ1060" s="167" t="s">
        <v>3937</v>
      </c>
      <c r="CL1060" s="167" t="s">
        <v>14385</v>
      </c>
    </row>
    <row r="1061" spans="1:99" s="197" customFormat="1" ht="15">
      <c r="A1061" s="392"/>
      <c r="B1061" s="199">
        <v>17102042</v>
      </c>
      <c r="C1061" s="510" t="e">
        <v>#N/A</v>
      </c>
      <c r="D1061" s="167" t="s">
        <v>3948</v>
      </c>
      <c r="E1061" s="197" t="s">
        <v>3366</v>
      </c>
      <c r="F1061" s="197" t="s">
        <v>11215</v>
      </c>
      <c r="G1061" s="197" t="s">
        <v>39</v>
      </c>
      <c r="H1061" s="197" t="s">
        <v>35</v>
      </c>
      <c r="I1061" s="198">
        <v>36093</v>
      </c>
      <c r="J1061" s="199">
        <v>9911414819</v>
      </c>
      <c r="K1061" s="199" t="s">
        <v>3952</v>
      </c>
      <c r="L1061" s="167"/>
      <c r="M1061" s="167"/>
      <c r="P1061" s="167"/>
      <c r="Q1061" s="167"/>
      <c r="R1061" s="167"/>
      <c r="S1061" s="167"/>
      <c r="T1061" s="167"/>
      <c r="U1061" s="167"/>
      <c r="V1061" s="167"/>
      <c r="W1061" s="167"/>
      <c r="X1061" s="167"/>
      <c r="Y1061" s="167"/>
      <c r="Z1061" s="167"/>
      <c r="AA1061" s="167"/>
      <c r="AB1061" s="167"/>
      <c r="AC1061" s="167"/>
      <c r="AD1061" s="167"/>
      <c r="AE1061" s="167"/>
      <c r="AF1061" s="167"/>
      <c r="AG1061" s="167"/>
      <c r="AH1061" s="167"/>
      <c r="AI1061" s="167"/>
      <c r="AJ1061" s="167"/>
      <c r="AK1061" s="167"/>
      <c r="AL1061" s="167"/>
      <c r="AM1061" s="167"/>
      <c r="AN1061" s="167"/>
      <c r="AO1061" s="167"/>
      <c r="AP1061" s="167"/>
      <c r="AQ1061" s="167"/>
      <c r="AR1061" s="167"/>
      <c r="AS1061" s="167"/>
      <c r="AT1061" s="167"/>
      <c r="AU1061" s="167"/>
      <c r="AV1061" s="167"/>
      <c r="AW1061" s="167"/>
      <c r="AX1061" s="167"/>
      <c r="AY1061" s="167"/>
      <c r="AZ1061" s="167"/>
      <c r="BA1061" s="167"/>
      <c r="BB1061" s="167"/>
      <c r="BC1061" s="167"/>
      <c r="BD1061" s="221">
        <v>79.8</v>
      </c>
      <c r="BE1061" s="200">
        <v>2014</v>
      </c>
      <c r="BF1061" s="197" t="s">
        <v>44</v>
      </c>
      <c r="BG1061" s="221">
        <v>79.2</v>
      </c>
      <c r="BH1061" s="200">
        <v>2016</v>
      </c>
      <c r="BI1061" s="167" t="s">
        <v>44</v>
      </c>
      <c r="BJ1061" s="202">
        <v>5</v>
      </c>
      <c r="BK1061" s="202">
        <v>5</v>
      </c>
      <c r="BL1061" s="202">
        <v>5.6</v>
      </c>
      <c r="BM1061" s="202">
        <v>5.9</v>
      </c>
      <c r="BN1061" s="202">
        <v>6</v>
      </c>
      <c r="BO1061" s="197">
        <v>6.2</v>
      </c>
      <c r="BV1061" s="167"/>
      <c r="BX1061" s="200"/>
      <c r="BY1061" s="167"/>
      <c r="BZ1061" s="167"/>
      <c r="CA1061" s="200">
        <v>0</v>
      </c>
      <c r="CB1061" s="202">
        <v>0</v>
      </c>
      <c r="CD1061" s="167" t="s">
        <v>3949</v>
      </c>
      <c r="CE1061" s="167" t="s">
        <v>3950</v>
      </c>
      <c r="CF1061" s="167" t="s">
        <v>3951</v>
      </c>
      <c r="CG1061" s="167"/>
      <c r="CH1061" s="167" t="s">
        <v>3953</v>
      </c>
      <c r="CI1061" s="167" t="s">
        <v>3954</v>
      </c>
      <c r="CJ1061" s="167"/>
      <c r="CL1061" s="167" t="s">
        <v>14339</v>
      </c>
    </row>
    <row r="1062" spans="1:99" s="197" customFormat="1" ht="15">
      <c r="A1062" s="392"/>
      <c r="B1062" s="199">
        <v>17102044</v>
      </c>
      <c r="C1062" s="510" t="e">
        <v>#N/A</v>
      </c>
      <c r="D1062" s="167" t="s">
        <v>3962</v>
      </c>
      <c r="E1062" s="197" t="s">
        <v>3366</v>
      </c>
      <c r="F1062" s="197" t="s">
        <v>11215</v>
      </c>
      <c r="G1062" s="197" t="s">
        <v>39</v>
      </c>
      <c r="H1062" s="197" t="s">
        <v>35</v>
      </c>
      <c r="I1062" s="198">
        <v>35945</v>
      </c>
      <c r="J1062" s="199">
        <v>8577880113</v>
      </c>
      <c r="K1062" s="199" t="s">
        <v>3967</v>
      </c>
      <c r="L1062" s="167"/>
      <c r="M1062" s="167"/>
      <c r="P1062" s="167"/>
      <c r="Q1062" s="167"/>
      <c r="R1062" s="167"/>
      <c r="S1062" s="167"/>
      <c r="T1062" s="167"/>
      <c r="U1062" s="167"/>
      <c r="V1062" s="167"/>
      <c r="W1062" s="167"/>
      <c r="X1062" s="167"/>
      <c r="Y1062" s="167"/>
      <c r="Z1062" s="167"/>
      <c r="AA1062" s="167"/>
      <c r="AB1062" s="167"/>
      <c r="AC1062" s="167"/>
      <c r="AD1062" s="167"/>
      <c r="AE1062" s="167"/>
      <c r="AF1062" s="167"/>
      <c r="AG1062" s="167"/>
      <c r="AH1062" s="167"/>
      <c r="AI1062" s="167"/>
      <c r="AJ1062" s="167"/>
      <c r="AK1062" s="167"/>
      <c r="AL1062" s="167"/>
      <c r="AM1062" s="167"/>
      <c r="AN1062" s="167"/>
      <c r="AO1062" s="167"/>
      <c r="AP1062" s="167"/>
      <c r="AQ1062" s="167"/>
      <c r="AR1062" s="167"/>
      <c r="AS1062" s="167"/>
      <c r="AT1062" s="167"/>
      <c r="AU1062" s="167"/>
      <c r="AV1062" s="167"/>
      <c r="AW1062" s="167"/>
      <c r="AX1062" s="167"/>
      <c r="AY1062" s="167"/>
      <c r="AZ1062" s="167"/>
      <c r="BA1062" s="167"/>
      <c r="BB1062" s="167"/>
      <c r="BC1062" s="167"/>
      <c r="BD1062" s="221">
        <v>93.5</v>
      </c>
      <c r="BE1062" s="200">
        <v>2014</v>
      </c>
      <c r="BF1062" s="197" t="s">
        <v>53</v>
      </c>
      <c r="BG1062" s="221">
        <v>83.6</v>
      </c>
      <c r="BH1062" s="200">
        <v>2016</v>
      </c>
      <c r="BI1062" s="167" t="s">
        <v>44</v>
      </c>
      <c r="BJ1062" s="202">
        <v>6.2</v>
      </c>
      <c r="BK1062" s="202">
        <v>6</v>
      </c>
      <c r="BL1062" s="202">
        <v>6.6</v>
      </c>
      <c r="BM1062" s="202">
        <v>6.8</v>
      </c>
      <c r="BN1062" s="202">
        <v>7.2</v>
      </c>
      <c r="BO1062" s="197">
        <v>7.6</v>
      </c>
      <c r="BV1062" s="167"/>
      <c r="BX1062" s="200"/>
      <c r="BY1062" s="167"/>
      <c r="BZ1062" s="167"/>
      <c r="CA1062" s="200">
        <v>0</v>
      </c>
      <c r="CB1062" s="202">
        <v>0</v>
      </c>
      <c r="CD1062" s="167" t="s">
        <v>3964</v>
      </c>
      <c r="CE1062" s="167" t="s">
        <v>3965</v>
      </c>
      <c r="CF1062" s="167" t="s">
        <v>3966</v>
      </c>
      <c r="CG1062" s="167"/>
      <c r="CH1062" s="167" t="s">
        <v>3968</v>
      </c>
      <c r="CI1062" s="167" t="s">
        <v>3969</v>
      </c>
      <c r="CJ1062" s="167" t="s">
        <v>3963</v>
      </c>
      <c r="CL1062" s="167" t="s">
        <v>14242</v>
      </c>
    </row>
    <row r="1063" spans="1:99" s="197" customFormat="1" ht="15">
      <c r="A1063" s="392"/>
      <c r="B1063" s="199">
        <v>17102046</v>
      </c>
      <c r="C1063" s="510" t="e">
        <v>#N/A</v>
      </c>
      <c r="D1063" s="167" t="s">
        <v>3977</v>
      </c>
      <c r="E1063" s="197" t="s">
        <v>3366</v>
      </c>
      <c r="F1063" s="197" t="s">
        <v>11215</v>
      </c>
      <c r="G1063" s="197" t="s">
        <v>39</v>
      </c>
      <c r="H1063" s="197" t="s">
        <v>35</v>
      </c>
      <c r="I1063" s="198">
        <v>35872</v>
      </c>
      <c r="J1063" s="199">
        <v>9899168157</v>
      </c>
      <c r="K1063" s="199" t="s">
        <v>15573</v>
      </c>
      <c r="L1063" s="167"/>
      <c r="M1063" s="167"/>
      <c r="P1063" s="167"/>
      <c r="Q1063" s="167"/>
      <c r="R1063" s="167"/>
      <c r="S1063" s="167"/>
      <c r="T1063" s="167"/>
      <c r="U1063" s="167"/>
      <c r="V1063" s="167"/>
      <c r="W1063" s="167"/>
      <c r="X1063" s="167"/>
      <c r="Y1063" s="167"/>
      <c r="Z1063" s="167"/>
      <c r="AA1063" s="167"/>
      <c r="AB1063" s="167"/>
      <c r="AC1063" s="167"/>
      <c r="AD1063" s="167"/>
      <c r="AE1063" s="167"/>
      <c r="AF1063" s="167"/>
      <c r="AG1063" s="167"/>
      <c r="AH1063" s="167"/>
      <c r="AI1063" s="167"/>
      <c r="AJ1063" s="167"/>
      <c r="AK1063" s="167"/>
      <c r="AL1063" s="167"/>
      <c r="AM1063" s="167"/>
      <c r="AN1063" s="167"/>
      <c r="AO1063" s="167"/>
      <c r="AP1063" s="167"/>
      <c r="AQ1063" s="167"/>
      <c r="AR1063" s="167"/>
      <c r="AS1063" s="167"/>
      <c r="AT1063" s="167"/>
      <c r="AU1063" s="167"/>
      <c r="AV1063" s="167"/>
      <c r="AW1063" s="167"/>
      <c r="AX1063" s="167"/>
      <c r="AY1063" s="167"/>
      <c r="AZ1063" s="167"/>
      <c r="BA1063" s="167"/>
      <c r="BB1063" s="167"/>
      <c r="BC1063" s="167"/>
      <c r="BD1063" s="221">
        <v>87.4</v>
      </c>
      <c r="BE1063" s="200">
        <v>2014</v>
      </c>
      <c r="BF1063" s="197" t="s">
        <v>44</v>
      </c>
      <c r="BG1063" s="221">
        <v>84.8</v>
      </c>
      <c r="BH1063" s="200">
        <v>2016</v>
      </c>
      <c r="BI1063" s="167" t="s">
        <v>44</v>
      </c>
      <c r="BJ1063" s="202">
        <v>6.6</v>
      </c>
      <c r="BK1063" s="202">
        <v>6.7</v>
      </c>
      <c r="BL1063" s="202">
        <v>7.1</v>
      </c>
      <c r="BM1063" s="202">
        <v>7.1</v>
      </c>
      <c r="BN1063" s="202">
        <v>7.3</v>
      </c>
      <c r="BO1063" s="197">
        <v>7.6</v>
      </c>
      <c r="BV1063" s="167"/>
      <c r="BX1063" s="200"/>
      <c r="BY1063" s="167"/>
      <c r="BZ1063" s="167"/>
      <c r="CA1063" s="200">
        <v>0</v>
      </c>
      <c r="CB1063" s="202">
        <v>0</v>
      </c>
      <c r="CD1063" s="167" t="s">
        <v>3979</v>
      </c>
      <c r="CE1063" s="167" t="s">
        <v>3980</v>
      </c>
      <c r="CF1063" s="167" t="s">
        <v>3981</v>
      </c>
      <c r="CG1063" s="167" t="s">
        <v>3982</v>
      </c>
      <c r="CH1063" s="167" t="s">
        <v>12381</v>
      </c>
      <c r="CI1063" s="167" t="s">
        <v>3983</v>
      </c>
      <c r="CJ1063" s="167" t="s">
        <v>3978</v>
      </c>
      <c r="CK1063" s="199">
        <v>9899168157</v>
      </c>
      <c r="CL1063" s="167" t="s">
        <v>14233</v>
      </c>
    </row>
    <row r="1064" spans="1:99" s="197" customFormat="1" ht="15">
      <c r="A1064" s="392"/>
      <c r="B1064" s="199">
        <v>17102052</v>
      </c>
      <c r="C1064" s="510" t="e">
        <v>#N/A</v>
      </c>
      <c r="D1064" s="167" t="s">
        <v>4007</v>
      </c>
      <c r="E1064" s="197" t="s">
        <v>3366</v>
      </c>
      <c r="F1064" s="197" t="s">
        <v>11215</v>
      </c>
      <c r="G1064" s="197" t="s">
        <v>39</v>
      </c>
      <c r="H1064" s="197" t="s">
        <v>35</v>
      </c>
      <c r="I1064" s="198">
        <v>36066</v>
      </c>
      <c r="J1064" s="199">
        <v>9140763755</v>
      </c>
      <c r="K1064" s="199" t="s">
        <v>4013</v>
      </c>
      <c r="L1064" s="167"/>
      <c r="M1064" s="167"/>
      <c r="P1064" s="167"/>
      <c r="Q1064" s="167"/>
      <c r="R1064" s="167"/>
      <c r="S1064" s="167"/>
      <c r="T1064" s="167"/>
      <c r="U1064" s="167"/>
      <c r="V1064" s="167"/>
      <c r="W1064" s="167"/>
      <c r="X1064" s="167"/>
      <c r="Y1064" s="167"/>
      <c r="Z1064" s="167"/>
      <c r="AA1064" s="167"/>
      <c r="AB1064" s="167"/>
      <c r="AC1064" s="167"/>
      <c r="AD1064" s="167"/>
      <c r="AE1064" s="167"/>
      <c r="AF1064" s="167"/>
      <c r="AG1064" s="167"/>
      <c r="AH1064" s="167"/>
      <c r="AI1064" s="167"/>
      <c r="AJ1064" s="167"/>
      <c r="AK1064" s="167"/>
      <c r="AL1064" s="167"/>
      <c r="AM1064" s="167"/>
      <c r="AN1064" s="167"/>
      <c r="AO1064" s="167"/>
      <c r="AP1064" s="167"/>
      <c r="AQ1064" s="167"/>
      <c r="AR1064" s="167"/>
      <c r="AS1064" s="167"/>
      <c r="AT1064" s="167"/>
      <c r="AU1064" s="167"/>
      <c r="AV1064" s="167"/>
      <c r="AW1064" s="167"/>
      <c r="AX1064" s="167"/>
      <c r="AY1064" s="167"/>
      <c r="AZ1064" s="167"/>
      <c r="BA1064" s="167"/>
      <c r="BB1064" s="167"/>
      <c r="BC1064" s="167"/>
      <c r="BD1064" s="221">
        <v>89.67</v>
      </c>
      <c r="BE1064" s="200">
        <v>2014</v>
      </c>
      <c r="BF1064" s="197" t="s">
        <v>53</v>
      </c>
      <c r="BG1064" s="221">
        <v>89.2</v>
      </c>
      <c r="BH1064" s="200">
        <v>2016</v>
      </c>
      <c r="BI1064" s="167" t="s">
        <v>53</v>
      </c>
      <c r="BJ1064" s="202">
        <v>4.8</v>
      </c>
      <c r="BK1064" s="202">
        <v>5</v>
      </c>
      <c r="BL1064" s="202">
        <v>5.7</v>
      </c>
      <c r="BM1064" s="202">
        <v>5.8</v>
      </c>
      <c r="BN1064" s="202">
        <v>6.2</v>
      </c>
      <c r="BO1064" s="197">
        <v>6.4</v>
      </c>
      <c r="BV1064" s="167"/>
      <c r="BX1064" s="200"/>
      <c r="BY1064" s="167"/>
      <c r="BZ1064" s="167"/>
      <c r="CA1064" s="200">
        <v>0</v>
      </c>
      <c r="CB1064" s="202">
        <v>0</v>
      </c>
      <c r="CD1064" s="167" t="s">
        <v>4009</v>
      </c>
      <c r="CE1064" s="167" t="s">
        <v>4010</v>
      </c>
      <c r="CF1064" s="167" t="s">
        <v>4011</v>
      </c>
      <c r="CG1064" s="167" t="s">
        <v>4012</v>
      </c>
      <c r="CH1064" s="167" t="s">
        <v>4014</v>
      </c>
      <c r="CI1064" s="167" t="s">
        <v>4014</v>
      </c>
      <c r="CJ1064" s="167" t="s">
        <v>4008</v>
      </c>
      <c r="CK1064" s="199">
        <v>9319845170</v>
      </c>
      <c r="CL1064" s="167" t="s">
        <v>14325</v>
      </c>
    </row>
    <row r="1065" spans="1:99" s="197" customFormat="1" ht="15">
      <c r="A1065" s="392"/>
      <c r="B1065" s="199">
        <v>17102053</v>
      </c>
      <c r="C1065" s="510" t="e">
        <v>#N/A</v>
      </c>
      <c r="D1065" s="167" t="s">
        <v>4015</v>
      </c>
      <c r="E1065" s="197" t="s">
        <v>3366</v>
      </c>
      <c r="F1065" s="197" t="s">
        <v>11215</v>
      </c>
      <c r="G1065" s="197" t="s">
        <v>39</v>
      </c>
      <c r="H1065" s="197" t="s">
        <v>35</v>
      </c>
      <c r="I1065" s="198">
        <v>36083</v>
      </c>
      <c r="J1065" s="199">
        <v>9650468530</v>
      </c>
      <c r="K1065" s="199" t="s">
        <v>4020</v>
      </c>
      <c r="L1065" s="167"/>
      <c r="M1065" s="167"/>
      <c r="P1065" s="167"/>
      <c r="Q1065" s="167"/>
      <c r="R1065" s="167"/>
      <c r="S1065" s="167"/>
      <c r="T1065" s="167"/>
      <c r="U1065" s="167"/>
      <c r="V1065" s="167"/>
      <c r="W1065" s="167"/>
      <c r="X1065" s="167"/>
      <c r="Y1065" s="167"/>
      <c r="Z1065" s="167"/>
      <c r="AA1065" s="167"/>
      <c r="AB1065" s="167"/>
      <c r="AC1065" s="167"/>
      <c r="AD1065" s="167"/>
      <c r="AE1065" s="167"/>
      <c r="AF1065" s="167"/>
      <c r="AG1065" s="167"/>
      <c r="AH1065" s="167"/>
      <c r="AI1065" s="167"/>
      <c r="AJ1065" s="167"/>
      <c r="AK1065" s="167"/>
      <c r="AL1065" s="167"/>
      <c r="AM1065" s="167"/>
      <c r="AN1065" s="167"/>
      <c r="AO1065" s="167"/>
      <c r="AP1065" s="167"/>
      <c r="AQ1065" s="167"/>
      <c r="AR1065" s="167"/>
      <c r="AS1065" s="167"/>
      <c r="AT1065" s="167"/>
      <c r="AU1065" s="167"/>
      <c r="AV1065" s="167"/>
      <c r="AW1065" s="167"/>
      <c r="AX1065" s="167"/>
      <c r="AY1065" s="167"/>
      <c r="AZ1065" s="167"/>
      <c r="BA1065" s="167"/>
      <c r="BB1065" s="167"/>
      <c r="BC1065" s="167"/>
      <c r="BD1065" s="221">
        <v>88.33</v>
      </c>
      <c r="BE1065" s="200">
        <v>2014</v>
      </c>
      <c r="BF1065" s="197" t="s">
        <v>53</v>
      </c>
      <c r="BG1065" s="221">
        <v>85.2</v>
      </c>
      <c r="BH1065" s="200">
        <v>2017</v>
      </c>
      <c r="BI1065" s="167" t="s">
        <v>44</v>
      </c>
      <c r="BJ1065" s="202">
        <v>6</v>
      </c>
      <c r="BK1065" s="202">
        <v>5.7</v>
      </c>
      <c r="BL1065" s="202">
        <v>6</v>
      </c>
      <c r="BM1065" s="202">
        <v>6.3</v>
      </c>
      <c r="BN1065" s="202">
        <v>6.5</v>
      </c>
      <c r="BO1065" s="197">
        <v>6.8</v>
      </c>
      <c r="BV1065" s="167"/>
      <c r="BX1065" s="200"/>
      <c r="BY1065" s="167"/>
      <c r="BZ1065" s="167"/>
      <c r="CA1065" s="200">
        <v>0</v>
      </c>
      <c r="CB1065" s="202">
        <v>0</v>
      </c>
      <c r="CD1065" s="167" t="s">
        <v>4017</v>
      </c>
      <c r="CE1065" s="167" t="s">
        <v>4018</v>
      </c>
      <c r="CF1065" s="167" t="s">
        <v>4019</v>
      </c>
      <c r="CG1065" s="167" t="s">
        <v>4020</v>
      </c>
      <c r="CH1065" s="167" t="s">
        <v>4021</v>
      </c>
      <c r="CI1065" s="167" t="s">
        <v>4022</v>
      </c>
      <c r="CJ1065" s="167" t="s">
        <v>4016</v>
      </c>
      <c r="CK1065" s="199">
        <v>9810240462</v>
      </c>
      <c r="CL1065" s="167" t="s">
        <v>14097</v>
      </c>
    </row>
    <row r="1066" spans="1:99" s="197" customFormat="1" ht="15">
      <c r="A1066" s="392"/>
      <c r="B1066" s="199">
        <v>17102055</v>
      </c>
      <c r="C1066" s="510" t="e">
        <v>#N/A</v>
      </c>
      <c r="D1066" s="167" t="s">
        <v>4023</v>
      </c>
      <c r="E1066" s="197" t="s">
        <v>3366</v>
      </c>
      <c r="F1066" s="197" t="s">
        <v>11215</v>
      </c>
      <c r="G1066" s="197" t="s">
        <v>39</v>
      </c>
      <c r="H1066" s="197" t="s">
        <v>35</v>
      </c>
      <c r="I1066" s="198">
        <v>35442</v>
      </c>
      <c r="J1066" s="199">
        <v>7007344071</v>
      </c>
      <c r="K1066" s="369" t="s">
        <v>15958</v>
      </c>
      <c r="L1066" s="167"/>
      <c r="M1066" s="167"/>
      <c r="P1066" s="167"/>
      <c r="Q1066" s="167"/>
      <c r="R1066" s="167"/>
      <c r="S1066" s="167"/>
      <c r="T1066" s="167"/>
      <c r="U1066" s="167"/>
      <c r="V1066" s="167"/>
      <c r="W1066" s="167"/>
      <c r="X1066" s="167"/>
      <c r="Y1066" s="167"/>
      <c r="Z1066" s="167"/>
      <c r="AA1066" s="167"/>
      <c r="AB1066" s="167"/>
      <c r="AC1066" s="167"/>
      <c r="AD1066" s="167"/>
      <c r="AE1066" s="167"/>
      <c r="AF1066" s="167"/>
      <c r="AG1066" s="167"/>
      <c r="AH1066" s="167"/>
      <c r="AI1066" s="167"/>
      <c r="AJ1066" s="167"/>
      <c r="AK1066" s="167"/>
      <c r="AL1066" s="167"/>
      <c r="AM1066" s="167"/>
      <c r="AN1066" s="167"/>
      <c r="AO1066" s="167"/>
      <c r="AP1066" s="167"/>
      <c r="AQ1066" s="167"/>
      <c r="AR1066" s="167"/>
      <c r="AS1066" s="167"/>
      <c r="AT1066" s="167"/>
      <c r="AU1066" s="167"/>
      <c r="AV1066" s="167"/>
      <c r="AW1066" s="167"/>
      <c r="AX1066" s="167"/>
      <c r="AY1066" s="167"/>
      <c r="AZ1066" s="167"/>
      <c r="BA1066" s="167"/>
      <c r="BB1066" s="167"/>
      <c r="BC1066" s="167"/>
      <c r="BD1066" s="221">
        <v>88.67</v>
      </c>
      <c r="BE1066" s="200">
        <v>2014</v>
      </c>
      <c r="BF1066" s="197" t="s">
        <v>53</v>
      </c>
      <c r="BG1066" s="221">
        <v>90</v>
      </c>
      <c r="BH1066" s="200">
        <v>2016</v>
      </c>
      <c r="BI1066" s="167" t="s">
        <v>53</v>
      </c>
      <c r="BJ1066" s="202">
        <v>6.2</v>
      </c>
      <c r="BK1066" s="202">
        <v>5.9</v>
      </c>
      <c r="BL1066" s="202">
        <v>6.3</v>
      </c>
      <c r="BM1066" s="202">
        <v>6.4</v>
      </c>
      <c r="BN1066" s="202">
        <v>6.6</v>
      </c>
      <c r="BO1066" s="197">
        <v>6.9</v>
      </c>
      <c r="BV1066" s="167"/>
      <c r="BX1066" s="200"/>
      <c r="BY1066" s="167"/>
      <c r="BZ1066" s="167"/>
      <c r="CA1066" s="200">
        <v>0</v>
      </c>
      <c r="CB1066" s="202">
        <v>0</v>
      </c>
      <c r="CD1066" s="167" t="s">
        <v>4025</v>
      </c>
      <c r="CE1066" s="167" t="s">
        <v>4026</v>
      </c>
      <c r="CF1066" s="167" t="s">
        <v>4027</v>
      </c>
      <c r="CG1066" s="167" t="s">
        <v>4028</v>
      </c>
      <c r="CH1066" s="167" t="s">
        <v>4029</v>
      </c>
      <c r="CI1066" s="167" t="s">
        <v>4030</v>
      </c>
      <c r="CJ1066" s="167" t="s">
        <v>4024</v>
      </c>
      <c r="CK1066" s="167"/>
      <c r="CL1066" s="167" t="s">
        <v>14092</v>
      </c>
    </row>
    <row r="1067" spans="1:99" s="197" customFormat="1" ht="15">
      <c r="A1067" s="392"/>
      <c r="B1067" s="199">
        <v>17102057</v>
      </c>
      <c r="C1067" s="510" t="e">
        <v>#N/A</v>
      </c>
      <c r="D1067" s="167" t="s">
        <v>4031</v>
      </c>
      <c r="E1067" s="197" t="s">
        <v>3366</v>
      </c>
      <c r="F1067" s="197" t="s">
        <v>11215</v>
      </c>
      <c r="G1067" s="197" t="s">
        <v>39</v>
      </c>
      <c r="H1067" s="197" t="s">
        <v>65</v>
      </c>
      <c r="I1067" s="198">
        <v>36476</v>
      </c>
      <c r="J1067" s="199">
        <v>9673994782</v>
      </c>
      <c r="K1067" s="199" t="s">
        <v>4037</v>
      </c>
      <c r="L1067" s="167"/>
      <c r="M1067" s="167"/>
      <c r="P1067" s="167"/>
      <c r="Q1067" s="167"/>
      <c r="R1067" s="167"/>
      <c r="S1067" s="167"/>
      <c r="T1067" s="167"/>
      <c r="U1067" s="167"/>
      <c r="V1067" s="167"/>
      <c r="W1067" s="167"/>
      <c r="X1067" s="167"/>
      <c r="Y1067" s="167"/>
      <c r="Z1067" s="167"/>
      <c r="AA1067" s="167"/>
      <c r="AB1067" s="167"/>
      <c r="AC1067" s="167"/>
      <c r="AD1067" s="167"/>
      <c r="AE1067" s="167"/>
      <c r="AF1067" s="167"/>
      <c r="AG1067" s="167"/>
      <c r="AH1067" s="167"/>
      <c r="AI1067" s="167"/>
      <c r="AJ1067" s="167"/>
      <c r="AK1067" s="167"/>
      <c r="AL1067" s="167"/>
      <c r="AM1067" s="167"/>
      <c r="AN1067" s="167"/>
      <c r="AO1067" s="167"/>
      <c r="AP1067" s="167"/>
      <c r="AQ1067" s="167"/>
      <c r="AR1067" s="167"/>
      <c r="AS1067" s="167"/>
      <c r="AT1067" s="167"/>
      <c r="AU1067" s="167"/>
      <c r="AV1067" s="167"/>
      <c r="AW1067" s="167"/>
      <c r="AX1067" s="167"/>
      <c r="AY1067" s="167"/>
      <c r="AZ1067" s="167"/>
      <c r="BA1067" s="167"/>
      <c r="BB1067" s="167"/>
      <c r="BC1067" s="167"/>
      <c r="BD1067" s="221">
        <v>96.5</v>
      </c>
      <c r="BE1067" s="200">
        <v>2015</v>
      </c>
      <c r="BF1067" s="197" t="s">
        <v>53</v>
      </c>
      <c r="BG1067" s="221">
        <v>90.2</v>
      </c>
      <c r="BH1067" s="200">
        <v>2017</v>
      </c>
      <c r="BI1067" s="167" t="s">
        <v>44</v>
      </c>
      <c r="BJ1067" s="202">
        <v>6.9</v>
      </c>
      <c r="BK1067" s="202">
        <v>7.2</v>
      </c>
      <c r="BL1067" s="202">
        <v>7.4</v>
      </c>
      <c r="BM1067" s="202">
        <v>7.5</v>
      </c>
      <c r="BN1067" s="202">
        <v>7.7</v>
      </c>
      <c r="BO1067" s="197">
        <v>7.9</v>
      </c>
      <c r="BV1067" s="167"/>
      <c r="BX1067" s="200"/>
      <c r="BY1067" s="167"/>
      <c r="BZ1067" s="167"/>
      <c r="CA1067" s="200">
        <v>0</v>
      </c>
      <c r="CB1067" s="202">
        <v>0</v>
      </c>
      <c r="CD1067" s="167" t="s">
        <v>4033</v>
      </c>
      <c r="CE1067" s="167" t="s">
        <v>4034</v>
      </c>
      <c r="CF1067" s="167" t="s">
        <v>4035</v>
      </c>
      <c r="CG1067" s="167" t="s">
        <v>4036</v>
      </c>
      <c r="CH1067" s="167" t="s">
        <v>4038</v>
      </c>
      <c r="CI1067" s="167" t="s">
        <v>4039</v>
      </c>
      <c r="CJ1067" s="167" t="s">
        <v>4032</v>
      </c>
      <c r="CL1067" s="167" t="s">
        <v>14191</v>
      </c>
    </row>
    <row r="1068" spans="1:99" s="197" customFormat="1" ht="15">
      <c r="A1068" s="392"/>
      <c r="B1068" s="199">
        <v>17102063</v>
      </c>
      <c r="C1068" s="510" t="e">
        <v>#N/A</v>
      </c>
      <c r="D1068" s="167" t="s">
        <v>4067</v>
      </c>
      <c r="E1068" s="197" t="s">
        <v>3366</v>
      </c>
      <c r="F1068" s="197" t="s">
        <v>11215</v>
      </c>
      <c r="G1068" s="197" t="s">
        <v>39</v>
      </c>
      <c r="H1068" s="197" t="s">
        <v>35</v>
      </c>
      <c r="I1068" s="198">
        <v>36022</v>
      </c>
      <c r="J1068" s="199">
        <v>9821149730</v>
      </c>
      <c r="K1068" s="199" t="s">
        <v>4073</v>
      </c>
      <c r="L1068" s="167"/>
      <c r="M1068" s="167"/>
      <c r="P1068" s="167"/>
      <c r="Q1068" s="167"/>
      <c r="R1068" s="167"/>
      <c r="S1068" s="167"/>
      <c r="T1068" s="167"/>
      <c r="U1068" s="167"/>
      <c r="V1068" s="167"/>
      <c r="W1068" s="167"/>
      <c r="X1068" s="167"/>
      <c r="Y1068" s="167"/>
      <c r="Z1068" s="167"/>
      <c r="AA1068" s="167"/>
      <c r="AB1068" s="167"/>
      <c r="AC1068" s="167"/>
      <c r="AD1068" s="167"/>
      <c r="AE1068" s="167"/>
      <c r="AF1068" s="167"/>
      <c r="AG1068" s="167"/>
      <c r="AH1068" s="167"/>
      <c r="AI1068" s="167"/>
      <c r="AJ1068" s="167"/>
      <c r="AK1068" s="167"/>
      <c r="AL1068" s="167"/>
      <c r="AM1068" s="167"/>
      <c r="AN1068" s="167"/>
      <c r="AO1068" s="167"/>
      <c r="AP1068" s="167"/>
      <c r="AQ1068" s="167"/>
      <c r="AR1068" s="167"/>
      <c r="AS1068" s="167"/>
      <c r="AT1068" s="167"/>
      <c r="AU1068" s="167"/>
      <c r="AV1068" s="167"/>
      <c r="AW1068" s="167"/>
      <c r="AX1068" s="167"/>
      <c r="AY1068" s="167"/>
      <c r="AZ1068" s="167"/>
      <c r="BA1068" s="167"/>
      <c r="BB1068" s="167"/>
      <c r="BC1068" s="167"/>
      <c r="BD1068" s="221">
        <v>78.83</v>
      </c>
      <c r="BE1068" s="200">
        <v>2014</v>
      </c>
      <c r="BF1068" s="197" t="s">
        <v>53</v>
      </c>
      <c r="BG1068" s="221">
        <v>81.599999999999994</v>
      </c>
      <c r="BH1068" s="200">
        <v>2016</v>
      </c>
      <c r="BI1068" s="167" t="s">
        <v>53</v>
      </c>
      <c r="BJ1068" s="202">
        <v>6.2</v>
      </c>
      <c r="BK1068" s="202">
        <v>6.9</v>
      </c>
      <c r="BL1068" s="202">
        <v>6.9</v>
      </c>
      <c r="BM1068" s="202">
        <v>7.2</v>
      </c>
      <c r="BN1068" s="202">
        <v>7.1</v>
      </c>
      <c r="BO1068" s="197">
        <v>7.3</v>
      </c>
      <c r="BV1068" s="167"/>
      <c r="BX1068" s="200"/>
      <c r="BY1068" s="167"/>
      <c r="BZ1068" s="167"/>
      <c r="CA1068" s="200">
        <v>0</v>
      </c>
      <c r="CB1068" s="202">
        <v>0</v>
      </c>
      <c r="CD1068" s="167" t="s">
        <v>4069</v>
      </c>
      <c r="CE1068" s="167" t="s">
        <v>4070</v>
      </c>
      <c r="CF1068" s="167" t="s">
        <v>4071</v>
      </c>
      <c r="CG1068" s="167" t="s">
        <v>4072</v>
      </c>
      <c r="CH1068" s="167" t="s">
        <v>4074</v>
      </c>
      <c r="CI1068" s="167" t="s">
        <v>4075</v>
      </c>
      <c r="CJ1068" s="167" t="s">
        <v>4068</v>
      </c>
      <c r="CK1068" s="199">
        <v>9826057557</v>
      </c>
      <c r="CL1068" s="167" t="s">
        <v>14082</v>
      </c>
    </row>
    <row r="1069" spans="1:99" s="197" customFormat="1" ht="15">
      <c r="A1069" s="392"/>
      <c r="B1069" s="199">
        <v>17102064</v>
      </c>
      <c r="C1069" s="510" t="e">
        <v>#N/A</v>
      </c>
      <c r="D1069" s="167" t="s">
        <v>4076</v>
      </c>
      <c r="E1069" s="197" t="s">
        <v>3366</v>
      </c>
      <c r="F1069" s="197" t="s">
        <v>11215</v>
      </c>
      <c r="G1069" s="197" t="s">
        <v>39</v>
      </c>
      <c r="H1069" s="197" t="s">
        <v>35</v>
      </c>
      <c r="I1069" s="198">
        <v>36224</v>
      </c>
      <c r="J1069" s="199">
        <v>9934724555</v>
      </c>
      <c r="K1069" s="199" t="s">
        <v>4081</v>
      </c>
      <c r="L1069" s="167"/>
      <c r="M1069" s="167"/>
      <c r="P1069" s="167"/>
      <c r="Q1069" s="167"/>
      <c r="R1069" s="167"/>
      <c r="S1069" s="167"/>
      <c r="T1069" s="167"/>
      <c r="U1069" s="167"/>
      <c r="V1069" s="167"/>
      <c r="W1069" s="167"/>
      <c r="X1069" s="167"/>
      <c r="Y1069" s="167"/>
      <c r="Z1069" s="167"/>
      <c r="AA1069" s="167"/>
      <c r="AB1069" s="167"/>
      <c r="AC1069" s="167"/>
      <c r="AD1069" s="167"/>
      <c r="AE1069" s="167"/>
      <c r="AF1069" s="167"/>
      <c r="AG1069" s="167"/>
      <c r="AH1069" s="167"/>
      <c r="AI1069" s="167"/>
      <c r="AJ1069" s="167"/>
      <c r="AK1069" s="167"/>
      <c r="AL1069" s="167"/>
      <c r="AM1069" s="167"/>
      <c r="AN1069" s="167"/>
      <c r="AO1069" s="167"/>
      <c r="AP1069" s="167"/>
      <c r="AQ1069" s="167"/>
      <c r="AR1069" s="167"/>
      <c r="AS1069" s="167"/>
      <c r="AT1069" s="167"/>
      <c r="AU1069" s="167"/>
      <c r="AV1069" s="167"/>
      <c r="AW1069" s="167"/>
      <c r="AX1069" s="167"/>
      <c r="AY1069" s="167"/>
      <c r="AZ1069" s="167"/>
      <c r="BA1069" s="167"/>
      <c r="BB1069" s="167"/>
      <c r="BC1069" s="167"/>
      <c r="BD1069" s="221">
        <v>95</v>
      </c>
      <c r="BE1069" s="200">
        <v>2014</v>
      </c>
      <c r="BF1069" s="197" t="s">
        <v>44</v>
      </c>
      <c r="BG1069" s="221">
        <v>86.4</v>
      </c>
      <c r="BH1069" s="200">
        <v>2016</v>
      </c>
      <c r="BI1069" s="167" t="s">
        <v>44</v>
      </c>
      <c r="BJ1069" s="202">
        <v>4.9000000000000004</v>
      </c>
      <c r="BK1069" s="202">
        <v>5.4</v>
      </c>
      <c r="BL1069" s="202">
        <v>5.8</v>
      </c>
      <c r="BM1069" s="202">
        <v>6</v>
      </c>
      <c r="BN1069" s="202">
        <v>6.1</v>
      </c>
      <c r="BO1069" s="197">
        <v>6.4</v>
      </c>
      <c r="BV1069" s="167"/>
      <c r="BX1069" s="200"/>
      <c r="BY1069" s="167"/>
      <c r="BZ1069" s="167"/>
      <c r="CA1069" s="200">
        <v>0</v>
      </c>
      <c r="CB1069" s="202">
        <v>0</v>
      </c>
      <c r="CD1069" s="167" t="s">
        <v>4078</v>
      </c>
      <c r="CE1069" s="167" t="s">
        <v>4079</v>
      </c>
      <c r="CF1069" s="167" t="s">
        <v>4080</v>
      </c>
      <c r="CG1069" s="167"/>
      <c r="CH1069" s="167" t="s">
        <v>4082</v>
      </c>
      <c r="CI1069" s="167" t="s">
        <v>4083</v>
      </c>
      <c r="CJ1069" s="167" t="s">
        <v>4077</v>
      </c>
      <c r="CK1069" s="199">
        <v>9934724555</v>
      </c>
      <c r="CL1069" s="167" t="s">
        <v>14331</v>
      </c>
    </row>
    <row r="1070" spans="1:99" s="197" customFormat="1" ht="15">
      <c r="A1070" s="392"/>
      <c r="B1070" s="199">
        <v>17102066</v>
      </c>
      <c r="C1070" s="510" t="e">
        <v>#N/A</v>
      </c>
      <c r="D1070" s="167" t="s">
        <v>4092</v>
      </c>
      <c r="E1070" s="197" t="s">
        <v>3366</v>
      </c>
      <c r="F1070" s="197" t="s">
        <v>11215</v>
      </c>
      <c r="G1070" s="197" t="s">
        <v>39</v>
      </c>
      <c r="H1070" s="197" t="s">
        <v>35</v>
      </c>
      <c r="I1070" s="198">
        <v>36049</v>
      </c>
      <c r="J1070" s="199">
        <v>6394527164</v>
      </c>
      <c r="K1070" s="199" t="s">
        <v>4098</v>
      </c>
      <c r="L1070" s="167"/>
      <c r="M1070" s="167"/>
      <c r="P1070" s="167"/>
      <c r="Q1070" s="167"/>
      <c r="R1070" s="167"/>
      <c r="S1070" s="167"/>
      <c r="T1070" s="167"/>
      <c r="U1070" s="167"/>
      <c r="V1070" s="167"/>
      <c r="W1070" s="167"/>
      <c r="X1070" s="167"/>
      <c r="Y1070" s="167"/>
      <c r="Z1070" s="167"/>
      <c r="AA1070" s="167"/>
      <c r="AB1070" s="167"/>
      <c r="AC1070" s="167"/>
      <c r="AD1070" s="167"/>
      <c r="AE1070" s="167"/>
      <c r="AF1070" s="167"/>
      <c r="AG1070" s="167"/>
      <c r="AH1070" s="167"/>
      <c r="AI1070" s="167"/>
      <c r="AJ1070" s="167"/>
      <c r="AK1070" s="167"/>
      <c r="AL1070" s="167"/>
      <c r="AM1070" s="167"/>
      <c r="AN1070" s="167"/>
      <c r="AO1070" s="167"/>
      <c r="AP1070" s="167"/>
      <c r="AQ1070" s="167"/>
      <c r="AR1070" s="167"/>
      <c r="AS1070" s="167"/>
      <c r="AT1070" s="167"/>
      <c r="AU1070" s="167"/>
      <c r="AV1070" s="167"/>
      <c r="AW1070" s="167"/>
      <c r="AX1070" s="167"/>
      <c r="AY1070" s="167"/>
      <c r="AZ1070" s="167"/>
      <c r="BA1070" s="167"/>
      <c r="BB1070" s="167"/>
      <c r="BC1070" s="167"/>
      <c r="BD1070" s="221">
        <v>86</v>
      </c>
      <c r="BE1070" s="200">
        <v>2014</v>
      </c>
      <c r="BF1070" s="197" t="s">
        <v>53</v>
      </c>
      <c r="BG1070" s="221">
        <v>88</v>
      </c>
      <c r="BH1070" s="200">
        <v>2016</v>
      </c>
      <c r="BI1070" s="167" t="s">
        <v>53</v>
      </c>
      <c r="BJ1070" s="202">
        <v>5.4</v>
      </c>
      <c r="BK1070" s="202">
        <v>5.7</v>
      </c>
      <c r="BL1070" s="202">
        <v>5.5</v>
      </c>
      <c r="BM1070" s="202">
        <v>5.6</v>
      </c>
      <c r="BN1070" s="202">
        <v>5.9</v>
      </c>
      <c r="BO1070" s="197">
        <v>6.2</v>
      </c>
      <c r="BV1070" s="167"/>
      <c r="BX1070" s="200"/>
      <c r="BY1070" s="167"/>
      <c r="BZ1070" s="167"/>
      <c r="CA1070" s="200">
        <v>0</v>
      </c>
      <c r="CB1070" s="202">
        <v>0</v>
      </c>
      <c r="CD1070" s="167" t="s">
        <v>4094</v>
      </c>
      <c r="CE1070" s="167" t="s">
        <v>4095</v>
      </c>
      <c r="CF1070" s="167" t="s">
        <v>4096</v>
      </c>
      <c r="CG1070" s="167" t="s">
        <v>4097</v>
      </c>
      <c r="CH1070" s="167" t="s">
        <v>4099</v>
      </c>
      <c r="CI1070" s="167" t="s">
        <v>4100</v>
      </c>
      <c r="CJ1070" s="167" t="s">
        <v>4093</v>
      </c>
      <c r="CK1070" s="199">
        <v>7607069538</v>
      </c>
      <c r="CL1070" s="167" t="s">
        <v>14114</v>
      </c>
    </row>
    <row r="1071" spans="1:99" s="197" customFormat="1" ht="15">
      <c r="A1071" s="392"/>
      <c r="B1071" s="199">
        <v>17102070</v>
      </c>
      <c r="C1071" s="510" t="e">
        <v>#N/A</v>
      </c>
      <c r="D1071" s="167" t="s">
        <v>4113</v>
      </c>
      <c r="E1071" s="197" t="s">
        <v>3366</v>
      </c>
      <c r="F1071" s="197" t="s">
        <v>11215</v>
      </c>
      <c r="G1071" s="197" t="s">
        <v>39</v>
      </c>
      <c r="H1071" s="197" t="s">
        <v>35</v>
      </c>
      <c r="I1071" s="198">
        <v>36639</v>
      </c>
      <c r="J1071" s="199">
        <v>8384816092</v>
      </c>
      <c r="K1071" s="199" t="s">
        <v>4118</v>
      </c>
      <c r="L1071" s="167"/>
      <c r="M1071" s="167"/>
      <c r="P1071" s="167"/>
      <c r="Q1071" s="167"/>
      <c r="R1071" s="167"/>
      <c r="S1071" s="167"/>
      <c r="T1071" s="167"/>
      <c r="U1071" s="167"/>
      <c r="V1071" s="167"/>
      <c r="W1071" s="167"/>
      <c r="X1071" s="167"/>
      <c r="Y1071" s="167"/>
      <c r="Z1071" s="167"/>
      <c r="AA1071" s="167"/>
      <c r="AB1071" s="167"/>
      <c r="AC1071" s="167"/>
      <c r="AD1071" s="167"/>
      <c r="AE1071" s="167"/>
      <c r="AF1071" s="167"/>
      <c r="AG1071" s="167"/>
      <c r="AH1071" s="167"/>
      <c r="AI1071" s="167"/>
      <c r="AJ1071" s="167"/>
      <c r="AK1071" s="167"/>
      <c r="AL1071" s="167"/>
      <c r="AM1071" s="167"/>
      <c r="AN1071" s="167"/>
      <c r="AO1071" s="167"/>
      <c r="AP1071" s="167"/>
      <c r="AQ1071" s="167"/>
      <c r="AR1071" s="167"/>
      <c r="AS1071" s="167"/>
      <c r="AT1071" s="167"/>
      <c r="AU1071" s="167"/>
      <c r="AV1071" s="167"/>
      <c r="AW1071" s="167"/>
      <c r="AX1071" s="167"/>
      <c r="AY1071" s="167"/>
      <c r="AZ1071" s="167"/>
      <c r="BA1071" s="167"/>
      <c r="BB1071" s="167"/>
      <c r="BC1071" s="167"/>
      <c r="BD1071" s="221">
        <v>91.2</v>
      </c>
      <c r="BE1071" s="200">
        <v>2015</v>
      </c>
      <c r="BF1071" s="197" t="s">
        <v>44</v>
      </c>
      <c r="BG1071" s="221">
        <v>75.2</v>
      </c>
      <c r="BH1071" s="200">
        <v>2017</v>
      </c>
      <c r="BI1071" s="167" t="s">
        <v>44</v>
      </c>
      <c r="BJ1071" s="202">
        <v>6.2</v>
      </c>
      <c r="BK1071" s="202">
        <v>6</v>
      </c>
      <c r="BL1071" s="202">
        <v>5.9</v>
      </c>
      <c r="BM1071" s="202">
        <v>6</v>
      </c>
      <c r="BN1071" s="202">
        <v>6.1</v>
      </c>
      <c r="BO1071" s="197">
        <v>6.4</v>
      </c>
      <c r="BV1071" s="167"/>
      <c r="BX1071" s="200"/>
      <c r="BY1071" s="167"/>
      <c r="BZ1071" s="167"/>
      <c r="CA1071" s="200">
        <v>0</v>
      </c>
      <c r="CB1071" s="202">
        <v>0</v>
      </c>
      <c r="CD1071" s="167" t="s">
        <v>4115</v>
      </c>
      <c r="CE1071" s="167" t="s">
        <v>4116</v>
      </c>
      <c r="CF1071" s="167" t="s">
        <v>4117</v>
      </c>
      <c r="CG1071" s="167"/>
      <c r="CH1071" s="167" t="s">
        <v>4119</v>
      </c>
      <c r="CI1071" s="167" t="s">
        <v>4119</v>
      </c>
      <c r="CJ1071" s="167" t="s">
        <v>4114</v>
      </c>
      <c r="CL1071" s="167" t="s">
        <v>14333</v>
      </c>
    </row>
    <row r="1072" spans="1:99" s="197" customFormat="1" ht="15">
      <c r="A1072" s="392"/>
      <c r="B1072" s="199">
        <v>17102072</v>
      </c>
      <c r="C1072" s="510" t="e">
        <v>#N/A</v>
      </c>
      <c r="D1072" s="167" t="s">
        <v>4120</v>
      </c>
      <c r="E1072" s="197" t="s">
        <v>3366</v>
      </c>
      <c r="F1072" s="197" t="s">
        <v>11215</v>
      </c>
      <c r="G1072" s="197" t="s">
        <v>39</v>
      </c>
      <c r="H1072" s="197" t="s">
        <v>35</v>
      </c>
      <c r="I1072" s="198">
        <v>36543</v>
      </c>
      <c r="J1072" s="199">
        <v>7701999853</v>
      </c>
      <c r="K1072" s="199" t="s">
        <v>4126</v>
      </c>
      <c r="L1072" s="167"/>
      <c r="M1072" s="167"/>
      <c r="P1072" s="167"/>
      <c r="Q1072" s="167"/>
      <c r="R1072" s="167"/>
      <c r="S1072" s="167"/>
      <c r="T1072" s="167"/>
      <c r="U1072" s="167"/>
      <c r="V1072" s="167"/>
      <c r="W1072" s="167"/>
      <c r="X1072" s="167"/>
      <c r="Y1072" s="167"/>
      <c r="Z1072" s="167"/>
      <c r="AA1072" s="167"/>
      <c r="AB1072" s="167"/>
      <c r="AC1072" s="167"/>
      <c r="AD1072" s="167"/>
      <c r="AE1072" s="167"/>
      <c r="AF1072" s="167"/>
      <c r="AG1072" s="167"/>
      <c r="AH1072" s="167"/>
      <c r="AI1072" s="167"/>
      <c r="AJ1072" s="167"/>
      <c r="AK1072" s="167"/>
      <c r="AL1072" s="167"/>
      <c r="AM1072" s="167"/>
      <c r="AN1072" s="167"/>
      <c r="AO1072" s="167"/>
      <c r="AP1072" s="167"/>
      <c r="AQ1072" s="167"/>
      <c r="AR1072" s="167"/>
      <c r="AS1072" s="167"/>
      <c r="AT1072" s="167"/>
      <c r="AU1072" s="167"/>
      <c r="AV1072" s="167"/>
      <c r="AW1072" s="167"/>
      <c r="AX1072" s="167"/>
      <c r="AY1072" s="167"/>
      <c r="AZ1072" s="167"/>
      <c r="BA1072" s="167"/>
      <c r="BB1072" s="167"/>
      <c r="BC1072" s="167"/>
      <c r="BD1072" s="221">
        <v>95</v>
      </c>
      <c r="BE1072" s="200">
        <v>2015</v>
      </c>
      <c r="BF1072" s="197" t="s">
        <v>44</v>
      </c>
      <c r="BG1072" s="221">
        <v>81.400000000000006</v>
      </c>
      <c r="BH1072" s="200">
        <v>2017</v>
      </c>
      <c r="BI1072" s="167" t="s">
        <v>44</v>
      </c>
      <c r="BJ1072" s="202">
        <v>4.9000000000000004</v>
      </c>
      <c r="BK1072" s="202">
        <v>5.3</v>
      </c>
      <c r="BL1072" s="202">
        <v>5.6</v>
      </c>
      <c r="BM1072" s="202">
        <v>5.8</v>
      </c>
      <c r="BN1072" s="202">
        <v>6</v>
      </c>
      <c r="BO1072" s="197">
        <v>6.3</v>
      </c>
      <c r="BV1072" s="167"/>
      <c r="BX1072" s="200"/>
      <c r="BY1072" s="167"/>
      <c r="BZ1072" s="167"/>
      <c r="CA1072" s="200">
        <v>0</v>
      </c>
      <c r="CB1072" s="202">
        <v>0</v>
      </c>
      <c r="CD1072" s="167" t="s">
        <v>4122</v>
      </c>
      <c r="CE1072" s="167" t="s">
        <v>4123</v>
      </c>
      <c r="CF1072" s="167" t="s">
        <v>4124</v>
      </c>
      <c r="CG1072" s="167" t="s">
        <v>4125</v>
      </c>
      <c r="CH1072" s="167" t="s">
        <v>4127</v>
      </c>
      <c r="CI1072" s="167" t="s">
        <v>4128</v>
      </c>
      <c r="CJ1072" s="167" t="s">
        <v>4121</v>
      </c>
      <c r="CL1072" s="167" t="s">
        <v>14337</v>
      </c>
    </row>
    <row r="1073" spans="1:90" s="197" customFormat="1" ht="15">
      <c r="A1073" s="392"/>
      <c r="B1073" s="199">
        <v>17102073</v>
      </c>
      <c r="C1073" s="510" t="e">
        <v>#N/A</v>
      </c>
      <c r="D1073" s="167" t="s">
        <v>4129</v>
      </c>
      <c r="E1073" s="197" t="s">
        <v>3366</v>
      </c>
      <c r="F1073" s="197" t="s">
        <v>11215</v>
      </c>
      <c r="G1073" s="197" t="s">
        <v>39</v>
      </c>
      <c r="H1073" s="197" t="s">
        <v>35</v>
      </c>
      <c r="I1073" s="198">
        <v>35866</v>
      </c>
      <c r="J1073" s="199">
        <v>7500398001</v>
      </c>
      <c r="K1073" s="199" t="s">
        <v>4134</v>
      </c>
      <c r="L1073" s="167"/>
      <c r="M1073" s="167"/>
      <c r="P1073" s="167"/>
      <c r="Q1073" s="167"/>
      <c r="R1073" s="167"/>
      <c r="S1073" s="167"/>
      <c r="T1073" s="167"/>
      <c r="U1073" s="167"/>
      <c r="V1073" s="167"/>
      <c r="W1073" s="167"/>
      <c r="X1073" s="167"/>
      <c r="Y1073" s="167"/>
      <c r="Z1073" s="167"/>
      <c r="AA1073" s="167"/>
      <c r="AB1073" s="167"/>
      <c r="AC1073" s="167"/>
      <c r="AD1073" s="167"/>
      <c r="AE1073" s="167"/>
      <c r="AF1073" s="167"/>
      <c r="AG1073" s="167"/>
      <c r="AH1073" s="167"/>
      <c r="AI1073" s="167"/>
      <c r="AJ1073" s="167"/>
      <c r="AK1073" s="167"/>
      <c r="AL1073" s="167"/>
      <c r="AM1073" s="167"/>
      <c r="AN1073" s="167"/>
      <c r="AO1073" s="167"/>
      <c r="AP1073" s="167"/>
      <c r="AQ1073" s="167"/>
      <c r="AR1073" s="167"/>
      <c r="AS1073" s="167"/>
      <c r="AT1073" s="167"/>
      <c r="AU1073" s="167"/>
      <c r="AV1073" s="167"/>
      <c r="AW1073" s="167"/>
      <c r="AX1073" s="167"/>
      <c r="AY1073" s="167"/>
      <c r="AZ1073" s="167"/>
      <c r="BA1073" s="167"/>
      <c r="BB1073" s="167"/>
      <c r="BC1073" s="167"/>
      <c r="BD1073" s="221">
        <v>91.2</v>
      </c>
      <c r="BE1073" s="200">
        <v>2014</v>
      </c>
      <c r="BF1073" s="197" t="s">
        <v>44</v>
      </c>
      <c r="BG1073" s="221">
        <v>77.400000000000006</v>
      </c>
      <c r="BH1073" s="200">
        <v>2016</v>
      </c>
      <c r="BI1073" s="167" t="s">
        <v>44</v>
      </c>
      <c r="BJ1073" s="202">
        <v>5.2</v>
      </c>
      <c r="BK1073" s="202">
        <v>5.3</v>
      </c>
      <c r="BL1073" s="202">
        <v>5.4</v>
      </c>
      <c r="BM1073" s="202">
        <v>5.5</v>
      </c>
      <c r="BN1073" s="202">
        <v>5.9</v>
      </c>
      <c r="BO1073" s="197">
        <v>6.3</v>
      </c>
      <c r="BV1073" s="167"/>
      <c r="BX1073" s="200"/>
      <c r="BY1073" s="167"/>
      <c r="BZ1073" s="167"/>
      <c r="CA1073" s="200">
        <v>0</v>
      </c>
      <c r="CB1073" s="202">
        <v>0</v>
      </c>
      <c r="CD1073" s="167" t="s">
        <v>4131</v>
      </c>
      <c r="CE1073" s="167" t="s">
        <v>3994</v>
      </c>
      <c r="CF1073" s="167" t="s">
        <v>4132</v>
      </c>
      <c r="CG1073" s="167" t="s">
        <v>4133</v>
      </c>
      <c r="CH1073" s="167" t="s">
        <v>4135</v>
      </c>
      <c r="CI1073" s="167" t="s">
        <v>4136</v>
      </c>
      <c r="CJ1073" s="167" t="s">
        <v>4130</v>
      </c>
      <c r="CL1073" s="167" t="s">
        <v>14352</v>
      </c>
    </row>
    <row r="1074" spans="1:90" s="197" customFormat="1" ht="15">
      <c r="A1074" s="392"/>
      <c r="B1074" s="199">
        <v>17102074</v>
      </c>
      <c r="C1074" s="510" t="e">
        <v>#N/A</v>
      </c>
      <c r="D1074" s="167" t="s">
        <v>4137</v>
      </c>
      <c r="E1074" s="197" t="s">
        <v>3366</v>
      </c>
      <c r="F1074" s="197" t="s">
        <v>11215</v>
      </c>
      <c r="G1074" s="197" t="s">
        <v>39</v>
      </c>
      <c r="H1074" s="197" t="s">
        <v>65</v>
      </c>
      <c r="I1074" s="198">
        <v>35764</v>
      </c>
      <c r="J1074" s="199">
        <v>9955474349</v>
      </c>
      <c r="K1074" s="199" t="s">
        <v>4144</v>
      </c>
      <c r="L1074" s="167"/>
      <c r="M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  <c r="AB1074" s="167"/>
      <c r="AC1074" s="167"/>
      <c r="AD1074" s="167"/>
      <c r="AE1074" s="167"/>
      <c r="AF1074" s="167"/>
      <c r="AG1074" s="167"/>
      <c r="AH1074" s="167"/>
      <c r="AI1074" s="167"/>
      <c r="AJ1074" s="167"/>
      <c r="AK1074" s="167"/>
      <c r="AL1074" s="167"/>
      <c r="AM1074" s="167"/>
      <c r="AN1074" s="167"/>
      <c r="AO1074" s="167"/>
      <c r="AP1074" s="167"/>
      <c r="AQ1074" s="167"/>
      <c r="AR1074" s="167"/>
      <c r="AS1074" s="167"/>
      <c r="AT1074" s="167"/>
      <c r="AU1074" s="167"/>
      <c r="AV1074" s="167"/>
      <c r="AW1074" s="167"/>
      <c r="AX1074" s="167"/>
      <c r="AY1074" s="167"/>
      <c r="AZ1074" s="167"/>
      <c r="BA1074" s="167"/>
      <c r="BB1074" s="167"/>
      <c r="BC1074" s="167"/>
      <c r="BD1074" s="221">
        <v>88.6</v>
      </c>
      <c r="BE1074" s="200">
        <v>2014</v>
      </c>
      <c r="BF1074" s="197" t="s">
        <v>53</v>
      </c>
      <c r="BG1074" s="221">
        <v>82.6</v>
      </c>
      <c r="BH1074" s="200">
        <v>2016</v>
      </c>
      <c r="BI1074" s="167" t="s">
        <v>44</v>
      </c>
      <c r="BJ1074" s="202">
        <v>5.4</v>
      </c>
      <c r="BK1074" s="202">
        <v>5.3</v>
      </c>
      <c r="BL1074" s="202">
        <v>5.3</v>
      </c>
      <c r="BM1074" s="202">
        <v>5.5</v>
      </c>
      <c r="BN1074" s="202">
        <v>5.9</v>
      </c>
      <c r="BO1074" s="197">
        <v>6.2</v>
      </c>
      <c r="BV1074" s="167"/>
      <c r="BX1074" s="200"/>
      <c r="BY1074" s="167"/>
      <c r="BZ1074" s="167"/>
      <c r="CA1074" s="200">
        <v>0</v>
      </c>
      <c r="CB1074" s="202">
        <v>0</v>
      </c>
      <c r="CD1074" s="167" t="s">
        <v>4139</v>
      </c>
      <c r="CE1074" s="167" t="s">
        <v>4140</v>
      </c>
      <c r="CF1074" s="167" t="s">
        <v>4141</v>
      </c>
      <c r="CG1074" s="167" t="s">
        <v>4142</v>
      </c>
      <c r="CH1074" s="167" t="s">
        <v>4145</v>
      </c>
      <c r="CI1074" s="167" t="s">
        <v>4146</v>
      </c>
      <c r="CJ1074" s="167" t="s">
        <v>4138</v>
      </c>
      <c r="CK1074" s="167" t="s">
        <v>4143</v>
      </c>
      <c r="CL1074" s="167" t="s">
        <v>14349</v>
      </c>
    </row>
    <row r="1075" spans="1:90" s="197" customFormat="1" ht="15">
      <c r="A1075" s="392"/>
      <c r="B1075" s="199">
        <v>17102079</v>
      </c>
      <c r="C1075" s="510" t="e">
        <v>#N/A</v>
      </c>
      <c r="D1075" s="167" t="s">
        <v>4159</v>
      </c>
      <c r="E1075" s="197" t="s">
        <v>3366</v>
      </c>
      <c r="F1075" s="197" t="s">
        <v>11215</v>
      </c>
      <c r="G1075" s="197" t="s">
        <v>39</v>
      </c>
      <c r="H1075" s="197" t="s">
        <v>35</v>
      </c>
      <c r="I1075" s="198">
        <v>35966</v>
      </c>
      <c r="J1075" s="199">
        <v>7909025114</v>
      </c>
      <c r="K1075" s="199" t="s">
        <v>4164</v>
      </c>
      <c r="L1075" s="167"/>
      <c r="M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7"/>
      <c r="AB1075" s="167"/>
      <c r="AC1075" s="167"/>
      <c r="AD1075" s="167"/>
      <c r="AE1075" s="167"/>
      <c r="AF1075" s="167"/>
      <c r="AG1075" s="167"/>
      <c r="AH1075" s="167"/>
      <c r="AI1075" s="167"/>
      <c r="AJ1075" s="167"/>
      <c r="AK1075" s="167"/>
      <c r="AL1075" s="167"/>
      <c r="AM1075" s="167"/>
      <c r="AN1075" s="167"/>
      <c r="AO1075" s="167"/>
      <c r="AP1075" s="167"/>
      <c r="AQ1075" s="167"/>
      <c r="AR1075" s="167"/>
      <c r="AS1075" s="167"/>
      <c r="AT1075" s="167"/>
      <c r="AU1075" s="167"/>
      <c r="AV1075" s="167"/>
      <c r="AW1075" s="167"/>
      <c r="AX1075" s="167"/>
      <c r="AY1075" s="167"/>
      <c r="AZ1075" s="167"/>
      <c r="BA1075" s="167"/>
      <c r="BB1075" s="167"/>
      <c r="BC1075" s="167"/>
      <c r="BD1075" s="221">
        <v>95</v>
      </c>
      <c r="BE1075" s="200">
        <v>2014</v>
      </c>
      <c r="BF1075" s="197" t="s">
        <v>44</v>
      </c>
      <c r="BG1075" s="221">
        <v>76.599999999999994</v>
      </c>
      <c r="BH1075" s="200">
        <v>2017</v>
      </c>
      <c r="BI1075" s="167" t="s">
        <v>44</v>
      </c>
      <c r="BJ1075" s="202">
        <v>6.7</v>
      </c>
      <c r="BK1075" s="202">
        <v>6.6</v>
      </c>
      <c r="BL1075" s="202">
        <v>6.7</v>
      </c>
      <c r="BM1075" s="202">
        <v>7</v>
      </c>
      <c r="BN1075" s="202">
        <v>7.1</v>
      </c>
      <c r="BO1075" s="197">
        <v>7.2</v>
      </c>
      <c r="BV1075" s="167"/>
      <c r="BX1075" s="200"/>
      <c r="BY1075" s="167"/>
      <c r="BZ1075" s="167"/>
      <c r="CA1075" s="200">
        <v>0</v>
      </c>
      <c r="CB1075" s="202">
        <v>0</v>
      </c>
      <c r="CD1075" s="167" t="s">
        <v>4161</v>
      </c>
      <c r="CE1075" s="167" t="s">
        <v>4162</v>
      </c>
      <c r="CF1075" s="167" t="s">
        <v>4163</v>
      </c>
      <c r="CG1075" s="167" t="s">
        <v>4164</v>
      </c>
      <c r="CH1075" s="167" t="s">
        <v>4165</v>
      </c>
      <c r="CI1075" s="167" t="s">
        <v>4166</v>
      </c>
      <c r="CJ1075" s="167" t="s">
        <v>4160</v>
      </c>
      <c r="CL1075" s="167" t="s">
        <v>14252</v>
      </c>
    </row>
    <row r="1076" spans="1:90" s="197" customFormat="1" ht="15">
      <c r="A1076" s="392"/>
      <c r="B1076" s="199">
        <v>17102080</v>
      </c>
      <c r="C1076" s="510" t="e">
        <v>#N/A</v>
      </c>
      <c r="D1076" s="167" t="s">
        <v>4167</v>
      </c>
      <c r="E1076" s="197" t="s">
        <v>3366</v>
      </c>
      <c r="F1076" s="197" t="s">
        <v>11215</v>
      </c>
      <c r="G1076" s="197" t="s">
        <v>39</v>
      </c>
      <c r="H1076" s="197" t="s">
        <v>35</v>
      </c>
      <c r="I1076" s="198">
        <v>36186</v>
      </c>
      <c r="J1076" s="199">
        <v>7070909074</v>
      </c>
      <c r="K1076" s="199" t="s">
        <v>15578</v>
      </c>
      <c r="L1076" s="167"/>
      <c r="M1076" s="167"/>
      <c r="P1076" s="167"/>
      <c r="Q1076" s="167"/>
      <c r="R1076" s="167"/>
      <c r="S1076" s="167"/>
      <c r="T1076" s="167"/>
      <c r="U1076" s="167"/>
      <c r="V1076" s="167"/>
      <c r="W1076" s="167"/>
      <c r="X1076" s="167"/>
      <c r="Y1076" s="167"/>
      <c r="Z1076" s="167"/>
      <c r="AA1076" s="167"/>
      <c r="AB1076" s="167"/>
      <c r="AC1076" s="167"/>
      <c r="AD1076" s="167"/>
      <c r="AE1076" s="167"/>
      <c r="AF1076" s="167"/>
      <c r="AG1076" s="167"/>
      <c r="AH1076" s="167"/>
      <c r="AI1076" s="167"/>
      <c r="AJ1076" s="167"/>
      <c r="AK1076" s="167"/>
      <c r="AL1076" s="167"/>
      <c r="AM1076" s="167"/>
      <c r="AN1076" s="167"/>
      <c r="AO1076" s="167"/>
      <c r="AP1076" s="167"/>
      <c r="AQ1076" s="167"/>
      <c r="AR1076" s="167"/>
      <c r="AS1076" s="167"/>
      <c r="AT1076" s="167"/>
      <c r="AU1076" s="167"/>
      <c r="AV1076" s="167"/>
      <c r="AW1076" s="167"/>
      <c r="AX1076" s="167"/>
      <c r="AY1076" s="167"/>
      <c r="AZ1076" s="167"/>
      <c r="BA1076" s="167"/>
      <c r="BB1076" s="167"/>
      <c r="BC1076" s="167"/>
      <c r="BD1076" s="221">
        <v>84.5</v>
      </c>
      <c r="BE1076" s="200">
        <v>2014</v>
      </c>
      <c r="BF1076" s="197" t="s">
        <v>53</v>
      </c>
      <c r="BG1076" s="221">
        <v>72.599999999999994</v>
      </c>
      <c r="BH1076" s="200">
        <v>2016</v>
      </c>
      <c r="BI1076" s="167" t="s">
        <v>44</v>
      </c>
      <c r="BJ1076" s="202">
        <v>6.5</v>
      </c>
      <c r="BK1076" s="202">
        <v>6</v>
      </c>
      <c r="BL1076" s="202">
        <v>6.3</v>
      </c>
      <c r="BM1076" s="202">
        <v>6.4</v>
      </c>
      <c r="BN1076" s="202">
        <v>6.5</v>
      </c>
      <c r="BO1076" s="197">
        <v>6.8</v>
      </c>
      <c r="BV1076" s="167"/>
      <c r="BX1076" s="200"/>
      <c r="BY1076" s="167"/>
      <c r="BZ1076" s="167"/>
      <c r="CA1076" s="200">
        <v>0</v>
      </c>
      <c r="CB1076" s="202">
        <v>0</v>
      </c>
      <c r="CD1076" s="167" t="s">
        <v>4169</v>
      </c>
      <c r="CE1076" s="167" t="s">
        <v>4170</v>
      </c>
      <c r="CF1076" s="167" t="s">
        <v>4171</v>
      </c>
      <c r="CG1076" s="167"/>
      <c r="CH1076" s="167" t="s">
        <v>4172</v>
      </c>
      <c r="CI1076" s="167" t="s">
        <v>4172</v>
      </c>
      <c r="CJ1076" s="167" t="s">
        <v>4168</v>
      </c>
      <c r="CK1076" s="199">
        <v>7070909074</v>
      </c>
      <c r="CL1076" s="167" t="s">
        <v>14689</v>
      </c>
    </row>
    <row r="1077" spans="1:90" s="197" customFormat="1" ht="15">
      <c r="A1077" s="392"/>
      <c r="B1077" s="199">
        <v>17102081</v>
      </c>
      <c r="C1077" s="510" t="e">
        <v>#N/A</v>
      </c>
      <c r="D1077" s="167" t="s">
        <v>4173</v>
      </c>
      <c r="E1077" s="197" t="s">
        <v>3366</v>
      </c>
      <c r="F1077" s="197" t="s">
        <v>11215</v>
      </c>
      <c r="G1077" s="197" t="s">
        <v>39</v>
      </c>
      <c r="H1077" s="197" t="s">
        <v>35</v>
      </c>
      <c r="I1077" s="198">
        <v>36456</v>
      </c>
      <c r="J1077" s="199">
        <v>8290050862</v>
      </c>
      <c r="K1077" s="199" t="s">
        <v>15579</v>
      </c>
      <c r="L1077" s="167"/>
      <c r="M1077" s="167"/>
      <c r="P1077" s="167"/>
      <c r="Q1077" s="167"/>
      <c r="R1077" s="167"/>
      <c r="S1077" s="167"/>
      <c r="T1077" s="167"/>
      <c r="U1077" s="167"/>
      <c r="V1077" s="167"/>
      <c r="W1077" s="167"/>
      <c r="X1077" s="167"/>
      <c r="Y1077" s="167"/>
      <c r="Z1077" s="167"/>
      <c r="AA1077" s="167"/>
      <c r="AB1077" s="167"/>
      <c r="AC1077" s="167"/>
      <c r="AD1077" s="167"/>
      <c r="AE1077" s="167"/>
      <c r="AF1077" s="167"/>
      <c r="AG1077" s="167"/>
      <c r="AH1077" s="167"/>
      <c r="AI1077" s="167"/>
      <c r="AJ1077" s="167"/>
      <c r="AK1077" s="167"/>
      <c r="AL1077" s="167"/>
      <c r="AM1077" s="167"/>
      <c r="AN1077" s="167"/>
      <c r="AO1077" s="167"/>
      <c r="AP1077" s="167"/>
      <c r="AQ1077" s="167"/>
      <c r="AR1077" s="167"/>
      <c r="AS1077" s="167"/>
      <c r="AT1077" s="167"/>
      <c r="AU1077" s="167"/>
      <c r="AV1077" s="167"/>
      <c r="AW1077" s="167"/>
      <c r="AX1077" s="167"/>
      <c r="AY1077" s="167"/>
      <c r="AZ1077" s="167"/>
      <c r="BA1077" s="167"/>
      <c r="BB1077" s="167"/>
      <c r="BC1077" s="167"/>
      <c r="BD1077" s="221">
        <v>89.3</v>
      </c>
      <c r="BE1077" s="200">
        <v>2015</v>
      </c>
      <c r="BF1077" s="197" t="s">
        <v>44</v>
      </c>
      <c r="BG1077" s="221">
        <v>64.2</v>
      </c>
      <c r="BH1077" s="200">
        <v>2017</v>
      </c>
      <c r="BI1077" s="167" t="s">
        <v>44</v>
      </c>
      <c r="BJ1077" s="202">
        <v>5.9</v>
      </c>
      <c r="BK1077" s="202">
        <v>6.1</v>
      </c>
      <c r="BL1077" s="202">
        <v>6.2</v>
      </c>
      <c r="BM1077" s="202">
        <v>6.4</v>
      </c>
      <c r="BN1077" s="202">
        <v>6.7</v>
      </c>
      <c r="BO1077" s="197">
        <v>7.1</v>
      </c>
      <c r="BV1077" s="167"/>
      <c r="BX1077" s="200"/>
      <c r="BY1077" s="167"/>
      <c r="BZ1077" s="167"/>
      <c r="CA1077" s="200">
        <v>0</v>
      </c>
      <c r="CB1077" s="202">
        <v>0</v>
      </c>
      <c r="CD1077" s="167" t="s">
        <v>4175</v>
      </c>
      <c r="CE1077" s="167" t="s">
        <v>4176</v>
      </c>
      <c r="CF1077" s="167" t="s">
        <v>4177</v>
      </c>
      <c r="CG1077" s="167" t="s">
        <v>4178</v>
      </c>
      <c r="CH1077" s="167" t="s">
        <v>4179</v>
      </c>
      <c r="CI1077" s="167" t="s">
        <v>4179</v>
      </c>
      <c r="CJ1077" s="167" t="s">
        <v>4174</v>
      </c>
      <c r="CK1077" s="199">
        <v>8290050862</v>
      </c>
      <c r="CL1077" s="167" t="s">
        <v>14288</v>
      </c>
    </row>
    <row r="1078" spans="1:90" s="197" customFormat="1" ht="15">
      <c r="A1078" s="392"/>
      <c r="B1078" s="199">
        <v>17102083</v>
      </c>
      <c r="C1078" s="510" t="e">
        <v>#N/A</v>
      </c>
      <c r="D1078" s="167" t="s">
        <v>4188</v>
      </c>
      <c r="E1078" s="197" t="s">
        <v>3366</v>
      </c>
      <c r="F1078" s="197" t="s">
        <v>11215</v>
      </c>
      <c r="G1078" s="197" t="s">
        <v>39</v>
      </c>
      <c r="H1078" s="197" t="s">
        <v>35</v>
      </c>
      <c r="I1078" s="198">
        <v>36534</v>
      </c>
      <c r="J1078" s="199">
        <v>9953317300</v>
      </c>
      <c r="K1078" s="199" t="s">
        <v>4193</v>
      </c>
      <c r="L1078" s="167"/>
      <c r="M1078" s="167"/>
      <c r="P1078" s="167"/>
      <c r="Q1078" s="167"/>
      <c r="R1078" s="167"/>
      <c r="S1078" s="167"/>
      <c r="T1078" s="167"/>
      <c r="U1078" s="167"/>
      <c r="V1078" s="167"/>
      <c r="W1078" s="167"/>
      <c r="X1078" s="167"/>
      <c r="Y1078" s="167"/>
      <c r="Z1078" s="167"/>
      <c r="AA1078" s="167"/>
      <c r="AB1078" s="167"/>
      <c r="AC1078" s="167"/>
      <c r="AD1078" s="167"/>
      <c r="AE1078" s="167"/>
      <c r="AF1078" s="167"/>
      <c r="AG1078" s="167"/>
      <c r="AH1078" s="167"/>
      <c r="AI1078" s="167"/>
      <c r="AJ1078" s="167"/>
      <c r="AK1078" s="167"/>
      <c r="AL1078" s="167"/>
      <c r="AM1078" s="167"/>
      <c r="AN1078" s="167"/>
      <c r="AO1078" s="167"/>
      <c r="AP1078" s="167"/>
      <c r="AQ1078" s="167"/>
      <c r="AR1078" s="167"/>
      <c r="AS1078" s="167"/>
      <c r="AT1078" s="167"/>
      <c r="AU1078" s="167"/>
      <c r="AV1078" s="167"/>
      <c r="AW1078" s="167"/>
      <c r="AX1078" s="167"/>
      <c r="AY1078" s="167"/>
      <c r="AZ1078" s="167"/>
      <c r="BA1078" s="167"/>
      <c r="BB1078" s="167"/>
      <c r="BC1078" s="167"/>
      <c r="BD1078" s="221">
        <v>89.3</v>
      </c>
      <c r="BE1078" s="200">
        <v>2015</v>
      </c>
      <c r="BF1078" s="197" t="s">
        <v>44</v>
      </c>
      <c r="BG1078" s="221">
        <v>68.599999999999994</v>
      </c>
      <c r="BH1078" s="200">
        <v>2017</v>
      </c>
      <c r="BI1078" s="167" t="s">
        <v>44</v>
      </c>
      <c r="BJ1078" s="202">
        <v>3.8</v>
      </c>
      <c r="BK1078" s="202">
        <v>4.5</v>
      </c>
      <c r="BL1078" s="202">
        <v>4.5999999999999996</v>
      </c>
      <c r="BM1078" s="202">
        <v>4.4000000000000004</v>
      </c>
      <c r="BN1078" s="202">
        <v>4.4000000000000004</v>
      </c>
      <c r="BO1078" s="197">
        <v>4.8</v>
      </c>
      <c r="BV1078" s="167"/>
      <c r="BX1078" s="200"/>
      <c r="BY1078" s="167"/>
      <c r="BZ1078" s="167"/>
      <c r="CA1078" s="200">
        <v>2</v>
      </c>
      <c r="CB1078" s="202">
        <v>0</v>
      </c>
      <c r="CD1078" s="167" t="s">
        <v>401</v>
      </c>
      <c r="CE1078" s="167" t="s">
        <v>4190</v>
      </c>
      <c r="CF1078" s="167" t="s">
        <v>4191</v>
      </c>
      <c r="CG1078" s="167" t="s">
        <v>4192</v>
      </c>
      <c r="CH1078" s="167" t="s">
        <v>12385</v>
      </c>
      <c r="CI1078" s="167" t="s">
        <v>4194</v>
      </c>
      <c r="CJ1078" s="167" t="s">
        <v>4189</v>
      </c>
      <c r="CL1078" s="167" t="s">
        <v>14435</v>
      </c>
    </row>
    <row r="1079" spans="1:90" s="197" customFormat="1" ht="15">
      <c r="A1079" s="392"/>
      <c r="B1079" s="199">
        <v>17102084</v>
      </c>
      <c r="C1079" s="510" t="e">
        <v>#N/A</v>
      </c>
      <c r="D1079" s="167" t="s">
        <v>4195</v>
      </c>
      <c r="E1079" s="197" t="s">
        <v>3366</v>
      </c>
      <c r="F1079" s="197" t="s">
        <v>11215</v>
      </c>
      <c r="G1079" s="197" t="s">
        <v>39</v>
      </c>
      <c r="H1079" s="197" t="s">
        <v>35</v>
      </c>
      <c r="I1079" s="198">
        <v>36144</v>
      </c>
      <c r="J1079" s="199">
        <v>9536600749</v>
      </c>
      <c r="K1079" s="199" t="s">
        <v>4200</v>
      </c>
      <c r="L1079" s="167"/>
      <c r="M1079" s="167"/>
      <c r="P1079" s="167"/>
      <c r="Q1079" s="167"/>
      <c r="R1079" s="167"/>
      <c r="S1079" s="167"/>
      <c r="T1079" s="167"/>
      <c r="U1079" s="167"/>
      <c r="V1079" s="167"/>
      <c r="W1079" s="167"/>
      <c r="X1079" s="167"/>
      <c r="Y1079" s="167"/>
      <c r="Z1079" s="167"/>
      <c r="AA1079" s="167"/>
      <c r="AB1079" s="167"/>
      <c r="AC1079" s="167"/>
      <c r="AD1079" s="167"/>
      <c r="AE1079" s="167"/>
      <c r="AF1079" s="167"/>
      <c r="AG1079" s="167"/>
      <c r="AH1079" s="167"/>
      <c r="AI1079" s="167"/>
      <c r="AJ1079" s="167"/>
      <c r="AK1079" s="167"/>
      <c r="AL1079" s="167"/>
      <c r="AM1079" s="167"/>
      <c r="AN1079" s="167"/>
      <c r="AO1079" s="167"/>
      <c r="AP1079" s="167"/>
      <c r="AQ1079" s="167"/>
      <c r="AR1079" s="167"/>
      <c r="AS1079" s="167"/>
      <c r="AT1079" s="167"/>
      <c r="AU1079" s="167"/>
      <c r="AV1079" s="167"/>
      <c r="AW1079" s="167"/>
      <c r="AX1079" s="167"/>
      <c r="AY1079" s="167"/>
      <c r="AZ1079" s="167"/>
      <c r="BA1079" s="167"/>
      <c r="BB1079" s="167"/>
      <c r="BC1079" s="167"/>
      <c r="BD1079" s="221">
        <v>89.3</v>
      </c>
      <c r="BE1079" s="200">
        <v>2015</v>
      </c>
      <c r="BF1079" s="197" t="s">
        <v>44</v>
      </c>
      <c r="BG1079" s="221">
        <v>87.2</v>
      </c>
      <c r="BH1079" s="200">
        <v>2017</v>
      </c>
      <c r="BI1079" s="167" t="s">
        <v>44</v>
      </c>
      <c r="BJ1079" s="202">
        <v>7.1</v>
      </c>
      <c r="BK1079" s="202">
        <v>7.5</v>
      </c>
      <c r="BL1079" s="202">
        <v>7.7</v>
      </c>
      <c r="BM1079" s="202">
        <v>7.9</v>
      </c>
      <c r="BN1079" s="202">
        <v>7.8</v>
      </c>
      <c r="BO1079" s="197">
        <v>7.9</v>
      </c>
      <c r="BV1079" s="167"/>
      <c r="BX1079" s="200"/>
      <c r="BY1079" s="167"/>
      <c r="BZ1079" s="167"/>
      <c r="CA1079" s="200">
        <v>0</v>
      </c>
      <c r="CB1079" s="202">
        <v>0</v>
      </c>
      <c r="CD1079" s="167" t="s">
        <v>4197</v>
      </c>
      <c r="CE1079" s="167" t="s">
        <v>4198</v>
      </c>
      <c r="CF1079" s="167" t="s">
        <v>4199</v>
      </c>
      <c r="CG1079" s="167"/>
      <c r="CH1079" s="167" t="s">
        <v>4201</v>
      </c>
      <c r="CI1079" s="167" t="s">
        <v>4202</v>
      </c>
      <c r="CJ1079" s="167" t="s">
        <v>4196</v>
      </c>
      <c r="CL1079" s="167" t="s">
        <v>14184</v>
      </c>
    </row>
    <row r="1080" spans="1:90" s="197" customFormat="1" ht="15">
      <c r="A1080" s="392"/>
      <c r="B1080" s="199">
        <v>17102085</v>
      </c>
      <c r="C1080" s="510" t="e">
        <v>#N/A</v>
      </c>
      <c r="D1080" s="167" t="s">
        <v>4203</v>
      </c>
      <c r="E1080" s="197" t="s">
        <v>3366</v>
      </c>
      <c r="F1080" s="197" t="s">
        <v>11215</v>
      </c>
      <c r="G1080" s="197" t="s">
        <v>39</v>
      </c>
      <c r="H1080" s="197" t="s">
        <v>35</v>
      </c>
      <c r="I1080" s="198">
        <v>35937</v>
      </c>
      <c r="J1080" s="199">
        <v>9560667270</v>
      </c>
      <c r="K1080" s="199" t="s">
        <v>4209</v>
      </c>
      <c r="L1080" s="167"/>
      <c r="M1080" s="167"/>
      <c r="P1080" s="167"/>
      <c r="Q1080" s="167"/>
      <c r="R1080" s="167"/>
      <c r="S1080" s="167"/>
      <c r="T1080" s="167"/>
      <c r="U1080" s="167"/>
      <c r="V1080" s="167"/>
      <c r="W1080" s="167"/>
      <c r="X1080" s="167"/>
      <c r="Y1080" s="167"/>
      <c r="Z1080" s="167"/>
      <c r="AA1080" s="167"/>
      <c r="AB1080" s="167"/>
      <c r="AC1080" s="167"/>
      <c r="AD1080" s="167"/>
      <c r="AE1080" s="167"/>
      <c r="AF1080" s="167"/>
      <c r="AG1080" s="167"/>
      <c r="AH1080" s="167"/>
      <c r="AI1080" s="167"/>
      <c r="AJ1080" s="167"/>
      <c r="AK1080" s="167"/>
      <c r="AL1080" s="167"/>
      <c r="AM1080" s="167"/>
      <c r="AN1080" s="167"/>
      <c r="AO1080" s="167"/>
      <c r="AP1080" s="167"/>
      <c r="AQ1080" s="167"/>
      <c r="AR1080" s="167"/>
      <c r="AS1080" s="167"/>
      <c r="AT1080" s="167"/>
      <c r="AU1080" s="167"/>
      <c r="AV1080" s="167"/>
      <c r="AW1080" s="167"/>
      <c r="AX1080" s="167"/>
      <c r="AY1080" s="167"/>
      <c r="AZ1080" s="167"/>
      <c r="BA1080" s="167"/>
      <c r="BB1080" s="167"/>
      <c r="BC1080" s="167"/>
      <c r="BD1080" s="221">
        <v>83.6</v>
      </c>
      <c r="BE1080" s="200">
        <v>2014</v>
      </c>
      <c r="BF1080" s="197" t="s">
        <v>44</v>
      </c>
      <c r="BG1080" s="221">
        <v>67.2</v>
      </c>
      <c r="BH1080" s="200">
        <v>2016</v>
      </c>
      <c r="BI1080" s="167" t="s">
        <v>44</v>
      </c>
      <c r="BJ1080" s="202">
        <v>6</v>
      </c>
      <c r="BK1080" s="202">
        <v>4.9000000000000004</v>
      </c>
      <c r="BL1080" s="202">
        <v>4.4000000000000004</v>
      </c>
      <c r="BM1080" s="202">
        <v>3.7</v>
      </c>
      <c r="BN1080" s="202">
        <v>3.9</v>
      </c>
      <c r="BO1080" s="197">
        <v>4.5</v>
      </c>
      <c r="BV1080" s="167"/>
      <c r="BX1080" s="200"/>
      <c r="BY1080" s="167"/>
      <c r="BZ1080" s="167"/>
      <c r="CA1080" s="200">
        <v>7</v>
      </c>
      <c r="CB1080" s="202">
        <v>2</v>
      </c>
      <c r="CD1080" s="167" t="s">
        <v>4205</v>
      </c>
      <c r="CE1080" s="167" t="s">
        <v>4206</v>
      </c>
      <c r="CF1080" s="167" t="s">
        <v>4207</v>
      </c>
      <c r="CG1080" s="167" t="s">
        <v>4208</v>
      </c>
      <c r="CH1080" s="167" t="s">
        <v>12386</v>
      </c>
      <c r="CI1080" s="167" t="s">
        <v>4210</v>
      </c>
      <c r="CJ1080" s="167" t="s">
        <v>4204</v>
      </c>
      <c r="CL1080" s="167" t="s">
        <v>14445</v>
      </c>
    </row>
    <row r="1081" spans="1:90" s="197" customFormat="1" ht="15">
      <c r="A1081" s="392"/>
      <c r="B1081" s="199">
        <v>17102086</v>
      </c>
      <c r="C1081" s="510" t="e">
        <v>#N/A</v>
      </c>
      <c r="D1081" s="167" t="s">
        <v>4211</v>
      </c>
      <c r="E1081" s="197" t="s">
        <v>3366</v>
      </c>
      <c r="F1081" s="197" t="s">
        <v>11215</v>
      </c>
      <c r="G1081" s="197" t="s">
        <v>39</v>
      </c>
      <c r="H1081" s="197" t="s">
        <v>35</v>
      </c>
      <c r="I1081" s="198">
        <v>35983</v>
      </c>
      <c r="J1081" s="199">
        <v>8865944896</v>
      </c>
      <c r="K1081" s="199" t="s">
        <v>15580</v>
      </c>
      <c r="L1081" s="167"/>
      <c r="M1081" s="167"/>
      <c r="P1081" s="167"/>
      <c r="Q1081" s="167"/>
      <c r="R1081" s="167"/>
      <c r="S1081" s="167"/>
      <c r="T1081" s="167"/>
      <c r="U1081" s="167"/>
      <c r="V1081" s="167"/>
      <c r="W1081" s="167"/>
      <c r="X1081" s="167"/>
      <c r="Y1081" s="167"/>
      <c r="Z1081" s="167"/>
      <c r="AA1081" s="167"/>
      <c r="AB1081" s="167"/>
      <c r="AC1081" s="167"/>
      <c r="AD1081" s="167"/>
      <c r="AE1081" s="167"/>
      <c r="AF1081" s="167"/>
      <c r="AG1081" s="167"/>
      <c r="AH1081" s="167"/>
      <c r="AI1081" s="167"/>
      <c r="AJ1081" s="167"/>
      <c r="AK1081" s="167"/>
      <c r="AL1081" s="167"/>
      <c r="AM1081" s="167"/>
      <c r="AN1081" s="167"/>
      <c r="AO1081" s="167"/>
      <c r="AP1081" s="167"/>
      <c r="AQ1081" s="167"/>
      <c r="AR1081" s="167"/>
      <c r="AS1081" s="167"/>
      <c r="AT1081" s="167"/>
      <c r="AU1081" s="167"/>
      <c r="AV1081" s="167"/>
      <c r="AW1081" s="167"/>
      <c r="AX1081" s="167"/>
      <c r="AY1081" s="167"/>
      <c r="AZ1081" s="167"/>
      <c r="BA1081" s="167"/>
      <c r="BB1081" s="167"/>
      <c r="BC1081" s="167"/>
      <c r="BD1081" s="221">
        <v>91.2</v>
      </c>
      <c r="BE1081" s="200">
        <v>2014</v>
      </c>
      <c r="BF1081" s="197" t="s">
        <v>44</v>
      </c>
      <c r="BG1081" s="221">
        <v>91.2</v>
      </c>
      <c r="BH1081" s="200">
        <v>2016</v>
      </c>
      <c r="BI1081" s="167" t="s">
        <v>44</v>
      </c>
      <c r="BJ1081" s="202">
        <v>8</v>
      </c>
      <c r="BK1081" s="202">
        <v>8</v>
      </c>
      <c r="BL1081" s="202">
        <v>8</v>
      </c>
      <c r="BM1081" s="202">
        <v>8.1999999999999993</v>
      </c>
      <c r="BN1081" s="202">
        <v>8.5</v>
      </c>
      <c r="BO1081" s="197">
        <v>8.6999999999999993</v>
      </c>
      <c r="BV1081" s="167"/>
      <c r="BX1081" s="200"/>
      <c r="BY1081" s="167"/>
      <c r="BZ1081" s="167"/>
      <c r="CA1081" s="200">
        <v>0</v>
      </c>
      <c r="CB1081" s="202">
        <v>0</v>
      </c>
      <c r="CD1081" s="167" t="s">
        <v>4213</v>
      </c>
      <c r="CE1081" s="167" t="s">
        <v>4214</v>
      </c>
      <c r="CF1081" s="167" t="s">
        <v>4215</v>
      </c>
      <c r="CG1081" s="167" t="s">
        <v>4216</v>
      </c>
      <c r="CH1081" s="167" t="s">
        <v>4217</v>
      </c>
      <c r="CI1081" s="167" t="s">
        <v>4217</v>
      </c>
      <c r="CJ1081" s="167" t="s">
        <v>4212</v>
      </c>
      <c r="CK1081" s="199">
        <v>9870752596</v>
      </c>
      <c r="CL1081" s="167" t="s">
        <v>14038</v>
      </c>
    </row>
    <row r="1082" spans="1:90" s="197" customFormat="1" ht="15">
      <c r="A1082" s="392"/>
      <c r="B1082" s="199">
        <v>17102088</v>
      </c>
      <c r="C1082" s="510" t="e">
        <v>#N/A</v>
      </c>
      <c r="D1082" s="167" t="s">
        <v>4226</v>
      </c>
      <c r="E1082" s="197" t="s">
        <v>3366</v>
      </c>
      <c r="F1082" s="197" t="s">
        <v>11215</v>
      </c>
      <c r="G1082" s="197" t="s">
        <v>39</v>
      </c>
      <c r="H1082" s="197" t="s">
        <v>35</v>
      </c>
      <c r="I1082" s="198">
        <v>36096</v>
      </c>
      <c r="J1082" s="199">
        <v>9910628790</v>
      </c>
      <c r="K1082" s="199" t="s">
        <v>4232</v>
      </c>
      <c r="L1082" s="167"/>
      <c r="M1082" s="167"/>
      <c r="P1082" s="167"/>
      <c r="Q1082" s="167"/>
      <c r="R1082" s="167"/>
      <c r="S1082" s="167"/>
      <c r="T1082" s="167"/>
      <c r="U1082" s="167"/>
      <c r="V1082" s="167"/>
      <c r="W1082" s="167"/>
      <c r="X1082" s="167"/>
      <c r="Y1082" s="167"/>
      <c r="Z1082" s="167"/>
      <c r="AA1082" s="167"/>
      <c r="AB1082" s="167"/>
      <c r="AC1082" s="167"/>
      <c r="AD1082" s="167"/>
      <c r="AE1082" s="167"/>
      <c r="AF1082" s="167"/>
      <c r="AG1082" s="167"/>
      <c r="AH1082" s="167"/>
      <c r="AI1082" s="167"/>
      <c r="AJ1082" s="167"/>
      <c r="AK1082" s="167"/>
      <c r="AL1082" s="167"/>
      <c r="AM1082" s="167"/>
      <c r="AN1082" s="167"/>
      <c r="AO1082" s="167"/>
      <c r="AP1082" s="167"/>
      <c r="AQ1082" s="167"/>
      <c r="AR1082" s="167"/>
      <c r="AS1082" s="167"/>
      <c r="AT1082" s="167"/>
      <c r="AU1082" s="167"/>
      <c r="AV1082" s="167"/>
      <c r="AW1082" s="167"/>
      <c r="AX1082" s="167"/>
      <c r="AY1082" s="167"/>
      <c r="AZ1082" s="167"/>
      <c r="BA1082" s="167"/>
      <c r="BB1082" s="167"/>
      <c r="BC1082" s="167"/>
      <c r="BD1082" s="221">
        <v>87.4</v>
      </c>
      <c r="BE1082" s="200">
        <v>2015</v>
      </c>
      <c r="BF1082" s="197" t="s">
        <v>44</v>
      </c>
      <c r="BG1082" s="221">
        <v>84.4</v>
      </c>
      <c r="BH1082" s="200">
        <v>2017</v>
      </c>
      <c r="BI1082" s="167" t="s">
        <v>44</v>
      </c>
      <c r="BJ1082" s="202">
        <v>7.2</v>
      </c>
      <c r="BK1082" s="202">
        <v>7.6</v>
      </c>
      <c r="BL1082" s="202">
        <v>7.5</v>
      </c>
      <c r="BM1082" s="202">
        <v>7.6</v>
      </c>
      <c r="BN1082" s="202">
        <v>7.5</v>
      </c>
      <c r="BO1082" s="197">
        <v>7.7</v>
      </c>
      <c r="BV1082" s="167"/>
      <c r="BX1082" s="200"/>
      <c r="BY1082" s="167"/>
      <c r="BZ1082" s="167"/>
      <c r="CA1082" s="200">
        <v>0</v>
      </c>
      <c r="CB1082" s="202">
        <v>0</v>
      </c>
      <c r="CD1082" s="167" t="s">
        <v>4228</v>
      </c>
      <c r="CE1082" s="167" t="s">
        <v>4229</v>
      </c>
      <c r="CF1082" s="167" t="s">
        <v>4230</v>
      </c>
      <c r="CG1082" s="167" t="s">
        <v>4231</v>
      </c>
      <c r="CH1082" s="167" t="s">
        <v>12387</v>
      </c>
      <c r="CI1082" s="167" t="s">
        <v>4233</v>
      </c>
      <c r="CJ1082" s="167" t="s">
        <v>4227</v>
      </c>
      <c r="CK1082" s="199">
        <v>9350868790</v>
      </c>
      <c r="CL1082" s="167" t="s">
        <v>14614</v>
      </c>
    </row>
    <row r="1083" spans="1:90" s="197" customFormat="1" ht="15">
      <c r="A1083" s="392"/>
      <c r="B1083" s="199">
        <v>17102094</v>
      </c>
      <c r="C1083" s="510" t="e">
        <v>#N/A</v>
      </c>
      <c r="D1083" s="167" t="s">
        <v>4246</v>
      </c>
      <c r="E1083" s="197" t="s">
        <v>3366</v>
      </c>
      <c r="F1083" s="197" t="s">
        <v>11215</v>
      </c>
      <c r="G1083" s="197" t="s">
        <v>39</v>
      </c>
      <c r="H1083" s="197" t="s">
        <v>35</v>
      </c>
      <c r="I1083" s="198">
        <v>36198</v>
      </c>
      <c r="J1083" s="199">
        <v>9690930877</v>
      </c>
      <c r="K1083" s="199" t="s">
        <v>4251</v>
      </c>
      <c r="L1083" s="167"/>
      <c r="M1083" s="167"/>
      <c r="P1083" s="167"/>
      <c r="Q1083" s="167"/>
      <c r="R1083" s="167"/>
      <c r="S1083" s="167"/>
      <c r="T1083" s="167"/>
      <c r="U1083" s="167"/>
      <c r="V1083" s="167"/>
      <c r="W1083" s="167"/>
      <c r="X1083" s="167"/>
      <c r="Y1083" s="167"/>
      <c r="Z1083" s="167"/>
      <c r="AA1083" s="167"/>
      <c r="AB1083" s="167"/>
      <c r="AC1083" s="167"/>
      <c r="AD1083" s="167"/>
      <c r="AE1083" s="167"/>
      <c r="AF1083" s="167"/>
      <c r="AG1083" s="167"/>
      <c r="AH1083" s="167"/>
      <c r="AI1083" s="167"/>
      <c r="AJ1083" s="167"/>
      <c r="AK1083" s="167"/>
      <c r="AL1083" s="167"/>
      <c r="AM1083" s="167"/>
      <c r="AN1083" s="167"/>
      <c r="AO1083" s="167"/>
      <c r="AP1083" s="167"/>
      <c r="AQ1083" s="167"/>
      <c r="AR1083" s="167"/>
      <c r="AS1083" s="167"/>
      <c r="AT1083" s="167"/>
      <c r="AU1083" s="167"/>
      <c r="AV1083" s="167"/>
      <c r="AW1083" s="167"/>
      <c r="AX1083" s="167"/>
      <c r="AY1083" s="167"/>
      <c r="AZ1083" s="167"/>
      <c r="BA1083" s="167"/>
      <c r="BB1083" s="167"/>
      <c r="BC1083" s="167"/>
      <c r="BD1083" s="221">
        <v>79.8</v>
      </c>
      <c r="BE1083" s="200">
        <v>2014</v>
      </c>
      <c r="BF1083" s="197" t="s">
        <v>44</v>
      </c>
      <c r="BG1083" s="221">
        <v>79.599999999999994</v>
      </c>
      <c r="BH1083" s="200">
        <v>2016</v>
      </c>
      <c r="BI1083" s="167" t="s">
        <v>44</v>
      </c>
      <c r="BJ1083" s="202">
        <v>5.7</v>
      </c>
      <c r="BK1083" s="202">
        <v>6.2</v>
      </c>
      <c r="BL1083" s="202">
        <v>6.4</v>
      </c>
      <c r="BM1083" s="202">
        <v>6.7</v>
      </c>
      <c r="BN1083" s="202">
        <v>6.8</v>
      </c>
      <c r="BO1083" s="197">
        <v>7</v>
      </c>
      <c r="BV1083" s="167"/>
      <c r="BX1083" s="200"/>
      <c r="BY1083" s="167"/>
      <c r="BZ1083" s="167"/>
      <c r="CA1083" s="200">
        <v>0</v>
      </c>
      <c r="CB1083" s="202">
        <v>0</v>
      </c>
      <c r="CD1083" s="167" t="s">
        <v>4248</v>
      </c>
      <c r="CE1083" s="167" t="s">
        <v>4249</v>
      </c>
      <c r="CF1083" s="167" t="s">
        <v>4250</v>
      </c>
      <c r="CG1083" s="167"/>
      <c r="CH1083" s="167" t="s">
        <v>4252</v>
      </c>
      <c r="CI1083" s="167" t="s">
        <v>4253</v>
      </c>
      <c r="CJ1083" s="167" t="s">
        <v>4247</v>
      </c>
      <c r="CK1083" s="199">
        <v>9690930877</v>
      </c>
      <c r="CL1083" s="167" t="s">
        <v>14668</v>
      </c>
    </row>
    <row r="1084" spans="1:90" s="197" customFormat="1" ht="15">
      <c r="A1084" s="392"/>
      <c r="B1084" s="199">
        <v>17102098</v>
      </c>
      <c r="C1084" s="510" t="e">
        <v>#N/A</v>
      </c>
      <c r="D1084" s="167" t="s">
        <v>4261</v>
      </c>
      <c r="E1084" s="197" t="s">
        <v>3366</v>
      </c>
      <c r="F1084" s="197" t="s">
        <v>11215</v>
      </c>
      <c r="G1084" s="197" t="s">
        <v>39</v>
      </c>
      <c r="H1084" s="197" t="s">
        <v>35</v>
      </c>
      <c r="I1084" s="198">
        <v>35745</v>
      </c>
      <c r="J1084" s="199">
        <v>8586052569</v>
      </c>
      <c r="K1084" s="199" t="s">
        <v>4267</v>
      </c>
      <c r="L1084" s="167"/>
      <c r="M1084" s="167"/>
      <c r="P1084" s="167"/>
      <c r="Q1084" s="167"/>
      <c r="R1084" s="167"/>
      <c r="S1084" s="167"/>
      <c r="T1084" s="167"/>
      <c r="U1084" s="167"/>
      <c r="V1084" s="167"/>
      <c r="W1084" s="167"/>
      <c r="X1084" s="167"/>
      <c r="Y1084" s="167"/>
      <c r="Z1084" s="167"/>
      <c r="AA1084" s="167"/>
      <c r="AB1084" s="167"/>
      <c r="AC1084" s="167"/>
      <c r="AD1084" s="167"/>
      <c r="AE1084" s="167"/>
      <c r="AF1084" s="167"/>
      <c r="AG1084" s="167"/>
      <c r="AH1084" s="167"/>
      <c r="AI1084" s="167"/>
      <c r="AJ1084" s="167"/>
      <c r="AK1084" s="167"/>
      <c r="AL1084" s="167"/>
      <c r="AM1084" s="167"/>
      <c r="AN1084" s="167"/>
      <c r="AO1084" s="167"/>
      <c r="AP1084" s="167"/>
      <c r="AQ1084" s="167"/>
      <c r="AR1084" s="167"/>
      <c r="AS1084" s="167"/>
      <c r="AT1084" s="167"/>
      <c r="AU1084" s="167"/>
      <c r="AV1084" s="167"/>
      <c r="AW1084" s="167"/>
      <c r="AX1084" s="167"/>
      <c r="AY1084" s="167"/>
      <c r="AZ1084" s="167"/>
      <c r="BA1084" s="167"/>
      <c r="BB1084" s="167"/>
      <c r="BC1084" s="167"/>
      <c r="BD1084" s="221">
        <v>85.67</v>
      </c>
      <c r="BE1084" s="200">
        <v>2014</v>
      </c>
      <c r="BF1084" s="197" t="s">
        <v>53</v>
      </c>
      <c r="BG1084" s="221">
        <v>81.8</v>
      </c>
      <c r="BH1084" s="200">
        <v>2016</v>
      </c>
      <c r="BI1084" s="167" t="s">
        <v>53</v>
      </c>
      <c r="BJ1084" s="202">
        <v>5.9</v>
      </c>
      <c r="BK1084" s="202">
        <v>6.5</v>
      </c>
      <c r="BL1084" s="202">
        <v>7</v>
      </c>
      <c r="BM1084" s="202">
        <v>7.3</v>
      </c>
      <c r="BN1084" s="202">
        <v>7.5</v>
      </c>
      <c r="BO1084" s="197">
        <v>7.7</v>
      </c>
      <c r="BV1084" s="167"/>
      <c r="BX1084" s="200"/>
      <c r="BY1084" s="167"/>
      <c r="BZ1084" s="167"/>
      <c r="CA1084" s="200">
        <v>0</v>
      </c>
      <c r="CB1084" s="202">
        <v>0</v>
      </c>
      <c r="CD1084" s="167" t="s">
        <v>4263</v>
      </c>
      <c r="CE1084" s="167" t="s">
        <v>4264</v>
      </c>
      <c r="CF1084" s="167" t="s">
        <v>4265</v>
      </c>
      <c r="CG1084" s="167" t="s">
        <v>4266</v>
      </c>
      <c r="CH1084" s="167" t="s">
        <v>4268</v>
      </c>
      <c r="CI1084" s="167" t="s">
        <v>4268</v>
      </c>
      <c r="CJ1084" s="167" t="s">
        <v>4262</v>
      </c>
      <c r="CK1084" s="199">
        <v>7376077761</v>
      </c>
      <c r="CL1084" s="167" t="s">
        <v>14212</v>
      </c>
    </row>
    <row r="1085" spans="1:90" s="197" customFormat="1" ht="15">
      <c r="A1085" s="392"/>
      <c r="B1085" s="199">
        <v>17102103</v>
      </c>
      <c r="C1085" s="510" t="e">
        <v>#N/A</v>
      </c>
      <c r="D1085" s="167" t="s">
        <v>4281</v>
      </c>
      <c r="E1085" s="197" t="s">
        <v>3366</v>
      </c>
      <c r="F1085" s="197" t="s">
        <v>11215</v>
      </c>
      <c r="G1085" s="197" t="s">
        <v>39</v>
      </c>
      <c r="H1085" s="197" t="s">
        <v>35</v>
      </c>
      <c r="I1085" s="198">
        <v>36434</v>
      </c>
      <c r="J1085" s="199">
        <v>7836965995</v>
      </c>
      <c r="K1085" s="199" t="s">
        <v>4286</v>
      </c>
      <c r="L1085" s="167"/>
      <c r="M1085" s="167"/>
      <c r="P1085" s="167"/>
      <c r="Q1085" s="167"/>
      <c r="R1085" s="167"/>
      <c r="S1085" s="167"/>
      <c r="T1085" s="167"/>
      <c r="U1085" s="167"/>
      <c r="V1085" s="167"/>
      <c r="W1085" s="167"/>
      <c r="X1085" s="167"/>
      <c r="Y1085" s="167"/>
      <c r="Z1085" s="167"/>
      <c r="AA1085" s="167"/>
      <c r="AB1085" s="167"/>
      <c r="AC1085" s="167"/>
      <c r="AD1085" s="167"/>
      <c r="AE1085" s="167"/>
      <c r="AF1085" s="167"/>
      <c r="AG1085" s="167"/>
      <c r="AH1085" s="167"/>
      <c r="AI1085" s="167"/>
      <c r="AJ1085" s="167"/>
      <c r="AK1085" s="167"/>
      <c r="AL1085" s="167"/>
      <c r="AM1085" s="167"/>
      <c r="AN1085" s="167"/>
      <c r="AO1085" s="167"/>
      <c r="AP1085" s="167"/>
      <c r="AQ1085" s="167"/>
      <c r="AR1085" s="167"/>
      <c r="AS1085" s="167"/>
      <c r="AT1085" s="167"/>
      <c r="AU1085" s="167"/>
      <c r="AV1085" s="167"/>
      <c r="AW1085" s="167"/>
      <c r="AX1085" s="167"/>
      <c r="AY1085" s="167"/>
      <c r="AZ1085" s="167"/>
      <c r="BA1085" s="167"/>
      <c r="BB1085" s="167"/>
      <c r="BC1085" s="167"/>
      <c r="BD1085" s="221">
        <v>85.5</v>
      </c>
      <c r="BE1085" s="200">
        <v>2015</v>
      </c>
      <c r="BF1085" s="197" t="s">
        <v>44</v>
      </c>
      <c r="BG1085" s="221">
        <v>84.4</v>
      </c>
      <c r="BH1085" s="200">
        <v>2017</v>
      </c>
      <c r="BI1085" s="167" t="s">
        <v>44</v>
      </c>
      <c r="BJ1085" s="202">
        <v>7.4</v>
      </c>
      <c r="BK1085" s="202">
        <v>7</v>
      </c>
      <c r="BL1085" s="202">
        <v>7</v>
      </c>
      <c r="BM1085" s="202">
        <v>7.1</v>
      </c>
      <c r="BN1085" s="202">
        <v>7.2</v>
      </c>
      <c r="BO1085" s="197">
        <v>7.2</v>
      </c>
      <c r="BV1085" s="167"/>
      <c r="BX1085" s="200"/>
      <c r="BY1085" s="167"/>
      <c r="BZ1085" s="167"/>
      <c r="CA1085" s="200">
        <v>0</v>
      </c>
      <c r="CB1085" s="202">
        <v>0</v>
      </c>
      <c r="CD1085" s="167" t="s">
        <v>1243</v>
      </c>
      <c r="CE1085" s="167" t="s">
        <v>4283</v>
      </c>
      <c r="CF1085" s="167" t="s">
        <v>4284</v>
      </c>
      <c r="CG1085" s="167" t="s">
        <v>4285</v>
      </c>
      <c r="CH1085" s="167" t="s">
        <v>4287</v>
      </c>
      <c r="CI1085" s="167" t="s">
        <v>4288</v>
      </c>
      <c r="CJ1085" s="167" t="s">
        <v>4282</v>
      </c>
      <c r="CK1085" s="199">
        <v>7836965995</v>
      </c>
      <c r="CL1085" s="167" t="s">
        <v>14641</v>
      </c>
    </row>
    <row r="1086" spans="1:90" s="197" customFormat="1" ht="15">
      <c r="A1086" s="392"/>
      <c r="B1086" s="199">
        <v>17102104</v>
      </c>
      <c r="C1086" s="510" t="e">
        <v>#N/A</v>
      </c>
      <c r="D1086" s="167" t="s">
        <v>4289</v>
      </c>
      <c r="E1086" s="197" t="s">
        <v>3366</v>
      </c>
      <c r="F1086" s="197" t="s">
        <v>11215</v>
      </c>
      <c r="G1086" s="197" t="s">
        <v>39</v>
      </c>
      <c r="H1086" s="197" t="s">
        <v>35</v>
      </c>
      <c r="I1086" s="198">
        <v>36121</v>
      </c>
      <c r="J1086" s="199">
        <v>9955550492</v>
      </c>
      <c r="K1086" s="199" t="s">
        <v>15583</v>
      </c>
      <c r="L1086" s="167"/>
      <c r="M1086" s="167"/>
      <c r="P1086" s="167"/>
      <c r="Q1086" s="167"/>
      <c r="R1086" s="167"/>
      <c r="S1086" s="167"/>
      <c r="T1086" s="167"/>
      <c r="U1086" s="167"/>
      <c r="V1086" s="167"/>
      <c r="W1086" s="167"/>
      <c r="X1086" s="167"/>
      <c r="Y1086" s="167"/>
      <c r="Z1086" s="167"/>
      <c r="AA1086" s="167"/>
      <c r="AB1086" s="167"/>
      <c r="AC1086" s="167"/>
      <c r="AD1086" s="167"/>
      <c r="AE1086" s="167"/>
      <c r="AF1086" s="167"/>
      <c r="AG1086" s="167"/>
      <c r="AH1086" s="167"/>
      <c r="AI1086" s="167"/>
      <c r="AJ1086" s="167"/>
      <c r="AK1086" s="167"/>
      <c r="AL1086" s="167"/>
      <c r="AM1086" s="167"/>
      <c r="AN1086" s="167"/>
      <c r="AO1086" s="167"/>
      <c r="AP1086" s="167"/>
      <c r="AQ1086" s="167"/>
      <c r="AR1086" s="167"/>
      <c r="AS1086" s="167"/>
      <c r="AT1086" s="167"/>
      <c r="AU1086" s="167"/>
      <c r="AV1086" s="167"/>
      <c r="AW1086" s="167"/>
      <c r="AX1086" s="167"/>
      <c r="AY1086" s="167"/>
      <c r="AZ1086" s="167"/>
      <c r="BA1086" s="167"/>
      <c r="BB1086" s="167"/>
      <c r="BC1086" s="167"/>
      <c r="BD1086" s="221">
        <v>83.6</v>
      </c>
      <c r="BE1086" s="200">
        <v>2014</v>
      </c>
      <c r="BF1086" s="197" t="s">
        <v>44</v>
      </c>
      <c r="BG1086" s="221">
        <v>55.8</v>
      </c>
      <c r="BH1086" s="200">
        <v>2016</v>
      </c>
      <c r="BI1086" s="167" t="s">
        <v>44</v>
      </c>
      <c r="BJ1086" s="202">
        <v>5.3</v>
      </c>
      <c r="BK1086" s="202">
        <v>6.1</v>
      </c>
      <c r="BL1086" s="202">
        <v>6.5</v>
      </c>
      <c r="BM1086" s="202">
        <v>6.7</v>
      </c>
      <c r="BN1086" s="202">
        <v>6.7</v>
      </c>
      <c r="BO1086" s="197">
        <v>7</v>
      </c>
      <c r="BV1086" s="167"/>
      <c r="BX1086" s="200"/>
      <c r="BY1086" s="167"/>
      <c r="BZ1086" s="167"/>
      <c r="CA1086" s="200">
        <v>0</v>
      </c>
      <c r="CB1086" s="202">
        <v>0</v>
      </c>
      <c r="CD1086" s="167" t="s">
        <v>4291</v>
      </c>
      <c r="CE1086" s="167" t="s">
        <v>4292</v>
      </c>
      <c r="CF1086" s="167" t="s">
        <v>4293</v>
      </c>
      <c r="CG1086" s="167"/>
      <c r="CH1086" s="167" t="s">
        <v>4294</v>
      </c>
      <c r="CI1086" s="167" t="s">
        <v>4295</v>
      </c>
      <c r="CJ1086" s="167" t="s">
        <v>4290</v>
      </c>
      <c r="CK1086" s="199">
        <v>9955550492</v>
      </c>
      <c r="CL1086" s="167" t="s">
        <v>14290</v>
      </c>
    </row>
    <row r="1087" spans="1:90" s="197" customFormat="1" ht="15">
      <c r="A1087" s="392"/>
      <c r="B1087" s="199">
        <v>17102105</v>
      </c>
      <c r="C1087" s="510" t="e">
        <v>#N/A</v>
      </c>
      <c r="D1087" s="167" t="s">
        <v>1993</v>
      </c>
      <c r="E1087" s="197" t="s">
        <v>3366</v>
      </c>
      <c r="F1087" s="197" t="s">
        <v>11215</v>
      </c>
      <c r="G1087" s="197" t="s">
        <v>39</v>
      </c>
      <c r="H1087" s="197" t="s">
        <v>35</v>
      </c>
      <c r="I1087" s="198">
        <v>36120</v>
      </c>
      <c r="J1087" s="199">
        <v>9648415351</v>
      </c>
      <c r="K1087" s="199" t="s">
        <v>4298</v>
      </c>
      <c r="L1087" s="167"/>
      <c r="M1087" s="167"/>
      <c r="P1087" s="167"/>
      <c r="Q1087" s="167"/>
      <c r="R1087" s="167"/>
      <c r="S1087" s="167"/>
      <c r="T1087" s="167"/>
      <c r="U1087" s="167"/>
      <c r="V1087" s="167"/>
      <c r="W1087" s="167"/>
      <c r="X1087" s="167"/>
      <c r="Y1087" s="167"/>
      <c r="Z1087" s="167"/>
      <c r="AA1087" s="167"/>
      <c r="AB1087" s="167"/>
      <c r="AC1087" s="167"/>
      <c r="AD1087" s="167"/>
      <c r="AE1087" s="167"/>
      <c r="AF1087" s="167"/>
      <c r="AG1087" s="167"/>
      <c r="AH1087" s="167"/>
      <c r="AI1087" s="167"/>
      <c r="AJ1087" s="167"/>
      <c r="AK1087" s="167"/>
      <c r="AL1087" s="167"/>
      <c r="AM1087" s="167"/>
      <c r="AN1087" s="167"/>
      <c r="AO1087" s="167"/>
      <c r="AP1087" s="167"/>
      <c r="AQ1087" s="167"/>
      <c r="AR1087" s="167"/>
      <c r="AS1087" s="167"/>
      <c r="AT1087" s="167"/>
      <c r="AU1087" s="167"/>
      <c r="AV1087" s="167"/>
      <c r="AW1087" s="167"/>
      <c r="AX1087" s="167"/>
      <c r="AY1087" s="167"/>
      <c r="AZ1087" s="167"/>
      <c r="BA1087" s="167"/>
      <c r="BB1087" s="167"/>
      <c r="BC1087" s="167"/>
      <c r="BD1087" s="221">
        <v>93.1</v>
      </c>
      <c r="BE1087" s="200">
        <v>2014</v>
      </c>
      <c r="BF1087" s="197" t="s">
        <v>44</v>
      </c>
      <c r="BG1087" s="221">
        <v>90</v>
      </c>
      <c r="BH1087" s="200">
        <v>2016</v>
      </c>
      <c r="BI1087" s="167" t="s">
        <v>44</v>
      </c>
      <c r="BJ1087" s="202">
        <v>5.0999999999999996</v>
      </c>
      <c r="BK1087" s="202">
        <v>5.4</v>
      </c>
      <c r="BL1087" s="202">
        <v>5.0999999999999996</v>
      </c>
      <c r="BM1087" s="202">
        <v>4.8</v>
      </c>
      <c r="BN1087" s="202">
        <v>5</v>
      </c>
      <c r="BO1087" s="197">
        <v>5.4</v>
      </c>
      <c r="BV1087" s="167"/>
      <c r="BX1087" s="200"/>
      <c r="BY1087" s="167"/>
      <c r="BZ1087" s="167"/>
      <c r="CA1087" s="200">
        <v>0</v>
      </c>
      <c r="CB1087" s="202">
        <v>0</v>
      </c>
      <c r="CD1087" s="167" t="s">
        <v>600</v>
      </c>
      <c r="CE1087" s="167" t="s">
        <v>4296</v>
      </c>
      <c r="CF1087" s="167" t="s">
        <v>4297</v>
      </c>
      <c r="CG1087" s="167"/>
      <c r="CH1087" s="167" t="s">
        <v>4299</v>
      </c>
      <c r="CI1087" s="167" t="s">
        <v>4299</v>
      </c>
      <c r="CJ1087" s="167"/>
      <c r="CL1087" s="167" t="s">
        <v>14417</v>
      </c>
    </row>
    <row r="1088" spans="1:90" s="197" customFormat="1" ht="15">
      <c r="A1088" s="392"/>
      <c r="B1088" s="199">
        <v>17102107</v>
      </c>
      <c r="C1088" s="510" t="e">
        <v>#N/A</v>
      </c>
      <c r="D1088" s="167" t="s">
        <v>4308</v>
      </c>
      <c r="E1088" s="197" t="s">
        <v>3366</v>
      </c>
      <c r="F1088" s="197" t="s">
        <v>11215</v>
      </c>
      <c r="G1088" s="197" t="s">
        <v>39</v>
      </c>
      <c r="H1088" s="197" t="s">
        <v>35</v>
      </c>
      <c r="I1088" s="198">
        <v>35760</v>
      </c>
      <c r="J1088" s="199">
        <v>9213369369</v>
      </c>
      <c r="K1088" s="199" t="s">
        <v>15584</v>
      </c>
      <c r="L1088" s="167"/>
      <c r="M1088" s="167"/>
      <c r="P1088" s="167"/>
      <c r="Q1088" s="167"/>
      <c r="R1088" s="167"/>
      <c r="S1088" s="167"/>
      <c r="T1088" s="167"/>
      <c r="U1088" s="167"/>
      <c r="V1088" s="167"/>
      <c r="W1088" s="167"/>
      <c r="X1088" s="167"/>
      <c r="Y1088" s="167"/>
      <c r="Z1088" s="167"/>
      <c r="AA1088" s="167"/>
      <c r="AB1088" s="167"/>
      <c r="AC1088" s="167"/>
      <c r="AD1088" s="167"/>
      <c r="AE1088" s="167"/>
      <c r="AF1088" s="167"/>
      <c r="AG1088" s="167"/>
      <c r="AH1088" s="167"/>
      <c r="AI1088" s="167"/>
      <c r="AJ1088" s="167"/>
      <c r="AK1088" s="167"/>
      <c r="AL1088" s="167"/>
      <c r="AM1088" s="167"/>
      <c r="AN1088" s="167"/>
      <c r="AO1088" s="167"/>
      <c r="AP1088" s="167"/>
      <c r="AQ1088" s="167"/>
      <c r="AR1088" s="167"/>
      <c r="AS1088" s="167"/>
      <c r="AT1088" s="167"/>
      <c r="AU1088" s="167"/>
      <c r="AV1088" s="167"/>
      <c r="AW1088" s="167"/>
      <c r="AX1088" s="167"/>
      <c r="AY1088" s="167"/>
      <c r="AZ1088" s="167"/>
      <c r="BA1088" s="167"/>
      <c r="BB1088" s="167"/>
      <c r="BC1088" s="167"/>
      <c r="BD1088" s="221">
        <v>93.1</v>
      </c>
      <c r="BE1088" s="200">
        <v>2014</v>
      </c>
      <c r="BF1088" s="197" t="s">
        <v>44</v>
      </c>
      <c r="BG1088" s="221">
        <v>77.2</v>
      </c>
      <c r="BH1088" s="200">
        <v>2016</v>
      </c>
      <c r="BI1088" s="167" t="s">
        <v>44</v>
      </c>
      <c r="BJ1088" s="202">
        <v>6.3</v>
      </c>
      <c r="BK1088" s="202">
        <v>6</v>
      </c>
      <c r="BL1088" s="202">
        <v>6.2</v>
      </c>
      <c r="BM1088" s="202">
        <v>6.3</v>
      </c>
      <c r="BN1088" s="202">
        <v>6.4</v>
      </c>
      <c r="BO1088" s="197">
        <v>6.7</v>
      </c>
      <c r="BV1088" s="167"/>
      <c r="BX1088" s="200"/>
      <c r="BY1088" s="167"/>
      <c r="BZ1088" s="167"/>
      <c r="CA1088" s="200">
        <v>0</v>
      </c>
      <c r="CB1088" s="202">
        <v>0</v>
      </c>
      <c r="CD1088" s="167" t="s">
        <v>4310</v>
      </c>
      <c r="CE1088" s="167" t="s">
        <v>4311</v>
      </c>
      <c r="CF1088" s="167" t="s">
        <v>4312</v>
      </c>
      <c r="CG1088" s="167" t="s">
        <v>4313</v>
      </c>
      <c r="CH1088" s="167" t="s">
        <v>4314</v>
      </c>
      <c r="CI1088" s="167" t="s">
        <v>4314</v>
      </c>
      <c r="CJ1088" s="167" t="s">
        <v>4309</v>
      </c>
      <c r="CK1088" s="199">
        <v>9213369369</v>
      </c>
      <c r="CL1088" s="167" t="s">
        <v>14694</v>
      </c>
    </row>
    <row r="1089" spans="1:90" s="197" customFormat="1" ht="15">
      <c r="A1089" s="392"/>
      <c r="B1089" s="199">
        <v>17102111</v>
      </c>
      <c r="C1089" s="510" t="e">
        <v>#N/A</v>
      </c>
      <c r="D1089" s="167" t="s">
        <v>4324</v>
      </c>
      <c r="E1089" s="197" t="s">
        <v>3366</v>
      </c>
      <c r="F1089" s="197" t="s">
        <v>11215</v>
      </c>
      <c r="G1089" s="197" t="s">
        <v>39</v>
      </c>
      <c r="H1089" s="197" t="s">
        <v>35</v>
      </c>
      <c r="I1089" s="198">
        <v>36154</v>
      </c>
      <c r="J1089" s="199">
        <v>8003585808</v>
      </c>
      <c r="K1089" s="199" t="s">
        <v>4330</v>
      </c>
      <c r="L1089" s="167"/>
      <c r="M1089" s="167"/>
      <c r="P1089" s="167"/>
      <c r="Q1089" s="167"/>
      <c r="R1089" s="167"/>
      <c r="S1089" s="167"/>
      <c r="T1089" s="167"/>
      <c r="U1089" s="167"/>
      <c r="V1089" s="167"/>
      <c r="W1089" s="167"/>
      <c r="X1089" s="167"/>
      <c r="Y1089" s="167"/>
      <c r="Z1089" s="167"/>
      <c r="AA1089" s="167"/>
      <c r="AB1089" s="167"/>
      <c r="AC1089" s="167"/>
      <c r="AD1089" s="167"/>
      <c r="AE1089" s="167"/>
      <c r="AF1089" s="167"/>
      <c r="AG1089" s="167"/>
      <c r="AH1089" s="167"/>
      <c r="AI1089" s="167"/>
      <c r="AJ1089" s="167"/>
      <c r="AK1089" s="167"/>
      <c r="AL1089" s="167"/>
      <c r="AM1089" s="167"/>
      <c r="AN1089" s="167"/>
      <c r="AO1089" s="167"/>
      <c r="AP1089" s="167"/>
      <c r="AQ1089" s="167"/>
      <c r="AR1089" s="167"/>
      <c r="AS1089" s="167"/>
      <c r="AT1089" s="167"/>
      <c r="AU1089" s="167"/>
      <c r="AV1089" s="167"/>
      <c r="AW1089" s="167"/>
      <c r="AX1089" s="167"/>
      <c r="AY1089" s="167"/>
      <c r="AZ1089" s="167"/>
      <c r="BA1089" s="167"/>
      <c r="BB1089" s="167"/>
      <c r="BC1089" s="167"/>
      <c r="BD1089" s="221">
        <v>93.1</v>
      </c>
      <c r="BE1089" s="200">
        <v>2013</v>
      </c>
      <c r="BF1089" s="197" t="s">
        <v>44</v>
      </c>
      <c r="BG1089" s="221">
        <v>70.599999999999994</v>
      </c>
      <c r="BH1089" s="200">
        <v>2015</v>
      </c>
      <c r="BI1089" s="167" t="s">
        <v>93</v>
      </c>
      <c r="BJ1089" s="202">
        <v>5.8</v>
      </c>
      <c r="BK1089" s="202">
        <v>6.2</v>
      </c>
      <c r="BL1089" s="202">
        <v>6.3</v>
      </c>
      <c r="BM1089" s="202">
        <v>6.5</v>
      </c>
      <c r="BN1089" s="202">
        <v>6.5</v>
      </c>
      <c r="BO1089" s="197">
        <v>6.7</v>
      </c>
      <c r="BV1089" s="167"/>
      <c r="BX1089" s="200"/>
      <c r="BY1089" s="167"/>
      <c r="BZ1089" s="167"/>
      <c r="CA1089" s="200">
        <v>0</v>
      </c>
      <c r="CB1089" s="202">
        <v>0</v>
      </c>
      <c r="CD1089" s="167" t="s">
        <v>4326</v>
      </c>
      <c r="CE1089" s="167" t="s">
        <v>4327</v>
      </c>
      <c r="CF1089" s="167" t="s">
        <v>4328</v>
      </c>
      <c r="CG1089" s="167" t="s">
        <v>4329</v>
      </c>
      <c r="CH1089" s="167" t="s">
        <v>4331</v>
      </c>
      <c r="CI1089" s="167" t="s">
        <v>4332</v>
      </c>
      <c r="CJ1089" s="167" t="s">
        <v>4325</v>
      </c>
      <c r="CK1089" s="167">
        <v>8003585808</v>
      </c>
      <c r="CL1089" s="167" t="s">
        <v>14690</v>
      </c>
    </row>
    <row r="1090" spans="1:90" s="197" customFormat="1" ht="15">
      <c r="A1090" s="392"/>
      <c r="B1090" s="199">
        <v>17102112</v>
      </c>
      <c r="C1090" s="510" t="e">
        <v>#N/A</v>
      </c>
      <c r="D1090" s="167" t="s">
        <v>550</v>
      </c>
      <c r="E1090" s="197" t="s">
        <v>3366</v>
      </c>
      <c r="F1090" s="197" t="s">
        <v>11215</v>
      </c>
      <c r="G1090" s="197" t="s">
        <v>39</v>
      </c>
      <c r="H1090" s="197" t="s">
        <v>35</v>
      </c>
      <c r="I1090" s="198">
        <v>36243</v>
      </c>
      <c r="J1090" s="199">
        <v>8851014991</v>
      </c>
      <c r="K1090" s="313" t="s">
        <v>15894</v>
      </c>
      <c r="L1090" s="167"/>
      <c r="M1090" s="167"/>
      <c r="P1090" s="167"/>
      <c r="Q1090" s="167"/>
      <c r="R1090" s="167"/>
      <c r="S1090" s="167"/>
      <c r="T1090" s="167"/>
      <c r="U1090" s="167"/>
      <c r="V1090" s="167"/>
      <c r="W1090" s="167"/>
      <c r="X1090" s="167"/>
      <c r="Y1090" s="167"/>
      <c r="Z1090" s="167"/>
      <c r="AA1090" s="167"/>
      <c r="AB1090" s="167"/>
      <c r="AC1090" s="167"/>
      <c r="AD1090" s="167"/>
      <c r="AE1090" s="167"/>
      <c r="AF1090" s="167"/>
      <c r="AG1090" s="167"/>
      <c r="AH1090" s="167"/>
      <c r="AI1090" s="167"/>
      <c r="AJ1090" s="167"/>
      <c r="AK1090" s="167"/>
      <c r="AL1090" s="167"/>
      <c r="AM1090" s="167"/>
      <c r="AN1090" s="167"/>
      <c r="AO1090" s="167"/>
      <c r="AP1090" s="167"/>
      <c r="AQ1090" s="167"/>
      <c r="AR1090" s="167"/>
      <c r="AS1090" s="167"/>
      <c r="AT1090" s="167"/>
      <c r="AU1090" s="167"/>
      <c r="AV1090" s="167"/>
      <c r="AW1090" s="167"/>
      <c r="AX1090" s="167"/>
      <c r="AY1090" s="167"/>
      <c r="AZ1090" s="167"/>
      <c r="BA1090" s="167"/>
      <c r="BB1090" s="167"/>
      <c r="BC1090" s="167"/>
      <c r="BD1090" s="221">
        <v>83.6</v>
      </c>
      <c r="BE1090" s="200">
        <v>2015</v>
      </c>
      <c r="BF1090" s="197" t="s">
        <v>44</v>
      </c>
      <c r="BG1090" s="221">
        <v>88.2</v>
      </c>
      <c r="BH1090" s="200">
        <v>2017</v>
      </c>
      <c r="BI1090" s="167" t="s">
        <v>44</v>
      </c>
      <c r="BJ1090" s="202">
        <v>7.3</v>
      </c>
      <c r="BK1090" s="202">
        <v>7.8</v>
      </c>
      <c r="BL1090" s="202">
        <v>7.7</v>
      </c>
      <c r="BM1090" s="202">
        <v>7.9</v>
      </c>
      <c r="BN1090" s="202">
        <v>8</v>
      </c>
      <c r="BO1090" s="197">
        <v>8.1</v>
      </c>
      <c r="BV1090" s="167"/>
      <c r="BX1090" s="200"/>
      <c r="BY1090" s="167"/>
      <c r="BZ1090" s="167"/>
      <c r="CA1090" s="200">
        <v>0</v>
      </c>
      <c r="CB1090" s="202">
        <v>0</v>
      </c>
      <c r="CD1090" s="167" t="s">
        <v>857</v>
      </c>
      <c r="CE1090" s="167" t="s">
        <v>858</v>
      </c>
      <c r="CF1090" s="167" t="s">
        <v>4334</v>
      </c>
      <c r="CG1090" s="167" t="s">
        <v>4335</v>
      </c>
      <c r="CH1090" s="167" t="s">
        <v>4336</v>
      </c>
      <c r="CI1090" s="167" t="s">
        <v>4336</v>
      </c>
      <c r="CJ1090" s="167" t="s">
        <v>4333</v>
      </c>
      <c r="CK1090" s="199">
        <v>9818719923</v>
      </c>
      <c r="CL1090" s="167" t="s">
        <v>14049</v>
      </c>
    </row>
    <row r="1091" spans="1:90" s="197" customFormat="1" ht="15">
      <c r="A1091" s="392"/>
      <c r="B1091" s="199">
        <v>17102113</v>
      </c>
      <c r="C1091" s="510" t="e">
        <v>#N/A</v>
      </c>
      <c r="D1091" s="167" t="s">
        <v>4337</v>
      </c>
      <c r="E1091" s="197" t="s">
        <v>3366</v>
      </c>
      <c r="F1091" s="197" t="s">
        <v>11215</v>
      </c>
      <c r="G1091" s="197" t="s">
        <v>39</v>
      </c>
      <c r="H1091" s="197" t="s">
        <v>35</v>
      </c>
      <c r="I1091" s="198">
        <v>36693</v>
      </c>
      <c r="J1091" s="199">
        <v>9521399173</v>
      </c>
      <c r="K1091" s="199" t="s">
        <v>4340</v>
      </c>
      <c r="L1091" s="167"/>
      <c r="M1091" s="167"/>
      <c r="P1091" s="167"/>
      <c r="Q1091" s="167"/>
      <c r="R1091" s="167"/>
      <c r="S1091" s="167"/>
      <c r="T1091" s="167"/>
      <c r="U1091" s="167"/>
      <c r="V1091" s="167"/>
      <c r="W1091" s="167"/>
      <c r="X1091" s="167"/>
      <c r="Y1091" s="167"/>
      <c r="Z1091" s="167"/>
      <c r="AA1091" s="167"/>
      <c r="AB1091" s="167"/>
      <c r="AC1091" s="167"/>
      <c r="AD1091" s="167"/>
      <c r="AE1091" s="167"/>
      <c r="AF1091" s="167"/>
      <c r="AG1091" s="167"/>
      <c r="AH1091" s="167"/>
      <c r="AI1091" s="167"/>
      <c r="AJ1091" s="167"/>
      <c r="AK1091" s="167"/>
      <c r="AL1091" s="167"/>
      <c r="AM1091" s="167"/>
      <c r="AN1091" s="167"/>
      <c r="AO1091" s="167"/>
      <c r="AP1091" s="167"/>
      <c r="AQ1091" s="167"/>
      <c r="AR1091" s="167"/>
      <c r="AS1091" s="167"/>
      <c r="AT1091" s="167"/>
      <c r="AU1091" s="167"/>
      <c r="AV1091" s="167"/>
      <c r="AW1091" s="167"/>
      <c r="AX1091" s="167"/>
      <c r="AY1091" s="167"/>
      <c r="AZ1091" s="167"/>
      <c r="BA1091" s="167"/>
      <c r="BB1091" s="167"/>
      <c r="BC1091" s="167"/>
      <c r="BD1091" s="221">
        <v>95</v>
      </c>
      <c r="BE1091" s="200">
        <v>2015</v>
      </c>
      <c r="BF1091" s="197" t="s">
        <v>44</v>
      </c>
      <c r="BG1091" s="221">
        <v>76</v>
      </c>
      <c r="BH1091" s="200">
        <v>2017</v>
      </c>
      <c r="BI1091" s="167" t="s">
        <v>44</v>
      </c>
      <c r="BJ1091" s="202">
        <v>7.9</v>
      </c>
      <c r="BK1091" s="202">
        <v>8</v>
      </c>
      <c r="BL1091" s="202">
        <v>8</v>
      </c>
      <c r="BM1091" s="202">
        <v>8</v>
      </c>
      <c r="BN1091" s="202">
        <v>8.1</v>
      </c>
      <c r="BO1091" s="197">
        <v>8.1999999999999993</v>
      </c>
      <c r="BV1091" s="167"/>
      <c r="BX1091" s="200"/>
      <c r="BY1091" s="167"/>
      <c r="BZ1091" s="167"/>
      <c r="CA1091" s="200">
        <v>0</v>
      </c>
      <c r="CB1091" s="202">
        <v>0</v>
      </c>
      <c r="CD1091" s="167" t="s">
        <v>1940</v>
      </c>
      <c r="CE1091" s="167" t="s">
        <v>858</v>
      </c>
      <c r="CF1091" s="167" t="s">
        <v>4339</v>
      </c>
      <c r="CG1091" s="167"/>
      <c r="CH1091" s="167" t="s">
        <v>12390</v>
      </c>
      <c r="CI1091" s="167" t="s">
        <v>4341</v>
      </c>
      <c r="CJ1091" s="167" t="s">
        <v>4338</v>
      </c>
      <c r="CK1091" s="199">
        <v>9012101921</v>
      </c>
      <c r="CL1091" s="167" t="s">
        <v>14577</v>
      </c>
    </row>
    <row r="1092" spans="1:90" s="197" customFormat="1" ht="15">
      <c r="A1092" s="392"/>
      <c r="B1092" s="199">
        <v>17102116</v>
      </c>
      <c r="C1092" s="510" t="e">
        <v>#N/A</v>
      </c>
      <c r="D1092" s="167" t="s">
        <v>4342</v>
      </c>
      <c r="E1092" s="197" t="s">
        <v>3366</v>
      </c>
      <c r="F1092" s="197" t="s">
        <v>11215</v>
      </c>
      <c r="G1092" s="197" t="s">
        <v>39</v>
      </c>
      <c r="H1092" s="197" t="s">
        <v>35</v>
      </c>
      <c r="I1092" s="198">
        <v>36679</v>
      </c>
      <c r="J1092" s="199">
        <v>6207909470</v>
      </c>
      <c r="K1092" s="199" t="s">
        <v>15585</v>
      </c>
      <c r="L1092" s="167"/>
      <c r="M1092" s="167"/>
      <c r="P1092" s="167"/>
      <c r="Q1092" s="167"/>
      <c r="R1092" s="167"/>
      <c r="S1092" s="167"/>
      <c r="T1092" s="167"/>
      <c r="U1092" s="167"/>
      <c r="V1092" s="167"/>
      <c r="W1092" s="167"/>
      <c r="X1092" s="167"/>
      <c r="Y1092" s="167"/>
      <c r="Z1092" s="167"/>
      <c r="AA1092" s="167"/>
      <c r="AB1092" s="167"/>
      <c r="AC1092" s="167"/>
      <c r="AD1092" s="167"/>
      <c r="AE1092" s="167"/>
      <c r="AF1092" s="167"/>
      <c r="AG1092" s="167"/>
      <c r="AH1092" s="167"/>
      <c r="AI1092" s="167"/>
      <c r="AJ1092" s="167"/>
      <c r="AK1092" s="167"/>
      <c r="AL1092" s="167"/>
      <c r="AM1092" s="167"/>
      <c r="AN1092" s="167"/>
      <c r="AO1092" s="167"/>
      <c r="AP1092" s="167"/>
      <c r="AQ1092" s="167"/>
      <c r="AR1092" s="167"/>
      <c r="AS1092" s="167"/>
      <c r="AT1092" s="167"/>
      <c r="AU1092" s="167"/>
      <c r="AV1092" s="167"/>
      <c r="AW1092" s="167"/>
      <c r="AX1092" s="167"/>
      <c r="AY1092" s="167"/>
      <c r="AZ1092" s="167"/>
      <c r="BA1092" s="167"/>
      <c r="BB1092" s="167"/>
      <c r="BC1092" s="167"/>
      <c r="BD1092" s="221">
        <v>89.3</v>
      </c>
      <c r="BE1092" s="200">
        <v>2015</v>
      </c>
      <c r="BF1092" s="197" t="s">
        <v>44</v>
      </c>
      <c r="BG1092" s="221">
        <v>72.8</v>
      </c>
      <c r="BH1092" s="200">
        <v>2017</v>
      </c>
      <c r="BI1092" s="167" t="s">
        <v>44</v>
      </c>
      <c r="BJ1092" s="202">
        <v>6.9</v>
      </c>
      <c r="BK1092" s="202">
        <v>6.5</v>
      </c>
      <c r="BL1092" s="202">
        <v>6.6</v>
      </c>
      <c r="BM1092" s="202">
        <v>6.5</v>
      </c>
      <c r="BN1092" s="202">
        <v>6.6</v>
      </c>
      <c r="BO1092" s="197">
        <v>6.8</v>
      </c>
      <c r="BV1092" s="167"/>
      <c r="BX1092" s="200"/>
      <c r="BY1092" s="167"/>
      <c r="BZ1092" s="167"/>
      <c r="CA1092" s="200">
        <v>0</v>
      </c>
      <c r="CB1092" s="202">
        <v>0</v>
      </c>
      <c r="CD1092" s="167" t="s">
        <v>2940</v>
      </c>
      <c r="CE1092" s="167" t="s">
        <v>4344</v>
      </c>
      <c r="CF1092" s="167" t="s">
        <v>4345</v>
      </c>
      <c r="CG1092" s="167" t="s">
        <v>4346</v>
      </c>
      <c r="CH1092" s="167" t="s">
        <v>12391</v>
      </c>
      <c r="CI1092" s="167" t="s">
        <v>4347</v>
      </c>
      <c r="CJ1092" s="167" t="s">
        <v>4343</v>
      </c>
      <c r="CK1092" s="199">
        <v>8094024540</v>
      </c>
      <c r="CL1092" s="167" t="s">
        <v>14095</v>
      </c>
    </row>
    <row r="1093" spans="1:90" s="197" customFormat="1" ht="15">
      <c r="A1093" s="392"/>
      <c r="B1093" s="199">
        <v>17102117</v>
      </c>
      <c r="C1093" s="510" t="e">
        <v>#N/A</v>
      </c>
      <c r="D1093" s="167" t="s">
        <v>4348</v>
      </c>
      <c r="E1093" s="197" t="s">
        <v>3366</v>
      </c>
      <c r="F1093" s="197" t="s">
        <v>11215</v>
      </c>
      <c r="G1093" s="197" t="s">
        <v>39</v>
      </c>
      <c r="H1093" s="197" t="s">
        <v>35</v>
      </c>
      <c r="I1093" s="198">
        <v>36172</v>
      </c>
      <c r="J1093" s="199">
        <v>9868583753</v>
      </c>
      <c r="K1093" s="199" t="s">
        <v>15586</v>
      </c>
      <c r="L1093" s="167"/>
      <c r="M1093" s="167"/>
      <c r="P1093" s="167"/>
      <c r="Q1093" s="167"/>
      <c r="R1093" s="167"/>
      <c r="S1093" s="167"/>
      <c r="T1093" s="167"/>
      <c r="U1093" s="167"/>
      <c r="V1093" s="167"/>
      <c r="W1093" s="167"/>
      <c r="X1093" s="167"/>
      <c r="Y1093" s="167"/>
      <c r="Z1093" s="167"/>
      <c r="AA1093" s="167"/>
      <c r="AB1093" s="167"/>
      <c r="AC1093" s="167"/>
      <c r="AD1093" s="167"/>
      <c r="AE1093" s="167"/>
      <c r="AF1093" s="167"/>
      <c r="AG1093" s="167"/>
      <c r="AH1093" s="167"/>
      <c r="AI1093" s="167"/>
      <c r="AJ1093" s="167"/>
      <c r="AK1093" s="167"/>
      <c r="AL1093" s="167"/>
      <c r="AM1093" s="167"/>
      <c r="AN1093" s="167"/>
      <c r="AO1093" s="167"/>
      <c r="AP1093" s="167"/>
      <c r="AQ1093" s="167"/>
      <c r="AR1093" s="167"/>
      <c r="AS1093" s="167"/>
      <c r="AT1093" s="167"/>
      <c r="AU1093" s="167"/>
      <c r="AV1093" s="167"/>
      <c r="AW1093" s="167"/>
      <c r="AX1093" s="167"/>
      <c r="AY1093" s="167"/>
      <c r="AZ1093" s="167"/>
      <c r="BA1093" s="167"/>
      <c r="BB1093" s="167"/>
      <c r="BC1093" s="167"/>
      <c r="BD1093" s="221">
        <v>81.7</v>
      </c>
      <c r="BE1093" s="200">
        <v>2014</v>
      </c>
      <c r="BF1093" s="197" t="s">
        <v>44</v>
      </c>
      <c r="BG1093" s="221">
        <v>87.4</v>
      </c>
      <c r="BH1093" s="200">
        <v>2016</v>
      </c>
      <c r="BI1093" s="167" t="s">
        <v>44</v>
      </c>
      <c r="BJ1093" s="202">
        <v>6.6</v>
      </c>
      <c r="BK1093" s="202">
        <v>6.9</v>
      </c>
      <c r="BL1093" s="202">
        <v>7.1</v>
      </c>
      <c r="BM1093" s="202">
        <v>7.3</v>
      </c>
      <c r="BN1093" s="202">
        <v>7.5</v>
      </c>
      <c r="BO1093" s="197">
        <v>7.7</v>
      </c>
      <c r="BV1093" s="167"/>
      <c r="BX1093" s="200"/>
      <c r="BY1093" s="167"/>
      <c r="BZ1093" s="167"/>
      <c r="CA1093" s="200">
        <v>0</v>
      </c>
      <c r="CB1093" s="202">
        <v>0</v>
      </c>
      <c r="CD1093" s="167" t="s">
        <v>4350</v>
      </c>
      <c r="CE1093" s="167" t="s">
        <v>4351</v>
      </c>
      <c r="CF1093" s="167" t="s">
        <v>4352</v>
      </c>
      <c r="CG1093" s="167" t="s">
        <v>4353</v>
      </c>
      <c r="CH1093" s="167" t="s">
        <v>4354</v>
      </c>
      <c r="CI1093" s="167" t="s">
        <v>4355</v>
      </c>
      <c r="CJ1093" s="167" t="s">
        <v>4349</v>
      </c>
      <c r="CK1093" s="199">
        <v>9818323939</v>
      </c>
      <c r="CL1093" s="167" t="s">
        <v>14611</v>
      </c>
    </row>
    <row r="1094" spans="1:90" s="197" customFormat="1" ht="15">
      <c r="A1094" s="392"/>
      <c r="B1094" s="199">
        <v>17102120</v>
      </c>
      <c r="C1094" s="510" t="e">
        <v>#N/A</v>
      </c>
      <c r="D1094" s="167" t="s">
        <v>4364</v>
      </c>
      <c r="E1094" s="197" t="s">
        <v>3366</v>
      </c>
      <c r="F1094" s="197" t="s">
        <v>11215</v>
      </c>
      <c r="G1094" s="197" t="s">
        <v>39</v>
      </c>
      <c r="H1094" s="197" t="s">
        <v>35</v>
      </c>
      <c r="I1094" s="198">
        <v>36175</v>
      </c>
      <c r="J1094" s="199">
        <v>9871000921</v>
      </c>
      <c r="K1094" s="199" t="s">
        <v>4369</v>
      </c>
      <c r="L1094" s="167"/>
      <c r="M1094" s="167"/>
      <c r="P1094" s="167"/>
      <c r="Q1094" s="167"/>
      <c r="R1094" s="167"/>
      <c r="S1094" s="167"/>
      <c r="T1094" s="167"/>
      <c r="U1094" s="167"/>
      <c r="V1094" s="167"/>
      <c r="W1094" s="167"/>
      <c r="X1094" s="167"/>
      <c r="Y1094" s="167"/>
      <c r="Z1094" s="167"/>
      <c r="AA1094" s="167"/>
      <c r="AB1094" s="167"/>
      <c r="AC1094" s="167"/>
      <c r="AD1094" s="167"/>
      <c r="AE1094" s="167"/>
      <c r="AF1094" s="167"/>
      <c r="AG1094" s="167"/>
      <c r="AH1094" s="167"/>
      <c r="AI1094" s="167"/>
      <c r="AJ1094" s="167"/>
      <c r="AK1094" s="167"/>
      <c r="AL1094" s="167"/>
      <c r="AM1094" s="167"/>
      <c r="AN1094" s="167"/>
      <c r="AO1094" s="167"/>
      <c r="AP1094" s="167"/>
      <c r="AQ1094" s="167"/>
      <c r="AR1094" s="167"/>
      <c r="AS1094" s="167"/>
      <c r="AT1094" s="167"/>
      <c r="AU1094" s="167"/>
      <c r="AV1094" s="167"/>
      <c r="AW1094" s="167"/>
      <c r="AX1094" s="167"/>
      <c r="AY1094" s="167"/>
      <c r="AZ1094" s="167"/>
      <c r="BA1094" s="167"/>
      <c r="BB1094" s="167"/>
      <c r="BC1094" s="167"/>
      <c r="BD1094" s="221">
        <v>68.400000000000006</v>
      </c>
      <c r="BE1094" s="200">
        <v>2014</v>
      </c>
      <c r="BF1094" s="197" t="s">
        <v>44</v>
      </c>
      <c r="BG1094" s="221">
        <v>76</v>
      </c>
      <c r="BH1094" s="200">
        <v>2016</v>
      </c>
      <c r="BI1094" s="167" t="s">
        <v>44</v>
      </c>
      <c r="BJ1094" s="202">
        <v>5</v>
      </c>
      <c r="BK1094" s="202">
        <v>4.7</v>
      </c>
      <c r="BL1094" s="202">
        <v>4.5</v>
      </c>
      <c r="BM1094" s="202">
        <v>4.4000000000000004</v>
      </c>
      <c r="BN1094" s="202">
        <v>4.3</v>
      </c>
      <c r="BO1094" s="197">
        <v>4.7</v>
      </c>
      <c r="BV1094" s="167"/>
      <c r="BX1094" s="200"/>
      <c r="BY1094" s="167"/>
      <c r="BZ1094" s="167"/>
      <c r="CA1094" s="200">
        <v>4</v>
      </c>
      <c r="CB1094" s="202">
        <v>0</v>
      </c>
      <c r="CD1094" s="167" t="s">
        <v>4366</v>
      </c>
      <c r="CE1094" s="167" t="s">
        <v>4367</v>
      </c>
      <c r="CF1094" s="167" t="s">
        <v>4368</v>
      </c>
      <c r="CG1094" s="167"/>
      <c r="CH1094" s="167" t="s">
        <v>12393</v>
      </c>
      <c r="CI1094" s="167" t="s">
        <v>4370</v>
      </c>
      <c r="CJ1094" s="167" t="s">
        <v>4365</v>
      </c>
      <c r="CL1094" s="167" t="s">
        <v>14437</v>
      </c>
    </row>
    <row r="1095" spans="1:90" s="197" customFormat="1" ht="15">
      <c r="A1095" s="392"/>
      <c r="B1095" s="199">
        <v>17102123</v>
      </c>
      <c r="C1095" s="510" t="e">
        <v>#N/A</v>
      </c>
      <c r="D1095" s="167" t="s">
        <v>4337</v>
      </c>
      <c r="E1095" s="197" t="s">
        <v>3366</v>
      </c>
      <c r="F1095" s="197" t="s">
        <v>11215</v>
      </c>
      <c r="G1095" s="197" t="s">
        <v>39</v>
      </c>
      <c r="H1095" s="197" t="s">
        <v>35</v>
      </c>
      <c r="I1095" s="198">
        <v>35836</v>
      </c>
      <c r="J1095" s="199">
        <v>9873694756</v>
      </c>
      <c r="K1095" s="199" t="s">
        <v>4376</v>
      </c>
      <c r="L1095" s="167"/>
      <c r="M1095" s="167"/>
      <c r="P1095" s="167"/>
      <c r="Q1095" s="167"/>
      <c r="R1095" s="167"/>
      <c r="S1095" s="167"/>
      <c r="T1095" s="167"/>
      <c r="U1095" s="167"/>
      <c r="V1095" s="167"/>
      <c r="W1095" s="167"/>
      <c r="X1095" s="167"/>
      <c r="Y1095" s="167"/>
      <c r="Z1095" s="167"/>
      <c r="AA1095" s="167"/>
      <c r="AB1095" s="167"/>
      <c r="AC1095" s="167"/>
      <c r="AD1095" s="167"/>
      <c r="AE1095" s="167"/>
      <c r="AF1095" s="167"/>
      <c r="AG1095" s="167"/>
      <c r="AH1095" s="167"/>
      <c r="AI1095" s="167"/>
      <c r="AJ1095" s="167"/>
      <c r="AK1095" s="167"/>
      <c r="AL1095" s="167"/>
      <c r="AM1095" s="167"/>
      <c r="AN1095" s="167"/>
      <c r="AO1095" s="167"/>
      <c r="AP1095" s="167"/>
      <c r="AQ1095" s="167"/>
      <c r="AR1095" s="167"/>
      <c r="AS1095" s="167"/>
      <c r="AT1095" s="167"/>
      <c r="AU1095" s="167"/>
      <c r="AV1095" s="167"/>
      <c r="AW1095" s="167"/>
      <c r="AX1095" s="167"/>
      <c r="AY1095" s="167"/>
      <c r="AZ1095" s="167"/>
      <c r="BA1095" s="167"/>
      <c r="BB1095" s="167"/>
      <c r="BC1095" s="167"/>
      <c r="BD1095" s="221">
        <v>85.5</v>
      </c>
      <c r="BE1095" s="200">
        <v>2014</v>
      </c>
      <c r="BF1095" s="197" t="s">
        <v>44</v>
      </c>
      <c r="BG1095" s="221">
        <v>86.2</v>
      </c>
      <c r="BH1095" s="200">
        <v>2016</v>
      </c>
      <c r="BI1095" s="167" t="s">
        <v>44</v>
      </c>
      <c r="BJ1095" s="202">
        <v>6</v>
      </c>
      <c r="BK1095" s="202">
        <v>6.2</v>
      </c>
      <c r="BL1095" s="202">
        <v>6.2</v>
      </c>
      <c r="BM1095" s="202">
        <v>6.4</v>
      </c>
      <c r="BN1095" s="202">
        <v>6.7</v>
      </c>
      <c r="BO1095" s="197">
        <v>7.1</v>
      </c>
      <c r="BV1095" s="167"/>
      <c r="BX1095" s="200"/>
      <c r="BY1095" s="167"/>
      <c r="BZ1095" s="167"/>
      <c r="CA1095" s="200">
        <v>0</v>
      </c>
      <c r="CB1095" s="202">
        <v>0</v>
      </c>
      <c r="CD1095" s="167" t="s">
        <v>4372</v>
      </c>
      <c r="CE1095" s="167" t="s">
        <v>4373</v>
      </c>
      <c r="CF1095" s="167" t="s">
        <v>4374</v>
      </c>
      <c r="CG1095" s="167" t="s">
        <v>4375</v>
      </c>
      <c r="CH1095" s="167" t="s">
        <v>4377</v>
      </c>
      <c r="CI1095" s="167" t="s">
        <v>4378</v>
      </c>
      <c r="CJ1095" s="167" t="s">
        <v>4371</v>
      </c>
      <c r="CK1095" s="199">
        <v>9873694756</v>
      </c>
      <c r="CL1095" s="167" t="s">
        <v>14676</v>
      </c>
    </row>
    <row r="1096" spans="1:90" s="197" customFormat="1" ht="15">
      <c r="A1096" s="392"/>
      <c r="B1096" s="199">
        <v>17102124</v>
      </c>
      <c r="C1096" s="510" t="e">
        <v>#N/A</v>
      </c>
      <c r="D1096" s="167" t="s">
        <v>4379</v>
      </c>
      <c r="E1096" s="197" t="s">
        <v>3366</v>
      </c>
      <c r="F1096" s="197" t="s">
        <v>11215</v>
      </c>
      <c r="G1096" s="197" t="s">
        <v>39</v>
      </c>
      <c r="H1096" s="197" t="s">
        <v>35</v>
      </c>
      <c r="I1096" s="198">
        <v>36065</v>
      </c>
      <c r="J1096" s="199">
        <v>7011086518</v>
      </c>
      <c r="K1096" s="199" t="s">
        <v>4383</v>
      </c>
      <c r="L1096" s="167"/>
      <c r="M1096" s="167"/>
      <c r="P1096" s="167"/>
      <c r="Q1096" s="167"/>
      <c r="R1096" s="167"/>
      <c r="S1096" s="167"/>
      <c r="T1096" s="167"/>
      <c r="U1096" s="167"/>
      <c r="V1096" s="167"/>
      <c r="W1096" s="167"/>
      <c r="X1096" s="167"/>
      <c r="Y1096" s="167"/>
      <c r="Z1096" s="167"/>
      <c r="AA1096" s="167"/>
      <c r="AB1096" s="167"/>
      <c r="AC1096" s="167"/>
      <c r="AD1096" s="167"/>
      <c r="AE1096" s="167"/>
      <c r="AF1096" s="167"/>
      <c r="AG1096" s="167"/>
      <c r="AH1096" s="167"/>
      <c r="AI1096" s="167"/>
      <c r="AJ1096" s="167"/>
      <c r="AK1096" s="167"/>
      <c r="AL1096" s="167"/>
      <c r="AM1096" s="167"/>
      <c r="AN1096" s="167"/>
      <c r="AO1096" s="167"/>
      <c r="AP1096" s="167"/>
      <c r="AQ1096" s="167"/>
      <c r="AR1096" s="167"/>
      <c r="AS1096" s="167"/>
      <c r="AT1096" s="167"/>
      <c r="AU1096" s="167"/>
      <c r="AV1096" s="167"/>
      <c r="AW1096" s="167"/>
      <c r="AX1096" s="167"/>
      <c r="AY1096" s="167"/>
      <c r="AZ1096" s="167"/>
      <c r="BA1096" s="167"/>
      <c r="BB1096" s="167"/>
      <c r="BC1096" s="167"/>
      <c r="BD1096" s="221">
        <v>89.3</v>
      </c>
      <c r="BE1096" s="200">
        <v>2014</v>
      </c>
      <c r="BF1096" s="197" t="s">
        <v>44</v>
      </c>
      <c r="BG1096" s="221">
        <v>77.8</v>
      </c>
      <c r="BH1096" s="200">
        <v>2017</v>
      </c>
      <c r="BI1096" s="167" t="s">
        <v>44</v>
      </c>
      <c r="BJ1096" s="202">
        <v>6.3</v>
      </c>
      <c r="BK1096" s="202">
        <v>6.1</v>
      </c>
      <c r="BL1096" s="202">
        <v>6.3</v>
      </c>
      <c r="BM1096" s="202">
        <v>6.4</v>
      </c>
      <c r="BN1096" s="202">
        <v>6.7</v>
      </c>
      <c r="BO1096" s="197">
        <v>7</v>
      </c>
      <c r="BV1096" s="167"/>
      <c r="BX1096" s="200"/>
      <c r="BY1096" s="167"/>
      <c r="BZ1096" s="167"/>
      <c r="CA1096" s="200">
        <v>0</v>
      </c>
      <c r="CB1096" s="202">
        <v>0</v>
      </c>
      <c r="CD1096" s="167" t="s">
        <v>455</v>
      </c>
      <c r="CE1096" s="167" t="s">
        <v>4381</v>
      </c>
      <c r="CF1096" s="167" t="s">
        <v>4382</v>
      </c>
      <c r="CG1096" s="167"/>
      <c r="CH1096" s="167" t="s">
        <v>4384</v>
      </c>
      <c r="CI1096" s="167" t="s">
        <v>4384</v>
      </c>
      <c r="CJ1096" s="167" t="s">
        <v>4380</v>
      </c>
      <c r="CK1096" s="199">
        <v>7011086518</v>
      </c>
      <c r="CL1096" s="167" t="s">
        <v>14677</v>
      </c>
    </row>
    <row r="1097" spans="1:90" s="197" customFormat="1" ht="15">
      <c r="A1097" s="392"/>
      <c r="B1097" s="199">
        <v>17102126</v>
      </c>
      <c r="C1097" s="510" t="e">
        <v>#N/A</v>
      </c>
      <c r="D1097" s="167" t="s">
        <v>4392</v>
      </c>
      <c r="E1097" s="197" t="s">
        <v>3366</v>
      </c>
      <c r="F1097" s="197" t="s">
        <v>11215</v>
      </c>
      <c r="G1097" s="197" t="s">
        <v>39</v>
      </c>
      <c r="H1097" s="197" t="s">
        <v>35</v>
      </c>
      <c r="I1097" s="198">
        <v>36780</v>
      </c>
      <c r="J1097" s="199">
        <v>9460337735</v>
      </c>
      <c r="K1097" s="199" t="s">
        <v>15587</v>
      </c>
      <c r="L1097" s="167"/>
      <c r="M1097" s="167"/>
      <c r="P1097" s="167"/>
      <c r="Q1097" s="167"/>
      <c r="R1097" s="167"/>
      <c r="S1097" s="167"/>
      <c r="T1097" s="167"/>
      <c r="U1097" s="167"/>
      <c r="V1097" s="167"/>
      <c r="W1097" s="167"/>
      <c r="X1097" s="167"/>
      <c r="Y1097" s="167"/>
      <c r="Z1097" s="167"/>
      <c r="AA1097" s="167"/>
      <c r="AB1097" s="167"/>
      <c r="AC1097" s="167"/>
      <c r="AD1097" s="167"/>
      <c r="AE1097" s="167"/>
      <c r="AF1097" s="167"/>
      <c r="AG1097" s="167"/>
      <c r="AH1097" s="167"/>
      <c r="AI1097" s="167"/>
      <c r="AJ1097" s="167"/>
      <c r="AK1097" s="167"/>
      <c r="AL1097" s="167"/>
      <c r="AM1097" s="167"/>
      <c r="AN1097" s="167"/>
      <c r="AO1097" s="167"/>
      <c r="AP1097" s="167"/>
      <c r="AQ1097" s="167"/>
      <c r="AR1097" s="167"/>
      <c r="AS1097" s="167"/>
      <c r="AT1097" s="167"/>
      <c r="AU1097" s="167"/>
      <c r="AV1097" s="167"/>
      <c r="AW1097" s="167"/>
      <c r="AX1097" s="167"/>
      <c r="AY1097" s="167"/>
      <c r="AZ1097" s="167"/>
      <c r="BA1097" s="167"/>
      <c r="BB1097" s="167"/>
      <c r="BC1097" s="167"/>
      <c r="BD1097" s="221">
        <v>75.33</v>
      </c>
      <c r="BE1097" s="200">
        <v>2015</v>
      </c>
      <c r="BF1097" s="197" t="s">
        <v>907</v>
      </c>
      <c r="BG1097" s="221">
        <v>84.4</v>
      </c>
      <c r="BH1097" s="200">
        <v>2017</v>
      </c>
      <c r="BI1097" s="167" t="s">
        <v>44</v>
      </c>
      <c r="BJ1097" s="202">
        <v>5.7</v>
      </c>
      <c r="BK1097" s="202">
        <v>5.8</v>
      </c>
      <c r="BL1097" s="202">
        <v>5.8</v>
      </c>
      <c r="BM1097" s="202">
        <v>6</v>
      </c>
      <c r="BN1097" s="202">
        <v>6.3</v>
      </c>
      <c r="BO1097" s="197">
        <v>6.6</v>
      </c>
      <c r="BV1097" s="167"/>
      <c r="BX1097" s="200"/>
      <c r="BY1097" s="167"/>
      <c r="BZ1097" s="167"/>
      <c r="CA1097" s="200">
        <v>0</v>
      </c>
      <c r="CB1097" s="202">
        <v>0</v>
      </c>
      <c r="CD1097" s="167" t="s">
        <v>4394</v>
      </c>
      <c r="CE1097" s="167" t="s">
        <v>4395</v>
      </c>
      <c r="CF1097" s="167" t="s">
        <v>4396</v>
      </c>
      <c r="CG1097" s="167" t="s">
        <v>4397</v>
      </c>
      <c r="CH1097" s="167" t="s">
        <v>4398</v>
      </c>
      <c r="CI1097" s="167" t="s">
        <v>12421</v>
      </c>
      <c r="CJ1097" s="167" t="s">
        <v>4393</v>
      </c>
      <c r="CK1097" s="199">
        <v>9460337735</v>
      </c>
      <c r="CL1097" s="167" t="s">
        <v>14699</v>
      </c>
    </row>
    <row r="1098" spans="1:90" s="197" customFormat="1" ht="15">
      <c r="A1098" s="392"/>
      <c r="B1098" s="199">
        <v>17102127</v>
      </c>
      <c r="C1098" s="510" t="e">
        <v>#N/A</v>
      </c>
      <c r="D1098" s="167" t="s">
        <v>4399</v>
      </c>
      <c r="E1098" s="197" t="s">
        <v>3366</v>
      </c>
      <c r="F1098" s="197" t="s">
        <v>11215</v>
      </c>
      <c r="G1098" s="197" t="s">
        <v>39</v>
      </c>
      <c r="H1098" s="197" t="s">
        <v>35</v>
      </c>
      <c r="I1098" s="198">
        <v>36193</v>
      </c>
      <c r="J1098" s="199">
        <v>9935141265</v>
      </c>
      <c r="K1098" s="199" t="s">
        <v>4404</v>
      </c>
      <c r="L1098" s="167"/>
      <c r="M1098" s="167"/>
      <c r="P1098" s="167"/>
      <c r="Q1098" s="167"/>
      <c r="R1098" s="167"/>
      <c r="S1098" s="167"/>
      <c r="T1098" s="167"/>
      <c r="U1098" s="167"/>
      <c r="V1098" s="167"/>
      <c r="W1098" s="167"/>
      <c r="X1098" s="167"/>
      <c r="Y1098" s="167"/>
      <c r="Z1098" s="167"/>
      <c r="AA1098" s="167"/>
      <c r="AB1098" s="167"/>
      <c r="AC1098" s="167"/>
      <c r="AD1098" s="167"/>
      <c r="AE1098" s="167"/>
      <c r="AF1098" s="167"/>
      <c r="AG1098" s="167"/>
      <c r="AH1098" s="167"/>
      <c r="AI1098" s="167"/>
      <c r="AJ1098" s="167"/>
      <c r="AK1098" s="167"/>
      <c r="AL1098" s="167"/>
      <c r="AM1098" s="167"/>
      <c r="AN1098" s="167"/>
      <c r="AO1098" s="167"/>
      <c r="AP1098" s="167"/>
      <c r="AQ1098" s="167"/>
      <c r="AR1098" s="167"/>
      <c r="AS1098" s="167"/>
      <c r="AT1098" s="167"/>
      <c r="AU1098" s="167"/>
      <c r="AV1098" s="167"/>
      <c r="AW1098" s="167"/>
      <c r="AX1098" s="167"/>
      <c r="AY1098" s="167"/>
      <c r="AZ1098" s="167"/>
      <c r="BA1098" s="167"/>
      <c r="BB1098" s="167"/>
      <c r="BC1098" s="167"/>
      <c r="BD1098" s="221">
        <v>60.8</v>
      </c>
      <c r="BE1098" s="200">
        <v>2014</v>
      </c>
      <c r="BF1098" s="197" t="s">
        <v>44</v>
      </c>
      <c r="BG1098" s="221">
        <v>70.400000000000006</v>
      </c>
      <c r="BH1098" s="200">
        <v>2016</v>
      </c>
      <c r="BI1098" s="167" t="s">
        <v>44</v>
      </c>
      <c r="BJ1098" s="202">
        <v>4.9000000000000004</v>
      </c>
      <c r="BK1098" s="202">
        <v>4.7</v>
      </c>
      <c r="BL1098" s="202">
        <v>4.7</v>
      </c>
      <c r="BM1098" s="202">
        <v>5.0999999999999996</v>
      </c>
      <c r="BN1098" s="202">
        <v>5.4</v>
      </c>
      <c r="BO1098" s="197">
        <v>5.6</v>
      </c>
      <c r="BV1098" s="167"/>
      <c r="BX1098" s="200"/>
      <c r="BY1098" s="167"/>
      <c r="BZ1098" s="167"/>
      <c r="CA1098" s="200">
        <v>0</v>
      </c>
      <c r="CB1098" s="202">
        <v>0</v>
      </c>
      <c r="CD1098" s="167" t="s">
        <v>4401</v>
      </c>
      <c r="CE1098" s="167" t="s">
        <v>4402</v>
      </c>
      <c r="CF1098" s="167" t="s">
        <v>4403</v>
      </c>
      <c r="CG1098" s="167"/>
      <c r="CH1098" s="167" t="s">
        <v>4405</v>
      </c>
      <c r="CI1098" s="167" t="s">
        <v>4406</v>
      </c>
      <c r="CJ1098" s="167"/>
      <c r="CL1098" s="167" t="s">
        <v>14394</v>
      </c>
    </row>
    <row r="1099" spans="1:90" s="197" customFormat="1" ht="15">
      <c r="A1099" s="392"/>
      <c r="B1099" s="199">
        <v>17102128</v>
      </c>
      <c r="C1099" s="510" t="e">
        <v>#N/A</v>
      </c>
      <c r="D1099" s="167" t="s">
        <v>4407</v>
      </c>
      <c r="E1099" s="197" t="s">
        <v>3366</v>
      </c>
      <c r="F1099" s="197" t="s">
        <v>11215</v>
      </c>
      <c r="G1099" s="197" t="s">
        <v>39</v>
      </c>
      <c r="H1099" s="197" t="s">
        <v>35</v>
      </c>
      <c r="I1099" s="198">
        <v>36229</v>
      </c>
      <c r="J1099" s="199">
        <v>8168331156</v>
      </c>
      <c r="K1099" s="199" t="s">
        <v>15588</v>
      </c>
      <c r="L1099" s="167"/>
      <c r="M1099" s="167"/>
      <c r="P1099" s="167"/>
      <c r="Q1099" s="167"/>
      <c r="R1099" s="167"/>
      <c r="S1099" s="167"/>
      <c r="T1099" s="167"/>
      <c r="U1099" s="167"/>
      <c r="V1099" s="167"/>
      <c r="W1099" s="167"/>
      <c r="X1099" s="167"/>
      <c r="Y1099" s="167"/>
      <c r="Z1099" s="167"/>
      <c r="AA1099" s="167"/>
      <c r="AB1099" s="167"/>
      <c r="AC1099" s="167"/>
      <c r="AD1099" s="167"/>
      <c r="AE1099" s="167"/>
      <c r="AF1099" s="167"/>
      <c r="AG1099" s="167"/>
      <c r="AH1099" s="167"/>
      <c r="AI1099" s="167"/>
      <c r="AJ1099" s="167"/>
      <c r="AK1099" s="167"/>
      <c r="AL1099" s="167"/>
      <c r="AM1099" s="167"/>
      <c r="AN1099" s="167"/>
      <c r="AO1099" s="167"/>
      <c r="AP1099" s="167"/>
      <c r="AQ1099" s="167"/>
      <c r="AR1099" s="167"/>
      <c r="AS1099" s="167"/>
      <c r="AT1099" s="167"/>
      <c r="AU1099" s="167"/>
      <c r="AV1099" s="167"/>
      <c r="AW1099" s="167"/>
      <c r="AX1099" s="167"/>
      <c r="AY1099" s="167"/>
      <c r="AZ1099" s="167"/>
      <c r="BA1099" s="167"/>
      <c r="BB1099" s="167"/>
      <c r="BC1099" s="167"/>
      <c r="BD1099" s="221">
        <v>95</v>
      </c>
      <c r="BE1099" s="200">
        <v>2015</v>
      </c>
      <c r="BF1099" s="197" t="s">
        <v>44</v>
      </c>
      <c r="BG1099" s="221">
        <v>80.599999999999994</v>
      </c>
      <c r="BH1099" s="200">
        <v>2017</v>
      </c>
      <c r="BI1099" s="167" t="s">
        <v>44</v>
      </c>
      <c r="BJ1099" s="202">
        <v>6.1</v>
      </c>
      <c r="BK1099" s="202">
        <v>6.2</v>
      </c>
      <c r="BL1099" s="202">
        <v>6.9</v>
      </c>
      <c r="BM1099" s="202">
        <v>7.4</v>
      </c>
      <c r="BN1099" s="202">
        <v>7.9</v>
      </c>
      <c r="BO1099" s="197">
        <v>8.1</v>
      </c>
      <c r="BV1099" s="167"/>
      <c r="BX1099" s="200"/>
      <c r="BY1099" s="167"/>
      <c r="BZ1099" s="167"/>
      <c r="CA1099" s="200">
        <v>0</v>
      </c>
      <c r="CB1099" s="202">
        <v>0</v>
      </c>
      <c r="CD1099" s="167" t="s">
        <v>4409</v>
      </c>
      <c r="CE1099" s="167" t="s">
        <v>4410</v>
      </c>
      <c r="CF1099" s="167" t="s">
        <v>4411</v>
      </c>
      <c r="CG1099" s="167" t="s">
        <v>4412</v>
      </c>
      <c r="CH1099" s="167" t="s">
        <v>4413</v>
      </c>
      <c r="CI1099" s="167" t="s">
        <v>4414</v>
      </c>
      <c r="CJ1099" s="167" t="s">
        <v>4408</v>
      </c>
      <c r="CK1099" s="199">
        <v>9896744946</v>
      </c>
      <c r="CL1099" s="167" t="s">
        <v>14051</v>
      </c>
    </row>
    <row r="1100" spans="1:90" s="197" customFormat="1" ht="15">
      <c r="A1100" s="392"/>
      <c r="B1100" s="199">
        <v>17102130</v>
      </c>
      <c r="C1100" s="510" t="e">
        <v>#N/A</v>
      </c>
      <c r="D1100" s="167" t="s">
        <v>4422</v>
      </c>
      <c r="E1100" s="197" t="s">
        <v>3366</v>
      </c>
      <c r="F1100" s="197" t="s">
        <v>11215</v>
      </c>
      <c r="G1100" s="197" t="s">
        <v>39</v>
      </c>
      <c r="H1100" s="197" t="s">
        <v>35</v>
      </c>
      <c r="I1100" s="198">
        <v>35809</v>
      </c>
      <c r="J1100" s="199">
        <v>9565454647</v>
      </c>
      <c r="K1100" s="313" t="s">
        <v>15895</v>
      </c>
      <c r="L1100" s="167"/>
      <c r="M1100" s="167"/>
      <c r="P1100" s="167"/>
      <c r="Q1100" s="167"/>
      <c r="R1100" s="167"/>
      <c r="S1100" s="167"/>
      <c r="T1100" s="167"/>
      <c r="U1100" s="167"/>
      <c r="V1100" s="167"/>
      <c r="W1100" s="167"/>
      <c r="X1100" s="167"/>
      <c r="Y1100" s="167"/>
      <c r="Z1100" s="167"/>
      <c r="AA1100" s="167"/>
      <c r="AB1100" s="167"/>
      <c r="AC1100" s="167"/>
      <c r="AD1100" s="167"/>
      <c r="AE1100" s="167"/>
      <c r="AF1100" s="167"/>
      <c r="AG1100" s="167"/>
      <c r="AH1100" s="167"/>
      <c r="AI1100" s="167"/>
      <c r="AJ1100" s="167"/>
      <c r="AK1100" s="167"/>
      <c r="AL1100" s="167"/>
      <c r="AM1100" s="167"/>
      <c r="AN1100" s="167"/>
      <c r="AO1100" s="167"/>
      <c r="AP1100" s="167"/>
      <c r="AQ1100" s="167"/>
      <c r="AR1100" s="167"/>
      <c r="AS1100" s="167"/>
      <c r="AT1100" s="167"/>
      <c r="AU1100" s="167"/>
      <c r="AV1100" s="167"/>
      <c r="AW1100" s="167"/>
      <c r="AX1100" s="167"/>
      <c r="AY1100" s="167"/>
      <c r="AZ1100" s="167"/>
      <c r="BA1100" s="167"/>
      <c r="BB1100" s="167"/>
      <c r="BC1100" s="167"/>
      <c r="BD1100" s="221">
        <v>75.5</v>
      </c>
      <c r="BE1100" s="200">
        <v>2015</v>
      </c>
      <c r="BF1100" s="197" t="s">
        <v>53</v>
      </c>
      <c r="BG1100" s="221">
        <v>73.8</v>
      </c>
      <c r="BH1100" s="200">
        <v>2017</v>
      </c>
      <c r="BI1100" s="167" t="s">
        <v>53</v>
      </c>
      <c r="BJ1100" s="202">
        <v>6.6</v>
      </c>
      <c r="BK1100" s="202">
        <v>6.3</v>
      </c>
      <c r="BL1100" s="202">
        <v>6.6</v>
      </c>
      <c r="BM1100" s="202">
        <v>6.5</v>
      </c>
      <c r="BN1100" s="202">
        <v>6.8</v>
      </c>
      <c r="BO1100" s="197">
        <v>7.1</v>
      </c>
      <c r="BV1100" s="167"/>
      <c r="BX1100" s="200"/>
      <c r="BY1100" s="167"/>
      <c r="BZ1100" s="167"/>
      <c r="CA1100" s="200">
        <v>0</v>
      </c>
      <c r="CB1100" s="202">
        <v>0</v>
      </c>
      <c r="CD1100" s="167" t="s">
        <v>4424</v>
      </c>
      <c r="CE1100" s="167" t="s">
        <v>4425</v>
      </c>
      <c r="CF1100" s="167" t="s">
        <v>4426</v>
      </c>
      <c r="CG1100" s="167" t="s">
        <v>4427</v>
      </c>
      <c r="CH1100" s="167" t="s">
        <v>12396</v>
      </c>
      <c r="CI1100" s="167" t="s">
        <v>4428</v>
      </c>
      <c r="CJ1100" s="167" t="s">
        <v>4423</v>
      </c>
      <c r="CK1100" s="199">
        <v>9565454647</v>
      </c>
      <c r="CL1100" s="167" t="s">
        <v>14672</v>
      </c>
    </row>
    <row r="1101" spans="1:90" s="197" customFormat="1" ht="15">
      <c r="A1101" s="392"/>
      <c r="B1101" s="199">
        <v>17102131</v>
      </c>
      <c r="C1101" s="510" t="e">
        <v>#N/A</v>
      </c>
      <c r="D1101" s="167" t="s">
        <v>4429</v>
      </c>
      <c r="E1101" s="197" t="s">
        <v>3366</v>
      </c>
      <c r="F1101" s="197" t="s">
        <v>11215</v>
      </c>
      <c r="G1101" s="197" t="s">
        <v>39</v>
      </c>
      <c r="H1101" s="197" t="s">
        <v>35</v>
      </c>
      <c r="I1101" s="198">
        <v>35928</v>
      </c>
      <c r="J1101" s="307" t="s">
        <v>15919</v>
      </c>
      <c r="K1101" s="199" t="s">
        <v>15918</v>
      </c>
      <c r="L1101" s="167"/>
      <c r="M1101" s="167"/>
      <c r="P1101" s="167"/>
      <c r="Q1101" s="167"/>
      <c r="R1101" s="167"/>
      <c r="S1101" s="167"/>
      <c r="T1101" s="167"/>
      <c r="U1101" s="167"/>
      <c r="V1101" s="167"/>
      <c r="W1101" s="167"/>
      <c r="X1101" s="167"/>
      <c r="Y1101" s="167"/>
      <c r="Z1101" s="167"/>
      <c r="AA1101" s="167"/>
      <c r="AB1101" s="167"/>
      <c r="AC1101" s="167"/>
      <c r="AD1101" s="167"/>
      <c r="AE1101" s="167"/>
      <c r="AF1101" s="167"/>
      <c r="AG1101" s="167"/>
      <c r="AH1101" s="167"/>
      <c r="AI1101" s="167"/>
      <c r="AJ1101" s="167"/>
      <c r="AK1101" s="167"/>
      <c r="AL1101" s="167"/>
      <c r="AM1101" s="167"/>
      <c r="AN1101" s="167"/>
      <c r="AO1101" s="167"/>
      <c r="AP1101" s="167"/>
      <c r="AQ1101" s="167"/>
      <c r="AR1101" s="167"/>
      <c r="AS1101" s="167"/>
      <c r="AT1101" s="167"/>
      <c r="AU1101" s="167"/>
      <c r="AV1101" s="167"/>
      <c r="AW1101" s="167"/>
      <c r="AX1101" s="167"/>
      <c r="AY1101" s="167"/>
      <c r="AZ1101" s="167"/>
      <c r="BA1101" s="167"/>
      <c r="BB1101" s="167"/>
      <c r="BC1101" s="167"/>
      <c r="BD1101" s="221">
        <v>81.7</v>
      </c>
      <c r="BE1101" s="200">
        <v>2014</v>
      </c>
      <c r="BF1101" s="197" t="s">
        <v>44</v>
      </c>
      <c r="BG1101" s="221">
        <v>75</v>
      </c>
      <c r="BH1101" s="200">
        <v>2016</v>
      </c>
      <c r="BI1101" s="167" t="s">
        <v>44</v>
      </c>
      <c r="BJ1101" s="202">
        <v>5.6</v>
      </c>
      <c r="BK1101" s="202">
        <v>5.7</v>
      </c>
      <c r="BL1101" s="202">
        <v>5.7</v>
      </c>
      <c r="BM1101" s="202">
        <v>5.8</v>
      </c>
      <c r="BN1101" s="202">
        <v>6</v>
      </c>
      <c r="BO1101" s="197">
        <v>6.1</v>
      </c>
      <c r="BV1101" s="167"/>
      <c r="BX1101" s="200"/>
      <c r="BY1101" s="167"/>
      <c r="BZ1101" s="167"/>
      <c r="CA1101" s="200">
        <v>0</v>
      </c>
      <c r="CB1101" s="202">
        <v>0</v>
      </c>
      <c r="CD1101" s="167" t="s">
        <v>3328</v>
      </c>
      <c r="CE1101" s="167" t="s">
        <v>4431</v>
      </c>
      <c r="CF1101" s="167" t="s">
        <v>4432</v>
      </c>
      <c r="CG1101" s="167"/>
      <c r="CH1101" s="167" t="s">
        <v>4433</v>
      </c>
      <c r="CI1101" s="167" t="s">
        <v>4434</v>
      </c>
      <c r="CJ1101" s="167" t="s">
        <v>4430</v>
      </c>
      <c r="CK1101" s="199">
        <v>9891117408</v>
      </c>
      <c r="CL1101" s="167" t="s">
        <v>14343</v>
      </c>
    </row>
    <row r="1102" spans="1:90" s="197" customFormat="1" ht="15">
      <c r="A1102" s="392"/>
      <c r="B1102" s="199">
        <v>17102132</v>
      </c>
      <c r="C1102" s="510" t="e">
        <v>#N/A</v>
      </c>
      <c r="D1102" s="167" t="s">
        <v>4435</v>
      </c>
      <c r="E1102" s="197" t="s">
        <v>3366</v>
      </c>
      <c r="F1102" s="197" t="s">
        <v>11215</v>
      </c>
      <c r="G1102" s="197" t="s">
        <v>39</v>
      </c>
      <c r="H1102" s="197" t="s">
        <v>35</v>
      </c>
      <c r="I1102" s="198">
        <v>36462</v>
      </c>
      <c r="J1102" s="199">
        <v>9695526469</v>
      </c>
      <c r="K1102" s="199" t="s">
        <v>4441</v>
      </c>
      <c r="L1102" s="167"/>
      <c r="M1102" s="167"/>
      <c r="P1102" s="167"/>
      <c r="Q1102" s="167"/>
      <c r="R1102" s="167"/>
      <c r="S1102" s="167"/>
      <c r="T1102" s="167"/>
      <c r="U1102" s="167"/>
      <c r="V1102" s="167"/>
      <c r="W1102" s="167"/>
      <c r="X1102" s="167"/>
      <c r="Y1102" s="167"/>
      <c r="Z1102" s="167"/>
      <c r="AA1102" s="167"/>
      <c r="AB1102" s="167"/>
      <c r="AC1102" s="167"/>
      <c r="AD1102" s="167"/>
      <c r="AE1102" s="167"/>
      <c r="AF1102" s="167"/>
      <c r="AG1102" s="167"/>
      <c r="AH1102" s="167"/>
      <c r="AI1102" s="167"/>
      <c r="AJ1102" s="167"/>
      <c r="AK1102" s="167"/>
      <c r="AL1102" s="167"/>
      <c r="AM1102" s="167"/>
      <c r="AN1102" s="167"/>
      <c r="AO1102" s="167"/>
      <c r="AP1102" s="167"/>
      <c r="AQ1102" s="167"/>
      <c r="AR1102" s="167"/>
      <c r="AS1102" s="167"/>
      <c r="AT1102" s="167"/>
      <c r="AU1102" s="167"/>
      <c r="AV1102" s="167"/>
      <c r="AW1102" s="167"/>
      <c r="AX1102" s="167"/>
      <c r="AY1102" s="167"/>
      <c r="AZ1102" s="167"/>
      <c r="BA1102" s="167"/>
      <c r="BB1102" s="167"/>
      <c r="BC1102" s="167"/>
      <c r="BD1102" s="221">
        <v>91.2</v>
      </c>
      <c r="BE1102" s="200">
        <v>2015</v>
      </c>
      <c r="BF1102" s="197" t="s">
        <v>44</v>
      </c>
      <c r="BG1102" s="221">
        <v>87.2</v>
      </c>
      <c r="BH1102" s="200">
        <v>2017</v>
      </c>
      <c r="BI1102" s="167" t="s">
        <v>44</v>
      </c>
      <c r="BJ1102" s="202">
        <v>5.7</v>
      </c>
      <c r="BK1102" s="202">
        <v>5.3</v>
      </c>
      <c r="BL1102" s="202">
        <v>5.0999999999999996</v>
      </c>
      <c r="BM1102" s="202">
        <v>5.0999999999999996</v>
      </c>
      <c r="BN1102" s="202">
        <v>5.0999999999999996</v>
      </c>
      <c r="BO1102" s="197">
        <v>5.5</v>
      </c>
      <c r="BV1102" s="167"/>
      <c r="BX1102" s="200"/>
      <c r="BY1102" s="167"/>
      <c r="BZ1102" s="167"/>
      <c r="CA1102" s="200">
        <v>0</v>
      </c>
      <c r="CB1102" s="202">
        <v>0</v>
      </c>
      <c r="CD1102" s="167" t="s">
        <v>4437</v>
      </c>
      <c r="CE1102" s="167" t="s">
        <v>4438</v>
      </c>
      <c r="CF1102" s="167" t="s">
        <v>4439</v>
      </c>
      <c r="CG1102" s="167" t="s">
        <v>4440</v>
      </c>
      <c r="CH1102" s="167" t="s">
        <v>4442</v>
      </c>
      <c r="CI1102" s="167" t="s">
        <v>4443</v>
      </c>
      <c r="CJ1102" s="167" t="s">
        <v>4436</v>
      </c>
      <c r="CK1102" s="199">
        <v>8172861003</v>
      </c>
      <c r="CL1102" s="167" t="s">
        <v>14410</v>
      </c>
    </row>
    <row r="1103" spans="1:90" s="197" customFormat="1" ht="15">
      <c r="A1103" s="392"/>
      <c r="B1103" s="199">
        <v>17102134</v>
      </c>
      <c r="C1103" s="510" t="e">
        <v>#N/A</v>
      </c>
      <c r="D1103" s="167" t="s">
        <v>4450</v>
      </c>
      <c r="E1103" s="197" t="s">
        <v>3366</v>
      </c>
      <c r="F1103" s="197" t="s">
        <v>11215</v>
      </c>
      <c r="G1103" s="197" t="s">
        <v>39</v>
      </c>
      <c r="H1103" s="197" t="s">
        <v>35</v>
      </c>
      <c r="I1103" s="198">
        <v>36353</v>
      </c>
      <c r="J1103" s="199">
        <v>9610560671</v>
      </c>
      <c r="K1103" s="199" t="s">
        <v>4456</v>
      </c>
      <c r="L1103" s="167"/>
      <c r="M1103" s="167"/>
      <c r="P1103" s="167"/>
      <c r="Q1103" s="167"/>
      <c r="R1103" s="167"/>
      <c r="S1103" s="167"/>
      <c r="T1103" s="167"/>
      <c r="U1103" s="167"/>
      <c r="V1103" s="167"/>
      <c r="W1103" s="167"/>
      <c r="X1103" s="167"/>
      <c r="Y1103" s="167"/>
      <c r="Z1103" s="167"/>
      <c r="AA1103" s="167"/>
      <c r="AB1103" s="167"/>
      <c r="AC1103" s="167"/>
      <c r="AD1103" s="167"/>
      <c r="AE1103" s="167"/>
      <c r="AF1103" s="167"/>
      <c r="AG1103" s="167"/>
      <c r="AH1103" s="167"/>
      <c r="AI1103" s="167"/>
      <c r="AJ1103" s="167"/>
      <c r="AK1103" s="167"/>
      <c r="AL1103" s="167"/>
      <c r="AM1103" s="167"/>
      <c r="AN1103" s="167"/>
      <c r="AO1103" s="167"/>
      <c r="AP1103" s="167"/>
      <c r="AQ1103" s="167"/>
      <c r="AR1103" s="167"/>
      <c r="AS1103" s="167"/>
      <c r="AT1103" s="167"/>
      <c r="AU1103" s="167"/>
      <c r="AV1103" s="167"/>
      <c r="AW1103" s="167"/>
      <c r="AX1103" s="167"/>
      <c r="AY1103" s="167"/>
      <c r="AZ1103" s="167"/>
      <c r="BA1103" s="167"/>
      <c r="BB1103" s="167"/>
      <c r="BC1103" s="167"/>
      <c r="BD1103" s="221">
        <v>62.4</v>
      </c>
      <c r="BE1103" s="200">
        <v>2014</v>
      </c>
      <c r="BF1103" s="197" t="s">
        <v>93</v>
      </c>
      <c r="BG1103" s="221">
        <v>58.8</v>
      </c>
      <c r="BH1103" s="200">
        <v>2017</v>
      </c>
      <c r="BI1103" s="167" t="s">
        <v>93</v>
      </c>
      <c r="BJ1103" s="202">
        <v>5.5</v>
      </c>
      <c r="BK1103" s="202">
        <v>4.9000000000000004</v>
      </c>
      <c r="BL1103" s="202">
        <v>5</v>
      </c>
      <c r="BM1103" s="202">
        <v>5.2</v>
      </c>
      <c r="BN1103" s="202">
        <v>5.0999999999999996</v>
      </c>
      <c r="BO1103" s="197">
        <v>5.5</v>
      </c>
      <c r="BV1103" s="167"/>
      <c r="BX1103" s="200"/>
      <c r="BY1103" s="167"/>
      <c r="BZ1103" s="167"/>
      <c r="CA1103" s="200">
        <v>1</v>
      </c>
      <c r="CB1103" s="202">
        <v>1</v>
      </c>
      <c r="CD1103" s="167" t="s">
        <v>4452</v>
      </c>
      <c r="CE1103" s="167" t="s">
        <v>4453</v>
      </c>
      <c r="CF1103" s="167" t="s">
        <v>4454</v>
      </c>
      <c r="CG1103" s="167" t="s">
        <v>4455</v>
      </c>
      <c r="CH1103" s="167" t="s">
        <v>12398</v>
      </c>
      <c r="CI1103" s="167" t="s">
        <v>4457</v>
      </c>
      <c r="CJ1103" s="167" t="s">
        <v>4451</v>
      </c>
      <c r="CK1103" s="199">
        <v>9610560671</v>
      </c>
      <c r="CL1103" s="167" t="s">
        <v>14415</v>
      </c>
    </row>
    <row r="1104" spans="1:90" s="197" customFormat="1" ht="15">
      <c r="A1104" s="392"/>
      <c r="B1104" s="199">
        <v>17102135</v>
      </c>
      <c r="C1104" s="510" t="e">
        <v>#N/A</v>
      </c>
      <c r="D1104" s="167" t="s">
        <v>4458</v>
      </c>
      <c r="E1104" s="197" t="s">
        <v>3366</v>
      </c>
      <c r="F1104" s="197" t="s">
        <v>11215</v>
      </c>
      <c r="G1104" s="197" t="s">
        <v>39</v>
      </c>
      <c r="H1104" s="197" t="s">
        <v>35</v>
      </c>
      <c r="I1104" s="198">
        <v>36519</v>
      </c>
      <c r="J1104" s="199">
        <v>9810985552</v>
      </c>
      <c r="K1104" s="199" t="s">
        <v>4463</v>
      </c>
      <c r="L1104" s="167"/>
      <c r="M1104" s="167"/>
      <c r="P1104" s="167"/>
      <c r="Q1104" s="167"/>
      <c r="R1104" s="167"/>
      <c r="S1104" s="167"/>
      <c r="T1104" s="167"/>
      <c r="U1104" s="167"/>
      <c r="V1104" s="167"/>
      <c r="W1104" s="167"/>
      <c r="X1104" s="167"/>
      <c r="Y1104" s="167"/>
      <c r="Z1104" s="167"/>
      <c r="AA1104" s="167"/>
      <c r="AB1104" s="167"/>
      <c r="AC1104" s="167"/>
      <c r="AD1104" s="167"/>
      <c r="AE1104" s="167"/>
      <c r="AF1104" s="167"/>
      <c r="AG1104" s="167"/>
      <c r="AH1104" s="167"/>
      <c r="AI1104" s="167"/>
      <c r="AJ1104" s="167"/>
      <c r="AK1104" s="167"/>
      <c r="AL1104" s="167"/>
      <c r="AM1104" s="167"/>
      <c r="AN1104" s="167"/>
      <c r="AO1104" s="167"/>
      <c r="AP1104" s="167"/>
      <c r="AQ1104" s="167"/>
      <c r="AR1104" s="167"/>
      <c r="AS1104" s="167"/>
      <c r="AT1104" s="167"/>
      <c r="AU1104" s="167"/>
      <c r="AV1104" s="167"/>
      <c r="AW1104" s="167"/>
      <c r="AX1104" s="167"/>
      <c r="AY1104" s="167"/>
      <c r="AZ1104" s="167"/>
      <c r="BA1104" s="167"/>
      <c r="BB1104" s="167"/>
      <c r="BC1104" s="167"/>
      <c r="BD1104" s="221">
        <v>83.6</v>
      </c>
      <c r="BE1104" s="200">
        <v>2015</v>
      </c>
      <c r="BF1104" s="197" t="s">
        <v>44</v>
      </c>
      <c r="BG1104" s="221">
        <v>84.2</v>
      </c>
      <c r="BH1104" s="200">
        <v>2017</v>
      </c>
      <c r="BI1104" s="167" t="s">
        <v>44</v>
      </c>
      <c r="BJ1104" s="202">
        <v>5</v>
      </c>
      <c r="BK1104" s="202">
        <v>5.2</v>
      </c>
      <c r="BL1104" s="202">
        <v>5.5</v>
      </c>
      <c r="BM1104" s="202">
        <v>5.9</v>
      </c>
      <c r="BN1104" s="202">
        <v>6.3</v>
      </c>
      <c r="BO1104" s="197">
        <v>6.7</v>
      </c>
      <c r="BV1104" s="167"/>
      <c r="BX1104" s="200"/>
      <c r="BY1104" s="167"/>
      <c r="BZ1104" s="167"/>
      <c r="CA1104" s="200">
        <v>0</v>
      </c>
      <c r="CB1104" s="202">
        <v>0</v>
      </c>
      <c r="CD1104" s="167" t="s">
        <v>4460</v>
      </c>
      <c r="CE1104" s="167" t="s">
        <v>4461</v>
      </c>
      <c r="CF1104" s="167" t="s">
        <v>4462</v>
      </c>
      <c r="CG1104" s="167"/>
      <c r="CH1104" s="167" t="s">
        <v>4464</v>
      </c>
      <c r="CI1104" s="167" t="s">
        <v>4464</v>
      </c>
      <c r="CJ1104" s="167" t="s">
        <v>4459</v>
      </c>
      <c r="CL1104" s="167" t="s">
        <v>14316</v>
      </c>
    </row>
    <row r="1105" spans="1:90" s="197" customFormat="1" ht="15">
      <c r="A1105" s="392"/>
      <c r="B1105" s="199">
        <v>17102137</v>
      </c>
      <c r="C1105" s="510" t="e">
        <v>#N/A</v>
      </c>
      <c r="D1105" s="167" t="s">
        <v>4465</v>
      </c>
      <c r="E1105" s="197" t="s">
        <v>3366</v>
      </c>
      <c r="F1105" s="197" t="s">
        <v>11215</v>
      </c>
      <c r="G1105" s="197" t="s">
        <v>39</v>
      </c>
      <c r="H1105" s="197" t="s">
        <v>35</v>
      </c>
      <c r="I1105" s="198">
        <v>36487</v>
      </c>
      <c r="J1105" s="199">
        <v>8130618114</v>
      </c>
      <c r="K1105" s="199" t="s">
        <v>15590</v>
      </c>
      <c r="L1105" s="167"/>
      <c r="M1105" s="167"/>
      <c r="P1105" s="167"/>
      <c r="Q1105" s="167"/>
      <c r="R1105" s="167"/>
      <c r="S1105" s="167"/>
      <c r="T1105" s="167"/>
      <c r="U1105" s="167"/>
      <c r="V1105" s="167"/>
      <c r="W1105" s="167"/>
      <c r="X1105" s="167"/>
      <c r="Y1105" s="167"/>
      <c r="Z1105" s="167"/>
      <c r="AA1105" s="167"/>
      <c r="AB1105" s="167"/>
      <c r="AC1105" s="167"/>
      <c r="AD1105" s="167"/>
      <c r="AE1105" s="167"/>
      <c r="AF1105" s="167"/>
      <c r="AG1105" s="167"/>
      <c r="AH1105" s="167"/>
      <c r="AI1105" s="167"/>
      <c r="AJ1105" s="167"/>
      <c r="AK1105" s="167"/>
      <c r="AL1105" s="167"/>
      <c r="AM1105" s="167"/>
      <c r="AN1105" s="167"/>
      <c r="AO1105" s="167"/>
      <c r="AP1105" s="167"/>
      <c r="AQ1105" s="167"/>
      <c r="AR1105" s="167"/>
      <c r="AS1105" s="167"/>
      <c r="AT1105" s="167"/>
      <c r="AU1105" s="167"/>
      <c r="AV1105" s="167"/>
      <c r="AW1105" s="167"/>
      <c r="AX1105" s="167"/>
      <c r="AY1105" s="167"/>
      <c r="AZ1105" s="167"/>
      <c r="BA1105" s="167"/>
      <c r="BB1105" s="167"/>
      <c r="BC1105" s="167"/>
      <c r="BD1105" s="221">
        <v>95</v>
      </c>
      <c r="BE1105" s="200">
        <v>2015</v>
      </c>
      <c r="BF1105" s="197" t="s">
        <v>44</v>
      </c>
      <c r="BG1105" s="221">
        <v>89.6</v>
      </c>
      <c r="BH1105" s="200">
        <v>2017</v>
      </c>
      <c r="BI1105" s="167" t="s">
        <v>44</v>
      </c>
      <c r="BJ1105" s="202">
        <v>5.4</v>
      </c>
      <c r="BK1105" s="202">
        <v>6</v>
      </c>
      <c r="BL1105" s="202">
        <v>6.4</v>
      </c>
      <c r="BM1105" s="202">
        <v>6.7</v>
      </c>
      <c r="BN1105" s="202">
        <v>7</v>
      </c>
      <c r="BO1105" s="197">
        <v>7.2</v>
      </c>
      <c r="BV1105" s="167"/>
      <c r="BX1105" s="200"/>
      <c r="BY1105" s="167"/>
      <c r="BZ1105" s="167"/>
      <c r="CA1105" s="200">
        <v>0</v>
      </c>
      <c r="CB1105" s="202">
        <v>0</v>
      </c>
      <c r="CD1105" s="167" t="s">
        <v>4467</v>
      </c>
      <c r="CE1105" s="167" t="s">
        <v>12175</v>
      </c>
      <c r="CF1105" s="167" t="s">
        <v>4468</v>
      </c>
      <c r="CG1105" s="167" t="s">
        <v>4469</v>
      </c>
      <c r="CH1105" s="167" t="s">
        <v>4470</v>
      </c>
      <c r="CI1105" s="167" t="s">
        <v>4471</v>
      </c>
      <c r="CJ1105" s="167" t="s">
        <v>4466</v>
      </c>
      <c r="CK1105" s="199">
        <v>7838480371</v>
      </c>
      <c r="CL1105" s="167" t="s">
        <v>14083</v>
      </c>
    </row>
    <row r="1106" spans="1:90" s="197" customFormat="1" ht="15">
      <c r="A1106" s="392"/>
      <c r="B1106" s="199">
        <v>17102140</v>
      </c>
      <c r="C1106" s="510" t="e">
        <v>#N/A</v>
      </c>
      <c r="D1106" s="167" t="s">
        <v>4486</v>
      </c>
      <c r="E1106" s="197" t="s">
        <v>3366</v>
      </c>
      <c r="F1106" s="197" t="s">
        <v>11215</v>
      </c>
      <c r="G1106" s="197" t="s">
        <v>39</v>
      </c>
      <c r="H1106" s="197" t="s">
        <v>35</v>
      </c>
      <c r="I1106" s="198">
        <v>35868</v>
      </c>
      <c r="J1106" s="199">
        <v>9721972579</v>
      </c>
      <c r="K1106" s="199" t="s">
        <v>15593</v>
      </c>
      <c r="L1106" s="167"/>
      <c r="M1106" s="167"/>
      <c r="P1106" s="167"/>
      <c r="Q1106" s="167"/>
      <c r="R1106" s="167"/>
      <c r="S1106" s="167"/>
      <c r="T1106" s="167"/>
      <c r="U1106" s="167"/>
      <c r="V1106" s="167"/>
      <c r="W1106" s="167"/>
      <c r="X1106" s="167"/>
      <c r="Y1106" s="167"/>
      <c r="Z1106" s="167"/>
      <c r="AA1106" s="167"/>
      <c r="AB1106" s="167"/>
      <c r="AC1106" s="167"/>
      <c r="AD1106" s="167"/>
      <c r="AE1106" s="167"/>
      <c r="AF1106" s="167"/>
      <c r="AG1106" s="167"/>
      <c r="AH1106" s="167"/>
      <c r="AI1106" s="167"/>
      <c r="AJ1106" s="167"/>
      <c r="AK1106" s="167"/>
      <c r="AL1106" s="167"/>
      <c r="AM1106" s="167"/>
      <c r="AN1106" s="167"/>
      <c r="AO1106" s="167"/>
      <c r="AP1106" s="167"/>
      <c r="AQ1106" s="167"/>
      <c r="AR1106" s="167"/>
      <c r="AS1106" s="167"/>
      <c r="AT1106" s="167"/>
      <c r="AU1106" s="167"/>
      <c r="AV1106" s="167"/>
      <c r="AW1106" s="167"/>
      <c r="AX1106" s="167"/>
      <c r="AY1106" s="167"/>
      <c r="AZ1106" s="167"/>
      <c r="BA1106" s="167"/>
      <c r="BB1106" s="167"/>
      <c r="BC1106" s="167"/>
      <c r="BD1106" s="221">
        <v>91.17</v>
      </c>
      <c r="BE1106" s="200">
        <v>2014</v>
      </c>
      <c r="BF1106" s="197" t="s">
        <v>44</v>
      </c>
      <c r="BG1106" s="221">
        <v>80</v>
      </c>
      <c r="BH1106" s="200">
        <v>2016</v>
      </c>
      <c r="BI1106" s="167" t="s">
        <v>44</v>
      </c>
      <c r="BJ1106" s="202">
        <v>7.7</v>
      </c>
      <c r="BK1106" s="202">
        <v>7.9</v>
      </c>
      <c r="BL1106" s="202">
        <v>8</v>
      </c>
      <c r="BM1106" s="202">
        <v>8.1</v>
      </c>
      <c r="BN1106" s="202">
        <v>8.1</v>
      </c>
      <c r="BO1106" s="197">
        <v>8.3000000000000007</v>
      </c>
      <c r="BV1106" s="167"/>
      <c r="BX1106" s="200"/>
      <c r="BY1106" s="167"/>
      <c r="BZ1106" s="167"/>
      <c r="CA1106" s="200">
        <v>0</v>
      </c>
      <c r="CB1106" s="202">
        <v>0</v>
      </c>
      <c r="CD1106" s="167" t="s">
        <v>4488</v>
      </c>
      <c r="CE1106" s="167" t="s">
        <v>4489</v>
      </c>
      <c r="CF1106" s="167" t="s">
        <v>4490</v>
      </c>
      <c r="CG1106" s="167" t="s">
        <v>4491</v>
      </c>
      <c r="CH1106" s="167" t="s">
        <v>4492</v>
      </c>
      <c r="CI1106" s="167" t="s">
        <v>4492</v>
      </c>
      <c r="CJ1106" s="167" t="s">
        <v>4487</v>
      </c>
      <c r="CK1106" s="199">
        <v>9958388239</v>
      </c>
      <c r="CL1106" s="167" t="s">
        <v>14574</v>
      </c>
    </row>
    <row r="1107" spans="1:90" s="197" customFormat="1" ht="15">
      <c r="A1107" s="392"/>
      <c r="B1107" s="199">
        <v>17102141</v>
      </c>
      <c r="C1107" s="510" t="e">
        <v>#N/A</v>
      </c>
      <c r="D1107" s="167" t="s">
        <v>4493</v>
      </c>
      <c r="E1107" s="197" t="s">
        <v>3366</v>
      </c>
      <c r="F1107" s="197" t="s">
        <v>11215</v>
      </c>
      <c r="G1107" s="197" t="s">
        <v>39</v>
      </c>
      <c r="H1107" s="197" t="s">
        <v>65</v>
      </c>
      <c r="I1107" s="198">
        <v>35779</v>
      </c>
      <c r="J1107" s="199">
        <v>8960836929</v>
      </c>
      <c r="K1107" s="199" t="s">
        <v>4498</v>
      </c>
      <c r="L1107" s="167"/>
      <c r="M1107" s="167"/>
      <c r="P1107" s="167"/>
      <c r="Q1107" s="167"/>
      <c r="R1107" s="167"/>
      <c r="S1107" s="167"/>
      <c r="T1107" s="167"/>
      <c r="U1107" s="167"/>
      <c r="V1107" s="167"/>
      <c r="W1107" s="167"/>
      <c r="X1107" s="167"/>
      <c r="Y1107" s="167"/>
      <c r="Z1107" s="167"/>
      <c r="AA1107" s="167"/>
      <c r="AB1107" s="167"/>
      <c r="AC1107" s="167"/>
      <c r="AD1107" s="167"/>
      <c r="AE1107" s="167"/>
      <c r="AF1107" s="167"/>
      <c r="AG1107" s="167"/>
      <c r="AH1107" s="167"/>
      <c r="AI1107" s="167"/>
      <c r="AJ1107" s="167"/>
      <c r="AK1107" s="167"/>
      <c r="AL1107" s="167"/>
      <c r="AM1107" s="167"/>
      <c r="AN1107" s="167"/>
      <c r="AO1107" s="167"/>
      <c r="AP1107" s="167"/>
      <c r="AQ1107" s="167"/>
      <c r="AR1107" s="167"/>
      <c r="AS1107" s="167"/>
      <c r="AT1107" s="167"/>
      <c r="AU1107" s="167"/>
      <c r="AV1107" s="167"/>
      <c r="AW1107" s="167"/>
      <c r="AX1107" s="167"/>
      <c r="AY1107" s="167"/>
      <c r="AZ1107" s="167"/>
      <c r="BA1107" s="167"/>
      <c r="BB1107" s="167"/>
      <c r="BC1107" s="167"/>
      <c r="BD1107" s="221">
        <v>92</v>
      </c>
      <c r="BE1107" s="200">
        <v>2014</v>
      </c>
      <c r="BF1107" s="197" t="s">
        <v>53</v>
      </c>
      <c r="BG1107" s="221">
        <v>84.17</v>
      </c>
      <c r="BH1107" s="200">
        <v>2016</v>
      </c>
      <c r="BI1107" s="167" t="s">
        <v>53</v>
      </c>
      <c r="BJ1107" s="202">
        <v>6.6</v>
      </c>
      <c r="BK1107" s="202">
        <v>6.4</v>
      </c>
      <c r="BL1107" s="202">
        <v>6.4</v>
      </c>
      <c r="BM1107" s="202">
        <v>6.6</v>
      </c>
      <c r="BN1107" s="202">
        <v>6.9</v>
      </c>
      <c r="BO1107" s="197">
        <v>7.3</v>
      </c>
      <c r="BV1107" s="167"/>
      <c r="BX1107" s="200"/>
      <c r="BY1107" s="167"/>
      <c r="BZ1107" s="167"/>
      <c r="CA1107" s="200">
        <v>0</v>
      </c>
      <c r="CB1107" s="202">
        <v>0</v>
      </c>
      <c r="CD1107" s="167" t="s">
        <v>4495</v>
      </c>
      <c r="CE1107" s="167" t="s">
        <v>4496</v>
      </c>
      <c r="CF1107" s="167" t="s">
        <v>4497</v>
      </c>
      <c r="CG1107" s="167" t="s">
        <v>4498</v>
      </c>
      <c r="CH1107" s="167" t="s">
        <v>4499</v>
      </c>
      <c r="CI1107" s="167" t="s">
        <v>4500</v>
      </c>
      <c r="CJ1107" s="167" t="s">
        <v>4494</v>
      </c>
      <c r="CK1107" s="199">
        <v>9336106493</v>
      </c>
      <c r="CL1107" s="167" t="s">
        <v>14657</v>
      </c>
    </row>
    <row r="1108" spans="1:90" s="197" customFormat="1" ht="15">
      <c r="A1108" s="392"/>
      <c r="B1108" s="199">
        <v>17102145</v>
      </c>
      <c r="C1108" s="510" t="e">
        <v>#N/A</v>
      </c>
      <c r="D1108" s="167" t="s">
        <v>4524</v>
      </c>
      <c r="E1108" s="197" t="s">
        <v>3366</v>
      </c>
      <c r="F1108" s="197" t="s">
        <v>11215</v>
      </c>
      <c r="G1108" s="197" t="s">
        <v>39</v>
      </c>
      <c r="H1108" s="197" t="s">
        <v>65</v>
      </c>
      <c r="I1108" s="198">
        <v>36315</v>
      </c>
      <c r="J1108" s="199">
        <v>8287197606</v>
      </c>
      <c r="K1108" s="199" t="s">
        <v>4529</v>
      </c>
      <c r="L1108" s="167"/>
      <c r="M1108" s="167"/>
      <c r="P1108" s="167"/>
      <c r="Q1108" s="167"/>
      <c r="R1108" s="167"/>
      <c r="S1108" s="167"/>
      <c r="T1108" s="167"/>
      <c r="U1108" s="167"/>
      <c r="V1108" s="167"/>
      <c r="W1108" s="167"/>
      <c r="X1108" s="167"/>
      <c r="Y1108" s="167"/>
      <c r="Z1108" s="167"/>
      <c r="AA1108" s="167"/>
      <c r="AB1108" s="167"/>
      <c r="AC1108" s="167"/>
      <c r="AD1108" s="167"/>
      <c r="AE1108" s="167"/>
      <c r="AF1108" s="167"/>
      <c r="AG1108" s="167"/>
      <c r="AH1108" s="167"/>
      <c r="AI1108" s="167"/>
      <c r="AJ1108" s="167"/>
      <c r="AK1108" s="167"/>
      <c r="AL1108" s="167"/>
      <c r="AM1108" s="167"/>
      <c r="AN1108" s="167"/>
      <c r="AO1108" s="167"/>
      <c r="AP1108" s="167"/>
      <c r="AQ1108" s="167"/>
      <c r="AR1108" s="167"/>
      <c r="AS1108" s="167"/>
      <c r="AT1108" s="167"/>
      <c r="AU1108" s="167"/>
      <c r="AV1108" s="167"/>
      <c r="AW1108" s="167"/>
      <c r="AX1108" s="167"/>
      <c r="AY1108" s="167"/>
      <c r="AZ1108" s="167"/>
      <c r="BA1108" s="167"/>
      <c r="BB1108" s="167"/>
      <c r="BC1108" s="167"/>
      <c r="BD1108" s="221">
        <v>89.3</v>
      </c>
      <c r="BE1108" s="200">
        <v>2015</v>
      </c>
      <c r="BF1108" s="197" t="s">
        <v>44</v>
      </c>
      <c r="BG1108" s="221">
        <v>73.2</v>
      </c>
      <c r="BH1108" s="200">
        <v>2017</v>
      </c>
      <c r="BI1108" s="167" t="s">
        <v>44</v>
      </c>
      <c r="BJ1108" s="202">
        <v>5.5</v>
      </c>
      <c r="BK1108" s="202">
        <v>5.0999999999999996</v>
      </c>
      <c r="BL1108" s="202">
        <v>5.5</v>
      </c>
      <c r="BM1108" s="202">
        <v>5.8</v>
      </c>
      <c r="BN1108" s="202">
        <v>6.1</v>
      </c>
      <c r="BO1108" s="197">
        <v>6.3</v>
      </c>
      <c r="BV1108" s="167"/>
      <c r="BX1108" s="200"/>
      <c r="BY1108" s="167"/>
      <c r="BZ1108" s="167"/>
      <c r="CA1108" s="200">
        <v>1</v>
      </c>
      <c r="CB1108" s="202">
        <v>1</v>
      </c>
      <c r="CD1108" s="167" t="s">
        <v>4526</v>
      </c>
      <c r="CE1108" s="167" t="s">
        <v>4527</v>
      </c>
      <c r="CF1108" s="167" t="s">
        <v>4528</v>
      </c>
      <c r="CG1108" s="167"/>
      <c r="CH1108" s="167" t="s">
        <v>12400</v>
      </c>
      <c r="CI1108" s="167" t="s">
        <v>4530</v>
      </c>
      <c r="CJ1108" s="167" t="s">
        <v>4525</v>
      </c>
      <c r="CL1108" s="167" t="s">
        <v>14334</v>
      </c>
    </row>
    <row r="1109" spans="1:90" s="197" customFormat="1" ht="15">
      <c r="A1109" s="392"/>
      <c r="B1109" s="199">
        <v>17102147</v>
      </c>
      <c r="C1109" s="510" t="e">
        <v>#N/A</v>
      </c>
      <c r="D1109" s="167" t="s">
        <v>4531</v>
      </c>
      <c r="E1109" s="197" t="s">
        <v>3366</v>
      </c>
      <c r="F1109" s="197" t="s">
        <v>11215</v>
      </c>
      <c r="G1109" s="197" t="s">
        <v>39</v>
      </c>
      <c r="H1109" s="197" t="s">
        <v>35</v>
      </c>
      <c r="I1109" s="198">
        <v>36535</v>
      </c>
      <c r="J1109" s="199">
        <v>9012624942</v>
      </c>
      <c r="K1109" s="199" t="s">
        <v>4537</v>
      </c>
      <c r="L1109" s="167"/>
      <c r="M1109" s="167"/>
      <c r="P1109" s="167"/>
      <c r="Q1109" s="167"/>
      <c r="R1109" s="167"/>
      <c r="S1109" s="167"/>
      <c r="T1109" s="167"/>
      <c r="U1109" s="167"/>
      <c r="V1109" s="167"/>
      <c r="W1109" s="167"/>
      <c r="X1109" s="167"/>
      <c r="Y1109" s="167"/>
      <c r="Z1109" s="167"/>
      <c r="AA1109" s="167"/>
      <c r="AB1109" s="167"/>
      <c r="AC1109" s="167"/>
      <c r="AD1109" s="167"/>
      <c r="AE1109" s="167"/>
      <c r="AF1109" s="167"/>
      <c r="AG1109" s="167"/>
      <c r="AH1109" s="167"/>
      <c r="AI1109" s="167"/>
      <c r="AJ1109" s="167"/>
      <c r="AK1109" s="167"/>
      <c r="AL1109" s="167"/>
      <c r="AM1109" s="167"/>
      <c r="AN1109" s="167"/>
      <c r="AO1109" s="167"/>
      <c r="AP1109" s="167"/>
      <c r="AQ1109" s="167"/>
      <c r="AR1109" s="167"/>
      <c r="AS1109" s="167"/>
      <c r="AT1109" s="167"/>
      <c r="AU1109" s="167"/>
      <c r="AV1109" s="167"/>
      <c r="AW1109" s="167"/>
      <c r="AX1109" s="167"/>
      <c r="AY1109" s="167"/>
      <c r="AZ1109" s="167"/>
      <c r="BA1109" s="167"/>
      <c r="BB1109" s="167"/>
      <c r="BC1109" s="167"/>
      <c r="BD1109" s="221">
        <v>89.3</v>
      </c>
      <c r="BE1109" s="200">
        <v>2014</v>
      </c>
      <c r="BF1109" s="197" t="s">
        <v>44</v>
      </c>
      <c r="BG1109" s="221">
        <v>94</v>
      </c>
      <c r="BH1109" s="200">
        <v>2016</v>
      </c>
      <c r="BI1109" s="167" t="s">
        <v>44</v>
      </c>
      <c r="BJ1109" s="202">
        <v>7.4</v>
      </c>
      <c r="BK1109" s="202">
        <v>8</v>
      </c>
      <c r="BL1109" s="202">
        <v>8.3000000000000007</v>
      </c>
      <c r="BM1109" s="202">
        <v>8.3000000000000007</v>
      </c>
      <c r="BN1109" s="202">
        <v>8.1999999999999993</v>
      </c>
      <c r="BO1109" s="197">
        <v>8.3000000000000007</v>
      </c>
      <c r="BV1109" s="167"/>
      <c r="BX1109" s="200"/>
      <c r="BY1109" s="167"/>
      <c r="BZ1109" s="167"/>
      <c r="CA1109" s="200">
        <v>0</v>
      </c>
      <c r="CB1109" s="202">
        <v>0</v>
      </c>
      <c r="CD1109" s="167" t="s">
        <v>4533</v>
      </c>
      <c r="CE1109" s="167" t="s">
        <v>4534</v>
      </c>
      <c r="CF1109" s="167" t="s">
        <v>4535</v>
      </c>
      <c r="CG1109" s="167" t="s">
        <v>4536</v>
      </c>
      <c r="CH1109" s="167" t="s">
        <v>4538</v>
      </c>
      <c r="CI1109" s="167" t="s">
        <v>4539</v>
      </c>
      <c r="CJ1109" s="167" t="s">
        <v>4532</v>
      </c>
      <c r="CK1109" s="199">
        <v>8279777741</v>
      </c>
      <c r="CL1109" s="167" t="s">
        <v>14158</v>
      </c>
    </row>
    <row r="1110" spans="1:90" s="197" customFormat="1" ht="15">
      <c r="A1110" s="392"/>
      <c r="B1110" s="199">
        <v>17102148</v>
      </c>
      <c r="C1110" s="510" t="e">
        <v>#N/A</v>
      </c>
      <c r="D1110" s="167" t="s">
        <v>4540</v>
      </c>
      <c r="E1110" s="197" t="s">
        <v>3366</v>
      </c>
      <c r="F1110" s="197" t="s">
        <v>11215</v>
      </c>
      <c r="G1110" s="197" t="s">
        <v>39</v>
      </c>
      <c r="H1110" s="197" t="s">
        <v>35</v>
      </c>
      <c r="I1110" s="198">
        <v>35903</v>
      </c>
      <c r="J1110" s="199">
        <v>9821051055</v>
      </c>
      <c r="K1110" s="199" t="s">
        <v>4545</v>
      </c>
      <c r="L1110" s="167"/>
      <c r="M1110" s="167"/>
      <c r="P1110" s="167"/>
      <c r="Q1110" s="167"/>
      <c r="R1110" s="167"/>
      <c r="S1110" s="167"/>
      <c r="T1110" s="167"/>
      <c r="U1110" s="167"/>
      <c r="V1110" s="167"/>
      <c r="W1110" s="167"/>
      <c r="X1110" s="167"/>
      <c r="Y1110" s="167"/>
      <c r="Z1110" s="167"/>
      <c r="AA1110" s="167"/>
      <c r="AB1110" s="167"/>
      <c r="AC1110" s="167"/>
      <c r="AD1110" s="167"/>
      <c r="AE1110" s="167"/>
      <c r="AF1110" s="167"/>
      <c r="AG1110" s="167"/>
      <c r="AH1110" s="167"/>
      <c r="AI1110" s="167"/>
      <c r="AJ1110" s="167"/>
      <c r="AK1110" s="167"/>
      <c r="AL1110" s="167"/>
      <c r="AM1110" s="167"/>
      <c r="AN1110" s="167"/>
      <c r="AO1110" s="167"/>
      <c r="AP1110" s="167"/>
      <c r="AQ1110" s="167"/>
      <c r="AR1110" s="167"/>
      <c r="AS1110" s="167"/>
      <c r="AT1110" s="167"/>
      <c r="AU1110" s="167"/>
      <c r="AV1110" s="167"/>
      <c r="AW1110" s="167"/>
      <c r="AX1110" s="167"/>
      <c r="AY1110" s="167"/>
      <c r="AZ1110" s="167"/>
      <c r="BA1110" s="167"/>
      <c r="BB1110" s="167"/>
      <c r="BC1110" s="167"/>
      <c r="BD1110" s="221">
        <v>82.5</v>
      </c>
      <c r="BE1110" s="200">
        <v>2014</v>
      </c>
      <c r="BF1110" s="197" t="s">
        <v>53</v>
      </c>
      <c r="BG1110" s="221">
        <v>84.4</v>
      </c>
      <c r="BH1110" s="200">
        <v>2016</v>
      </c>
      <c r="BI1110" s="167" t="s">
        <v>44</v>
      </c>
      <c r="BJ1110" s="202">
        <v>5.6</v>
      </c>
      <c r="BK1110" s="202">
        <v>5.4</v>
      </c>
      <c r="BL1110" s="202">
        <v>5.7</v>
      </c>
      <c r="BM1110" s="202">
        <v>5.8</v>
      </c>
      <c r="BN1110" s="202">
        <v>6.1</v>
      </c>
      <c r="BO1110" s="197">
        <v>6.3</v>
      </c>
      <c r="BV1110" s="167"/>
      <c r="BX1110" s="200"/>
      <c r="BY1110" s="167"/>
      <c r="BZ1110" s="167"/>
      <c r="CA1110" s="200">
        <v>0</v>
      </c>
      <c r="CB1110" s="202">
        <v>0</v>
      </c>
      <c r="CD1110" s="167" t="s">
        <v>4542</v>
      </c>
      <c r="CE1110" s="167" t="s">
        <v>4543</v>
      </c>
      <c r="CF1110" s="167" t="s">
        <v>4544</v>
      </c>
      <c r="CG1110" s="167" t="s">
        <v>4545</v>
      </c>
      <c r="CH1110" s="167" t="s">
        <v>4546</v>
      </c>
      <c r="CI1110" s="167" t="s">
        <v>4547</v>
      </c>
      <c r="CJ1110" s="167" t="s">
        <v>4541</v>
      </c>
      <c r="CK1110" s="199">
        <v>9821051055</v>
      </c>
      <c r="CL1110" s="167" t="s">
        <v>14706</v>
      </c>
    </row>
    <row r="1111" spans="1:90" s="197" customFormat="1" ht="15">
      <c r="A1111" s="392"/>
      <c r="B1111" s="199">
        <v>17102150</v>
      </c>
      <c r="C1111" s="510" t="e">
        <v>#N/A</v>
      </c>
      <c r="D1111" s="167" t="s">
        <v>4556</v>
      </c>
      <c r="E1111" s="197" t="s">
        <v>3366</v>
      </c>
      <c r="F1111" s="197" t="s">
        <v>11215</v>
      </c>
      <c r="G1111" s="197" t="s">
        <v>39</v>
      </c>
      <c r="H1111" s="197" t="s">
        <v>35</v>
      </c>
      <c r="I1111" s="198">
        <v>36329</v>
      </c>
      <c r="J1111" s="199">
        <v>8521561209</v>
      </c>
      <c r="K1111" s="199" t="s">
        <v>4562</v>
      </c>
      <c r="L1111" s="167"/>
      <c r="M1111" s="167"/>
      <c r="P1111" s="167"/>
      <c r="Q1111" s="167"/>
      <c r="R1111" s="167"/>
      <c r="S1111" s="167"/>
      <c r="T1111" s="167"/>
      <c r="U1111" s="167"/>
      <c r="V1111" s="167"/>
      <c r="W1111" s="167"/>
      <c r="X1111" s="167"/>
      <c r="Y1111" s="167"/>
      <c r="Z1111" s="167"/>
      <c r="AA1111" s="167"/>
      <c r="AB1111" s="167"/>
      <c r="AC1111" s="167"/>
      <c r="AD1111" s="167"/>
      <c r="AE1111" s="167"/>
      <c r="AF1111" s="167"/>
      <c r="AG1111" s="167"/>
      <c r="AH1111" s="167"/>
      <c r="AI1111" s="167"/>
      <c r="AJ1111" s="167"/>
      <c r="AK1111" s="167"/>
      <c r="AL1111" s="167"/>
      <c r="AM1111" s="167"/>
      <c r="AN1111" s="167"/>
      <c r="AO1111" s="167"/>
      <c r="AP1111" s="167"/>
      <c r="AQ1111" s="167"/>
      <c r="AR1111" s="167"/>
      <c r="AS1111" s="167"/>
      <c r="AT1111" s="167"/>
      <c r="AU1111" s="167"/>
      <c r="AV1111" s="167"/>
      <c r="AW1111" s="167"/>
      <c r="AX1111" s="167"/>
      <c r="AY1111" s="167"/>
      <c r="AZ1111" s="167"/>
      <c r="BA1111" s="167"/>
      <c r="BB1111" s="167"/>
      <c r="BC1111" s="167"/>
      <c r="BD1111" s="221">
        <v>77.900000000000006</v>
      </c>
      <c r="BE1111" s="200">
        <v>2014</v>
      </c>
      <c r="BF1111" s="197" t="s">
        <v>44</v>
      </c>
      <c r="BG1111" s="221">
        <v>71.599999999999994</v>
      </c>
      <c r="BH1111" s="200">
        <v>2016</v>
      </c>
      <c r="BI1111" s="167" t="s">
        <v>93</v>
      </c>
      <c r="BJ1111" s="202">
        <v>5.4</v>
      </c>
      <c r="BK1111" s="202">
        <v>5.5</v>
      </c>
      <c r="BL1111" s="202">
        <v>5.6</v>
      </c>
      <c r="BM1111" s="202">
        <v>5.6</v>
      </c>
      <c r="BN1111" s="202">
        <v>5.9</v>
      </c>
      <c r="BO1111" s="197">
        <v>6.1</v>
      </c>
      <c r="BV1111" s="167"/>
      <c r="BX1111" s="200"/>
      <c r="BY1111" s="167"/>
      <c r="BZ1111" s="167"/>
      <c r="CA1111" s="200">
        <v>0</v>
      </c>
      <c r="CB1111" s="202">
        <v>0</v>
      </c>
      <c r="CD1111" s="167" t="s">
        <v>4558</v>
      </c>
      <c r="CE1111" s="167" t="s">
        <v>4559</v>
      </c>
      <c r="CF1111" s="167" t="s">
        <v>4560</v>
      </c>
      <c r="CG1111" s="167" t="s">
        <v>4561</v>
      </c>
      <c r="CH1111" s="167" t="s">
        <v>4563</v>
      </c>
      <c r="CI1111" s="167" t="s">
        <v>4564</v>
      </c>
      <c r="CJ1111" s="167" t="s">
        <v>4557</v>
      </c>
      <c r="CK1111" s="199">
        <v>8521561209</v>
      </c>
      <c r="CL1111" s="167" t="s">
        <v>14714</v>
      </c>
    </row>
    <row r="1112" spans="1:90" s="197" customFormat="1" ht="15">
      <c r="A1112" s="392"/>
      <c r="B1112" s="199">
        <v>17102156</v>
      </c>
      <c r="C1112" s="510" t="e">
        <v>#N/A</v>
      </c>
      <c r="D1112" s="167" t="s">
        <v>4589</v>
      </c>
      <c r="E1112" s="197" t="s">
        <v>3366</v>
      </c>
      <c r="F1112" s="197" t="s">
        <v>11215</v>
      </c>
      <c r="G1112" s="197" t="s">
        <v>39</v>
      </c>
      <c r="H1112" s="197" t="s">
        <v>35</v>
      </c>
      <c r="I1112" s="198">
        <v>36252</v>
      </c>
      <c r="J1112" s="199">
        <v>9079013441</v>
      </c>
      <c r="K1112" s="199" t="s">
        <v>4595</v>
      </c>
      <c r="L1112" s="167"/>
      <c r="M1112" s="167"/>
      <c r="P1112" s="167"/>
      <c r="Q1112" s="167"/>
      <c r="R1112" s="167"/>
      <c r="S1112" s="167"/>
      <c r="T1112" s="167"/>
      <c r="U1112" s="167"/>
      <c r="V1112" s="167"/>
      <c r="W1112" s="167"/>
      <c r="X1112" s="167"/>
      <c r="Y1112" s="167"/>
      <c r="Z1112" s="167"/>
      <c r="AA1112" s="167"/>
      <c r="AB1112" s="167"/>
      <c r="AC1112" s="167"/>
      <c r="AD1112" s="167"/>
      <c r="AE1112" s="167"/>
      <c r="AF1112" s="167"/>
      <c r="AG1112" s="167"/>
      <c r="AH1112" s="167"/>
      <c r="AI1112" s="167"/>
      <c r="AJ1112" s="167"/>
      <c r="AK1112" s="167"/>
      <c r="AL1112" s="167"/>
      <c r="AM1112" s="167"/>
      <c r="AN1112" s="167"/>
      <c r="AO1112" s="167"/>
      <c r="AP1112" s="167"/>
      <c r="AQ1112" s="167"/>
      <c r="AR1112" s="167"/>
      <c r="AS1112" s="167"/>
      <c r="AT1112" s="167"/>
      <c r="AU1112" s="167"/>
      <c r="AV1112" s="167"/>
      <c r="AW1112" s="167"/>
      <c r="AX1112" s="167"/>
      <c r="AY1112" s="167"/>
      <c r="AZ1112" s="167"/>
      <c r="BA1112" s="167"/>
      <c r="BB1112" s="167"/>
      <c r="BC1112" s="167"/>
      <c r="BD1112" s="221">
        <v>81.7</v>
      </c>
      <c r="BE1112" s="200">
        <v>2015</v>
      </c>
      <c r="BF1112" s="197" t="s">
        <v>44</v>
      </c>
      <c r="BG1112" s="221">
        <v>70.2</v>
      </c>
      <c r="BH1112" s="200">
        <v>2017</v>
      </c>
      <c r="BI1112" s="167" t="s">
        <v>44</v>
      </c>
      <c r="BJ1112" s="202">
        <v>4.5999999999999996</v>
      </c>
      <c r="BK1112" s="202">
        <v>4.9000000000000004</v>
      </c>
      <c r="BL1112" s="202">
        <v>4.9000000000000004</v>
      </c>
      <c r="BM1112" s="202">
        <v>5</v>
      </c>
      <c r="BN1112" s="202">
        <v>5.2</v>
      </c>
      <c r="BO1112" s="197">
        <v>5.6</v>
      </c>
      <c r="BV1112" s="167"/>
      <c r="BX1112" s="200"/>
      <c r="BY1112" s="167"/>
      <c r="BZ1112" s="167"/>
      <c r="CA1112" s="200">
        <v>0</v>
      </c>
      <c r="CB1112" s="202">
        <v>0</v>
      </c>
      <c r="CD1112" s="167" t="s">
        <v>4591</v>
      </c>
      <c r="CE1112" s="167" t="s">
        <v>4592</v>
      </c>
      <c r="CF1112" s="167" t="s">
        <v>4593</v>
      </c>
      <c r="CG1112" s="167" t="s">
        <v>4594</v>
      </c>
      <c r="CH1112" s="167" t="s">
        <v>4596</v>
      </c>
      <c r="CI1112" s="167" t="s">
        <v>4596</v>
      </c>
      <c r="CJ1112" s="167" t="s">
        <v>4590</v>
      </c>
      <c r="CK1112" s="199">
        <v>9413870555</v>
      </c>
      <c r="CL1112" s="167" t="s">
        <v>14407</v>
      </c>
    </row>
    <row r="1113" spans="1:90" s="197" customFormat="1" ht="15">
      <c r="A1113" s="392"/>
      <c r="B1113" s="199">
        <v>17102158</v>
      </c>
      <c r="C1113" s="510" t="e">
        <v>#N/A</v>
      </c>
      <c r="D1113" s="167" t="s">
        <v>4597</v>
      </c>
      <c r="E1113" s="197" t="s">
        <v>3366</v>
      </c>
      <c r="F1113" s="197" t="s">
        <v>11215</v>
      </c>
      <c r="G1113" s="197" t="s">
        <v>39</v>
      </c>
      <c r="H1113" s="197" t="s">
        <v>35</v>
      </c>
      <c r="I1113" s="198">
        <v>36138</v>
      </c>
      <c r="J1113" s="199">
        <v>9415332154</v>
      </c>
      <c r="K1113" s="199" t="s">
        <v>4603</v>
      </c>
      <c r="L1113" s="167"/>
      <c r="M1113" s="167"/>
      <c r="P1113" s="167"/>
      <c r="Q1113" s="167"/>
      <c r="R1113" s="167"/>
      <c r="S1113" s="167"/>
      <c r="T1113" s="167"/>
      <c r="U1113" s="167"/>
      <c r="V1113" s="167"/>
      <c r="W1113" s="167"/>
      <c r="X1113" s="167"/>
      <c r="Y1113" s="167"/>
      <c r="Z1113" s="167"/>
      <c r="AA1113" s="167"/>
      <c r="AB1113" s="167"/>
      <c r="AC1113" s="167"/>
      <c r="AD1113" s="167"/>
      <c r="AE1113" s="167"/>
      <c r="AF1113" s="167"/>
      <c r="AG1113" s="167"/>
      <c r="AH1113" s="167"/>
      <c r="AI1113" s="167"/>
      <c r="AJ1113" s="167"/>
      <c r="AK1113" s="167"/>
      <c r="AL1113" s="167"/>
      <c r="AM1113" s="167"/>
      <c r="AN1113" s="167"/>
      <c r="AO1113" s="167"/>
      <c r="AP1113" s="167"/>
      <c r="AQ1113" s="167"/>
      <c r="AR1113" s="167"/>
      <c r="AS1113" s="167"/>
      <c r="AT1113" s="167"/>
      <c r="AU1113" s="167"/>
      <c r="AV1113" s="167"/>
      <c r="AW1113" s="167"/>
      <c r="AX1113" s="167"/>
      <c r="AY1113" s="167"/>
      <c r="AZ1113" s="167"/>
      <c r="BA1113" s="167"/>
      <c r="BB1113" s="167"/>
      <c r="BC1113" s="167"/>
      <c r="BD1113" s="221">
        <v>94.67</v>
      </c>
      <c r="BE1113" s="200">
        <v>2015</v>
      </c>
      <c r="BF1113" s="197" t="s">
        <v>53</v>
      </c>
      <c r="BG1113" s="221">
        <v>86.6</v>
      </c>
      <c r="BH1113" s="200">
        <v>2017</v>
      </c>
      <c r="BI1113" s="167" t="s">
        <v>44</v>
      </c>
      <c r="BJ1113" s="202">
        <v>7.4</v>
      </c>
      <c r="BK1113" s="202">
        <v>7</v>
      </c>
      <c r="BL1113" s="202">
        <v>6.9</v>
      </c>
      <c r="BM1113" s="202">
        <v>6.8</v>
      </c>
      <c r="BN1113" s="202">
        <v>6.8</v>
      </c>
      <c r="BO1113" s="197">
        <v>6.9</v>
      </c>
      <c r="BV1113" s="167"/>
      <c r="BX1113" s="200"/>
      <c r="BY1113" s="167"/>
      <c r="BZ1113" s="167"/>
      <c r="CA1113" s="200">
        <v>0</v>
      </c>
      <c r="CB1113" s="202">
        <v>0</v>
      </c>
      <c r="CD1113" s="167" t="s">
        <v>4599</v>
      </c>
      <c r="CE1113" s="167" t="s">
        <v>4600</v>
      </c>
      <c r="CF1113" s="167" t="s">
        <v>4601</v>
      </c>
      <c r="CG1113" s="167" t="s">
        <v>4602</v>
      </c>
      <c r="CH1113" s="167" t="s">
        <v>4604</v>
      </c>
      <c r="CI1113" s="167" t="s">
        <v>4605</v>
      </c>
      <c r="CJ1113" s="167" t="s">
        <v>4598</v>
      </c>
      <c r="CL1113" s="167" t="s">
        <v>14273</v>
      </c>
    </row>
    <row r="1114" spans="1:90" s="197" customFormat="1" ht="15">
      <c r="A1114" s="392"/>
      <c r="B1114" s="199">
        <v>17102160</v>
      </c>
      <c r="C1114" s="510" t="e">
        <v>#N/A</v>
      </c>
      <c r="D1114" s="167" t="s">
        <v>4606</v>
      </c>
      <c r="E1114" s="197" t="s">
        <v>3366</v>
      </c>
      <c r="F1114" s="197" t="s">
        <v>11215</v>
      </c>
      <c r="G1114" s="197" t="s">
        <v>39</v>
      </c>
      <c r="H1114" s="197" t="s">
        <v>35</v>
      </c>
      <c r="I1114" s="198">
        <v>36487</v>
      </c>
      <c r="J1114" s="199">
        <v>9654625598</v>
      </c>
      <c r="K1114" s="199" t="s">
        <v>15595</v>
      </c>
      <c r="L1114" s="167"/>
      <c r="M1114" s="167"/>
      <c r="P1114" s="167"/>
      <c r="Q1114" s="167"/>
      <c r="R1114" s="167"/>
      <c r="S1114" s="167"/>
      <c r="T1114" s="167"/>
      <c r="U1114" s="167"/>
      <c r="V1114" s="167"/>
      <c r="W1114" s="167"/>
      <c r="X1114" s="167"/>
      <c r="Y1114" s="167"/>
      <c r="Z1114" s="167"/>
      <c r="AA1114" s="167"/>
      <c r="AB1114" s="167"/>
      <c r="AC1114" s="167"/>
      <c r="AD1114" s="167"/>
      <c r="AE1114" s="167"/>
      <c r="AF1114" s="167"/>
      <c r="AG1114" s="167"/>
      <c r="AH1114" s="167"/>
      <c r="AI1114" s="167"/>
      <c r="AJ1114" s="167"/>
      <c r="AK1114" s="167"/>
      <c r="AL1114" s="167"/>
      <c r="AM1114" s="167"/>
      <c r="AN1114" s="167"/>
      <c r="AO1114" s="167"/>
      <c r="AP1114" s="167"/>
      <c r="AQ1114" s="167"/>
      <c r="AR1114" s="167"/>
      <c r="AS1114" s="167"/>
      <c r="AT1114" s="167"/>
      <c r="AU1114" s="167"/>
      <c r="AV1114" s="167"/>
      <c r="AW1114" s="167"/>
      <c r="AX1114" s="167"/>
      <c r="AY1114" s="167"/>
      <c r="AZ1114" s="167"/>
      <c r="BA1114" s="167"/>
      <c r="BB1114" s="167"/>
      <c r="BC1114" s="167"/>
      <c r="BD1114" s="221">
        <v>91.2</v>
      </c>
      <c r="BE1114" s="200">
        <v>2015</v>
      </c>
      <c r="BF1114" s="197" t="s">
        <v>44</v>
      </c>
      <c r="BG1114" s="221">
        <v>80.5</v>
      </c>
      <c r="BH1114" s="200">
        <v>2017</v>
      </c>
      <c r="BI1114" s="167" t="s">
        <v>44</v>
      </c>
      <c r="BJ1114" s="202">
        <v>6</v>
      </c>
      <c r="BK1114" s="202">
        <v>6.2</v>
      </c>
      <c r="BL1114" s="202">
        <v>6.5</v>
      </c>
      <c r="BM1114" s="202">
        <v>6.5</v>
      </c>
      <c r="BN1114" s="202">
        <v>6.9</v>
      </c>
      <c r="BO1114" s="197">
        <v>7.1</v>
      </c>
      <c r="BV1114" s="167"/>
      <c r="BX1114" s="200"/>
      <c r="BY1114" s="167"/>
      <c r="BZ1114" s="167"/>
      <c r="CA1114" s="200">
        <v>0</v>
      </c>
      <c r="CB1114" s="202">
        <v>0</v>
      </c>
      <c r="CD1114" s="167" t="s">
        <v>4608</v>
      </c>
      <c r="CE1114" s="167" t="s">
        <v>4609</v>
      </c>
      <c r="CF1114" s="167" t="s">
        <v>4610</v>
      </c>
      <c r="CG1114" s="167"/>
      <c r="CH1114" s="167" t="s">
        <v>4611</v>
      </c>
      <c r="CI1114" s="167" t="s">
        <v>4612</v>
      </c>
      <c r="CJ1114" s="167" t="s">
        <v>4607</v>
      </c>
      <c r="CK1114" s="199">
        <v>9654625598</v>
      </c>
      <c r="CL1114" s="167" t="s">
        <v>14659</v>
      </c>
    </row>
    <row r="1115" spans="1:90" s="197" customFormat="1" ht="15">
      <c r="A1115" s="392"/>
      <c r="B1115" s="199">
        <v>17102162</v>
      </c>
      <c r="C1115" s="510" t="e">
        <v>#N/A</v>
      </c>
      <c r="D1115" s="167" t="s">
        <v>4621</v>
      </c>
      <c r="E1115" s="197" t="s">
        <v>3366</v>
      </c>
      <c r="F1115" s="197" t="s">
        <v>11215</v>
      </c>
      <c r="G1115" s="197" t="s">
        <v>39</v>
      </c>
      <c r="H1115" s="197" t="s">
        <v>35</v>
      </c>
      <c r="I1115" s="198">
        <v>36143</v>
      </c>
      <c r="J1115" s="199">
        <v>8076183116</v>
      </c>
      <c r="K1115" s="199" t="s">
        <v>15597</v>
      </c>
      <c r="L1115" s="167"/>
      <c r="M1115" s="167"/>
      <c r="P1115" s="167"/>
      <c r="Q1115" s="167"/>
      <c r="R1115" s="167"/>
      <c r="S1115" s="167"/>
      <c r="T1115" s="167"/>
      <c r="U1115" s="167"/>
      <c r="V1115" s="167"/>
      <c r="W1115" s="167"/>
      <c r="X1115" s="167"/>
      <c r="Y1115" s="167"/>
      <c r="Z1115" s="167"/>
      <c r="AA1115" s="167"/>
      <c r="AB1115" s="167"/>
      <c r="AC1115" s="167"/>
      <c r="AD1115" s="167"/>
      <c r="AE1115" s="167"/>
      <c r="AF1115" s="167"/>
      <c r="AG1115" s="167"/>
      <c r="AH1115" s="167"/>
      <c r="AI1115" s="167"/>
      <c r="AJ1115" s="167"/>
      <c r="AK1115" s="167"/>
      <c r="AL1115" s="167"/>
      <c r="AM1115" s="167"/>
      <c r="AN1115" s="167"/>
      <c r="AO1115" s="167"/>
      <c r="AP1115" s="167"/>
      <c r="AQ1115" s="167"/>
      <c r="AR1115" s="167"/>
      <c r="AS1115" s="167"/>
      <c r="AT1115" s="167"/>
      <c r="AU1115" s="167"/>
      <c r="AV1115" s="167"/>
      <c r="AW1115" s="167"/>
      <c r="AX1115" s="167"/>
      <c r="AY1115" s="167"/>
      <c r="AZ1115" s="167"/>
      <c r="BA1115" s="167"/>
      <c r="BB1115" s="167"/>
      <c r="BC1115" s="167"/>
      <c r="BD1115" s="221">
        <v>79.8</v>
      </c>
      <c r="BE1115" s="200">
        <v>2015</v>
      </c>
      <c r="BF1115" s="197" t="s">
        <v>44</v>
      </c>
      <c r="BG1115" s="221">
        <v>73.8</v>
      </c>
      <c r="BH1115" s="200">
        <v>2017</v>
      </c>
      <c r="BI1115" s="167" t="s">
        <v>44</v>
      </c>
      <c r="BJ1115" s="202">
        <v>5.8</v>
      </c>
      <c r="BK1115" s="202">
        <v>5.6</v>
      </c>
      <c r="BL1115" s="202">
        <v>5.9</v>
      </c>
      <c r="BM1115" s="202">
        <v>6.1</v>
      </c>
      <c r="BN1115" s="202">
        <v>6.3</v>
      </c>
      <c r="BO1115" s="197">
        <v>6.6</v>
      </c>
      <c r="BV1115" s="167"/>
      <c r="BX1115" s="200"/>
      <c r="BY1115" s="167"/>
      <c r="BZ1115" s="167"/>
      <c r="CA1115" s="200">
        <v>0</v>
      </c>
      <c r="CB1115" s="202">
        <v>0</v>
      </c>
      <c r="CD1115" s="167" t="s">
        <v>4623</v>
      </c>
      <c r="CE1115" s="167" t="s">
        <v>4624</v>
      </c>
      <c r="CF1115" s="167" t="s">
        <v>4625</v>
      </c>
      <c r="CG1115" s="167"/>
      <c r="CH1115" s="167" t="s">
        <v>4626</v>
      </c>
      <c r="CI1115" s="167" t="s">
        <v>4627</v>
      </c>
      <c r="CJ1115" s="167" t="s">
        <v>4622</v>
      </c>
      <c r="CK1115" s="199">
        <v>9461290019</v>
      </c>
      <c r="CL1115" s="167" t="s">
        <v>14321</v>
      </c>
    </row>
    <row r="1116" spans="1:90" s="197" customFormat="1" ht="15">
      <c r="A1116" s="392"/>
      <c r="B1116" s="199">
        <v>17102163</v>
      </c>
      <c r="C1116" s="510" t="e">
        <v>#N/A</v>
      </c>
      <c r="D1116" s="167" t="s">
        <v>4628</v>
      </c>
      <c r="E1116" s="197" t="s">
        <v>3366</v>
      </c>
      <c r="F1116" s="197" t="s">
        <v>11215</v>
      </c>
      <c r="G1116" s="197" t="s">
        <v>39</v>
      </c>
      <c r="H1116" s="197" t="s">
        <v>35</v>
      </c>
      <c r="I1116" s="198">
        <v>36146</v>
      </c>
      <c r="J1116" s="199">
        <v>8130315960</v>
      </c>
      <c r="K1116" s="199" t="s">
        <v>4633</v>
      </c>
      <c r="L1116" s="167"/>
      <c r="M1116" s="167"/>
      <c r="P1116" s="167"/>
      <c r="Q1116" s="167"/>
      <c r="R1116" s="167"/>
      <c r="S1116" s="167"/>
      <c r="T1116" s="167"/>
      <c r="U1116" s="167"/>
      <c r="V1116" s="167"/>
      <c r="W1116" s="167"/>
      <c r="X1116" s="167"/>
      <c r="Y1116" s="167"/>
      <c r="Z1116" s="167"/>
      <c r="AA1116" s="167"/>
      <c r="AB1116" s="167"/>
      <c r="AC1116" s="167"/>
      <c r="AD1116" s="167"/>
      <c r="AE1116" s="167"/>
      <c r="AF1116" s="167"/>
      <c r="AG1116" s="167"/>
      <c r="AH1116" s="167"/>
      <c r="AI1116" s="167"/>
      <c r="AJ1116" s="167"/>
      <c r="AK1116" s="167"/>
      <c r="AL1116" s="167"/>
      <c r="AM1116" s="167"/>
      <c r="AN1116" s="167"/>
      <c r="AO1116" s="167"/>
      <c r="AP1116" s="167"/>
      <c r="AQ1116" s="167"/>
      <c r="AR1116" s="167"/>
      <c r="AS1116" s="167"/>
      <c r="AT1116" s="167"/>
      <c r="AU1116" s="167"/>
      <c r="AV1116" s="167"/>
      <c r="AW1116" s="167"/>
      <c r="AX1116" s="167"/>
      <c r="AY1116" s="167"/>
      <c r="AZ1116" s="167"/>
      <c r="BA1116" s="167"/>
      <c r="BB1116" s="167"/>
      <c r="BC1116" s="167"/>
      <c r="BD1116" s="221">
        <v>94.67</v>
      </c>
      <c r="BE1116" s="200">
        <v>2014</v>
      </c>
      <c r="BF1116" s="197" t="s">
        <v>53</v>
      </c>
      <c r="BG1116" s="221">
        <v>96.2</v>
      </c>
      <c r="BH1116" s="200">
        <v>2016</v>
      </c>
      <c r="BI1116" s="167" t="s">
        <v>380</v>
      </c>
      <c r="BJ1116" s="202">
        <v>5.8</v>
      </c>
      <c r="BK1116" s="202">
        <v>7</v>
      </c>
      <c r="BL1116" s="202">
        <v>7.2</v>
      </c>
      <c r="BM1116" s="202">
        <v>7.5</v>
      </c>
      <c r="BN1116" s="202">
        <v>7.6</v>
      </c>
      <c r="BO1116" s="197">
        <v>7.7</v>
      </c>
      <c r="BV1116" s="167"/>
      <c r="BX1116" s="200"/>
      <c r="BY1116" s="167"/>
      <c r="BZ1116" s="167"/>
      <c r="CA1116" s="200">
        <v>0</v>
      </c>
      <c r="CB1116" s="202">
        <v>0</v>
      </c>
      <c r="CD1116" s="167" t="s">
        <v>4630</v>
      </c>
      <c r="CE1116" s="167" t="s">
        <v>4631</v>
      </c>
      <c r="CF1116" s="167" t="s">
        <v>4632</v>
      </c>
      <c r="CG1116" s="167"/>
      <c r="CH1116" s="167" t="s">
        <v>4634</v>
      </c>
      <c r="CI1116" s="167" t="s">
        <v>4635</v>
      </c>
      <c r="CJ1116" s="167" t="s">
        <v>4629</v>
      </c>
      <c r="CK1116" s="199">
        <v>8853574462</v>
      </c>
      <c r="CL1116" s="167" t="s">
        <v>14059</v>
      </c>
    </row>
    <row r="1117" spans="1:90" s="197" customFormat="1" ht="15">
      <c r="A1117" s="392"/>
      <c r="B1117" s="199">
        <v>17102164</v>
      </c>
      <c r="C1117" s="510" t="e">
        <v>#N/A</v>
      </c>
      <c r="D1117" s="167" t="s">
        <v>4636</v>
      </c>
      <c r="E1117" s="197" t="s">
        <v>3366</v>
      </c>
      <c r="F1117" s="197" t="s">
        <v>11215</v>
      </c>
      <c r="G1117" s="197" t="s">
        <v>39</v>
      </c>
      <c r="H1117" s="197" t="s">
        <v>35</v>
      </c>
      <c r="I1117" s="198">
        <v>36246</v>
      </c>
      <c r="J1117" s="199">
        <v>7633043683</v>
      </c>
      <c r="K1117" s="199" t="s">
        <v>4642</v>
      </c>
      <c r="L1117" s="167"/>
      <c r="M1117" s="167"/>
      <c r="P1117" s="167"/>
      <c r="Q1117" s="167"/>
      <c r="R1117" s="167"/>
      <c r="S1117" s="167"/>
      <c r="T1117" s="167"/>
      <c r="U1117" s="167"/>
      <c r="V1117" s="167"/>
      <c r="W1117" s="167"/>
      <c r="X1117" s="167"/>
      <c r="Y1117" s="167"/>
      <c r="Z1117" s="167"/>
      <c r="AA1117" s="167"/>
      <c r="AB1117" s="167"/>
      <c r="AC1117" s="167"/>
      <c r="AD1117" s="167"/>
      <c r="AE1117" s="167"/>
      <c r="AF1117" s="167"/>
      <c r="AG1117" s="167"/>
      <c r="AH1117" s="167"/>
      <c r="AI1117" s="167"/>
      <c r="AJ1117" s="167"/>
      <c r="AK1117" s="167"/>
      <c r="AL1117" s="167"/>
      <c r="AM1117" s="167"/>
      <c r="AN1117" s="167"/>
      <c r="AO1117" s="167"/>
      <c r="AP1117" s="167"/>
      <c r="AQ1117" s="167"/>
      <c r="AR1117" s="167"/>
      <c r="AS1117" s="167"/>
      <c r="AT1117" s="167"/>
      <c r="AU1117" s="167"/>
      <c r="AV1117" s="167"/>
      <c r="AW1117" s="167"/>
      <c r="AX1117" s="167"/>
      <c r="AY1117" s="167"/>
      <c r="AZ1117" s="167"/>
      <c r="BA1117" s="167"/>
      <c r="BB1117" s="167"/>
      <c r="BC1117" s="167"/>
      <c r="BD1117" s="221">
        <v>93.1</v>
      </c>
      <c r="BE1117" s="200">
        <v>2014</v>
      </c>
      <c r="BF1117" s="197" t="s">
        <v>44</v>
      </c>
      <c r="BG1117" s="221">
        <v>74.599999999999994</v>
      </c>
      <c r="BH1117" s="200">
        <v>2016</v>
      </c>
      <c r="BI1117" s="167" t="s">
        <v>44</v>
      </c>
      <c r="BJ1117" s="202">
        <v>5.2</v>
      </c>
      <c r="BK1117" s="202">
        <v>5.8</v>
      </c>
      <c r="BL1117" s="202">
        <v>6.5</v>
      </c>
      <c r="BM1117" s="202">
        <v>6.7</v>
      </c>
      <c r="BN1117" s="202">
        <v>6.8</v>
      </c>
      <c r="BO1117" s="197">
        <v>7.1</v>
      </c>
      <c r="BV1117" s="167"/>
      <c r="BX1117" s="200"/>
      <c r="BY1117" s="167"/>
      <c r="BZ1117" s="167"/>
      <c r="CA1117" s="200">
        <v>0</v>
      </c>
      <c r="CB1117" s="202">
        <v>0</v>
      </c>
      <c r="CD1117" s="167" t="s">
        <v>4638</v>
      </c>
      <c r="CE1117" s="167" t="s">
        <v>4639</v>
      </c>
      <c r="CF1117" s="167" t="s">
        <v>4640</v>
      </c>
      <c r="CG1117" s="167" t="s">
        <v>4641</v>
      </c>
      <c r="CH1117" s="167" t="s">
        <v>4643</v>
      </c>
      <c r="CI1117" s="167" t="s">
        <v>4644</v>
      </c>
      <c r="CJ1117" s="167" t="s">
        <v>4637</v>
      </c>
      <c r="CK1117" s="199">
        <v>7633043683</v>
      </c>
      <c r="CL1117" s="167" t="s">
        <v>14282</v>
      </c>
    </row>
    <row r="1118" spans="1:90" s="197" customFormat="1" ht="15">
      <c r="A1118" s="392"/>
      <c r="B1118" s="199">
        <v>17102165</v>
      </c>
      <c r="C1118" s="510" t="e">
        <v>#N/A</v>
      </c>
      <c r="D1118" s="167" t="s">
        <v>4645</v>
      </c>
      <c r="E1118" s="197" t="s">
        <v>3366</v>
      </c>
      <c r="F1118" s="197" t="s">
        <v>11215</v>
      </c>
      <c r="G1118" s="197" t="s">
        <v>39</v>
      </c>
      <c r="H1118" s="197" t="s">
        <v>35</v>
      </c>
      <c r="I1118" s="198">
        <v>36284</v>
      </c>
      <c r="J1118" s="199">
        <v>9990197153</v>
      </c>
      <c r="K1118" s="199" t="s">
        <v>15598</v>
      </c>
      <c r="L1118" s="167"/>
      <c r="M1118" s="167"/>
      <c r="P1118" s="167"/>
      <c r="Q1118" s="167"/>
      <c r="R1118" s="167"/>
      <c r="S1118" s="167"/>
      <c r="T1118" s="167"/>
      <c r="U1118" s="167"/>
      <c r="V1118" s="167"/>
      <c r="W1118" s="167"/>
      <c r="X1118" s="167"/>
      <c r="Y1118" s="167"/>
      <c r="Z1118" s="167"/>
      <c r="AA1118" s="167"/>
      <c r="AB1118" s="167"/>
      <c r="AC1118" s="167"/>
      <c r="AD1118" s="167"/>
      <c r="AE1118" s="167"/>
      <c r="AF1118" s="167"/>
      <c r="AG1118" s="167"/>
      <c r="AH1118" s="167"/>
      <c r="AI1118" s="167"/>
      <c r="AJ1118" s="167"/>
      <c r="AK1118" s="167"/>
      <c r="AL1118" s="167"/>
      <c r="AM1118" s="167"/>
      <c r="AN1118" s="167"/>
      <c r="AO1118" s="167"/>
      <c r="AP1118" s="167"/>
      <c r="AQ1118" s="167"/>
      <c r="AR1118" s="167"/>
      <c r="AS1118" s="167"/>
      <c r="AT1118" s="167"/>
      <c r="AU1118" s="167"/>
      <c r="AV1118" s="167"/>
      <c r="AW1118" s="167"/>
      <c r="AX1118" s="167"/>
      <c r="AY1118" s="167"/>
      <c r="AZ1118" s="167"/>
      <c r="BA1118" s="167"/>
      <c r="BB1118" s="167"/>
      <c r="BC1118" s="167"/>
      <c r="BD1118" s="221">
        <v>95</v>
      </c>
      <c r="BE1118" s="200">
        <v>2014</v>
      </c>
      <c r="BF1118" s="197" t="s">
        <v>44</v>
      </c>
      <c r="BG1118" s="221">
        <v>92</v>
      </c>
      <c r="BH1118" s="200">
        <v>2017</v>
      </c>
      <c r="BI1118" s="167" t="s">
        <v>44</v>
      </c>
      <c r="BJ1118" s="202">
        <v>6.9</v>
      </c>
      <c r="BK1118" s="202">
        <v>6.3</v>
      </c>
      <c r="BL1118" s="202">
        <v>6.3</v>
      </c>
      <c r="BM1118" s="202">
        <v>6.4</v>
      </c>
      <c r="BN1118" s="202">
        <v>6.6</v>
      </c>
      <c r="BO1118" s="197">
        <v>6.9</v>
      </c>
      <c r="BV1118" s="167"/>
      <c r="BX1118" s="200"/>
      <c r="BY1118" s="167"/>
      <c r="BZ1118" s="167"/>
      <c r="CA1118" s="200">
        <v>0</v>
      </c>
      <c r="CB1118" s="202">
        <v>0</v>
      </c>
      <c r="CD1118" s="167" t="s">
        <v>4647</v>
      </c>
      <c r="CE1118" s="167" t="s">
        <v>4648</v>
      </c>
      <c r="CF1118" s="167" t="s">
        <v>4649</v>
      </c>
      <c r="CG1118" s="167" t="s">
        <v>4650</v>
      </c>
      <c r="CH1118" s="167" t="s">
        <v>12401</v>
      </c>
      <c r="CI1118" s="167" t="s">
        <v>4651</v>
      </c>
      <c r="CJ1118" s="167" t="s">
        <v>4646</v>
      </c>
      <c r="CK1118" s="199">
        <v>9990197153</v>
      </c>
      <c r="CL1118" s="167" t="s">
        <v>14679</v>
      </c>
    </row>
    <row r="1119" spans="1:90" s="197" customFormat="1" ht="15">
      <c r="A1119" s="392"/>
      <c r="B1119" s="199">
        <v>17102167</v>
      </c>
      <c r="C1119" s="510" t="e">
        <v>#N/A</v>
      </c>
      <c r="D1119" s="167" t="s">
        <v>4652</v>
      </c>
      <c r="E1119" s="197" t="s">
        <v>3366</v>
      </c>
      <c r="F1119" s="197" t="s">
        <v>11215</v>
      </c>
      <c r="G1119" s="197" t="s">
        <v>39</v>
      </c>
      <c r="H1119" s="197" t="s">
        <v>35</v>
      </c>
      <c r="I1119" s="198">
        <v>36187</v>
      </c>
      <c r="J1119" s="199">
        <v>8279935842</v>
      </c>
      <c r="K1119" s="199" t="s">
        <v>4658</v>
      </c>
      <c r="L1119" s="167"/>
      <c r="M1119" s="167"/>
      <c r="P1119" s="167"/>
      <c r="Q1119" s="167"/>
      <c r="R1119" s="167"/>
      <c r="S1119" s="167"/>
      <c r="T1119" s="167"/>
      <c r="U1119" s="167"/>
      <c r="V1119" s="167"/>
      <c r="W1119" s="167"/>
      <c r="X1119" s="167"/>
      <c r="Y1119" s="167"/>
      <c r="Z1119" s="167"/>
      <c r="AA1119" s="167"/>
      <c r="AB1119" s="167"/>
      <c r="AC1119" s="167"/>
      <c r="AD1119" s="167"/>
      <c r="AE1119" s="167"/>
      <c r="AF1119" s="167"/>
      <c r="AG1119" s="167"/>
      <c r="AH1119" s="167"/>
      <c r="AI1119" s="167"/>
      <c r="AJ1119" s="167"/>
      <c r="AK1119" s="167"/>
      <c r="AL1119" s="167"/>
      <c r="AM1119" s="167"/>
      <c r="AN1119" s="167"/>
      <c r="AO1119" s="167"/>
      <c r="AP1119" s="167"/>
      <c r="AQ1119" s="167"/>
      <c r="AR1119" s="167"/>
      <c r="AS1119" s="167"/>
      <c r="AT1119" s="167"/>
      <c r="AU1119" s="167"/>
      <c r="AV1119" s="167"/>
      <c r="AW1119" s="167"/>
      <c r="AX1119" s="167"/>
      <c r="AY1119" s="167"/>
      <c r="AZ1119" s="167"/>
      <c r="BA1119" s="167"/>
      <c r="BB1119" s="167"/>
      <c r="BC1119" s="167"/>
      <c r="BD1119" s="221">
        <v>79.8</v>
      </c>
      <c r="BE1119" s="200">
        <v>2014</v>
      </c>
      <c r="BF1119" s="197" t="s">
        <v>44</v>
      </c>
      <c r="BG1119" s="221">
        <v>82.2</v>
      </c>
      <c r="BH1119" s="200">
        <v>2016</v>
      </c>
      <c r="BI1119" s="167" t="s">
        <v>44</v>
      </c>
      <c r="BJ1119" s="202">
        <v>5.2</v>
      </c>
      <c r="BK1119" s="202">
        <v>5.6</v>
      </c>
      <c r="BL1119" s="202">
        <v>5.9</v>
      </c>
      <c r="BM1119" s="202">
        <v>6.2</v>
      </c>
      <c r="BN1119" s="202">
        <v>6.5</v>
      </c>
      <c r="BO1119" s="197">
        <v>6.9</v>
      </c>
      <c r="BV1119" s="167"/>
      <c r="BX1119" s="200"/>
      <c r="BY1119" s="167"/>
      <c r="BZ1119" s="167"/>
      <c r="CA1119" s="200">
        <v>0</v>
      </c>
      <c r="CB1119" s="202">
        <v>0</v>
      </c>
      <c r="CD1119" s="167" t="s">
        <v>4654</v>
      </c>
      <c r="CE1119" s="167" t="s">
        <v>4655</v>
      </c>
      <c r="CF1119" s="167" t="s">
        <v>4656</v>
      </c>
      <c r="CG1119" s="167" t="s">
        <v>4657</v>
      </c>
      <c r="CH1119" s="167" t="s">
        <v>4659</v>
      </c>
      <c r="CI1119" s="167" t="s">
        <v>4660</v>
      </c>
      <c r="CJ1119" s="167" t="s">
        <v>4653</v>
      </c>
      <c r="CK1119" s="199">
        <v>7895239389</v>
      </c>
      <c r="CL1119" s="167" t="s">
        <v>14301</v>
      </c>
    </row>
    <row r="1120" spans="1:90" s="197" customFormat="1" ht="15">
      <c r="A1120" s="392"/>
      <c r="B1120" s="199">
        <v>17102168</v>
      </c>
      <c r="C1120" s="510" t="e">
        <v>#N/A</v>
      </c>
      <c r="D1120" s="167" t="s">
        <v>4661</v>
      </c>
      <c r="E1120" s="197" t="s">
        <v>3366</v>
      </c>
      <c r="F1120" s="197" t="s">
        <v>11215</v>
      </c>
      <c r="G1120" s="197" t="s">
        <v>39</v>
      </c>
      <c r="H1120" s="197" t="s">
        <v>35</v>
      </c>
      <c r="I1120" s="198">
        <v>36461</v>
      </c>
      <c r="J1120" s="199">
        <v>9457263340</v>
      </c>
      <c r="K1120" s="199" t="s">
        <v>4665</v>
      </c>
      <c r="L1120" s="167"/>
      <c r="M1120" s="167"/>
      <c r="P1120" s="167"/>
      <c r="Q1120" s="167"/>
      <c r="R1120" s="167"/>
      <c r="S1120" s="167"/>
      <c r="T1120" s="167"/>
      <c r="U1120" s="167"/>
      <c r="V1120" s="167"/>
      <c r="W1120" s="167"/>
      <c r="X1120" s="167"/>
      <c r="Y1120" s="167"/>
      <c r="Z1120" s="167"/>
      <c r="AA1120" s="167"/>
      <c r="AB1120" s="167"/>
      <c r="AC1120" s="167"/>
      <c r="AD1120" s="167"/>
      <c r="AE1120" s="167"/>
      <c r="AF1120" s="167"/>
      <c r="AG1120" s="167"/>
      <c r="AH1120" s="167"/>
      <c r="AI1120" s="167"/>
      <c r="AJ1120" s="167"/>
      <c r="AK1120" s="167"/>
      <c r="AL1120" s="167"/>
      <c r="AM1120" s="167"/>
      <c r="AN1120" s="167"/>
      <c r="AO1120" s="167"/>
      <c r="AP1120" s="167"/>
      <c r="AQ1120" s="167"/>
      <c r="AR1120" s="167"/>
      <c r="AS1120" s="167"/>
      <c r="AT1120" s="167"/>
      <c r="AU1120" s="167"/>
      <c r="AV1120" s="167"/>
      <c r="AW1120" s="167"/>
      <c r="AX1120" s="167"/>
      <c r="AY1120" s="167"/>
      <c r="AZ1120" s="167"/>
      <c r="BA1120" s="167"/>
      <c r="BB1120" s="167"/>
      <c r="BC1120" s="167"/>
      <c r="BD1120" s="221">
        <v>93.1</v>
      </c>
      <c r="BE1120" s="200">
        <v>2015</v>
      </c>
      <c r="BF1120" s="197" t="s">
        <v>44</v>
      </c>
      <c r="BG1120" s="221">
        <v>80.2</v>
      </c>
      <c r="BH1120" s="200">
        <v>2017</v>
      </c>
      <c r="BI1120" s="167" t="s">
        <v>44</v>
      </c>
      <c r="BJ1120" s="202">
        <v>5.4</v>
      </c>
      <c r="BK1120" s="202">
        <v>5.5</v>
      </c>
      <c r="BL1120" s="202">
        <v>5.6</v>
      </c>
      <c r="BM1120" s="202">
        <v>5.8</v>
      </c>
      <c r="BN1120" s="202">
        <v>6</v>
      </c>
      <c r="BO1120" s="197">
        <v>6.3</v>
      </c>
      <c r="BV1120" s="167"/>
      <c r="BX1120" s="200"/>
      <c r="BY1120" s="167"/>
      <c r="BZ1120" s="167"/>
      <c r="CA1120" s="200">
        <v>0</v>
      </c>
      <c r="CB1120" s="202">
        <v>0</v>
      </c>
      <c r="CD1120" s="167" t="s">
        <v>4662</v>
      </c>
      <c r="CE1120" s="167" t="s">
        <v>139</v>
      </c>
      <c r="CF1120" s="167" t="s">
        <v>4663</v>
      </c>
      <c r="CG1120" s="167" t="s">
        <v>4664</v>
      </c>
      <c r="CH1120" s="167" t="s">
        <v>4666</v>
      </c>
      <c r="CI1120" s="167" t="s">
        <v>4667</v>
      </c>
      <c r="CJ1120" s="167" t="s">
        <v>12427</v>
      </c>
      <c r="CK1120" s="199">
        <v>9457263340</v>
      </c>
      <c r="CL1120" s="167" t="s">
        <v>14710</v>
      </c>
    </row>
    <row r="1121" spans="1:90" s="197" customFormat="1" ht="15">
      <c r="A1121" s="392"/>
      <c r="B1121" s="199">
        <v>17102169</v>
      </c>
      <c r="C1121" s="510" t="e">
        <v>#N/A</v>
      </c>
      <c r="D1121" s="167" t="s">
        <v>4668</v>
      </c>
      <c r="E1121" s="197" t="s">
        <v>3366</v>
      </c>
      <c r="F1121" s="197" t="s">
        <v>11215</v>
      </c>
      <c r="G1121" s="197" t="s">
        <v>39</v>
      </c>
      <c r="H1121" s="197" t="s">
        <v>35</v>
      </c>
      <c r="I1121" s="198">
        <v>36069</v>
      </c>
      <c r="J1121" s="199">
        <v>9729973400</v>
      </c>
      <c r="K1121" s="199" t="s">
        <v>4673</v>
      </c>
      <c r="L1121" s="167"/>
      <c r="M1121" s="167"/>
      <c r="P1121" s="167"/>
      <c r="Q1121" s="167"/>
      <c r="R1121" s="167"/>
      <c r="S1121" s="167"/>
      <c r="T1121" s="167"/>
      <c r="U1121" s="167"/>
      <c r="V1121" s="167"/>
      <c r="W1121" s="167"/>
      <c r="X1121" s="167"/>
      <c r="Y1121" s="167"/>
      <c r="Z1121" s="167"/>
      <c r="AA1121" s="167"/>
      <c r="AB1121" s="167"/>
      <c r="AC1121" s="167"/>
      <c r="AD1121" s="167"/>
      <c r="AE1121" s="167"/>
      <c r="AF1121" s="167"/>
      <c r="AG1121" s="167"/>
      <c r="AH1121" s="167"/>
      <c r="AI1121" s="167"/>
      <c r="AJ1121" s="167"/>
      <c r="AK1121" s="167"/>
      <c r="AL1121" s="167"/>
      <c r="AM1121" s="167"/>
      <c r="AN1121" s="167"/>
      <c r="AO1121" s="167"/>
      <c r="AP1121" s="167"/>
      <c r="AQ1121" s="167"/>
      <c r="AR1121" s="167"/>
      <c r="AS1121" s="167"/>
      <c r="AT1121" s="167"/>
      <c r="AU1121" s="167"/>
      <c r="AV1121" s="167"/>
      <c r="AW1121" s="167"/>
      <c r="AX1121" s="167"/>
      <c r="AY1121" s="167"/>
      <c r="AZ1121" s="167"/>
      <c r="BA1121" s="167"/>
      <c r="BB1121" s="167"/>
      <c r="BC1121" s="167"/>
      <c r="BD1121" s="221">
        <v>81.7</v>
      </c>
      <c r="BE1121" s="200">
        <v>2014</v>
      </c>
      <c r="BF1121" s="197" t="s">
        <v>44</v>
      </c>
      <c r="BG1121" s="221">
        <v>76.8</v>
      </c>
      <c r="BH1121" s="200">
        <v>2016</v>
      </c>
      <c r="BI1121" s="167" t="s">
        <v>44</v>
      </c>
      <c r="BJ1121" s="202">
        <v>4.3</v>
      </c>
      <c r="BK1121" s="202">
        <v>4.8</v>
      </c>
      <c r="BL1121" s="202">
        <v>4.5</v>
      </c>
      <c r="BM1121" s="202">
        <v>4.3</v>
      </c>
      <c r="BN1121" s="202">
        <v>4.7</v>
      </c>
      <c r="BO1121" s="197">
        <v>5.2</v>
      </c>
      <c r="BV1121" s="167"/>
      <c r="BX1121" s="200"/>
      <c r="BY1121" s="167"/>
      <c r="BZ1121" s="167"/>
      <c r="CA1121" s="200">
        <v>1</v>
      </c>
      <c r="CB1121" s="202">
        <v>1</v>
      </c>
      <c r="CD1121" s="167" t="s">
        <v>4670</v>
      </c>
      <c r="CE1121" s="167" t="s">
        <v>4671</v>
      </c>
      <c r="CF1121" s="167" t="s">
        <v>4672</v>
      </c>
      <c r="CG1121" s="167"/>
      <c r="CH1121" s="167" t="s">
        <v>4674</v>
      </c>
      <c r="CI1121" s="167" t="s">
        <v>4675</v>
      </c>
      <c r="CJ1121" s="167" t="s">
        <v>4669</v>
      </c>
      <c r="CL1121" s="167" t="s">
        <v>14430</v>
      </c>
    </row>
    <row r="1122" spans="1:90" s="197" customFormat="1" ht="15">
      <c r="A1122" s="392"/>
      <c r="B1122" s="199">
        <v>17102173</v>
      </c>
      <c r="C1122" s="510" t="e">
        <v>#N/A</v>
      </c>
      <c r="D1122" s="167" t="s">
        <v>4684</v>
      </c>
      <c r="E1122" s="197" t="s">
        <v>3366</v>
      </c>
      <c r="F1122" s="197" t="s">
        <v>11215</v>
      </c>
      <c r="G1122" s="197" t="s">
        <v>39</v>
      </c>
      <c r="H1122" s="197" t="s">
        <v>65</v>
      </c>
      <c r="I1122" s="198">
        <v>36416</v>
      </c>
      <c r="J1122" s="199">
        <v>9650824360</v>
      </c>
      <c r="K1122" s="199" t="s">
        <v>13446</v>
      </c>
      <c r="L1122" s="167"/>
      <c r="M1122" s="167"/>
      <c r="N1122" s="231"/>
      <c r="O1122" s="231"/>
      <c r="P1122" s="217"/>
      <c r="Q1122" s="217"/>
      <c r="R1122" s="217"/>
      <c r="S1122" s="217"/>
      <c r="T1122" s="217"/>
      <c r="U1122" s="217"/>
      <c r="V1122" s="217"/>
      <c r="W1122" s="217"/>
      <c r="X1122" s="217"/>
      <c r="Y1122" s="217"/>
      <c r="Z1122" s="217"/>
      <c r="AA1122" s="217"/>
      <c r="AB1122" s="217"/>
      <c r="AC1122" s="217"/>
      <c r="AD1122" s="217"/>
      <c r="AE1122" s="217"/>
      <c r="AF1122" s="217"/>
      <c r="AG1122" s="217"/>
      <c r="AH1122" s="217"/>
      <c r="AI1122" s="217"/>
      <c r="AJ1122" s="217"/>
      <c r="AK1122" s="217"/>
      <c r="AL1122" s="217"/>
      <c r="AM1122" s="217"/>
      <c r="AN1122" s="217"/>
      <c r="AO1122" s="217"/>
      <c r="AP1122" s="217"/>
      <c r="AQ1122" s="217"/>
      <c r="AR1122" s="217"/>
      <c r="AS1122" s="217"/>
      <c r="AT1122" s="217"/>
      <c r="AU1122" s="217"/>
      <c r="AV1122" s="217"/>
      <c r="AW1122" s="217"/>
      <c r="AX1122" s="217"/>
      <c r="AY1122" s="217"/>
      <c r="AZ1122" s="217"/>
      <c r="BA1122" s="217"/>
      <c r="BB1122" s="217"/>
      <c r="BC1122" s="217"/>
      <c r="BD1122" s="221">
        <v>87.4</v>
      </c>
      <c r="BE1122" s="200">
        <v>2015</v>
      </c>
      <c r="BF1122" s="197" t="s">
        <v>44</v>
      </c>
      <c r="BG1122" s="221">
        <v>82.2</v>
      </c>
      <c r="BH1122" s="200">
        <v>2017</v>
      </c>
      <c r="BI1122" s="167" t="s">
        <v>44</v>
      </c>
      <c r="BJ1122" s="202">
        <v>5.2</v>
      </c>
      <c r="BK1122" s="202">
        <v>5.3</v>
      </c>
      <c r="BL1122" s="202">
        <v>5.7</v>
      </c>
      <c r="BM1122" s="202">
        <v>5.9</v>
      </c>
      <c r="BN1122" s="202">
        <v>6.4</v>
      </c>
      <c r="BO1122" s="197">
        <v>6.8</v>
      </c>
      <c r="BV1122" s="167"/>
      <c r="BX1122" s="200"/>
      <c r="BY1122" s="167"/>
      <c r="BZ1122" s="167"/>
      <c r="CA1122" s="200">
        <v>0</v>
      </c>
      <c r="CB1122" s="202">
        <v>0</v>
      </c>
      <c r="CD1122" s="167" t="s">
        <v>4686</v>
      </c>
      <c r="CE1122" s="167" t="s">
        <v>4687</v>
      </c>
      <c r="CF1122" s="167" t="s">
        <v>4688</v>
      </c>
      <c r="CG1122" s="167" t="s">
        <v>4689</v>
      </c>
      <c r="CH1122" s="167" t="s">
        <v>4690</v>
      </c>
      <c r="CI1122" s="167" t="s">
        <v>4691</v>
      </c>
      <c r="CJ1122" s="167" t="s">
        <v>4685</v>
      </c>
      <c r="CK1122" s="199">
        <v>9650824360</v>
      </c>
      <c r="CL1122" s="167" t="s">
        <v>14307</v>
      </c>
    </row>
    <row r="1123" spans="1:90" s="197" customFormat="1" ht="15">
      <c r="A1123" s="392"/>
      <c r="B1123" s="199">
        <v>17102175</v>
      </c>
      <c r="C1123" s="510" t="e">
        <v>#N/A</v>
      </c>
      <c r="D1123" s="167" t="s">
        <v>4700</v>
      </c>
      <c r="E1123" s="197" t="s">
        <v>3366</v>
      </c>
      <c r="F1123" s="197" t="s">
        <v>11215</v>
      </c>
      <c r="G1123" s="197" t="s">
        <v>39</v>
      </c>
      <c r="H1123" s="197" t="s">
        <v>35</v>
      </c>
      <c r="I1123" s="198">
        <v>36215</v>
      </c>
      <c r="J1123" s="199">
        <v>935455284</v>
      </c>
      <c r="K1123" s="199" t="s">
        <v>4706</v>
      </c>
      <c r="L1123" s="167"/>
      <c r="M1123" s="167"/>
      <c r="P1123" s="167"/>
      <c r="Q1123" s="167"/>
      <c r="R1123" s="167"/>
      <c r="S1123" s="167"/>
      <c r="T1123" s="167"/>
      <c r="U1123" s="167"/>
      <c r="V1123" s="167"/>
      <c r="W1123" s="167"/>
      <c r="X1123" s="167"/>
      <c r="Y1123" s="167"/>
      <c r="Z1123" s="167"/>
      <c r="AA1123" s="167"/>
      <c r="AB1123" s="167"/>
      <c r="AC1123" s="167"/>
      <c r="AD1123" s="167"/>
      <c r="AE1123" s="167"/>
      <c r="AF1123" s="167"/>
      <c r="AG1123" s="167"/>
      <c r="AH1123" s="167"/>
      <c r="AI1123" s="167"/>
      <c r="AJ1123" s="167"/>
      <c r="AK1123" s="167"/>
      <c r="AL1123" s="167"/>
      <c r="AM1123" s="167"/>
      <c r="AN1123" s="167"/>
      <c r="AO1123" s="167"/>
      <c r="AP1123" s="167"/>
      <c r="AQ1123" s="167"/>
      <c r="AR1123" s="167"/>
      <c r="AS1123" s="167"/>
      <c r="AT1123" s="167"/>
      <c r="AU1123" s="167"/>
      <c r="AV1123" s="167"/>
      <c r="AW1123" s="167"/>
      <c r="AX1123" s="167"/>
      <c r="AY1123" s="167"/>
      <c r="AZ1123" s="167"/>
      <c r="BA1123" s="167"/>
      <c r="BB1123" s="167"/>
      <c r="BC1123" s="167"/>
      <c r="BD1123" s="221">
        <v>89.3</v>
      </c>
      <c r="BE1123" s="200">
        <v>2014</v>
      </c>
      <c r="BF1123" s="197" t="s">
        <v>44</v>
      </c>
      <c r="BG1123" s="221">
        <v>75.2</v>
      </c>
      <c r="BH1123" s="200">
        <v>2016</v>
      </c>
      <c r="BI1123" s="167" t="s">
        <v>44</v>
      </c>
      <c r="BJ1123" s="202">
        <v>5.5</v>
      </c>
      <c r="BK1123" s="202">
        <v>5.7</v>
      </c>
      <c r="BL1123" s="202">
        <v>6.5</v>
      </c>
      <c r="BM1123" s="202">
        <v>6.7</v>
      </c>
      <c r="BN1123" s="202">
        <v>6.6</v>
      </c>
      <c r="BO1123" s="197">
        <v>6.7</v>
      </c>
      <c r="BV1123" s="167"/>
      <c r="BX1123" s="200"/>
      <c r="BY1123" s="167"/>
      <c r="BZ1123" s="167"/>
      <c r="CA1123" s="200">
        <v>0</v>
      </c>
      <c r="CB1123" s="202">
        <v>0</v>
      </c>
      <c r="CD1123" s="167" t="s">
        <v>4702</v>
      </c>
      <c r="CE1123" s="167" t="s">
        <v>4703</v>
      </c>
      <c r="CF1123" s="167" t="s">
        <v>4704</v>
      </c>
      <c r="CG1123" s="167" t="s">
        <v>4705</v>
      </c>
      <c r="CH1123" s="167" t="s">
        <v>4707</v>
      </c>
      <c r="CI1123" s="167" t="s">
        <v>4708</v>
      </c>
      <c r="CJ1123" s="167" t="s">
        <v>4701</v>
      </c>
      <c r="CK1123" s="199">
        <v>8107159676</v>
      </c>
      <c r="CL1123" s="167" t="s">
        <v>14683</v>
      </c>
    </row>
    <row r="1124" spans="1:90" s="197" customFormat="1" ht="15">
      <c r="A1124" s="392"/>
      <c r="B1124" s="199">
        <v>17102178</v>
      </c>
      <c r="C1124" s="510" t="e">
        <v>#N/A</v>
      </c>
      <c r="D1124" s="167" t="s">
        <v>4716</v>
      </c>
      <c r="E1124" s="197" t="s">
        <v>3366</v>
      </c>
      <c r="F1124" s="197" t="s">
        <v>11215</v>
      </c>
      <c r="G1124" s="197" t="s">
        <v>39</v>
      </c>
      <c r="H1124" s="197" t="s">
        <v>35</v>
      </c>
      <c r="I1124" s="198">
        <v>36103</v>
      </c>
      <c r="J1124" s="199">
        <v>8630771592</v>
      </c>
      <c r="K1124" s="199" t="s">
        <v>4721</v>
      </c>
      <c r="L1124" s="167"/>
      <c r="M1124" s="167"/>
      <c r="P1124" s="167"/>
      <c r="Q1124" s="167"/>
      <c r="R1124" s="167"/>
      <c r="S1124" s="167"/>
      <c r="T1124" s="167"/>
      <c r="U1124" s="167"/>
      <c r="V1124" s="167"/>
      <c r="W1124" s="167"/>
      <c r="X1124" s="167"/>
      <c r="Y1124" s="167"/>
      <c r="Z1124" s="167"/>
      <c r="AA1124" s="167"/>
      <c r="AB1124" s="167"/>
      <c r="AC1124" s="167"/>
      <c r="AD1124" s="167"/>
      <c r="AE1124" s="167"/>
      <c r="AF1124" s="167"/>
      <c r="AG1124" s="167"/>
      <c r="AH1124" s="167"/>
      <c r="AI1124" s="167"/>
      <c r="AJ1124" s="167"/>
      <c r="AK1124" s="167"/>
      <c r="AL1124" s="167"/>
      <c r="AM1124" s="167"/>
      <c r="AN1124" s="167"/>
      <c r="AO1124" s="167"/>
      <c r="AP1124" s="167"/>
      <c r="AQ1124" s="167"/>
      <c r="AR1124" s="167"/>
      <c r="AS1124" s="167"/>
      <c r="AT1124" s="167"/>
      <c r="AU1124" s="167"/>
      <c r="AV1124" s="167"/>
      <c r="AW1124" s="167"/>
      <c r="AX1124" s="167"/>
      <c r="AY1124" s="167"/>
      <c r="AZ1124" s="167"/>
      <c r="BA1124" s="167"/>
      <c r="BB1124" s="167"/>
      <c r="BC1124" s="167"/>
      <c r="BD1124" s="221">
        <v>92.83</v>
      </c>
      <c r="BE1124" s="200">
        <v>2015</v>
      </c>
      <c r="BF1124" s="197" t="s">
        <v>53</v>
      </c>
      <c r="BG1124" s="221">
        <v>79.5</v>
      </c>
      <c r="BH1124" s="200">
        <v>2017</v>
      </c>
      <c r="BI1124" s="167" t="s">
        <v>44</v>
      </c>
      <c r="BJ1124" s="202">
        <v>6.8</v>
      </c>
      <c r="BK1124" s="202">
        <v>6.1</v>
      </c>
      <c r="BL1124" s="202">
        <v>6</v>
      </c>
      <c r="BM1124" s="202">
        <v>5.6</v>
      </c>
      <c r="BN1124" s="202">
        <v>5.6</v>
      </c>
      <c r="BO1124" s="197">
        <v>6.1</v>
      </c>
      <c r="BV1124" s="167"/>
      <c r="BX1124" s="200"/>
      <c r="BY1124" s="167"/>
      <c r="BZ1124" s="167"/>
      <c r="CA1124" s="200">
        <v>1</v>
      </c>
      <c r="CB1124" s="202">
        <v>0</v>
      </c>
      <c r="CD1124" s="167" t="s">
        <v>4718</v>
      </c>
      <c r="CE1124" s="167" t="s">
        <v>4719</v>
      </c>
      <c r="CF1124" s="167" t="s">
        <v>4720</v>
      </c>
      <c r="CG1124" s="167"/>
      <c r="CH1124" s="167" t="s">
        <v>4722</v>
      </c>
      <c r="CI1124" s="167" t="s">
        <v>4723</v>
      </c>
      <c r="CJ1124" s="167" t="s">
        <v>4717</v>
      </c>
      <c r="CK1124" s="199">
        <v>9258732350</v>
      </c>
      <c r="CL1124" s="167" t="s">
        <v>14379</v>
      </c>
    </row>
    <row r="1125" spans="1:90" s="197" customFormat="1" ht="15">
      <c r="A1125" s="392"/>
      <c r="B1125" s="199">
        <v>17102179</v>
      </c>
      <c r="C1125" s="510" t="e">
        <v>#N/A</v>
      </c>
      <c r="D1125" s="167" t="s">
        <v>4724</v>
      </c>
      <c r="E1125" s="197" t="s">
        <v>3366</v>
      </c>
      <c r="F1125" s="197" t="s">
        <v>11215</v>
      </c>
      <c r="G1125" s="197" t="s">
        <v>39</v>
      </c>
      <c r="H1125" s="197" t="s">
        <v>35</v>
      </c>
      <c r="I1125" s="198">
        <v>36205</v>
      </c>
      <c r="J1125" s="199">
        <v>9773907509</v>
      </c>
      <c r="K1125" s="199" t="s">
        <v>4730</v>
      </c>
      <c r="L1125" s="167"/>
      <c r="M1125" s="167"/>
      <c r="P1125" s="167"/>
      <c r="Q1125" s="167"/>
      <c r="R1125" s="167"/>
      <c r="S1125" s="167"/>
      <c r="T1125" s="167"/>
      <c r="U1125" s="167"/>
      <c r="V1125" s="167"/>
      <c r="W1125" s="167"/>
      <c r="X1125" s="167"/>
      <c r="Y1125" s="167"/>
      <c r="Z1125" s="167"/>
      <c r="AA1125" s="167"/>
      <c r="AB1125" s="167"/>
      <c r="AC1125" s="167"/>
      <c r="AD1125" s="167"/>
      <c r="AE1125" s="167"/>
      <c r="AF1125" s="167"/>
      <c r="AG1125" s="167"/>
      <c r="AH1125" s="167"/>
      <c r="AI1125" s="167"/>
      <c r="AJ1125" s="167"/>
      <c r="AK1125" s="167"/>
      <c r="AL1125" s="167"/>
      <c r="AM1125" s="167"/>
      <c r="AN1125" s="167"/>
      <c r="AO1125" s="167"/>
      <c r="AP1125" s="167"/>
      <c r="AQ1125" s="167"/>
      <c r="AR1125" s="167"/>
      <c r="AS1125" s="167"/>
      <c r="AT1125" s="167"/>
      <c r="AU1125" s="167"/>
      <c r="AV1125" s="167"/>
      <c r="AW1125" s="167"/>
      <c r="AX1125" s="167"/>
      <c r="AY1125" s="167"/>
      <c r="AZ1125" s="167"/>
      <c r="BA1125" s="167"/>
      <c r="BB1125" s="167"/>
      <c r="BC1125" s="167"/>
      <c r="BD1125" s="221">
        <v>85.83</v>
      </c>
      <c r="BE1125" s="200">
        <v>2015</v>
      </c>
      <c r="BF1125" s="197" t="s">
        <v>53</v>
      </c>
      <c r="BG1125" s="221">
        <v>73.83</v>
      </c>
      <c r="BH1125" s="200">
        <v>2017</v>
      </c>
      <c r="BI1125" s="167" t="s">
        <v>44</v>
      </c>
      <c r="BJ1125" s="202">
        <v>5</v>
      </c>
      <c r="BK1125" s="202">
        <v>5.0999999999999996</v>
      </c>
      <c r="BL1125" s="202">
        <v>5.0999999999999996</v>
      </c>
      <c r="BM1125" s="202">
        <v>4.8</v>
      </c>
      <c r="BN1125" s="202">
        <v>5</v>
      </c>
      <c r="BO1125" s="197">
        <v>5.6</v>
      </c>
      <c r="BV1125" s="167"/>
      <c r="BX1125" s="200"/>
      <c r="BY1125" s="167"/>
      <c r="BZ1125" s="167"/>
      <c r="CA1125" s="200">
        <v>1</v>
      </c>
      <c r="CB1125" s="202">
        <v>1</v>
      </c>
      <c r="CD1125" s="167" t="s">
        <v>4726</v>
      </c>
      <c r="CE1125" s="167" t="s">
        <v>4727</v>
      </c>
      <c r="CF1125" s="167" t="s">
        <v>4728</v>
      </c>
      <c r="CG1125" s="167" t="s">
        <v>4729</v>
      </c>
      <c r="CH1125" s="167" t="s">
        <v>4731</v>
      </c>
      <c r="CI1125" s="167" t="s">
        <v>4732</v>
      </c>
      <c r="CJ1125" s="167" t="s">
        <v>4725</v>
      </c>
      <c r="CL1125" s="167" t="s">
        <v>14420</v>
      </c>
    </row>
    <row r="1126" spans="1:90" s="197" customFormat="1" ht="15">
      <c r="A1126" s="392"/>
      <c r="B1126" s="199">
        <v>17102181</v>
      </c>
      <c r="C1126" s="510" t="e">
        <v>#N/A</v>
      </c>
      <c r="D1126" s="167" t="s">
        <v>4742</v>
      </c>
      <c r="E1126" s="197" t="s">
        <v>3366</v>
      </c>
      <c r="F1126" s="197" t="s">
        <v>11215</v>
      </c>
      <c r="G1126" s="197" t="s">
        <v>39</v>
      </c>
      <c r="H1126" s="197" t="s">
        <v>35</v>
      </c>
      <c r="I1126" s="198">
        <v>35730</v>
      </c>
      <c r="J1126" s="199">
        <v>7755802660</v>
      </c>
      <c r="K1126" s="199" t="s">
        <v>15601</v>
      </c>
      <c r="L1126" s="167"/>
      <c r="M1126" s="167"/>
      <c r="P1126" s="167"/>
      <c r="Q1126" s="167"/>
      <c r="R1126" s="167"/>
      <c r="S1126" s="167"/>
      <c r="T1126" s="167"/>
      <c r="U1126" s="167"/>
      <c r="V1126" s="167"/>
      <c r="W1126" s="167"/>
      <c r="X1126" s="167"/>
      <c r="Y1126" s="167"/>
      <c r="Z1126" s="167"/>
      <c r="AA1126" s="167"/>
      <c r="AB1126" s="167"/>
      <c r="AC1126" s="167"/>
      <c r="AD1126" s="167"/>
      <c r="AE1126" s="167"/>
      <c r="AF1126" s="167"/>
      <c r="AG1126" s="167"/>
      <c r="AH1126" s="167"/>
      <c r="AI1126" s="167"/>
      <c r="AJ1126" s="167"/>
      <c r="AK1126" s="167"/>
      <c r="AL1126" s="167"/>
      <c r="AM1126" s="167"/>
      <c r="AN1126" s="167"/>
      <c r="AO1126" s="167"/>
      <c r="AP1126" s="167"/>
      <c r="AQ1126" s="167"/>
      <c r="AR1126" s="167"/>
      <c r="AS1126" s="167"/>
      <c r="AT1126" s="167"/>
      <c r="AU1126" s="167"/>
      <c r="AV1126" s="167"/>
      <c r="AW1126" s="167"/>
      <c r="AX1126" s="167"/>
      <c r="AY1126" s="167"/>
      <c r="AZ1126" s="167"/>
      <c r="BA1126" s="167"/>
      <c r="BB1126" s="167"/>
      <c r="BC1126" s="167"/>
      <c r="BD1126" s="221">
        <v>70.5</v>
      </c>
      <c r="BE1126" s="200">
        <v>2014</v>
      </c>
      <c r="BF1126" s="197" t="s">
        <v>53</v>
      </c>
      <c r="BG1126" s="221">
        <v>83.33</v>
      </c>
      <c r="BH1126" s="200">
        <v>2016</v>
      </c>
      <c r="BI1126" s="167" t="s">
        <v>380</v>
      </c>
      <c r="BJ1126" s="202">
        <v>4.9000000000000004</v>
      </c>
      <c r="BK1126" s="202">
        <v>5.8</v>
      </c>
      <c r="BL1126" s="202">
        <v>6.3</v>
      </c>
      <c r="BM1126" s="202">
        <v>6.5</v>
      </c>
      <c r="BN1126" s="202">
        <v>6.8</v>
      </c>
      <c r="BO1126" s="197">
        <v>7.1</v>
      </c>
      <c r="BV1126" s="167"/>
      <c r="BX1126" s="200"/>
      <c r="BY1126" s="167"/>
      <c r="BZ1126" s="167"/>
      <c r="CA1126" s="200">
        <v>0</v>
      </c>
      <c r="CB1126" s="202">
        <v>0</v>
      </c>
      <c r="CD1126" s="167" t="s">
        <v>4744</v>
      </c>
      <c r="CE1126" s="167" t="s">
        <v>4745</v>
      </c>
      <c r="CF1126" s="167" t="s">
        <v>4746</v>
      </c>
      <c r="CG1126" s="167"/>
      <c r="CH1126" s="167" t="s">
        <v>4747</v>
      </c>
      <c r="CI1126" s="167" t="s">
        <v>4748</v>
      </c>
      <c r="CJ1126" s="167" t="s">
        <v>4743</v>
      </c>
      <c r="CK1126" s="199">
        <v>7755802660</v>
      </c>
      <c r="CL1126" s="167" t="s">
        <v>14666</v>
      </c>
    </row>
    <row r="1127" spans="1:90" s="197" customFormat="1" ht="15">
      <c r="A1127" s="392"/>
      <c r="B1127" s="199">
        <v>17102184</v>
      </c>
      <c r="C1127" s="510" t="e">
        <v>#N/A</v>
      </c>
      <c r="D1127" s="167" t="s">
        <v>4756</v>
      </c>
      <c r="E1127" s="197" t="s">
        <v>3366</v>
      </c>
      <c r="F1127" s="197" t="s">
        <v>11215</v>
      </c>
      <c r="G1127" s="197" t="s">
        <v>39</v>
      </c>
      <c r="H1127" s="197" t="s">
        <v>35</v>
      </c>
      <c r="I1127" s="198">
        <v>36649</v>
      </c>
      <c r="J1127" s="199">
        <v>9599275728</v>
      </c>
      <c r="K1127" s="199" t="s">
        <v>4761</v>
      </c>
      <c r="L1127" s="167"/>
      <c r="M1127" s="167"/>
      <c r="P1127" s="167"/>
      <c r="Q1127" s="167"/>
      <c r="R1127" s="167"/>
      <c r="S1127" s="167"/>
      <c r="T1127" s="167"/>
      <c r="U1127" s="167"/>
      <c r="V1127" s="167"/>
      <c r="W1127" s="167"/>
      <c r="X1127" s="167"/>
      <c r="Y1127" s="167"/>
      <c r="Z1127" s="167"/>
      <c r="AA1127" s="167"/>
      <c r="AB1127" s="167"/>
      <c r="AC1127" s="167"/>
      <c r="AD1127" s="167"/>
      <c r="AE1127" s="167"/>
      <c r="AF1127" s="167"/>
      <c r="AG1127" s="167"/>
      <c r="AH1127" s="167"/>
      <c r="AI1127" s="167"/>
      <c r="AJ1127" s="167"/>
      <c r="AK1127" s="167"/>
      <c r="AL1127" s="167"/>
      <c r="AM1127" s="167"/>
      <c r="AN1127" s="167"/>
      <c r="AO1127" s="167"/>
      <c r="AP1127" s="167"/>
      <c r="AQ1127" s="167"/>
      <c r="AR1127" s="167"/>
      <c r="AS1127" s="167"/>
      <c r="AT1127" s="167"/>
      <c r="AU1127" s="167"/>
      <c r="AV1127" s="167"/>
      <c r="AW1127" s="167"/>
      <c r="AX1127" s="167"/>
      <c r="AY1127" s="167"/>
      <c r="AZ1127" s="167"/>
      <c r="BA1127" s="167"/>
      <c r="BB1127" s="167"/>
      <c r="BC1127" s="167"/>
      <c r="BD1127" s="221">
        <v>93.17</v>
      </c>
      <c r="BE1127" s="200">
        <v>2015</v>
      </c>
      <c r="BF1127" s="197" t="s">
        <v>53</v>
      </c>
      <c r="BG1127" s="221">
        <v>88.4</v>
      </c>
      <c r="BH1127" s="200">
        <v>2017</v>
      </c>
      <c r="BI1127" s="167" t="s">
        <v>380</v>
      </c>
      <c r="BJ1127" s="202">
        <v>7.1</v>
      </c>
      <c r="BK1127" s="202">
        <v>6.8</v>
      </c>
      <c r="BL1127" s="202">
        <v>6.9</v>
      </c>
      <c r="BM1127" s="202">
        <v>7</v>
      </c>
      <c r="BN1127" s="202">
        <v>7.2</v>
      </c>
      <c r="BO1127" s="197">
        <v>7.4</v>
      </c>
      <c r="BV1127" s="167"/>
      <c r="BX1127" s="200"/>
      <c r="BY1127" s="167"/>
      <c r="BZ1127" s="167"/>
      <c r="CA1127" s="200">
        <v>0</v>
      </c>
      <c r="CB1127" s="202">
        <v>0</v>
      </c>
      <c r="CD1127" s="167" t="s">
        <v>4758</v>
      </c>
      <c r="CE1127" s="167" t="s">
        <v>432</v>
      </c>
      <c r="CF1127" s="167" t="s">
        <v>4759</v>
      </c>
      <c r="CG1127" s="167" t="s">
        <v>4760</v>
      </c>
      <c r="CH1127" s="167" t="s">
        <v>4762</v>
      </c>
      <c r="CI1127" s="167" t="s">
        <v>4763</v>
      </c>
      <c r="CJ1127" s="167" t="s">
        <v>4757</v>
      </c>
      <c r="CK1127" s="199">
        <v>9599275728</v>
      </c>
      <c r="CL1127" s="167" t="s">
        <v>14239</v>
      </c>
    </row>
    <row r="1128" spans="1:90" s="197" customFormat="1" ht="15">
      <c r="A1128" s="392"/>
      <c r="B1128" s="199">
        <v>17102186</v>
      </c>
      <c r="C1128" s="510" t="e">
        <v>#N/A</v>
      </c>
      <c r="D1128" s="167" t="s">
        <v>4764</v>
      </c>
      <c r="E1128" s="197" t="s">
        <v>3366</v>
      </c>
      <c r="F1128" s="197" t="s">
        <v>11215</v>
      </c>
      <c r="G1128" s="197" t="s">
        <v>39</v>
      </c>
      <c r="H1128" s="197" t="s">
        <v>35</v>
      </c>
      <c r="I1128" s="198">
        <v>36111</v>
      </c>
      <c r="J1128" s="199">
        <v>9414338802</v>
      </c>
      <c r="K1128" s="316" t="s">
        <v>15903</v>
      </c>
      <c r="L1128" s="167"/>
      <c r="M1128" s="167"/>
      <c r="P1128" s="167"/>
      <c r="Q1128" s="167"/>
      <c r="R1128" s="167"/>
      <c r="S1128" s="167"/>
      <c r="T1128" s="167"/>
      <c r="U1128" s="167"/>
      <c r="V1128" s="167"/>
      <c r="W1128" s="167"/>
      <c r="X1128" s="167"/>
      <c r="Y1128" s="167"/>
      <c r="Z1128" s="167"/>
      <c r="AA1128" s="167"/>
      <c r="AB1128" s="167"/>
      <c r="AC1128" s="167"/>
      <c r="AD1128" s="167"/>
      <c r="AE1128" s="167"/>
      <c r="AF1128" s="167"/>
      <c r="AG1128" s="167"/>
      <c r="AH1128" s="167"/>
      <c r="AI1128" s="167"/>
      <c r="AJ1128" s="167"/>
      <c r="AK1128" s="167"/>
      <c r="AL1128" s="167"/>
      <c r="AM1128" s="167"/>
      <c r="AN1128" s="167"/>
      <c r="AO1128" s="167"/>
      <c r="AP1128" s="167"/>
      <c r="AQ1128" s="167"/>
      <c r="AR1128" s="167"/>
      <c r="AS1128" s="167"/>
      <c r="AT1128" s="167"/>
      <c r="AU1128" s="167"/>
      <c r="AV1128" s="167"/>
      <c r="AW1128" s="167"/>
      <c r="AX1128" s="167"/>
      <c r="AY1128" s="167"/>
      <c r="AZ1128" s="167"/>
      <c r="BA1128" s="167"/>
      <c r="BB1128" s="167"/>
      <c r="BC1128" s="167"/>
      <c r="BD1128" s="221">
        <v>83.6</v>
      </c>
      <c r="BE1128" s="200">
        <v>2015</v>
      </c>
      <c r="BF1128" s="197" t="s">
        <v>44</v>
      </c>
      <c r="BG1128" s="221">
        <v>79.8</v>
      </c>
      <c r="BH1128" s="200">
        <v>2017</v>
      </c>
      <c r="BI1128" s="167" t="s">
        <v>44</v>
      </c>
      <c r="BJ1128" s="202">
        <v>6.3</v>
      </c>
      <c r="BK1128" s="202">
        <v>5.6</v>
      </c>
      <c r="BL1128" s="202">
        <v>5.7</v>
      </c>
      <c r="BM1128" s="202">
        <v>5.8</v>
      </c>
      <c r="BN1128" s="202">
        <v>6</v>
      </c>
      <c r="BO1128" s="197">
        <v>6.3</v>
      </c>
      <c r="BV1128" s="167"/>
      <c r="BX1128" s="200"/>
      <c r="BY1128" s="167"/>
      <c r="BZ1128" s="167"/>
      <c r="CA1128" s="200">
        <v>0</v>
      </c>
      <c r="CB1128" s="202">
        <v>0</v>
      </c>
      <c r="CD1128" s="167" t="s">
        <v>4766</v>
      </c>
      <c r="CE1128" s="167" t="s">
        <v>4767</v>
      </c>
      <c r="CF1128" s="167" t="s">
        <v>4768</v>
      </c>
      <c r="CG1128" s="167" t="s">
        <v>4769</v>
      </c>
      <c r="CH1128" s="167" t="s">
        <v>4770</v>
      </c>
      <c r="CI1128" s="167" t="s">
        <v>4770</v>
      </c>
      <c r="CJ1128" s="167" t="s">
        <v>4765</v>
      </c>
      <c r="CL1128" s="167" t="s">
        <v>14338</v>
      </c>
    </row>
    <row r="1129" spans="1:90" s="197" customFormat="1" ht="15">
      <c r="A1129" s="392"/>
      <c r="B1129" s="199">
        <v>17102189</v>
      </c>
      <c r="C1129" s="510" t="e">
        <v>#N/A</v>
      </c>
      <c r="D1129" s="167" t="s">
        <v>4779</v>
      </c>
      <c r="E1129" s="197" t="s">
        <v>3366</v>
      </c>
      <c r="F1129" s="197" t="s">
        <v>11215</v>
      </c>
      <c r="G1129" s="197" t="s">
        <v>39</v>
      </c>
      <c r="H1129" s="197" t="s">
        <v>35</v>
      </c>
      <c r="I1129" s="198">
        <v>36192</v>
      </c>
      <c r="J1129" s="199">
        <v>8077678192</v>
      </c>
      <c r="K1129" s="199" t="s">
        <v>4785</v>
      </c>
      <c r="L1129" s="167"/>
      <c r="M1129" s="167"/>
      <c r="P1129" s="167"/>
      <c r="Q1129" s="167"/>
      <c r="R1129" s="167"/>
      <c r="S1129" s="167"/>
      <c r="T1129" s="167"/>
      <c r="U1129" s="167"/>
      <c r="V1129" s="167"/>
      <c r="W1129" s="167"/>
      <c r="X1129" s="167"/>
      <c r="Y1129" s="167"/>
      <c r="Z1129" s="167"/>
      <c r="AA1129" s="167"/>
      <c r="AB1129" s="167"/>
      <c r="AC1129" s="167"/>
      <c r="AD1129" s="167"/>
      <c r="AE1129" s="167"/>
      <c r="AF1129" s="167"/>
      <c r="AG1129" s="167"/>
      <c r="AH1129" s="167"/>
      <c r="AI1129" s="167"/>
      <c r="AJ1129" s="167"/>
      <c r="AK1129" s="167"/>
      <c r="AL1129" s="167"/>
      <c r="AM1129" s="167"/>
      <c r="AN1129" s="167"/>
      <c r="AO1129" s="167"/>
      <c r="AP1129" s="167"/>
      <c r="AQ1129" s="167"/>
      <c r="AR1129" s="167"/>
      <c r="AS1129" s="167"/>
      <c r="AT1129" s="167"/>
      <c r="AU1129" s="167"/>
      <c r="AV1129" s="167"/>
      <c r="AW1129" s="167"/>
      <c r="AX1129" s="167"/>
      <c r="AY1129" s="167"/>
      <c r="AZ1129" s="167"/>
      <c r="BA1129" s="167"/>
      <c r="BB1129" s="167"/>
      <c r="BC1129" s="167"/>
      <c r="BD1129" s="221">
        <v>76</v>
      </c>
      <c r="BE1129" s="200">
        <v>2014</v>
      </c>
      <c r="BF1129" s="197" t="s">
        <v>44</v>
      </c>
      <c r="BG1129" s="221">
        <v>78.17</v>
      </c>
      <c r="BH1129" s="200">
        <v>2016</v>
      </c>
      <c r="BI1129" s="167" t="s">
        <v>44</v>
      </c>
      <c r="BJ1129" s="202">
        <v>6</v>
      </c>
      <c r="BK1129" s="202">
        <v>5.5</v>
      </c>
      <c r="BL1129" s="202">
        <v>5.5</v>
      </c>
      <c r="BM1129" s="202">
        <v>5.5</v>
      </c>
      <c r="BN1129" s="202">
        <v>5.6</v>
      </c>
      <c r="BO1129" s="197">
        <v>5.7</v>
      </c>
      <c r="BV1129" s="167"/>
      <c r="BX1129" s="200"/>
      <c r="BY1129" s="167"/>
      <c r="BZ1129" s="167"/>
      <c r="CA1129" s="200">
        <v>0</v>
      </c>
      <c r="CB1129" s="202">
        <v>0</v>
      </c>
      <c r="CD1129" s="167" t="s">
        <v>4781</v>
      </c>
      <c r="CE1129" s="167" t="s">
        <v>4782</v>
      </c>
      <c r="CF1129" s="167" t="s">
        <v>4783</v>
      </c>
      <c r="CG1129" s="167" t="s">
        <v>4784</v>
      </c>
      <c r="CH1129" s="167" t="s">
        <v>4786</v>
      </c>
      <c r="CI1129" s="167" t="s">
        <v>4787</v>
      </c>
      <c r="CJ1129" s="167" t="s">
        <v>4780</v>
      </c>
      <c r="CL1129" s="167" t="s">
        <v>14380</v>
      </c>
    </row>
    <row r="1130" spans="1:90" s="197" customFormat="1" ht="15">
      <c r="A1130" s="392"/>
      <c r="B1130" s="199">
        <v>17102190</v>
      </c>
      <c r="C1130" s="510" t="e">
        <v>#N/A</v>
      </c>
      <c r="D1130" s="167" t="s">
        <v>4788</v>
      </c>
      <c r="E1130" s="197" t="s">
        <v>3366</v>
      </c>
      <c r="F1130" s="197" t="s">
        <v>11215</v>
      </c>
      <c r="G1130" s="197" t="s">
        <v>39</v>
      </c>
      <c r="H1130" s="197" t="s">
        <v>35</v>
      </c>
      <c r="I1130" s="198">
        <v>36170</v>
      </c>
      <c r="J1130" s="199">
        <v>8051395512</v>
      </c>
      <c r="K1130" s="199" t="s">
        <v>15603</v>
      </c>
      <c r="L1130" s="167"/>
      <c r="M1130" s="167"/>
      <c r="P1130" s="167"/>
      <c r="Q1130" s="167"/>
      <c r="R1130" s="167"/>
      <c r="S1130" s="167"/>
      <c r="T1130" s="167"/>
      <c r="U1130" s="167"/>
      <c r="V1130" s="167"/>
      <c r="W1130" s="167"/>
      <c r="X1130" s="167"/>
      <c r="Y1130" s="167"/>
      <c r="Z1130" s="167"/>
      <c r="AA1130" s="167"/>
      <c r="AB1130" s="167"/>
      <c r="AC1130" s="167"/>
      <c r="AD1130" s="167"/>
      <c r="AE1130" s="167"/>
      <c r="AF1130" s="167"/>
      <c r="AG1130" s="167"/>
      <c r="AH1130" s="167"/>
      <c r="AI1130" s="167"/>
      <c r="AJ1130" s="167"/>
      <c r="AK1130" s="167"/>
      <c r="AL1130" s="167"/>
      <c r="AM1130" s="167"/>
      <c r="AN1130" s="167"/>
      <c r="AO1130" s="167"/>
      <c r="AP1130" s="167"/>
      <c r="AQ1130" s="167"/>
      <c r="AR1130" s="167"/>
      <c r="AS1130" s="167"/>
      <c r="AT1130" s="167"/>
      <c r="AU1130" s="167"/>
      <c r="AV1130" s="167"/>
      <c r="AW1130" s="167"/>
      <c r="AX1130" s="167"/>
      <c r="AY1130" s="167"/>
      <c r="AZ1130" s="167"/>
      <c r="BA1130" s="167"/>
      <c r="BB1130" s="167"/>
      <c r="BC1130" s="167"/>
      <c r="BD1130" s="221">
        <v>95</v>
      </c>
      <c r="BE1130" s="200">
        <v>2014</v>
      </c>
      <c r="BF1130" s="197" t="s">
        <v>44</v>
      </c>
      <c r="BG1130" s="221">
        <v>79.8</v>
      </c>
      <c r="BH1130" s="200">
        <v>2016</v>
      </c>
      <c r="BI1130" s="167" t="s">
        <v>892</v>
      </c>
      <c r="BJ1130" s="202">
        <v>6.2</v>
      </c>
      <c r="BK1130" s="202">
        <v>6.5</v>
      </c>
      <c r="BL1130" s="202">
        <v>6.6</v>
      </c>
      <c r="BM1130" s="202">
        <v>7</v>
      </c>
      <c r="BN1130" s="202">
        <v>7.2</v>
      </c>
      <c r="BO1130" s="197">
        <v>7.4</v>
      </c>
      <c r="BV1130" s="167"/>
      <c r="BX1130" s="200"/>
      <c r="BY1130" s="167"/>
      <c r="BZ1130" s="167"/>
      <c r="CA1130" s="200">
        <v>0</v>
      </c>
      <c r="CB1130" s="202">
        <v>0</v>
      </c>
      <c r="CD1130" s="167" t="s">
        <v>4790</v>
      </c>
      <c r="CE1130" s="167" t="s">
        <v>4791</v>
      </c>
      <c r="CF1130" s="167" t="s">
        <v>4792</v>
      </c>
      <c r="CG1130" s="167"/>
      <c r="CH1130" s="167" t="s">
        <v>4793</v>
      </c>
      <c r="CI1130" s="167" t="s">
        <v>4794</v>
      </c>
      <c r="CJ1130" s="167" t="s">
        <v>4789</v>
      </c>
      <c r="CK1130" s="199">
        <v>8865080213</v>
      </c>
      <c r="CL1130" s="167" t="s">
        <v>14644</v>
      </c>
    </row>
    <row r="1131" spans="1:90" s="197" customFormat="1" ht="15">
      <c r="A1131" s="392"/>
      <c r="B1131" s="199">
        <v>17102191</v>
      </c>
      <c r="C1131" s="510" t="e">
        <v>#N/A</v>
      </c>
      <c r="D1131" s="167" t="s">
        <v>4795</v>
      </c>
      <c r="E1131" s="197" t="s">
        <v>3366</v>
      </c>
      <c r="F1131" s="197" t="s">
        <v>11215</v>
      </c>
      <c r="G1131" s="197" t="s">
        <v>39</v>
      </c>
      <c r="H1131" s="197" t="s">
        <v>35</v>
      </c>
      <c r="I1131" s="198">
        <v>36346</v>
      </c>
      <c r="J1131" s="199">
        <v>9717800543</v>
      </c>
      <c r="K1131" s="199" t="s">
        <v>4800</v>
      </c>
      <c r="L1131" s="167"/>
      <c r="M1131" s="167"/>
      <c r="P1131" s="167"/>
      <c r="Q1131" s="167"/>
      <c r="R1131" s="167"/>
      <c r="S1131" s="167"/>
      <c r="T1131" s="167"/>
      <c r="U1131" s="167"/>
      <c r="V1131" s="167"/>
      <c r="W1131" s="167"/>
      <c r="X1131" s="167"/>
      <c r="Y1131" s="167"/>
      <c r="Z1131" s="167"/>
      <c r="AA1131" s="167"/>
      <c r="AB1131" s="167"/>
      <c r="AC1131" s="167"/>
      <c r="AD1131" s="167"/>
      <c r="AE1131" s="167"/>
      <c r="AF1131" s="167"/>
      <c r="AG1131" s="167"/>
      <c r="AH1131" s="167"/>
      <c r="AI1131" s="167"/>
      <c r="AJ1131" s="167"/>
      <c r="AK1131" s="167"/>
      <c r="AL1131" s="167"/>
      <c r="AM1131" s="167"/>
      <c r="AN1131" s="167"/>
      <c r="AO1131" s="167"/>
      <c r="AP1131" s="167"/>
      <c r="AQ1131" s="167"/>
      <c r="AR1131" s="167"/>
      <c r="AS1131" s="167"/>
      <c r="AT1131" s="167"/>
      <c r="AU1131" s="167"/>
      <c r="AV1131" s="167"/>
      <c r="AW1131" s="167"/>
      <c r="AX1131" s="167"/>
      <c r="AY1131" s="167"/>
      <c r="AZ1131" s="167"/>
      <c r="BA1131" s="167"/>
      <c r="BB1131" s="167"/>
      <c r="BC1131" s="167"/>
      <c r="BD1131" s="221">
        <v>87.4</v>
      </c>
      <c r="BE1131" s="200">
        <v>2015</v>
      </c>
      <c r="BF1131" s="197" t="s">
        <v>44</v>
      </c>
      <c r="BG1131" s="221">
        <v>93.2</v>
      </c>
      <c r="BH1131" s="200">
        <v>2017</v>
      </c>
      <c r="BI1131" s="167" t="s">
        <v>44</v>
      </c>
      <c r="BJ1131" s="202">
        <v>7.7</v>
      </c>
      <c r="BK1131" s="202">
        <v>7.8</v>
      </c>
      <c r="BL1131" s="202">
        <v>7.9</v>
      </c>
      <c r="BM1131" s="202">
        <v>8</v>
      </c>
      <c r="BN1131" s="202">
        <v>8.1999999999999993</v>
      </c>
      <c r="BO1131" s="197">
        <v>8.4</v>
      </c>
      <c r="BV1131" s="167"/>
      <c r="BX1131" s="200"/>
      <c r="BY1131" s="167"/>
      <c r="BZ1131" s="167"/>
      <c r="CA1131" s="200">
        <v>0</v>
      </c>
      <c r="CB1131" s="202">
        <v>0</v>
      </c>
      <c r="CD1131" s="167" t="s">
        <v>4797</v>
      </c>
      <c r="CE1131" s="167" t="s">
        <v>4798</v>
      </c>
      <c r="CF1131" s="167" t="s">
        <v>4799</v>
      </c>
      <c r="CG1131" s="167"/>
      <c r="CH1131" s="167" t="s">
        <v>4801</v>
      </c>
      <c r="CI1131" s="167" t="s">
        <v>4801</v>
      </c>
      <c r="CJ1131" s="167" t="s">
        <v>4796</v>
      </c>
      <c r="CK1131" s="199">
        <v>9971078226</v>
      </c>
      <c r="CL1131" s="167" t="s">
        <v>14041</v>
      </c>
    </row>
    <row r="1132" spans="1:90" s="197" customFormat="1" ht="15">
      <c r="A1132" s="392"/>
      <c r="B1132" s="199">
        <v>17102192</v>
      </c>
      <c r="C1132" s="510" t="e">
        <v>#N/A</v>
      </c>
      <c r="D1132" s="167" t="s">
        <v>4802</v>
      </c>
      <c r="E1132" s="197" t="s">
        <v>3366</v>
      </c>
      <c r="F1132" s="197" t="s">
        <v>11215</v>
      </c>
      <c r="G1132" s="197" t="s">
        <v>39</v>
      </c>
      <c r="H1132" s="197" t="s">
        <v>65</v>
      </c>
      <c r="I1132" s="198">
        <v>36411</v>
      </c>
      <c r="J1132" s="199">
        <v>8860250892</v>
      </c>
      <c r="K1132" s="199" t="s">
        <v>4808</v>
      </c>
      <c r="L1132" s="167"/>
      <c r="M1132" s="167"/>
      <c r="P1132" s="167"/>
      <c r="Q1132" s="167"/>
      <c r="R1132" s="167"/>
      <c r="S1132" s="167"/>
      <c r="T1132" s="167"/>
      <c r="U1132" s="167"/>
      <c r="V1132" s="167"/>
      <c r="W1132" s="167"/>
      <c r="X1132" s="167"/>
      <c r="Y1132" s="167"/>
      <c r="Z1132" s="167"/>
      <c r="AA1132" s="167"/>
      <c r="AB1132" s="167"/>
      <c r="AC1132" s="167"/>
      <c r="AD1132" s="167"/>
      <c r="AE1132" s="167"/>
      <c r="AF1132" s="167"/>
      <c r="AG1132" s="167"/>
      <c r="AH1132" s="167"/>
      <c r="AI1132" s="167"/>
      <c r="AJ1132" s="167"/>
      <c r="AK1132" s="167"/>
      <c r="AL1132" s="167"/>
      <c r="AM1132" s="167"/>
      <c r="AN1132" s="167"/>
      <c r="AO1132" s="167"/>
      <c r="AP1132" s="167"/>
      <c r="AQ1132" s="167"/>
      <c r="AR1132" s="167"/>
      <c r="AS1132" s="167"/>
      <c r="AT1132" s="167"/>
      <c r="AU1132" s="167"/>
      <c r="AV1132" s="167"/>
      <c r="AW1132" s="167"/>
      <c r="AX1132" s="167"/>
      <c r="AY1132" s="167"/>
      <c r="AZ1132" s="167"/>
      <c r="BA1132" s="167"/>
      <c r="BB1132" s="167"/>
      <c r="BC1132" s="167"/>
      <c r="BD1132" s="221">
        <v>92</v>
      </c>
      <c r="BE1132" s="200">
        <v>2015</v>
      </c>
      <c r="BF1132" s="197" t="s">
        <v>53</v>
      </c>
      <c r="BG1132" s="221">
        <v>94</v>
      </c>
      <c r="BH1132" s="200">
        <v>2016</v>
      </c>
      <c r="BI1132" s="167" t="s">
        <v>380</v>
      </c>
      <c r="BJ1132" s="202">
        <v>7.2</v>
      </c>
      <c r="BK1132" s="202">
        <v>6.7</v>
      </c>
      <c r="BL1132" s="202">
        <v>7</v>
      </c>
      <c r="BM1132" s="202">
        <v>7.4</v>
      </c>
      <c r="BN1132" s="202">
        <v>7.6</v>
      </c>
      <c r="BO1132" s="197">
        <v>7.7</v>
      </c>
      <c r="BV1132" s="167"/>
      <c r="BX1132" s="200"/>
      <c r="BY1132" s="167"/>
      <c r="BZ1132" s="167"/>
      <c r="CA1132" s="200">
        <v>0</v>
      </c>
      <c r="CB1132" s="202">
        <v>0</v>
      </c>
      <c r="CD1132" s="167" t="s">
        <v>4804</v>
      </c>
      <c r="CE1132" s="167" t="s">
        <v>4805</v>
      </c>
      <c r="CF1132" s="167" t="s">
        <v>4806</v>
      </c>
      <c r="CG1132" s="167" t="s">
        <v>4807</v>
      </c>
      <c r="CH1132" s="167" t="s">
        <v>4809</v>
      </c>
      <c r="CI1132" s="167" t="s">
        <v>4810</v>
      </c>
      <c r="CJ1132" s="167" t="s">
        <v>4803</v>
      </c>
      <c r="CL1132" s="167" t="s">
        <v>14201</v>
      </c>
    </row>
    <row r="1133" spans="1:90" s="197" customFormat="1" ht="15">
      <c r="A1133" s="392"/>
      <c r="B1133" s="199">
        <v>17102193</v>
      </c>
      <c r="C1133" s="510" t="e">
        <v>#N/A</v>
      </c>
      <c r="D1133" s="167" t="s">
        <v>4811</v>
      </c>
      <c r="E1133" s="197" t="s">
        <v>3366</v>
      </c>
      <c r="F1133" s="197" t="s">
        <v>11215</v>
      </c>
      <c r="G1133" s="197" t="s">
        <v>39</v>
      </c>
      <c r="H1133" s="197" t="s">
        <v>35</v>
      </c>
      <c r="I1133" s="198">
        <v>35976</v>
      </c>
      <c r="J1133" s="199">
        <v>9415068924</v>
      </c>
      <c r="K1133" s="199" t="s">
        <v>4816</v>
      </c>
      <c r="L1133" s="167"/>
      <c r="M1133" s="167"/>
      <c r="P1133" s="167"/>
      <c r="Q1133" s="167"/>
      <c r="R1133" s="167"/>
      <c r="S1133" s="167"/>
      <c r="T1133" s="167"/>
      <c r="U1133" s="167"/>
      <c r="V1133" s="167"/>
      <c r="W1133" s="167"/>
      <c r="X1133" s="167"/>
      <c r="Y1133" s="167"/>
      <c r="Z1133" s="167"/>
      <c r="AA1133" s="167"/>
      <c r="AB1133" s="167"/>
      <c r="AC1133" s="167"/>
      <c r="AD1133" s="167"/>
      <c r="AE1133" s="167"/>
      <c r="AF1133" s="167"/>
      <c r="AG1133" s="167"/>
      <c r="AH1133" s="167"/>
      <c r="AI1133" s="167"/>
      <c r="AJ1133" s="167"/>
      <c r="AK1133" s="167"/>
      <c r="AL1133" s="167"/>
      <c r="AM1133" s="167"/>
      <c r="AN1133" s="167"/>
      <c r="AO1133" s="167"/>
      <c r="AP1133" s="167"/>
      <c r="AQ1133" s="167"/>
      <c r="AR1133" s="167"/>
      <c r="AS1133" s="167"/>
      <c r="AT1133" s="167"/>
      <c r="AU1133" s="167"/>
      <c r="AV1133" s="167"/>
      <c r="AW1133" s="167"/>
      <c r="AX1133" s="167"/>
      <c r="AY1133" s="167"/>
      <c r="AZ1133" s="167"/>
      <c r="BA1133" s="167"/>
      <c r="BB1133" s="167"/>
      <c r="BC1133" s="167"/>
      <c r="BD1133" s="221">
        <v>78.5</v>
      </c>
      <c r="BE1133" s="200">
        <v>2014</v>
      </c>
      <c r="BF1133" s="197" t="s">
        <v>53</v>
      </c>
      <c r="BG1133" s="221">
        <v>87</v>
      </c>
      <c r="BH1133" s="200">
        <v>2016</v>
      </c>
      <c r="BI1133" s="167" t="s">
        <v>44</v>
      </c>
      <c r="BJ1133" s="202">
        <v>5.0999999999999996</v>
      </c>
      <c r="BK1133" s="202">
        <v>4.8</v>
      </c>
      <c r="BL1133" s="202">
        <v>5.0999999999999996</v>
      </c>
      <c r="BM1133" s="202">
        <v>5</v>
      </c>
      <c r="BN1133" s="202">
        <v>5.3</v>
      </c>
      <c r="BO1133" s="197">
        <v>5.5</v>
      </c>
      <c r="BV1133" s="167"/>
      <c r="BX1133" s="200"/>
      <c r="BY1133" s="167"/>
      <c r="BZ1133" s="167"/>
      <c r="CA1133" s="200">
        <v>0</v>
      </c>
      <c r="CB1133" s="202">
        <v>0</v>
      </c>
      <c r="CD1133" s="167" t="s">
        <v>4813</v>
      </c>
      <c r="CE1133" s="167" t="s">
        <v>4814</v>
      </c>
      <c r="CF1133" s="167" t="s">
        <v>4815</v>
      </c>
      <c r="CG1133" s="167"/>
      <c r="CH1133" s="167" t="s">
        <v>4817</v>
      </c>
      <c r="CI1133" s="167" t="s">
        <v>4818</v>
      </c>
      <c r="CJ1133" s="167" t="s">
        <v>4812</v>
      </c>
      <c r="CL1133" s="167" t="s">
        <v>14399</v>
      </c>
    </row>
    <row r="1134" spans="1:90" s="197" customFormat="1" ht="15">
      <c r="A1134" s="392"/>
      <c r="B1134" s="199">
        <v>17102194</v>
      </c>
      <c r="C1134" s="510" t="e">
        <v>#N/A</v>
      </c>
      <c r="D1134" s="167" t="s">
        <v>3260</v>
      </c>
      <c r="E1134" s="197" t="s">
        <v>3366</v>
      </c>
      <c r="F1134" s="197" t="s">
        <v>11215</v>
      </c>
      <c r="G1134" s="197" t="s">
        <v>39</v>
      </c>
      <c r="H1134" s="197" t="s">
        <v>35</v>
      </c>
      <c r="I1134" s="198">
        <v>36434</v>
      </c>
      <c r="J1134" s="199">
        <v>9120755001</v>
      </c>
      <c r="K1134" s="199" t="s">
        <v>4822</v>
      </c>
      <c r="L1134" s="167"/>
      <c r="M1134" s="167"/>
      <c r="P1134" s="167"/>
      <c r="Q1134" s="167"/>
      <c r="R1134" s="167"/>
      <c r="S1134" s="167"/>
      <c r="T1134" s="167"/>
      <c r="U1134" s="167"/>
      <c r="V1134" s="167"/>
      <c r="W1134" s="167"/>
      <c r="X1134" s="167"/>
      <c r="Y1134" s="167"/>
      <c r="Z1134" s="167"/>
      <c r="AA1134" s="167"/>
      <c r="AB1134" s="167"/>
      <c r="AC1134" s="167"/>
      <c r="AD1134" s="167"/>
      <c r="AE1134" s="167"/>
      <c r="AF1134" s="167"/>
      <c r="AG1134" s="167"/>
      <c r="AH1134" s="167"/>
      <c r="AI1134" s="167"/>
      <c r="AJ1134" s="167"/>
      <c r="AK1134" s="167"/>
      <c r="AL1134" s="167"/>
      <c r="AM1134" s="167"/>
      <c r="AN1134" s="167"/>
      <c r="AO1134" s="167"/>
      <c r="AP1134" s="167"/>
      <c r="AQ1134" s="167"/>
      <c r="AR1134" s="167"/>
      <c r="AS1134" s="167"/>
      <c r="AT1134" s="167"/>
      <c r="AU1134" s="167"/>
      <c r="AV1134" s="167"/>
      <c r="AW1134" s="167"/>
      <c r="AX1134" s="167"/>
      <c r="AY1134" s="167"/>
      <c r="AZ1134" s="167"/>
      <c r="BA1134" s="167"/>
      <c r="BB1134" s="167"/>
      <c r="BC1134" s="167"/>
      <c r="BD1134" s="221">
        <v>83.6</v>
      </c>
      <c r="BE1134" s="200">
        <v>2014</v>
      </c>
      <c r="BF1134" s="197" t="s">
        <v>44</v>
      </c>
      <c r="BG1134" s="221">
        <v>78.8</v>
      </c>
      <c r="BH1134" s="200">
        <v>2016</v>
      </c>
      <c r="BI1134" s="167" t="s">
        <v>44</v>
      </c>
      <c r="BJ1134" s="202">
        <v>5.6</v>
      </c>
      <c r="BK1134" s="202">
        <v>5.9</v>
      </c>
      <c r="BL1134" s="202">
        <v>5.5</v>
      </c>
      <c r="BM1134" s="202">
        <v>5.5</v>
      </c>
      <c r="BN1134" s="202">
        <v>5.6</v>
      </c>
      <c r="BO1134" s="197">
        <v>6</v>
      </c>
      <c r="BV1134" s="167"/>
      <c r="BX1134" s="200"/>
      <c r="BY1134" s="167"/>
      <c r="BZ1134" s="167"/>
      <c r="CA1134" s="200">
        <v>0</v>
      </c>
      <c r="CB1134" s="202">
        <v>0</v>
      </c>
      <c r="CD1134" s="167" t="s">
        <v>4820</v>
      </c>
      <c r="CE1134" s="167" t="s">
        <v>1462</v>
      </c>
      <c r="CF1134" s="167" t="s">
        <v>4821</v>
      </c>
      <c r="CG1134" s="167"/>
      <c r="CH1134" s="167" t="s">
        <v>4823</v>
      </c>
      <c r="CI1134" s="167" t="s">
        <v>4824</v>
      </c>
      <c r="CJ1134" s="167" t="s">
        <v>4819</v>
      </c>
      <c r="CK1134" s="199">
        <v>9120755001</v>
      </c>
      <c r="CL1134" s="167" t="s">
        <v>14718</v>
      </c>
    </row>
    <row r="1135" spans="1:90" s="197" customFormat="1" ht="15">
      <c r="A1135" s="392"/>
      <c r="B1135" s="199">
        <v>17102197</v>
      </c>
      <c r="C1135" s="510" t="e">
        <v>#N/A</v>
      </c>
      <c r="D1135" s="167" t="s">
        <v>4833</v>
      </c>
      <c r="E1135" s="197" t="s">
        <v>3366</v>
      </c>
      <c r="F1135" s="197" t="s">
        <v>11215</v>
      </c>
      <c r="G1135" s="197" t="s">
        <v>39</v>
      </c>
      <c r="H1135" s="197" t="s">
        <v>35</v>
      </c>
      <c r="I1135" s="198">
        <v>36119</v>
      </c>
      <c r="J1135" s="199">
        <v>8223880282</v>
      </c>
      <c r="K1135" s="199" t="s">
        <v>15605</v>
      </c>
      <c r="L1135" s="167"/>
      <c r="M1135" s="167"/>
      <c r="P1135" s="167"/>
      <c r="Q1135" s="167"/>
      <c r="R1135" s="167"/>
      <c r="S1135" s="167"/>
      <c r="T1135" s="167"/>
      <c r="U1135" s="167"/>
      <c r="V1135" s="167"/>
      <c r="W1135" s="167"/>
      <c r="X1135" s="167"/>
      <c r="Y1135" s="167"/>
      <c r="Z1135" s="167"/>
      <c r="AA1135" s="167"/>
      <c r="AB1135" s="167"/>
      <c r="AC1135" s="167"/>
      <c r="AD1135" s="167"/>
      <c r="AE1135" s="167"/>
      <c r="AF1135" s="167"/>
      <c r="AG1135" s="167"/>
      <c r="AH1135" s="167"/>
      <c r="AI1135" s="167"/>
      <c r="AJ1135" s="167"/>
      <c r="AK1135" s="167"/>
      <c r="AL1135" s="167"/>
      <c r="AM1135" s="167"/>
      <c r="AN1135" s="167"/>
      <c r="AO1135" s="167"/>
      <c r="AP1135" s="167"/>
      <c r="AQ1135" s="167"/>
      <c r="AR1135" s="167"/>
      <c r="AS1135" s="167"/>
      <c r="AT1135" s="167"/>
      <c r="AU1135" s="167"/>
      <c r="AV1135" s="167"/>
      <c r="AW1135" s="167"/>
      <c r="AX1135" s="167"/>
      <c r="AY1135" s="167"/>
      <c r="AZ1135" s="167"/>
      <c r="BA1135" s="167"/>
      <c r="BB1135" s="167"/>
      <c r="BC1135" s="167"/>
      <c r="BD1135" s="221">
        <v>92.67</v>
      </c>
      <c r="BE1135" s="200">
        <v>2015</v>
      </c>
      <c r="BF1135" s="197" t="s">
        <v>53</v>
      </c>
      <c r="BG1135" s="221">
        <v>89.8</v>
      </c>
      <c r="BH1135" s="200">
        <v>2017</v>
      </c>
      <c r="BI1135" s="167" t="s">
        <v>380</v>
      </c>
      <c r="BJ1135" s="202">
        <v>5.8</v>
      </c>
      <c r="BK1135" s="202">
        <v>5.9</v>
      </c>
      <c r="BL1135" s="202">
        <v>6</v>
      </c>
      <c r="BM1135" s="202">
        <v>6.1</v>
      </c>
      <c r="BN1135" s="202">
        <v>6.3</v>
      </c>
      <c r="BO1135" s="197">
        <v>6.5</v>
      </c>
      <c r="BV1135" s="167"/>
      <c r="BX1135" s="200"/>
      <c r="BY1135" s="167"/>
      <c r="BZ1135" s="167"/>
      <c r="CA1135" s="200">
        <v>0</v>
      </c>
      <c r="CB1135" s="202">
        <v>0</v>
      </c>
      <c r="CD1135" s="167" t="s">
        <v>121</v>
      </c>
      <c r="CE1135" s="167" t="s">
        <v>4835</v>
      </c>
      <c r="CF1135" s="167" t="s">
        <v>4836</v>
      </c>
      <c r="CG1135" s="167" t="s">
        <v>4837</v>
      </c>
      <c r="CH1135" s="167" t="s">
        <v>4838</v>
      </c>
      <c r="CI1135" s="167" t="s">
        <v>4839</v>
      </c>
      <c r="CJ1135" s="167" t="s">
        <v>4834</v>
      </c>
      <c r="CL1135" s="167" t="s">
        <v>14315</v>
      </c>
    </row>
    <row r="1136" spans="1:90" s="197" customFormat="1" ht="15">
      <c r="A1136" s="392"/>
      <c r="B1136" s="199">
        <v>17102198</v>
      </c>
      <c r="C1136" s="510" t="e">
        <v>#N/A</v>
      </c>
      <c r="D1136" s="167" t="s">
        <v>4840</v>
      </c>
      <c r="E1136" s="197" t="s">
        <v>3366</v>
      </c>
      <c r="F1136" s="197" t="s">
        <v>11215</v>
      </c>
      <c r="G1136" s="197" t="s">
        <v>39</v>
      </c>
      <c r="H1136" s="197" t="s">
        <v>35</v>
      </c>
      <c r="I1136" s="198">
        <v>36239</v>
      </c>
      <c r="J1136" s="199">
        <v>8882949886</v>
      </c>
      <c r="K1136" s="199" t="s">
        <v>15606</v>
      </c>
      <c r="L1136" s="167"/>
      <c r="M1136" s="167"/>
      <c r="P1136" s="167"/>
      <c r="Q1136" s="167"/>
      <c r="R1136" s="167"/>
      <c r="S1136" s="167"/>
      <c r="T1136" s="167"/>
      <c r="U1136" s="167"/>
      <c r="V1136" s="167"/>
      <c r="W1136" s="167"/>
      <c r="X1136" s="167"/>
      <c r="Y1136" s="167"/>
      <c r="Z1136" s="167"/>
      <c r="AA1136" s="167"/>
      <c r="AB1136" s="167"/>
      <c r="AC1136" s="167"/>
      <c r="AD1136" s="167"/>
      <c r="AE1136" s="167"/>
      <c r="AF1136" s="167"/>
      <c r="AG1136" s="167"/>
      <c r="AH1136" s="167"/>
      <c r="AI1136" s="167"/>
      <c r="AJ1136" s="167"/>
      <c r="AK1136" s="167"/>
      <c r="AL1136" s="167"/>
      <c r="AM1136" s="167"/>
      <c r="AN1136" s="167"/>
      <c r="AO1136" s="167"/>
      <c r="AP1136" s="167"/>
      <c r="AQ1136" s="167"/>
      <c r="AR1136" s="167"/>
      <c r="AS1136" s="167"/>
      <c r="AT1136" s="167"/>
      <c r="AU1136" s="167"/>
      <c r="AV1136" s="167"/>
      <c r="AW1136" s="167"/>
      <c r="AX1136" s="167"/>
      <c r="AY1136" s="167"/>
      <c r="AZ1136" s="167"/>
      <c r="BA1136" s="167"/>
      <c r="BB1136" s="167"/>
      <c r="BC1136" s="167"/>
      <c r="BD1136" s="221">
        <v>89.3</v>
      </c>
      <c r="BE1136" s="200">
        <v>2014</v>
      </c>
      <c r="BF1136" s="197" t="s">
        <v>44</v>
      </c>
      <c r="BG1136" s="221">
        <v>84.17</v>
      </c>
      <c r="BH1136" s="200">
        <v>2016</v>
      </c>
      <c r="BI1136" s="167" t="s">
        <v>44</v>
      </c>
      <c r="BJ1136" s="202">
        <v>5.6</v>
      </c>
      <c r="BK1136" s="202">
        <v>5.4</v>
      </c>
      <c r="BL1136" s="202">
        <v>5.8</v>
      </c>
      <c r="BM1136" s="202">
        <v>6.2</v>
      </c>
      <c r="BN1136" s="202">
        <v>6.5</v>
      </c>
      <c r="BO1136" s="197">
        <v>6.6</v>
      </c>
      <c r="BV1136" s="167"/>
      <c r="BX1136" s="200"/>
      <c r="BY1136" s="167"/>
      <c r="BZ1136" s="167"/>
      <c r="CA1136" s="200">
        <v>0</v>
      </c>
      <c r="CB1136" s="202">
        <v>0</v>
      </c>
      <c r="CD1136" s="167" t="s">
        <v>4842</v>
      </c>
      <c r="CE1136" s="167" t="s">
        <v>4843</v>
      </c>
      <c r="CF1136" s="167"/>
      <c r="CG1136" s="167"/>
      <c r="CH1136" s="167" t="s">
        <v>4844</v>
      </c>
      <c r="CI1136" s="167" t="s">
        <v>4845</v>
      </c>
      <c r="CJ1136" s="167" t="s">
        <v>4841</v>
      </c>
      <c r="CK1136" s="199">
        <v>8882949886</v>
      </c>
      <c r="CL1136" s="167" t="s">
        <v>14544</v>
      </c>
    </row>
    <row r="1137" spans="1:90" s="197" customFormat="1" ht="15">
      <c r="A1137" s="392"/>
      <c r="B1137" s="199">
        <v>17102202</v>
      </c>
      <c r="C1137" s="510" t="e">
        <v>#N/A</v>
      </c>
      <c r="D1137" s="167" t="s">
        <v>4859</v>
      </c>
      <c r="E1137" s="197" t="s">
        <v>3366</v>
      </c>
      <c r="F1137" s="197" t="s">
        <v>11215</v>
      </c>
      <c r="G1137" s="197" t="s">
        <v>39</v>
      </c>
      <c r="H1137" s="197" t="s">
        <v>35</v>
      </c>
      <c r="I1137" s="198">
        <v>35892</v>
      </c>
      <c r="J1137" s="199">
        <v>9113168266</v>
      </c>
      <c r="K1137" s="199" t="s">
        <v>15608</v>
      </c>
      <c r="L1137" s="167"/>
      <c r="M1137" s="167"/>
      <c r="P1137" s="167"/>
      <c r="Q1137" s="167"/>
      <c r="R1137" s="167"/>
      <c r="S1137" s="167"/>
      <c r="T1137" s="167"/>
      <c r="U1137" s="167"/>
      <c r="V1137" s="167"/>
      <c r="W1137" s="167"/>
      <c r="X1137" s="167"/>
      <c r="Y1137" s="167"/>
      <c r="Z1137" s="167"/>
      <c r="AA1137" s="167"/>
      <c r="AB1137" s="167"/>
      <c r="AC1137" s="167"/>
      <c r="AD1137" s="167"/>
      <c r="AE1137" s="167"/>
      <c r="AF1137" s="167"/>
      <c r="AG1137" s="167"/>
      <c r="AH1137" s="167"/>
      <c r="AI1137" s="167"/>
      <c r="AJ1137" s="167"/>
      <c r="AK1137" s="167"/>
      <c r="AL1137" s="167"/>
      <c r="AM1137" s="167"/>
      <c r="AN1137" s="167"/>
      <c r="AO1137" s="167"/>
      <c r="AP1137" s="167"/>
      <c r="AQ1137" s="167"/>
      <c r="AR1137" s="167"/>
      <c r="AS1137" s="167"/>
      <c r="AT1137" s="167"/>
      <c r="AU1137" s="167"/>
      <c r="AV1137" s="167"/>
      <c r="AW1137" s="167"/>
      <c r="AX1137" s="167"/>
      <c r="AY1137" s="167"/>
      <c r="AZ1137" s="167"/>
      <c r="BA1137" s="167"/>
      <c r="BB1137" s="167"/>
      <c r="BC1137" s="167"/>
      <c r="BD1137" s="221">
        <v>95</v>
      </c>
      <c r="BE1137" s="200">
        <v>2014</v>
      </c>
      <c r="BF1137" s="197" t="s">
        <v>44</v>
      </c>
      <c r="BG1137" s="221">
        <v>86.17</v>
      </c>
      <c r="BH1137" s="200">
        <v>2016</v>
      </c>
      <c r="BI1137" s="167" t="s">
        <v>44</v>
      </c>
      <c r="BJ1137" s="202">
        <v>6</v>
      </c>
      <c r="BK1137" s="202">
        <v>6.2</v>
      </c>
      <c r="BL1137" s="202">
        <v>6.8</v>
      </c>
      <c r="BM1137" s="202">
        <v>6.9</v>
      </c>
      <c r="BN1137" s="202">
        <v>6.9</v>
      </c>
      <c r="BO1137" s="197">
        <v>6.9</v>
      </c>
      <c r="BV1137" s="167"/>
      <c r="BX1137" s="200"/>
      <c r="BY1137" s="167"/>
      <c r="BZ1137" s="167"/>
      <c r="CA1137" s="200">
        <v>0</v>
      </c>
      <c r="CB1137" s="202">
        <v>0</v>
      </c>
      <c r="CD1137" s="167" t="s">
        <v>4861</v>
      </c>
      <c r="CE1137" s="167" t="s">
        <v>4862</v>
      </c>
      <c r="CF1137" s="167" t="s">
        <v>4863</v>
      </c>
      <c r="CG1137" s="167" t="s">
        <v>4864</v>
      </c>
      <c r="CH1137" s="167" t="s">
        <v>4865</v>
      </c>
      <c r="CI1137" s="167" t="s">
        <v>4866</v>
      </c>
      <c r="CJ1137" s="167" t="s">
        <v>4860</v>
      </c>
      <c r="CK1137" s="199">
        <v>9470043038</v>
      </c>
      <c r="CL1137" s="167" t="s">
        <v>14087</v>
      </c>
    </row>
    <row r="1138" spans="1:90" s="197" customFormat="1" ht="15">
      <c r="A1138" s="392"/>
      <c r="B1138" s="199">
        <v>17102205</v>
      </c>
      <c r="C1138" s="510" t="e">
        <v>#N/A</v>
      </c>
      <c r="D1138" s="167" t="s">
        <v>4874</v>
      </c>
      <c r="E1138" s="197" t="s">
        <v>3366</v>
      </c>
      <c r="F1138" s="197" t="s">
        <v>11215</v>
      </c>
      <c r="G1138" s="197" t="s">
        <v>39</v>
      </c>
      <c r="H1138" s="197" t="s">
        <v>35</v>
      </c>
      <c r="I1138" s="198">
        <v>36166</v>
      </c>
      <c r="J1138" s="199">
        <v>8937802043</v>
      </c>
      <c r="K1138" s="199" t="s">
        <v>13473</v>
      </c>
      <c r="L1138" s="167"/>
      <c r="M1138" s="167"/>
      <c r="P1138" s="167"/>
      <c r="Q1138" s="167"/>
      <c r="R1138" s="167"/>
      <c r="S1138" s="167"/>
      <c r="T1138" s="167"/>
      <c r="U1138" s="167"/>
      <c r="V1138" s="167"/>
      <c r="W1138" s="167"/>
      <c r="X1138" s="167"/>
      <c r="Y1138" s="167"/>
      <c r="Z1138" s="167"/>
      <c r="AA1138" s="167"/>
      <c r="AB1138" s="167"/>
      <c r="AC1138" s="167"/>
      <c r="AD1138" s="167"/>
      <c r="AE1138" s="167"/>
      <c r="AF1138" s="167"/>
      <c r="AG1138" s="167"/>
      <c r="AH1138" s="167"/>
      <c r="AI1138" s="167"/>
      <c r="AJ1138" s="167"/>
      <c r="AK1138" s="167"/>
      <c r="AL1138" s="167"/>
      <c r="AM1138" s="167"/>
      <c r="AN1138" s="167"/>
      <c r="AO1138" s="167"/>
      <c r="AP1138" s="167"/>
      <c r="AQ1138" s="167"/>
      <c r="AR1138" s="167"/>
      <c r="AS1138" s="167"/>
      <c r="AT1138" s="167"/>
      <c r="AU1138" s="167"/>
      <c r="AV1138" s="167"/>
      <c r="AW1138" s="167"/>
      <c r="AX1138" s="167"/>
      <c r="AY1138" s="167"/>
      <c r="AZ1138" s="167"/>
      <c r="BA1138" s="167"/>
      <c r="BB1138" s="167"/>
      <c r="BC1138" s="167"/>
      <c r="BD1138" s="221">
        <v>81.7</v>
      </c>
      <c r="BE1138" s="200">
        <v>2014</v>
      </c>
      <c r="BF1138" s="197" t="s">
        <v>44</v>
      </c>
      <c r="BG1138" s="221">
        <v>74.2</v>
      </c>
      <c r="BH1138" s="200">
        <v>2016</v>
      </c>
      <c r="BI1138" s="167" t="s">
        <v>44</v>
      </c>
      <c r="BJ1138" s="202">
        <v>5.8</v>
      </c>
      <c r="BK1138" s="202">
        <v>5.3</v>
      </c>
      <c r="BL1138" s="202">
        <v>5.3</v>
      </c>
      <c r="BM1138" s="202">
        <v>5.7</v>
      </c>
      <c r="BN1138" s="202">
        <v>6.2</v>
      </c>
      <c r="BO1138" s="197">
        <v>6.7</v>
      </c>
      <c r="BV1138" s="167"/>
      <c r="BX1138" s="200"/>
      <c r="BY1138" s="167"/>
      <c r="BZ1138" s="167"/>
      <c r="CA1138" s="200">
        <v>0</v>
      </c>
      <c r="CB1138" s="202">
        <v>0</v>
      </c>
      <c r="CD1138" s="167" t="s">
        <v>4876</v>
      </c>
      <c r="CE1138" s="167" t="s">
        <v>4877</v>
      </c>
      <c r="CF1138" s="167" t="s">
        <v>4878</v>
      </c>
      <c r="CG1138" s="167" t="s">
        <v>4879</v>
      </c>
      <c r="CH1138" s="167" t="s">
        <v>4880</v>
      </c>
      <c r="CI1138" s="167" t="s">
        <v>4880</v>
      </c>
      <c r="CJ1138" s="167" t="s">
        <v>4875</v>
      </c>
      <c r="CK1138" s="199">
        <v>8937802043</v>
      </c>
      <c r="CL1138" s="167" t="s">
        <v>14107</v>
      </c>
    </row>
    <row r="1139" spans="1:90" s="197" customFormat="1" ht="15">
      <c r="A1139" s="392"/>
      <c r="B1139" s="199">
        <v>17102206</v>
      </c>
      <c r="C1139" s="510" t="e">
        <v>#N/A</v>
      </c>
      <c r="D1139" s="167" t="s">
        <v>4881</v>
      </c>
      <c r="E1139" s="197" t="s">
        <v>3366</v>
      </c>
      <c r="F1139" s="197" t="s">
        <v>11215</v>
      </c>
      <c r="G1139" s="197" t="s">
        <v>39</v>
      </c>
      <c r="H1139" s="197" t="s">
        <v>35</v>
      </c>
      <c r="I1139" s="198">
        <v>35849</v>
      </c>
      <c r="J1139" s="199">
        <v>7019925049</v>
      </c>
      <c r="K1139" s="199" t="s">
        <v>4886</v>
      </c>
      <c r="L1139" s="167"/>
      <c r="M1139" s="167"/>
      <c r="P1139" s="167"/>
      <c r="Q1139" s="167"/>
      <c r="R1139" s="167"/>
      <c r="S1139" s="167"/>
      <c r="T1139" s="167"/>
      <c r="U1139" s="167"/>
      <c r="V1139" s="167"/>
      <c r="W1139" s="167"/>
      <c r="X1139" s="167"/>
      <c r="Y1139" s="167"/>
      <c r="Z1139" s="167"/>
      <c r="AA1139" s="167"/>
      <c r="AB1139" s="167"/>
      <c r="AC1139" s="167"/>
      <c r="AD1139" s="167"/>
      <c r="AE1139" s="167"/>
      <c r="AF1139" s="167"/>
      <c r="AG1139" s="167"/>
      <c r="AH1139" s="167"/>
      <c r="AI1139" s="167"/>
      <c r="AJ1139" s="167"/>
      <c r="AK1139" s="167"/>
      <c r="AL1139" s="167"/>
      <c r="AM1139" s="167"/>
      <c r="AN1139" s="167"/>
      <c r="AO1139" s="167"/>
      <c r="AP1139" s="167"/>
      <c r="AQ1139" s="167"/>
      <c r="AR1139" s="167"/>
      <c r="AS1139" s="167"/>
      <c r="AT1139" s="167"/>
      <c r="AU1139" s="167"/>
      <c r="AV1139" s="167"/>
      <c r="AW1139" s="167"/>
      <c r="AX1139" s="167"/>
      <c r="AY1139" s="167"/>
      <c r="AZ1139" s="167"/>
      <c r="BA1139" s="167"/>
      <c r="BB1139" s="167"/>
      <c r="BC1139" s="167"/>
      <c r="BD1139" s="221">
        <v>86</v>
      </c>
      <c r="BE1139" s="200">
        <v>2014</v>
      </c>
      <c r="BF1139" s="197" t="s">
        <v>53</v>
      </c>
      <c r="BG1139" s="221">
        <v>88.5</v>
      </c>
      <c r="BH1139" s="200">
        <v>2016</v>
      </c>
      <c r="BI1139" s="167" t="s">
        <v>12168</v>
      </c>
      <c r="BJ1139" s="202">
        <v>5.8</v>
      </c>
      <c r="BK1139" s="202">
        <v>5.3</v>
      </c>
      <c r="BL1139" s="202">
        <v>5.4</v>
      </c>
      <c r="BM1139" s="202">
        <v>5.2</v>
      </c>
      <c r="BN1139" s="202">
        <v>5.8</v>
      </c>
      <c r="BO1139" s="197">
        <v>6.4</v>
      </c>
      <c r="BV1139" s="167"/>
      <c r="BX1139" s="200"/>
      <c r="BY1139" s="167"/>
      <c r="BZ1139" s="167"/>
      <c r="CA1139" s="200">
        <v>2</v>
      </c>
      <c r="CB1139" s="202">
        <v>2</v>
      </c>
      <c r="CD1139" s="167" t="s">
        <v>4883</v>
      </c>
      <c r="CE1139" s="167" t="s">
        <v>7402</v>
      </c>
      <c r="CF1139" s="167" t="s">
        <v>4884</v>
      </c>
      <c r="CG1139" s="167" t="s">
        <v>4885</v>
      </c>
      <c r="CH1139" s="167" t="s">
        <v>12402</v>
      </c>
      <c r="CI1139" s="167" t="s">
        <v>4887</v>
      </c>
      <c r="CJ1139" s="167" t="s">
        <v>4882</v>
      </c>
      <c r="CK1139" s="199">
        <v>9986649412</v>
      </c>
      <c r="CL1139" s="167" t="s">
        <v>14116</v>
      </c>
    </row>
    <row r="1140" spans="1:90" s="197" customFormat="1" ht="15">
      <c r="A1140" s="392"/>
      <c r="B1140" s="199">
        <v>17102207</v>
      </c>
      <c r="C1140" s="510" t="e">
        <v>#N/A</v>
      </c>
      <c r="D1140" s="167" t="s">
        <v>4888</v>
      </c>
      <c r="E1140" s="197" t="s">
        <v>3366</v>
      </c>
      <c r="F1140" s="197" t="s">
        <v>11215</v>
      </c>
      <c r="G1140" s="197" t="s">
        <v>39</v>
      </c>
      <c r="H1140" s="197" t="s">
        <v>35</v>
      </c>
      <c r="I1140" s="198">
        <v>36415</v>
      </c>
      <c r="J1140" s="199">
        <v>8130405320</v>
      </c>
      <c r="K1140" s="199" t="s">
        <v>13474</v>
      </c>
      <c r="L1140" s="167"/>
      <c r="M1140" s="167"/>
      <c r="N1140" s="231"/>
      <c r="O1140" s="231"/>
      <c r="P1140" s="217"/>
      <c r="Q1140" s="217"/>
      <c r="R1140" s="217"/>
      <c r="S1140" s="217"/>
      <c r="T1140" s="217"/>
      <c r="U1140" s="217"/>
      <c r="V1140" s="217"/>
      <c r="W1140" s="217"/>
      <c r="X1140" s="217"/>
      <c r="Y1140" s="217"/>
      <c r="Z1140" s="217"/>
      <c r="AA1140" s="217"/>
      <c r="AB1140" s="217"/>
      <c r="AC1140" s="217"/>
      <c r="AD1140" s="217"/>
      <c r="AE1140" s="217"/>
      <c r="AF1140" s="217"/>
      <c r="AG1140" s="217"/>
      <c r="AH1140" s="217"/>
      <c r="AI1140" s="217"/>
      <c r="AJ1140" s="217"/>
      <c r="AK1140" s="217"/>
      <c r="AL1140" s="217"/>
      <c r="AM1140" s="217"/>
      <c r="AN1140" s="217"/>
      <c r="AO1140" s="217"/>
      <c r="AP1140" s="217"/>
      <c r="AQ1140" s="217"/>
      <c r="AR1140" s="217"/>
      <c r="AS1140" s="217"/>
      <c r="AT1140" s="217"/>
      <c r="AU1140" s="217"/>
      <c r="AV1140" s="217"/>
      <c r="AW1140" s="217"/>
      <c r="AX1140" s="217"/>
      <c r="AY1140" s="217"/>
      <c r="AZ1140" s="217"/>
      <c r="BA1140" s="217"/>
      <c r="BB1140" s="217"/>
      <c r="BC1140" s="217"/>
      <c r="BD1140" s="221">
        <v>89.3</v>
      </c>
      <c r="BE1140" s="200">
        <v>2015</v>
      </c>
      <c r="BF1140" s="197" t="s">
        <v>44</v>
      </c>
      <c r="BG1140" s="221">
        <v>93</v>
      </c>
      <c r="BH1140" s="200">
        <v>2017</v>
      </c>
      <c r="BI1140" s="167" t="s">
        <v>44</v>
      </c>
      <c r="BJ1140" s="202">
        <v>8.3000000000000007</v>
      </c>
      <c r="BK1140" s="202">
        <v>8.6999999999999993</v>
      </c>
      <c r="BL1140" s="202">
        <v>8.9</v>
      </c>
      <c r="BM1140" s="202">
        <v>9</v>
      </c>
      <c r="BN1140" s="202">
        <v>9.1</v>
      </c>
      <c r="BO1140" s="197">
        <v>9.1999999999999993</v>
      </c>
      <c r="BV1140" s="167"/>
      <c r="BX1140" s="200"/>
      <c r="BY1140" s="167"/>
      <c r="BZ1140" s="167"/>
      <c r="CA1140" s="200">
        <v>0</v>
      </c>
      <c r="CB1140" s="202">
        <v>0</v>
      </c>
      <c r="CD1140" s="167" t="s">
        <v>4890</v>
      </c>
      <c r="CE1140" s="167" t="s">
        <v>4891</v>
      </c>
      <c r="CF1140" s="167" t="s">
        <v>4892</v>
      </c>
      <c r="CG1140" s="167" t="s">
        <v>4893</v>
      </c>
      <c r="CH1140" s="167" t="s">
        <v>4894</v>
      </c>
      <c r="CI1140" s="167" t="s">
        <v>4895</v>
      </c>
      <c r="CJ1140" s="167" t="s">
        <v>4889</v>
      </c>
      <c r="CK1140" s="199">
        <v>8920501215</v>
      </c>
      <c r="CL1140" s="167" t="s">
        <v>14132</v>
      </c>
    </row>
    <row r="1141" spans="1:90" s="197" customFormat="1" ht="15">
      <c r="A1141" s="392"/>
      <c r="B1141" s="199">
        <v>17102209</v>
      </c>
      <c r="C1141" s="510" t="e">
        <v>#N/A</v>
      </c>
      <c r="D1141" s="167" t="s">
        <v>4904</v>
      </c>
      <c r="E1141" s="197" t="s">
        <v>3366</v>
      </c>
      <c r="F1141" s="197" t="s">
        <v>11215</v>
      </c>
      <c r="G1141" s="197" t="s">
        <v>39</v>
      </c>
      <c r="H1141" s="197" t="s">
        <v>35</v>
      </c>
      <c r="I1141" s="198">
        <v>35935</v>
      </c>
      <c r="J1141" s="199">
        <v>9782461966</v>
      </c>
      <c r="K1141" s="199" t="s">
        <v>4910</v>
      </c>
      <c r="L1141" s="167"/>
      <c r="M1141" s="167"/>
      <c r="P1141" s="167"/>
      <c r="Q1141" s="167"/>
      <c r="R1141" s="167"/>
      <c r="S1141" s="167"/>
      <c r="T1141" s="167"/>
      <c r="U1141" s="167"/>
      <c r="V1141" s="167"/>
      <c r="W1141" s="167"/>
      <c r="X1141" s="167"/>
      <c r="Y1141" s="167"/>
      <c r="Z1141" s="167"/>
      <c r="AA1141" s="167"/>
      <c r="AB1141" s="167"/>
      <c r="AC1141" s="167"/>
      <c r="AD1141" s="167"/>
      <c r="AE1141" s="167"/>
      <c r="AF1141" s="167"/>
      <c r="AG1141" s="167"/>
      <c r="AH1141" s="167"/>
      <c r="AI1141" s="167"/>
      <c r="AJ1141" s="167"/>
      <c r="AK1141" s="167"/>
      <c r="AL1141" s="167"/>
      <c r="AM1141" s="167"/>
      <c r="AN1141" s="167"/>
      <c r="AO1141" s="167"/>
      <c r="AP1141" s="167"/>
      <c r="AQ1141" s="167"/>
      <c r="AR1141" s="167"/>
      <c r="AS1141" s="167"/>
      <c r="AT1141" s="167"/>
      <c r="AU1141" s="167"/>
      <c r="AV1141" s="167"/>
      <c r="AW1141" s="167"/>
      <c r="AX1141" s="167"/>
      <c r="AY1141" s="167"/>
      <c r="AZ1141" s="167"/>
      <c r="BA1141" s="167"/>
      <c r="BB1141" s="167"/>
      <c r="BC1141" s="167"/>
      <c r="BD1141" s="221">
        <v>91.2</v>
      </c>
      <c r="BE1141" s="200">
        <v>2014</v>
      </c>
      <c r="BF1141" s="197" t="s">
        <v>44</v>
      </c>
      <c r="BG1141" s="221">
        <v>78.8</v>
      </c>
      <c r="BH1141" s="200">
        <v>2016</v>
      </c>
      <c r="BI1141" s="167" t="s">
        <v>907</v>
      </c>
      <c r="BJ1141" s="202">
        <v>5.6</v>
      </c>
      <c r="BK1141" s="202">
        <v>5.6</v>
      </c>
      <c r="BL1141" s="202">
        <v>5.6</v>
      </c>
      <c r="BM1141" s="202">
        <v>5.7</v>
      </c>
      <c r="BN1141" s="202">
        <v>6.3</v>
      </c>
      <c r="BO1141" s="197">
        <v>6.7</v>
      </c>
      <c r="BV1141" s="167"/>
      <c r="BX1141" s="200"/>
      <c r="BY1141" s="167"/>
      <c r="BZ1141" s="167"/>
      <c r="CA1141" s="200">
        <v>0</v>
      </c>
      <c r="CB1141" s="202">
        <v>0</v>
      </c>
      <c r="CD1141" s="167" t="s">
        <v>4906</v>
      </c>
      <c r="CE1141" s="167" t="s">
        <v>4907</v>
      </c>
      <c r="CF1141" s="167" t="s">
        <v>4908</v>
      </c>
      <c r="CG1141" s="167" t="s">
        <v>4909</v>
      </c>
      <c r="CH1141" s="167" t="s">
        <v>4911</v>
      </c>
      <c r="CI1141" s="167" t="s">
        <v>4912</v>
      </c>
      <c r="CJ1141" s="167" t="s">
        <v>4905</v>
      </c>
      <c r="CK1141" s="199">
        <v>9782461966</v>
      </c>
      <c r="CL1141" s="167" t="s">
        <v>14700</v>
      </c>
    </row>
    <row r="1142" spans="1:90" s="197" customFormat="1" ht="15">
      <c r="A1142" s="392"/>
      <c r="B1142" s="199">
        <v>17102211</v>
      </c>
      <c r="C1142" s="510" t="e">
        <v>#N/A</v>
      </c>
      <c r="D1142" s="167" t="s">
        <v>4913</v>
      </c>
      <c r="E1142" s="197" t="s">
        <v>3366</v>
      </c>
      <c r="F1142" s="197" t="s">
        <v>11215</v>
      </c>
      <c r="G1142" s="197" t="s">
        <v>39</v>
      </c>
      <c r="H1142" s="197" t="s">
        <v>65</v>
      </c>
      <c r="I1142" s="198">
        <v>36276</v>
      </c>
      <c r="J1142" s="199">
        <v>7557213381</v>
      </c>
      <c r="K1142" s="199" t="s">
        <v>15610</v>
      </c>
      <c r="L1142" s="167"/>
      <c r="M1142" s="167"/>
      <c r="P1142" s="167"/>
      <c r="Q1142" s="167"/>
      <c r="R1142" s="167"/>
      <c r="S1142" s="167"/>
      <c r="T1142" s="167"/>
      <c r="U1142" s="167"/>
      <c r="V1142" s="167"/>
      <c r="W1142" s="167"/>
      <c r="X1142" s="167"/>
      <c r="Y1142" s="167"/>
      <c r="Z1142" s="167"/>
      <c r="AA1142" s="167"/>
      <c r="AB1142" s="167"/>
      <c r="AC1142" s="167"/>
      <c r="AD1142" s="167"/>
      <c r="AE1142" s="167"/>
      <c r="AF1142" s="167"/>
      <c r="AG1142" s="167"/>
      <c r="AH1142" s="167"/>
      <c r="AI1142" s="167"/>
      <c r="AJ1142" s="167"/>
      <c r="AK1142" s="167"/>
      <c r="AL1142" s="167"/>
      <c r="AM1142" s="167"/>
      <c r="AN1142" s="167"/>
      <c r="AO1142" s="167"/>
      <c r="AP1142" s="167"/>
      <c r="AQ1142" s="167"/>
      <c r="AR1142" s="167"/>
      <c r="AS1142" s="167"/>
      <c r="AT1142" s="167"/>
      <c r="AU1142" s="167"/>
      <c r="AV1142" s="167"/>
      <c r="AW1142" s="167"/>
      <c r="AX1142" s="167"/>
      <c r="AY1142" s="167"/>
      <c r="AZ1142" s="167"/>
      <c r="BA1142" s="167"/>
      <c r="BB1142" s="167"/>
      <c r="BC1142" s="167"/>
      <c r="BD1142" s="221">
        <v>95</v>
      </c>
      <c r="BE1142" s="200">
        <v>2015</v>
      </c>
      <c r="BF1142" s="197" t="s">
        <v>44</v>
      </c>
      <c r="BG1142" s="221">
        <v>91</v>
      </c>
      <c r="BH1142" s="200">
        <v>2017</v>
      </c>
      <c r="BI1142" s="167" t="s">
        <v>44</v>
      </c>
      <c r="BJ1142" s="202">
        <v>6.8</v>
      </c>
      <c r="BK1142" s="202">
        <v>6.8</v>
      </c>
      <c r="BL1142" s="202">
        <v>6.8</v>
      </c>
      <c r="BM1142" s="202">
        <v>6.8</v>
      </c>
      <c r="BN1142" s="202">
        <v>7.1</v>
      </c>
      <c r="BO1142" s="197">
        <v>7.3</v>
      </c>
      <c r="BV1142" s="167"/>
      <c r="BX1142" s="200"/>
      <c r="BY1142" s="167"/>
      <c r="BZ1142" s="167"/>
      <c r="CA1142" s="200">
        <v>0</v>
      </c>
      <c r="CB1142" s="202">
        <v>0</v>
      </c>
      <c r="CD1142" s="167" t="s">
        <v>4915</v>
      </c>
      <c r="CE1142" s="167" t="s">
        <v>4916</v>
      </c>
      <c r="CF1142" s="167" t="s">
        <v>4917</v>
      </c>
      <c r="CG1142" s="167"/>
      <c r="CH1142" s="167" t="s">
        <v>4918</v>
      </c>
      <c r="CI1142" s="167" t="s">
        <v>4918</v>
      </c>
      <c r="CJ1142" s="167" t="s">
        <v>4914</v>
      </c>
      <c r="CK1142" s="199">
        <v>9643966039</v>
      </c>
      <c r="CL1142" s="167" t="s">
        <v>14079</v>
      </c>
    </row>
    <row r="1143" spans="1:90" s="197" customFormat="1" ht="15">
      <c r="A1143" s="392"/>
      <c r="B1143" s="199">
        <v>17102212</v>
      </c>
      <c r="C1143" s="510" t="e">
        <v>#N/A</v>
      </c>
      <c r="D1143" s="167" t="s">
        <v>4919</v>
      </c>
      <c r="E1143" s="197" t="s">
        <v>3366</v>
      </c>
      <c r="F1143" s="197" t="s">
        <v>11215</v>
      </c>
      <c r="G1143" s="197" t="s">
        <v>39</v>
      </c>
      <c r="H1143" s="197" t="s">
        <v>35</v>
      </c>
      <c r="I1143" s="198">
        <v>36199</v>
      </c>
      <c r="J1143" s="167" t="s">
        <v>4924</v>
      </c>
      <c r="K1143" s="199" t="s">
        <v>4925</v>
      </c>
      <c r="L1143" s="167"/>
      <c r="M1143" s="167"/>
      <c r="P1143" s="167"/>
      <c r="Q1143" s="167"/>
      <c r="R1143" s="167"/>
      <c r="S1143" s="167"/>
      <c r="T1143" s="167"/>
      <c r="U1143" s="167"/>
      <c r="V1143" s="167"/>
      <c r="W1143" s="167"/>
      <c r="X1143" s="167"/>
      <c r="Y1143" s="167"/>
      <c r="Z1143" s="167"/>
      <c r="AA1143" s="167"/>
      <c r="AB1143" s="167"/>
      <c r="AC1143" s="167"/>
      <c r="AD1143" s="167"/>
      <c r="AE1143" s="167"/>
      <c r="AF1143" s="167"/>
      <c r="AG1143" s="167"/>
      <c r="AH1143" s="167"/>
      <c r="AI1143" s="167"/>
      <c r="AJ1143" s="167"/>
      <c r="AK1143" s="167"/>
      <c r="AL1143" s="167"/>
      <c r="AM1143" s="167"/>
      <c r="AN1143" s="167"/>
      <c r="AO1143" s="167"/>
      <c r="AP1143" s="167"/>
      <c r="AQ1143" s="167"/>
      <c r="AR1143" s="167"/>
      <c r="AS1143" s="167"/>
      <c r="AT1143" s="167"/>
      <c r="AU1143" s="167"/>
      <c r="AV1143" s="167"/>
      <c r="AW1143" s="167"/>
      <c r="AX1143" s="167"/>
      <c r="AY1143" s="167"/>
      <c r="AZ1143" s="167"/>
      <c r="BA1143" s="167"/>
      <c r="BB1143" s="167"/>
      <c r="BC1143" s="167"/>
      <c r="BD1143" s="221">
        <v>95</v>
      </c>
      <c r="BE1143" s="200">
        <v>2014</v>
      </c>
      <c r="BF1143" s="197" t="s">
        <v>44</v>
      </c>
      <c r="BG1143" s="221">
        <v>72.8</v>
      </c>
      <c r="BH1143" s="200">
        <v>2017</v>
      </c>
      <c r="BI1143" s="167" t="s">
        <v>44</v>
      </c>
      <c r="BJ1143" s="202">
        <v>5.6</v>
      </c>
      <c r="BK1143" s="202">
        <v>5</v>
      </c>
      <c r="BL1143" s="202">
        <v>4.7</v>
      </c>
      <c r="BM1143" s="202">
        <v>5</v>
      </c>
      <c r="BN1143" s="202">
        <v>5.0999999999999996</v>
      </c>
      <c r="BO1143" s="197">
        <v>5.6</v>
      </c>
      <c r="BV1143" s="167"/>
      <c r="BX1143" s="200"/>
      <c r="BY1143" s="167"/>
      <c r="BZ1143" s="167"/>
      <c r="CA1143" s="200">
        <v>2</v>
      </c>
      <c r="CB1143" s="202">
        <v>1</v>
      </c>
      <c r="CD1143" s="167" t="s">
        <v>4921</v>
      </c>
      <c r="CE1143" s="167" t="s">
        <v>4922</v>
      </c>
      <c r="CF1143" s="167" t="s">
        <v>4923</v>
      </c>
      <c r="CG1143" s="167"/>
      <c r="CH1143" s="167" t="s">
        <v>4926</v>
      </c>
      <c r="CI1143" s="167" t="s">
        <v>4927</v>
      </c>
      <c r="CJ1143" s="167" t="s">
        <v>4920</v>
      </c>
      <c r="CL1143" s="167" t="s">
        <v>14413</v>
      </c>
    </row>
    <row r="1144" spans="1:90" s="197" customFormat="1" ht="15">
      <c r="A1144" s="392"/>
      <c r="B1144" s="199">
        <v>17102213</v>
      </c>
      <c r="C1144" s="510" t="e">
        <v>#N/A</v>
      </c>
      <c r="D1144" s="167" t="s">
        <v>4928</v>
      </c>
      <c r="E1144" s="197" t="s">
        <v>3366</v>
      </c>
      <c r="F1144" s="197" t="s">
        <v>11215</v>
      </c>
      <c r="G1144" s="197" t="s">
        <v>39</v>
      </c>
      <c r="H1144" s="197" t="s">
        <v>35</v>
      </c>
      <c r="I1144" s="198">
        <v>36481</v>
      </c>
      <c r="J1144" s="199">
        <v>9953798902</v>
      </c>
      <c r="K1144" s="199" t="s">
        <v>15611</v>
      </c>
      <c r="L1144" s="167"/>
      <c r="M1144" s="167"/>
      <c r="P1144" s="167"/>
      <c r="Q1144" s="167"/>
      <c r="R1144" s="167"/>
      <c r="S1144" s="167"/>
      <c r="T1144" s="167"/>
      <c r="U1144" s="167"/>
      <c r="V1144" s="167"/>
      <c r="W1144" s="167"/>
      <c r="X1144" s="167"/>
      <c r="Y1144" s="167"/>
      <c r="Z1144" s="167"/>
      <c r="AA1144" s="167"/>
      <c r="AB1144" s="167"/>
      <c r="AC1144" s="167"/>
      <c r="AD1144" s="167"/>
      <c r="AE1144" s="167"/>
      <c r="AF1144" s="167"/>
      <c r="AG1144" s="167"/>
      <c r="AH1144" s="167"/>
      <c r="AI1144" s="167"/>
      <c r="AJ1144" s="167"/>
      <c r="AK1144" s="167"/>
      <c r="AL1144" s="167"/>
      <c r="AM1144" s="167"/>
      <c r="AN1144" s="167"/>
      <c r="AO1144" s="167"/>
      <c r="AP1144" s="167"/>
      <c r="AQ1144" s="167"/>
      <c r="AR1144" s="167"/>
      <c r="AS1144" s="167"/>
      <c r="AT1144" s="167"/>
      <c r="AU1144" s="167"/>
      <c r="AV1144" s="167"/>
      <c r="AW1144" s="167"/>
      <c r="AX1144" s="167"/>
      <c r="AY1144" s="167"/>
      <c r="AZ1144" s="167"/>
      <c r="BA1144" s="167"/>
      <c r="BB1144" s="167"/>
      <c r="BC1144" s="167"/>
      <c r="BD1144" s="221">
        <v>95</v>
      </c>
      <c r="BE1144" s="200">
        <v>2015</v>
      </c>
      <c r="BF1144" s="197" t="s">
        <v>44</v>
      </c>
      <c r="BG1144" s="221">
        <v>91.4</v>
      </c>
      <c r="BH1144" s="200">
        <v>2017</v>
      </c>
      <c r="BI1144" s="167" t="s">
        <v>44</v>
      </c>
      <c r="BJ1144" s="202">
        <v>6.9</v>
      </c>
      <c r="BK1144" s="202">
        <v>6.4</v>
      </c>
      <c r="BL1144" s="202">
        <v>6.7</v>
      </c>
      <c r="BM1144" s="202">
        <v>6.8</v>
      </c>
      <c r="BN1144" s="202">
        <v>6.8</v>
      </c>
      <c r="BO1144" s="197">
        <v>7</v>
      </c>
      <c r="BV1144" s="167"/>
      <c r="BX1144" s="200"/>
      <c r="BY1144" s="167"/>
      <c r="BZ1144" s="167"/>
      <c r="CA1144" s="200">
        <v>0</v>
      </c>
      <c r="CB1144" s="202">
        <v>0</v>
      </c>
      <c r="CD1144" s="167" t="s">
        <v>4930</v>
      </c>
      <c r="CE1144" s="167" t="s">
        <v>4931</v>
      </c>
      <c r="CF1144" s="167" t="s">
        <v>4932</v>
      </c>
      <c r="CG1144" s="167" t="s">
        <v>4933</v>
      </c>
      <c r="CH1144" s="167" t="s">
        <v>4934</v>
      </c>
      <c r="CI1144" s="167" t="s">
        <v>4934</v>
      </c>
      <c r="CJ1144" s="167" t="s">
        <v>4929</v>
      </c>
      <c r="CL1144" s="167" t="s">
        <v>14270</v>
      </c>
    </row>
    <row r="1145" spans="1:90" s="197" customFormat="1" ht="15">
      <c r="A1145" s="392"/>
      <c r="B1145" s="199">
        <v>17102214</v>
      </c>
      <c r="C1145" s="510" t="e">
        <v>#N/A</v>
      </c>
      <c r="D1145" s="167" t="s">
        <v>4935</v>
      </c>
      <c r="E1145" s="197" t="s">
        <v>3366</v>
      </c>
      <c r="F1145" s="197" t="s">
        <v>11215</v>
      </c>
      <c r="G1145" s="197" t="s">
        <v>39</v>
      </c>
      <c r="H1145" s="197" t="s">
        <v>35</v>
      </c>
      <c r="I1145" s="198">
        <v>36224</v>
      </c>
      <c r="J1145" s="199">
        <v>9990525424</v>
      </c>
      <c r="K1145" s="199" t="s">
        <v>4941</v>
      </c>
      <c r="L1145" s="167"/>
      <c r="M1145" s="167"/>
      <c r="P1145" s="167"/>
      <c r="Q1145" s="167"/>
      <c r="R1145" s="167"/>
      <c r="S1145" s="167"/>
      <c r="T1145" s="167"/>
      <c r="U1145" s="167"/>
      <c r="V1145" s="167"/>
      <c r="W1145" s="167"/>
      <c r="X1145" s="167"/>
      <c r="Y1145" s="167"/>
      <c r="Z1145" s="167"/>
      <c r="AA1145" s="167"/>
      <c r="AB1145" s="167"/>
      <c r="AC1145" s="167"/>
      <c r="AD1145" s="167"/>
      <c r="AE1145" s="167"/>
      <c r="AF1145" s="167"/>
      <c r="AG1145" s="167"/>
      <c r="AH1145" s="167"/>
      <c r="AI1145" s="167"/>
      <c r="AJ1145" s="167"/>
      <c r="AK1145" s="167"/>
      <c r="AL1145" s="167"/>
      <c r="AM1145" s="167"/>
      <c r="AN1145" s="167"/>
      <c r="AO1145" s="167"/>
      <c r="AP1145" s="167"/>
      <c r="AQ1145" s="167"/>
      <c r="AR1145" s="167"/>
      <c r="AS1145" s="167"/>
      <c r="AT1145" s="167"/>
      <c r="AU1145" s="167"/>
      <c r="AV1145" s="167"/>
      <c r="AW1145" s="167"/>
      <c r="AX1145" s="167"/>
      <c r="AY1145" s="167"/>
      <c r="AZ1145" s="167"/>
      <c r="BA1145" s="167"/>
      <c r="BB1145" s="167"/>
      <c r="BC1145" s="167"/>
      <c r="BD1145" s="221">
        <v>87.4</v>
      </c>
      <c r="BE1145" s="200">
        <v>2014</v>
      </c>
      <c r="BF1145" s="197" t="s">
        <v>44</v>
      </c>
      <c r="BG1145" s="221">
        <v>81.8</v>
      </c>
      <c r="BH1145" s="200">
        <v>2016</v>
      </c>
      <c r="BI1145" s="167" t="s">
        <v>44</v>
      </c>
      <c r="BJ1145" s="202">
        <v>6.9</v>
      </c>
      <c r="BK1145" s="202">
        <v>7</v>
      </c>
      <c r="BL1145" s="202">
        <v>7</v>
      </c>
      <c r="BM1145" s="202">
        <v>7.1</v>
      </c>
      <c r="BN1145" s="202">
        <v>7.5</v>
      </c>
      <c r="BO1145" s="197">
        <v>7.7</v>
      </c>
      <c r="BV1145" s="167"/>
      <c r="BX1145" s="200"/>
      <c r="BY1145" s="167"/>
      <c r="BZ1145" s="167"/>
      <c r="CA1145" s="200">
        <v>0</v>
      </c>
      <c r="CB1145" s="202">
        <v>0</v>
      </c>
      <c r="CD1145" s="167" t="s">
        <v>4937</v>
      </c>
      <c r="CE1145" s="167" t="s">
        <v>4938</v>
      </c>
      <c r="CF1145" s="167" t="s">
        <v>4939</v>
      </c>
      <c r="CG1145" s="167" t="s">
        <v>4940</v>
      </c>
      <c r="CH1145" s="167" t="s">
        <v>4942</v>
      </c>
      <c r="CI1145" s="167" t="s">
        <v>4943</v>
      </c>
      <c r="CJ1145" s="167" t="s">
        <v>4936</v>
      </c>
      <c r="CK1145" s="199">
        <v>9717700431</v>
      </c>
      <c r="CL1145" s="167" t="s">
        <v>14211</v>
      </c>
    </row>
    <row r="1146" spans="1:90" s="197" customFormat="1" ht="15">
      <c r="A1146" s="392"/>
      <c r="B1146" s="199">
        <v>17102216</v>
      </c>
      <c r="C1146" s="510" t="e">
        <v>#N/A</v>
      </c>
      <c r="D1146" s="167" t="s">
        <v>4951</v>
      </c>
      <c r="E1146" s="197" t="s">
        <v>3366</v>
      </c>
      <c r="F1146" s="197" t="s">
        <v>11215</v>
      </c>
      <c r="G1146" s="197" t="s">
        <v>39</v>
      </c>
      <c r="H1146" s="197" t="s">
        <v>35</v>
      </c>
      <c r="I1146" s="198">
        <v>36505</v>
      </c>
      <c r="J1146" s="199">
        <v>9205972254</v>
      </c>
      <c r="K1146" s="199" t="s">
        <v>15613</v>
      </c>
      <c r="L1146" s="167"/>
      <c r="M1146" s="167"/>
      <c r="P1146" s="167"/>
      <c r="Q1146" s="167"/>
      <c r="R1146" s="167"/>
      <c r="S1146" s="167"/>
      <c r="T1146" s="167"/>
      <c r="U1146" s="167"/>
      <c r="V1146" s="167"/>
      <c r="W1146" s="167"/>
      <c r="X1146" s="167"/>
      <c r="Y1146" s="167"/>
      <c r="Z1146" s="167"/>
      <c r="AA1146" s="167"/>
      <c r="AB1146" s="167"/>
      <c r="AC1146" s="167"/>
      <c r="AD1146" s="167"/>
      <c r="AE1146" s="167"/>
      <c r="AF1146" s="167"/>
      <c r="AG1146" s="167"/>
      <c r="AH1146" s="167"/>
      <c r="AI1146" s="167"/>
      <c r="AJ1146" s="167"/>
      <c r="AK1146" s="167"/>
      <c r="AL1146" s="167"/>
      <c r="AM1146" s="167"/>
      <c r="AN1146" s="167"/>
      <c r="AO1146" s="167"/>
      <c r="AP1146" s="167"/>
      <c r="AQ1146" s="167"/>
      <c r="AR1146" s="167"/>
      <c r="AS1146" s="167"/>
      <c r="AT1146" s="167"/>
      <c r="AU1146" s="167"/>
      <c r="AV1146" s="167"/>
      <c r="AW1146" s="167"/>
      <c r="AX1146" s="167"/>
      <c r="AY1146" s="167"/>
      <c r="AZ1146" s="167"/>
      <c r="BA1146" s="167"/>
      <c r="BB1146" s="167"/>
      <c r="BC1146" s="167"/>
      <c r="BD1146" s="221">
        <v>93.1</v>
      </c>
      <c r="BE1146" s="200">
        <v>2014</v>
      </c>
      <c r="BF1146" s="197" t="s">
        <v>44</v>
      </c>
      <c r="BG1146" s="221">
        <v>86.8</v>
      </c>
      <c r="BH1146" s="200">
        <v>2016</v>
      </c>
      <c r="BI1146" s="167" t="s">
        <v>44</v>
      </c>
      <c r="BJ1146" s="202">
        <v>7.1</v>
      </c>
      <c r="BK1146" s="202">
        <v>6.9</v>
      </c>
      <c r="BL1146" s="202">
        <v>6.8</v>
      </c>
      <c r="BM1146" s="202">
        <v>6.8</v>
      </c>
      <c r="BN1146" s="202">
        <v>6.9</v>
      </c>
      <c r="BO1146" s="197">
        <v>7.1</v>
      </c>
      <c r="BV1146" s="167"/>
      <c r="BX1146" s="200"/>
      <c r="BY1146" s="167"/>
      <c r="BZ1146" s="167"/>
      <c r="CA1146" s="200">
        <v>0</v>
      </c>
      <c r="CB1146" s="202">
        <v>0</v>
      </c>
      <c r="CD1146" s="167" t="s">
        <v>4953</v>
      </c>
      <c r="CE1146" s="167" t="s">
        <v>4954</v>
      </c>
      <c r="CF1146" s="167" t="s">
        <v>4955</v>
      </c>
      <c r="CG1146" s="167" t="s">
        <v>4956</v>
      </c>
      <c r="CH1146" s="167" t="s">
        <v>4957</v>
      </c>
      <c r="CI1146" s="167" t="s">
        <v>4958</v>
      </c>
      <c r="CJ1146" s="167" t="s">
        <v>4952</v>
      </c>
      <c r="CK1146" s="199">
        <v>9205972254</v>
      </c>
      <c r="CL1146" s="167" t="s">
        <v>14655</v>
      </c>
    </row>
    <row r="1147" spans="1:90" s="197" customFormat="1" ht="15">
      <c r="A1147" s="392"/>
      <c r="B1147" s="199">
        <v>17102218</v>
      </c>
      <c r="C1147" s="510" t="e">
        <v>#N/A</v>
      </c>
      <c r="D1147" s="167" t="s">
        <v>4967</v>
      </c>
      <c r="E1147" s="197" t="s">
        <v>3366</v>
      </c>
      <c r="F1147" s="197" t="s">
        <v>11215</v>
      </c>
      <c r="G1147" s="197" t="s">
        <v>39</v>
      </c>
      <c r="H1147" s="197" t="s">
        <v>35</v>
      </c>
      <c r="I1147" s="198">
        <v>36737</v>
      </c>
      <c r="J1147" s="199">
        <v>8318643373</v>
      </c>
      <c r="K1147" s="199" t="s">
        <v>15615</v>
      </c>
      <c r="L1147" s="167"/>
      <c r="M1147" s="167"/>
      <c r="P1147" s="167"/>
      <c r="Q1147" s="167"/>
      <c r="R1147" s="167"/>
      <c r="S1147" s="167"/>
      <c r="T1147" s="167"/>
      <c r="U1147" s="167"/>
      <c r="V1147" s="167"/>
      <c r="W1147" s="167"/>
      <c r="X1147" s="167"/>
      <c r="Y1147" s="167"/>
      <c r="Z1147" s="167"/>
      <c r="AA1147" s="167"/>
      <c r="AB1147" s="167"/>
      <c r="AC1147" s="167"/>
      <c r="AD1147" s="167"/>
      <c r="AE1147" s="167"/>
      <c r="AF1147" s="167"/>
      <c r="AG1147" s="167"/>
      <c r="AH1147" s="167"/>
      <c r="AI1147" s="167"/>
      <c r="AJ1147" s="167"/>
      <c r="AK1147" s="167"/>
      <c r="AL1147" s="167"/>
      <c r="AM1147" s="167"/>
      <c r="AN1147" s="167"/>
      <c r="AO1147" s="167"/>
      <c r="AP1147" s="167"/>
      <c r="AQ1147" s="167"/>
      <c r="AR1147" s="167"/>
      <c r="AS1147" s="167"/>
      <c r="AT1147" s="167"/>
      <c r="AU1147" s="167"/>
      <c r="AV1147" s="167"/>
      <c r="AW1147" s="167"/>
      <c r="AX1147" s="167"/>
      <c r="AY1147" s="167"/>
      <c r="AZ1147" s="167"/>
      <c r="BA1147" s="167"/>
      <c r="BB1147" s="167"/>
      <c r="BC1147" s="167"/>
      <c r="BD1147" s="221">
        <v>79.8</v>
      </c>
      <c r="BE1147" s="200">
        <v>2014</v>
      </c>
      <c r="BF1147" s="197" t="s">
        <v>44</v>
      </c>
      <c r="BG1147" s="221">
        <v>87.2</v>
      </c>
      <c r="BH1147" s="200">
        <v>2017</v>
      </c>
      <c r="BI1147" s="167" t="s">
        <v>44</v>
      </c>
      <c r="BJ1147" s="202">
        <v>6</v>
      </c>
      <c r="BK1147" s="202">
        <v>6</v>
      </c>
      <c r="BL1147" s="202">
        <v>6.7</v>
      </c>
      <c r="BM1147" s="202">
        <v>6.8</v>
      </c>
      <c r="BN1147" s="202">
        <v>7.1</v>
      </c>
      <c r="BO1147" s="197">
        <v>7.3</v>
      </c>
      <c r="BV1147" s="167"/>
      <c r="BX1147" s="200"/>
      <c r="BY1147" s="167"/>
      <c r="BZ1147" s="167"/>
      <c r="CA1147" s="200">
        <v>0</v>
      </c>
      <c r="CB1147" s="202">
        <v>0</v>
      </c>
      <c r="CD1147" s="167" t="s">
        <v>4969</v>
      </c>
      <c r="CE1147" s="167" t="s">
        <v>4970</v>
      </c>
      <c r="CF1147" s="167" t="s">
        <v>4971</v>
      </c>
      <c r="CG1147" s="167" t="s">
        <v>4972</v>
      </c>
      <c r="CH1147" s="167" t="s">
        <v>4973</v>
      </c>
      <c r="CI1147" s="167" t="s">
        <v>4974</v>
      </c>
      <c r="CJ1147" s="167" t="s">
        <v>4968</v>
      </c>
      <c r="CK1147" s="199">
        <v>9792901469</v>
      </c>
      <c r="CL1147" s="167" t="s">
        <v>14080</v>
      </c>
    </row>
    <row r="1148" spans="1:90" s="197" customFormat="1" ht="15">
      <c r="A1148" s="392"/>
      <c r="B1148" s="199">
        <v>17102221</v>
      </c>
      <c r="C1148" s="510" t="e">
        <v>#N/A</v>
      </c>
      <c r="D1148" s="167" t="s">
        <v>4983</v>
      </c>
      <c r="E1148" s="197" t="s">
        <v>3366</v>
      </c>
      <c r="F1148" s="197" t="s">
        <v>11215</v>
      </c>
      <c r="G1148" s="197" t="s">
        <v>39</v>
      </c>
      <c r="H1148" s="197" t="s">
        <v>35</v>
      </c>
      <c r="I1148" s="198">
        <v>36143</v>
      </c>
      <c r="J1148" s="199">
        <v>8826059790</v>
      </c>
      <c r="K1148" s="199" t="s">
        <v>4988</v>
      </c>
      <c r="L1148" s="167"/>
      <c r="M1148" s="167"/>
      <c r="P1148" s="167"/>
      <c r="Q1148" s="167"/>
      <c r="R1148" s="167"/>
      <c r="S1148" s="167"/>
      <c r="T1148" s="167"/>
      <c r="U1148" s="167"/>
      <c r="V1148" s="167"/>
      <c r="W1148" s="167"/>
      <c r="X1148" s="167"/>
      <c r="Y1148" s="167"/>
      <c r="Z1148" s="167"/>
      <c r="AA1148" s="167"/>
      <c r="AB1148" s="167"/>
      <c r="AC1148" s="167"/>
      <c r="AD1148" s="167"/>
      <c r="AE1148" s="167"/>
      <c r="AF1148" s="167"/>
      <c r="AG1148" s="167"/>
      <c r="AH1148" s="167"/>
      <c r="AI1148" s="167"/>
      <c r="AJ1148" s="167"/>
      <c r="AK1148" s="167"/>
      <c r="AL1148" s="167"/>
      <c r="AM1148" s="167"/>
      <c r="AN1148" s="167"/>
      <c r="AO1148" s="167"/>
      <c r="AP1148" s="167"/>
      <c r="AQ1148" s="167"/>
      <c r="AR1148" s="167"/>
      <c r="AS1148" s="167"/>
      <c r="AT1148" s="167"/>
      <c r="AU1148" s="167"/>
      <c r="AV1148" s="167"/>
      <c r="AW1148" s="167"/>
      <c r="AX1148" s="167"/>
      <c r="AY1148" s="167"/>
      <c r="AZ1148" s="167"/>
      <c r="BA1148" s="167"/>
      <c r="BB1148" s="167"/>
      <c r="BC1148" s="167"/>
      <c r="BD1148" s="221">
        <v>77.900000000000006</v>
      </c>
      <c r="BE1148" s="200">
        <v>2015</v>
      </c>
      <c r="BF1148" s="197" t="s">
        <v>44</v>
      </c>
      <c r="BG1148" s="221">
        <v>80</v>
      </c>
      <c r="BH1148" s="200">
        <v>2017</v>
      </c>
      <c r="BI1148" s="167" t="s">
        <v>44</v>
      </c>
      <c r="BJ1148" s="202">
        <v>6.8</v>
      </c>
      <c r="BK1148" s="202">
        <v>6.7</v>
      </c>
      <c r="BL1148" s="202">
        <v>6.1</v>
      </c>
      <c r="BM1148" s="202">
        <v>6.1</v>
      </c>
      <c r="BN1148" s="202">
        <v>6.5</v>
      </c>
      <c r="BO1148" s="197">
        <v>6.9</v>
      </c>
      <c r="BV1148" s="167"/>
      <c r="BX1148" s="200"/>
      <c r="BY1148" s="167"/>
      <c r="BZ1148" s="167"/>
      <c r="CA1148" s="200">
        <v>0</v>
      </c>
      <c r="CB1148" s="202">
        <v>0</v>
      </c>
      <c r="CD1148" s="167" t="s">
        <v>4985</v>
      </c>
      <c r="CE1148" s="167" t="s">
        <v>955</v>
      </c>
      <c r="CF1148" s="167" t="s">
        <v>4986</v>
      </c>
      <c r="CG1148" s="167" t="s">
        <v>4987</v>
      </c>
      <c r="CH1148" s="167" t="s">
        <v>4989</v>
      </c>
      <c r="CI1148" s="167" t="s">
        <v>4990</v>
      </c>
      <c r="CJ1148" s="167" t="s">
        <v>4984</v>
      </c>
      <c r="CK1148" s="199">
        <v>8826059790</v>
      </c>
      <c r="CL1148" s="167" t="s">
        <v>14686</v>
      </c>
    </row>
    <row r="1149" spans="1:90" s="197" customFormat="1" ht="15">
      <c r="A1149" s="392"/>
      <c r="B1149" s="199">
        <v>17102223</v>
      </c>
      <c r="C1149" s="510" t="e">
        <v>#N/A</v>
      </c>
      <c r="D1149" s="167" t="s">
        <v>5000</v>
      </c>
      <c r="E1149" s="197" t="s">
        <v>3366</v>
      </c>
      <c r="F1149" s="197" t="s">
        <v>11215</v>
      </c>
      <c r="G1149" s="197" t="s">
        <v>39</v>
      </c>
      <c r="H1149" s="197" t="s">
        <v>35</v>
      </c>
      <c r="I1149" s="198">
        <v>36009</v>
      </c>
      <c r="J1149" s="199">
        <v>8171081551</v>
      </c>
      <c r="K1149" s="199" t="s">
        <v>5005</v>
      </c>
      <c r="L1149" s="167"/>
      <c r="M1149" s="167"/>
      <c r="P1149" s="167"/>
      <c r="Q1149" s="167"/>
      <c r="R1149" s="167"/>
      <c r="S1149" s="167"/>
      <c r="T1149" s="167"/>
      <c r="U1149" s="167"/>
      <c r="V1149" s="167"/>
      <c r="W1149" s="167"/>
      <c r="X1149" s="167"/>
      <c r="Y1149" s="167"/>
      <c r="Z1149" s="167"/>
      <c r="AA1149" s="167"/>
      <c r="AB1149" s="167"/>
      <c r="AC1149" s="167"/>
      <c r="AD1149" s="167"/>
      <c r="AE1149" s="167"/>
      <c r="AF1149" s="167"/>
      <c r="AG1149" s="167"/>
      <c r="AH1149" s="167"/>
      <c r="AI1149" s="167"/>
      <c r="AJ1149" s="167"/>
      <c r="AK1149" s="167"/>
      <c r="AL1149" s="167"/>
      <c r="AM1149" s="167"/>
      <c r="AN1149" s="167"/>
      <c r="AO1149" s="167"/>
      <c r="AP1149" s="167"/>
      <c r="AQ1149" s="167"/>
      <c r="AR1149" s="167"/>
      <c r="AS1149" s="167"/>
      <c r="AT1149" s="167"/>
      <c r="AU1149" s="167"/>
      <c r="AV1149" s="167"/>
      <c r="AW1149" s="167"/>
      <c r="AX1149" s="167"/>
      <c r="AY1149" s="167"/>
      <c r="AZ1149" s="167"/>
      <c r="BA1149" s="167"/>
      <c r="BB1149" s="167"/>
      <c r="BC1149" s="167"/>
      <c r="BD1149" s="221">
        <v>88.17</v>
      </c>
      <c r="BE1149" s="200">
        <v>2015</v>
      </c>
      <c r="BF1149" s="197" t="s">
        <v>53</v>
      </c>
      <c r="BG1149" s="221">
        <v>84</v>
      </c>
      <c r="BH1149" s="200">
        <v>2017</v>
      </c>
      <c r="BI1149" s="167" t="s">
        <v>53</v>
      </c>
      <c r="BJ1149" s="202">
        <v>7.6</v>
      </c>
      <c r="BK1149" s="202">
        <v>7.5</v>
      </c>
      <c r="BL1149" s="202">
        <v>7.8</v>
      </c>
      <c r="BM1149" s="202">
        <v>7.9</v>
      </c>
      <c r="BN1149" s="202">
        <v>8.1</v>
      </c>
      <c r="BO1149" s="197">
        <v>8.4</v>
      </c>
      <c r="BV1149" s="167"/>
      <c r="BX1149" s="200"/>
      <c r="BY1149" s="167"/>
      <c r="BZ1149" s="167"/>
      <c r="CA1149" s="200">
        <v>0</v>
      </c>
      <c r="CB1149" s="202">
        <v>0</v>
      </c>
      <c r="CD1149" s="167" t="s">
        <v>5002</v>
      </c>
      <c r="CE1149" s="167" t="s">
        <v>5003</v>
      </c>
      <c r="CF1149" s="167" t="s">
        <v>5004</v>
      </c>
      <c r="CG1149" s="167"/>
      <c r="CH1149" s="167" t="s">
        <v>5006</v>
      </c>
      <c r="CI1149" s="167" t="s">
        <v>5006</v>
      </c>
      <c r="CJ1149" s="167" t="s">
        <v>5001</v>
      </c>
      <c r="CK1149" s="199">
        <v>7906549869</v>
      </c>
      <c r="CL1149" s="167" t="s">
        <v>14571</v>
      </c>
    </row>
    <row r="1150" spans="1:90" s="197" customFormat="1" ht="15">
      <c r="A1150" s="392"/>
      <c r="B1150" s="199">
        <v>17102224</v>
      </c>
      <c r="C1150" s="510" t="e">
        <v>#N/A</v>
      </c>
      <c r="D1150" s="167" t="s">
        <v>5007</v>
      </c>
      <c r="E1150" s="197" t="s">
        <v>3366</v>
      </c>
      <c r="F1150" s="197" t="s">
        <v>11215</v>
      </c>
      <c r="G1150" s="197" t="s">
        <v>39</v>
      </c>
      <c r="H1150" s="197" t="s">
        <v>35</v>
      </c>
      <c r="I1150" s="198">
        <v>36104</v>
      </c>
      <c r="J1150" s="199">
        <v>9560645165</v>
      </c>
      <c r="K1150" s="199" t="s">
        <v>15170</v>
      </c>
      <c r="L1150" s="167"/>
      <c r="M1150" s="167"/>
      <c r="P1150" s="167"/>
      <c r="Q1150" s="167"/>
      <c r="R1150" s="167"/>
      <c r="S1150" s="167"/>
      <c r="T1150" s="167"/>
      <c r="U1150" s="167"/>
      <c r="V1150" s="167"/>
      <c r="W1150" s="167"/>
      <c r="X1150" s="167"/>
      <c r="Y1150" s="167"/>
      <c r="Z1150" s="167"/>
      <c r="AA1150" s="167"/>
      <c r="AB1150" s="167"/>
      <c r="AC1150" s="167"/>
      <c r="AD1150" s="167"/>
      <c r="AE1150" s="167"/>
      <c r="AF1150" s="167"/>
      <c r="AG1150" s="167"/>
      <c r="AH1150" s="167"/>
      <c r="AI1150" s="167"/>
      <c r="AJ1150" s="167"/>
      <c r="AK1150" s="167"/>
      <c r="AL1150" s="167"/>
      <c r="AM1150" s="167"/>
      <c r="AN1150" s="167"/>
      <c r="AO1150" s="167"/>
      <c r="AP1150" s="167"/>
      <c r="AQ1150" s="167"/>
      <c r="AR1150" s="167"/>
      <c r="AS1150" s="167"/>
      <c r="AT1150" s="167"/>
      <c r="AU1150" s="167"/>
      <c r="AV1150" s="167"/>
      <c r="AW1150" s="167"/>
      <c r="AX1150" s="167"/>
      <c r="AY1150" s="167"/>
      <c r="AZ1150" s="167"/>
      <c r="BA1150" s="167"/>
      <c r="BB1150" s="167"/>
      <c r="BC1150" s="167"/>
      <c r="BD1150" s="221">
        <v>87.83</v>
      </c>
      <c r="BE1150" s="200">
        <v>2015</v>
      </c>
      <c r="BF1150" s="197" t="s">
        <v>53</v>
      </c>
      <c r="BG1150" s="221">
        <v>79.400000000000006</v>
      </c>
      <c r="BH1150" s="200">
        <v>2017</v>
      </c>
      <c r="BI1150" s="167" t="s">
        <v>53</v>
      </c>
      <c r="BJ1150" s="202">
        <v>4.9000000000000004</v>
      </c>
      <c r="BK1150" s="202">
        <v>4.4000000000000004</v>
      </c>
      <c r="BL1150" s="202">
        <v>4.3</v>
      </c>
      <c r="BM1150" s="202">
        <v>4.5</v>
      </c>
      <c r="BN1150" s="202">
        <v>4.9000000000000004</v>
      </c>
      <c r="BO1150" s="197">
        <v>5.5</v>
      </c>
      <c r="BV1150" s="167"/>
      <c r="BX1150" s="200"/>
      <c r="BY1150" s="167"/>
      <c r="BZ1150" s="167"/>
      <c r="CA1150" s="200">
        <v>1</v>
      </c>
      <c r="CB1150" s="202">
        <v>1</v>
      </c>
      <c r="CD1150" s="167" t="s">
        <v>5009</v>
      </c>
      <c r="CE1150" s="167" t="s">
        <v>4752</v>
      </c>
      <c r="CF1150" s="167" t="s">
        <v>5010</v>
      </c>
      <c r="CG1150" s="167" t="s">
        <v>5011</v>
      </c>
      <c r="CH1150" s="167" t="s">
        <v>5012</v>
      </c>
      <c r="CI1150" s="167" t="s">
        <v>5013</v>
      </c>
      <c r="CJ1150" s="167" t="s">
        <v>5008</v>
      </c>
      <c r="CK1150" s="199">
        <v>9532816523</v>
      </c>
      <c r="CL1150" s="167" t="s">
        <v>14124</v>
      </c>
    </row>
    <row r="1151" spans="1:90" s="197" customFormat="1" ht="15">
      <c r="A1151" s="392"/>
      <c r="B1151" s="199">
        <v>17102225</v>
      </c>
      <c r="C1151" s="510" t="e">
        <v>#N/A</v>
      </c>
      <c r="D1151" s="167" t="s">
        <v>5014</v>
      </c>
      <c r="E1151" s="197" t="s">
        <v>3366</v>
      </c>
      <c r="F1151" s="197" t="s">
        <v>11215</v>
      </c>
      <c r="G1151" s="197" t="s">
        <v>39</v>
      </c>
      <c r="H1151" s="197" t="s">
        <v>35</v>
      </c>
      <c r="I1151" s="198">
        <v>36254</v>
      </c>
      <c r="J1151" s="199">
        <v>9717425478</v>
      </c>
      <c r="K1151" s="199" t="s">
        <v>12167</v>
      </c>
      <c r="L1151" s="167"/>
      <c r="M1151" s="167"/>
      <c r="P1151" s="167"/>
      <c r="Q1151" s="167"/>
      <c r="R1151" s="167"/>
      <c r="S1151" s="167"/>
      <c r="T1151" s="167"/>
      <c r="U1151" s="167"/>
      <c r="V1151" s="167"/>
      <c r="W1151" s="167"/>
      <c r="X1151" s="167"/>
      <c r="Y1151" s="167"/>
      <c r="Z1151" s="167"/>
      <c r="AA1151" s="167"/>
      <c r="AB1151" s="167"/>
      <c r="AC1151" s="167"/>
      <c r="AD1151" s="167"/>
      <c r="AE1151" s="167"/>
      <c r="AF1151" s="167"/>
      <c r="AG1151" s="167"/>
      <c r="AH1151" s="167"/>
      <c r="AI1151" s="167"/>
      <c r="AJ1151" s="167"/>
      <c r="AK1151" s="167"/>
      <c r="AL1151" s="167"/>
      <c r="AM1151" s="167"/>
      <c r="AN1151" s="167"/>
      <c r="AO1151" s="167"/>
      <c r="AP1151" s="167"/>
      <c r="AQ1151" s="167"/>
      <c r="AR1151" s="167"/>
      <c r="AS1151" s="167"/>
      <c r="AT1151" s="167"/>
      <c r="AU1151" s="167"/>
      <c r="AV1151" s="167"/>
      <c r="AW1151" s="167"/>
      <c r="AX1151" s="167"/>
      <c r="AY1151" s="167"/>
      <c r="AZ1151" s="167"/>
      <c r="BA1151" s="167"/>
      <c r="BB1151" s="167"/>
      <c r="BC1151" s="167"/>
      <c r="BD1151" s="221">
        <v>95</v>
      </c>
      <c r="BE1151" s="200">
        <v>2015</v>
      </c>
      <c r="BF1151" s="197" t="s">
        <v>44</v>
      </c>
      <c r="BG1151" s="221">
        <v>87.83</v>
      </c>
      <c r="BH1151" s="200">
        <v>2017</v>
      </c>
      <c r="BI1151" s="167" t="s">
        <v>44</v>
      </c>
      <c r="BJ1151" s="202">
        <v>7.4</v>
      </c>
      <c r="BK1151" s="202">
        <v>7.3</v>
      </c>
      <c r="BL1151" s="202">
        <v>7.5</v>
      </c>
      <c r="BM1151" s="202">
        <v>7.8</v>
      </c>
      <c r="BN1151" s="202">
        <v>8.1</v>
      </c>
      <c r="BO1151" s="197">
        <v>8.4</v>
      </c>
      <c r="BV1151" s="167"/>
      <c r="BX1151" s="200"/>
      <c r="BY1151" s="167"/>
      <c r="BZ1151" s="167"/>
      <c r="CA1151" s="200">
        <v>0</v>
      </c>
      <c r="CB1151" s="202">
        <v>0</v>
      </c>
      <c r="CD1151" s="167" t="s">
        <v>5016</v>
      </c>
      <c r="CE1151" s="167" t="s">
        <v>5017</v>
      </c>
      <c r="CF1151" s="167" t="s">
        <v>5018</v>
      </c>
      <c r="CG1151" s="167" t="s">
        <v>5019</v>
      </c>
      <c r="CH1151" s="167" t="s">
        <v>5020</v>
      </c>
      <c r="CI1151" s="167" t="s">
        <v>5021</v>
      </c>
      <c r="CJ1151" s="167" t="s">
        <v>5015</v>
      </c>
      <c r="CK1151" s="199">
        <v>9810278265</v>
      </c>
      <c r="CL1151" s="167" t="s">
        <v>14570</v>
      </c>
    </row>
    <row r="1152" spans="1:90" s="197" customFormat="1" ht="15">
      <c r="A1152" s="392"/>
      <c r="B1152" s="199">
        <v>17102226</v>
      </c>
      <c r="C1152" s="510" t="e">
        <v>#N/A</v>
      </c>
      <c r="D1152" s="167" t="s">
        <v>1800</v>
      </c>
      <c r="E1152" s="197" t="s">
        <v>3366</v>
      </c>
      <c r="F1152" s="197" t="s">
        <v>11215</v>
      </c>
      <c r="G1152" s="197" t="s">
        <v>39</v>
      </c>
      <c r="H1152" s="197" t="s">
        <v>35</v>
      </c>
      <c r="I1152" s="198">
        <v>36520</v>
      </c>
      <c r="J1152" s="199">
        <v>8938940362</v>
      </c>
      <c r="K1152" s="199" t="s">
        <v>5027</v>
      </c>
      <c r="L1152" s="167"/>
      <c r="M1152" s="167"/>
      <c r="P1152" s="167"/>
      <c r="Q1152" s="167"/>
      <c r="R1152" s="167"/>
      <c r="S1152" s="167"/>
      <c r="T1152" s="167"/>
      <c r="U1152" s="167"/>
      <c r="V1152" s="167"/>
      <c r="W1152" s="167"/>
      <c r="X1152" s="167"/>
      <c r="Y1152" s="167"/>
      <c r="Z1152" s="167"/>
      <c r="AA1152" s="167"/>
      <c r="AB1152" s="167"/>
      <c r="AC1152" s="167"/>
      <c r="AD1152" s="167"/>
      <c r="AE1152" s="167"/>
      <c r="AF1152" s="167"/>
      <c r="AG1152" s="167"/>
      <c r="AH1152" s="167"/>
      <c r="AI1152" s="167"/>
      <c r="AJ1152" s="167"/>
      <c r="AK1152" s="167"/>
      <c r="AL1152" s="167"/>
      <c r="AM1152" s="167"/>
      <c r="AN1152" s="167"/>
      <c r="AO1152" s="167"/>
      <c r="AP1152" s="167"/>
      <c r="AQ1152" s="167"/>
      <c r="AR1152" s="167"/>
      <c r="AS1152" s="167"/>
      <c r="AT1152" s="167"/>
      <c r="AU1152" s="167"/>
      <c r="AV1152" s="167"/>
      <c r="AW1152" s="167"/>
      <c r="AX1152" s="167"/>
      <c r="AY1152" s="167"/>
      <c r="AZ1152" s="167"/>
      <c r="BA1152" s="167"/>
      <c r="BB1152" s="167"/>
      <c r="BC1152" s="167"/>
      <c r="BD1152" s="221">
        <v>77.900000000000006</v>
      </c>
      <c r="BE1152" s="200">
        <v>2014</v>
      </c>
      <c r="BF1152" s="197" t="s">
        <v>44</v>
      </c>
      <c r="BG1152" s="221">
        <v>82.67</v>
      </c>
      <c r="BH1152" s="200">
        <v>2016</v>
      </c>
      <c r="BI1152" s="167" t="s">
        <v>44</v>
      </c>
      <c r="BJ1152" s="202">
        <v>7.4</v>
      </c>
      <c r="BK1152" s="202">
        <v>7.4</v>
      </c>
      <c r="BL1152" s="202">
        <v>7.1</v>
      </c>
      <c r="BM1152" s="202">
        <v>6.9</v>
      </c>
      <c r="BN1152" s="202">
        <v>6.8</v>
      </c>
      <c r="BO1152" s="197">
        <v>7</v>
      </c>
      <c r="BV1152" s="167"/>
      <c r="BX1152" s="200"/>
      <c r="BY1152" s="167"/>
      <c r="BZ1152" s="167"/>
      <c r="CA1152" s="200">
        <v>0</v>
      </c>
      <c r="CB1152" s="202">
        <v>0</v>
      </c>
      <c r="CD1152" s="167" t="s">
        <v>5023</v>
      </c>
      <c r="CE1152" s="167" t="s">
        <v>5024</v>
      </c>
      <c r="CF1152" s="167" t="s">
        <v>5025</v>
      </c>
      <c r="CG1152" s="167" t="s">
        <v>5026</v>
      </c>
      <c r="CH1152" s="167" t="s">
        <v>5028</v>
      </c>
      <c r="CI1152" s="167" t="s">
        <v>5028</v>
      </c>
      <c r="CJ1152" s="167" t="s">
        <v>5022</v>
      </c>
      <c r="CK1152" s="199">
        <v>8938940362</v>
      </c>
      <c r="CL1152" s="167" t="s">
        <v>14667</v>
      </c>
    </row>
    <row r="1153" spans="1:93" s="197" customFormat="1" ht="15">
      <c r="A1153" s="392"/>
      <c r="B1153" s="199">
        <v>17102227</v>
      </c>
      <c r="C1153" s="510" t="e">
        <v>#N/A</v>
      </c>
      <c r="D1153" s="167" t="s">
        <v>5029</v>
      </c>
      <c r="E1153" s="197" t="s">
        <v>3366</v>
      </c>
      <c r="F1153" s="197" t="s">
        <v>11215</v>
      </c>
      <c r="G1153" s="197" t="s">
        <v>39</v>
      </c>
      <c r="H1153" s="197" t="s">
        <v>35</v>
      </c>
      <c r="I1153" s="198">
        <v>37110</v>
      </c>
      <c r="J1153" s="199">
        <v>8504081101</v>
      </c>
      <c r="K1153" s="199" t="s">
        <v>5034</v>
      </c>
      <c r="L1153" s="167"/>
      <c r="M1153" s="167"/>
      <c r="P1153" s="167"/>
      <c r="Q1153" s="167"/>
      <c r="R1153" s="167"/>
      <c r="S1153" s="167"/>
      <c r="T1153" s="167"/>
      <c r="U1153" s="167"/>
      <c r="V1153" s="167"/>
      <c r="W1153" s="167"/>
      <c r="X1153" s="167"/>
      <c r="Y1153" s="167"/>
      <c r="Z1153" s="167"/>
      <c r="AA1153" s="167"/>
      <c r="AB1153" s="167"/>
      <c r="AC1153" s="167"/>
      <c r="AD1153" s="167"/>
      <c r="AE1153" s="167"/>
      <c r="AF1153" s="167"/>
      <c r="AG1153" s="167"/>
      <c r="AH1153" s="167"/>
      <c r="AI1153" s="167"/>
      <c r="AJ1153" s="167"/>
      <c r="AK1153" s="167"/>
      <c r="AL1153" s="167"/>
      <c r="AM1153" s="167"/>
      <c r="AN1153" s="167"/>
      <c r="AO1153" s="167"/>
      <c r="AP1153" s="167"/>
      <c r="AQ1153" s="167"/>
      <c r="AR1153" s="167"/>
      <c r="AS1153" s="167"/>
      <c r="AT1153" s="167"/>
      <c r="AU1153" s="167"/>
      <c r="AV1153" s="167"/>
      <c r="AW1153" s="167"/>
      <c r="AX1153" s="167"/>
      <c r="AY1153" s="167"/>
      <c r="AZ1153" s="167"/>
      <c r="BA1153" s="167"/>
      <c r="BB1153" s="167"/>
      <c r="BC1153" s="167"/>
      <c r="BD1153" s="221">
        <v>86.5</v>
      </c>
      <c r="BE1153" s="200">
        <v>2014</v>
      </c>
      <c r="BF1153" s="197" t="s">
        <v>907</v>
      </c>
      <c r="BG1153" s="221">
        <v>78</v>
      </c>
      <c r="BH1153" s="200">
        <v>2016</v>
      </c>
      <c r="BI1153" s="167" t="s">
        <v>907</v>
      </c>
      <c r="BJ1153" s="202">
        <v>5</v>
      </c>
      <c r="BK1153" s="202">
        <v>5.2</v>
      </c>
      <c r="BL1153" s="202">
        <v>5.3</v>
      </c>
      <c r="BM1153" s="202">
        <v>5.2</v>
      </c>
      <c r="BN1153" s="202">
        <v>5.3</v>
      </c>
      <c r="BO1153" s="197">
        <v>5.5</v>
      </c>
      <c r="BV1153" s="167"/>
      <c r="BX1153" s="200"/>
      <c r="BY1153" s="167"/>
      <c r="BZ1153" s="167"/>
      <c r="CA1153" s="200">
        <v>0</v>
      </c>
      <c r="CB1153" s="202">
        <v>0</v>
      </c>
      <c r="CD1153" s="167" t="s">
        <v>5031</v>
      </c>
      <c r="CE1153" s="167" t="s">
        <v>5032</v>
      </c>
      <c r="CF1153" s="167" t="s">
        <v>5033</v>
      </c>
      <c r="CG1153" s="167"/>
      <c r="CH1153" s="167" t="s">
        <v>5035</v>
      </c>
      <c r="CI1153" s="167" t="s">
        <v>5035</v>
      </c>
      <c r="CJ1153" s="167" t="s">
        <v>5030</v>
      </c>
      <c r="CL1153" s="167" t="s">
        <v>14401</v>
      </c>
    </row>
    <row r="1154" spans="1:93" s="197" customFormat="1" ht="15">
      <c r="A1154" s="392"/>
      <c r="B1154" s="199">
        <v>17102228</v>
      </c>
      <c r="C1154" s="510" t="e">
        <v>#N/A</v>
      </c>
      <c r="D1154" s="167" t="s">
        <v>5036</v>
      </c>
      <c r="E1154" s="197" t="s">
        <v>3366</v>
      </c>
      <c r="F1154" s="197" t="s">
        <v>11215</v>
      </c>
      <c r="G1154" s="197" t="s">
        <v>39</v>
      </c>
      <c r="H1154" s="197" t="s">
        <v>35</v>
      </c>
      <c r="I1154" s="198">
        <v>36536</v>
      </c>
      <c r="J1154" s="199">
        <v>7015631913</v>
      </c>
      <c r="K1154" s="199" t="s">
        <v>5042</v>
      </c>
      <c r="L1154" s="167"/>
      <c r="M1154" s="167"/>
      <c r="P1154" s="167"/>
      <c r="Q1154" s="167"/>
      <c r="R1154" s="167"/>
      <c r="S1154" s="167"/>
      <c r="T1154" s="167"/>
      <c r="U1154" s="167"/>
      <c r="V1154" s="167"/>
      <c r="W1154" s="167"/>
      <c r="X1154" s="167"/>
      <c r="Y1154" s="167"/>
      <c r="Z1154" s="167"/>
      <c r="AA1154" s="167"/>
      <c r="AB1154" s="167"/>
      <c r="AC1154" s="167"/>
      <c r="AD1154" s="167"/>
      <c r="AE1154" s="167"/>
      <c r="AF1154" s="167"/>
      <c r="AG1154" s="167"/>
      <c r="AH1154" s="167"/>
      <c r="AI1154" s="167"/>
      <c r="AJ1154" s="167"/>
      <c r="AK1154" s="167"/>
      <c r="AL1154" s="167"/>
      <c r="AM1154" s="167"/>
      <c r="AN1154" s="167"/>
      <c r="AO1154" s="167"/>
      <c r="AP1154" s="167"/>
      <c r="AQ1154" s="167"/>
      <c r="AR1154" s="167"/>
      <c r="AS1154" s="167"/>
      <c r="AT1154" s="167"/>
      <c r="AU1154" s="167"/>
      <c r="AV1154" s="167"/>
      <c r="AW1154" s="167"/>
      <c r="AX1154" s="167"/>
      <c r="AY1154" s="167"/>
      <c r="AZ1154" s="167"/>
      <c r="BA1154" s="167"/>
      <c r="BB1154" s="167"/>
      <c r="BC1154" s="167"/>
      <c r="BD1154" s="221">
        <v>85.5</v>
      </c>
      <c r="BE1154" s="200">
        <v>2015</v>
      </c>
      <c r="BF1154" s="197" t="s">
        <v>44</v>
      </c>
      <c r="BG1154" s="221">
        <v>82.6</v>
      </c>
      <c r="BH1154" s="200">
        <v>2016</v>
      </c>
      <c r="BI1154" s="167" t="s">
        <v>44</v>
      </c>
      <c r="BJ1154" s="202">
        <v>5.6</v>
      </c>
      <c r="BK1154" s="202">
        <v>5.0999999999999996</v>
      </c>
      <c r="BL1154" s="202">
        <v>5</v>
      </c>
      <c r="BM1154" s="202">
        <v>5</v>
      </c>
      <c r="BN1154" s="202">
        <v>5.2</v>
      </c>
      <c r="BO1154" s="197">
        <v>5.6</v>
      </c>
      <c r="BV1154" s="167"/>
      <c r="BX1154" s="200"/>
      <c r="BY1154" s="167"/>
      <c r="BZ1154" s="167"/>
      <c r="CA1154" s="200">
        <v>0</v>
      </c>
      <c r="CB1154" s="202">
        <v>0</v>
      </c>
      <c r="CD1154" s="167" t="s">
        <v>5038</v>
      </c>
      <c r="CE1154" s="167" t="s">
        <v>5039</v>
      </c>
      <c r="CF1154" s="167" t="s">
        <v>5040</v>
      </c>
      <c r="CG1154" s="167" t="s">
        <v>5041</v>
      </c>
      <c r="CH1154" s="167" t="s">
        <v>5043</v>
      </c>
      <c r="CI1154" s="167" t="s">
        <v>5043</v>
      </c>
      <c r="CJ1154" s="167" t="s">
        <v>5037</v>
      </c>
      <c r="CL1154" s="167" t="s">
        <v>14406</v>
      </c>
    </row>
    <row r="1155" spans="1:93" s="197" customFormat="1" ht="15">
      <c r="A1155" s="392"/>
      <c r="B1155" s="199">
        <v>17102231</v>
      </c>
      <c r="C1155" s="510" t="e">
        <v>#N/A</v>
      </c>
      <c r="D1155" s="167" t="s">
        <v>5044</v>
      </c>
      <c r="E1155" s="197" t="s">
        <v>3366</v>
      </c>
      <c r="F1155" s="197" t="s">
        <v>11215</v>
      </c>
      <c r="G1155" s="197" t="s">
        <v>39</v>
      </c>
      <c r="H1155" s="197" t="s">
        <v>35</v>
      </c>
      <c r="I1155" s="198">
        <v>35897</v>
      </c>
      <c r="J1155" s="199">
        <v>8800156812</v>
      </c>
      <c r="K1155" s="199" t="s">
        <v>15617</v>
      </c>
      <c r="L1155" s="167"/>
      <c r="M1155" s="167"/>
      <c r="P1155" s="167"/>
      <c r="Q1155" s="167"/>
      <c r="R1155" s="167"/>
      <c r="S1155" s="167"/>
      <c r="T1155" s="167"/>
      <c r="U1155" s="167"/>
      <c r="V1155" s="167"/>
      <c r="W1155" s="167"/>
      <c r="X1155" s="167"/>
      <c r="Y1155" s="167"/>
      <c r="Z1155" s="167"/>
      <c r="AA1155" s="167"/>
      <c r="AB1155" s="167"/>
      <c r="AC1155" s="167"/>
      <c r="AD1155" s="167"/>
      <c r="AE1155" s="167"/>
      <c r="AF1155" s="167"/>
      <c r="AG1155" s="167"/>
      <c r="AH1155" s="167"/>
      <c r="AI1155" s="167"/>
      <c r="AJ1155" s="167"/>
      <c r="AK1155" s="167"/>
      <c r="AL1155" s="167"/>
      <c r="AM1155" s="167"/>
      <c r="AN1155" s="167"/>
      <c r="AO1155" s="167"/>
      <c r="AP1155" s="167"/>
      <c r="AQ1155" s="167"/>
      <c r="AR1155" s="167"/>
      <c r="AS1155" s="167"/>
      <c r="AT1155" s="167"/>
      <c r="AU1155" s="167"/>
      <c r="AV1155" s="167"/>
      <c r="AW1155" s="167"/>
      <c r="AX1155" s="167"/>
      <c r="AY1155" s="167"/>
      <c r="AZ1155" s="167"/>
      <c r="BA1155" s="167"/>
      <c r="BB1155" s="167"/>
      <c r="BC1155" s="167"/>
      <c r="BD1155" s="221">
        <v>79.17</v>
      </c>
      <c r="BE1155" s="200">
        <v>2014</v>
      </c>
      <c r="BF1155" s="197" t="s">
        <v>53</v>
      </c>
      <c r="BG1155" s="221">
        <v>88</v>
      </c>
      <c r="BH1155" s="200">
        <v>2016</v>
      </c>
      <c r="BI1155" s="167" t="s">
        <v>44</v>
      </c>
      <c r="BJ1155" s="202">
        <v>5.9</v>
      </c>
      <c r="BK1155" s="202">
        <v>6.1</v>
      </c>
      <c r="BL1155" s="202">
        <v>6.2</v>
      </c>
      <c r="BM1155" s="202">
        <v>6.4</v>
      </c>
      <c r="BN1155" s="202">
        <v>6.6</v>
      </c>
      <c r="BO1155" s="197">
        <v>7</v>
      </c>
      <c r="BV1155" s="167"/>
      <c r="BX1155" s="200"/>
      <c r="BY1155" s="167"/>
      <c r="BZ1155" s="167"/>
      <c r="CA1155" s="200">
        <v>0</v>
      </c>
      <c r="CB1155" s="202">
        <v>0</v>
      </c>
      <c r="CD1155" s="167" t="s">
        <v>1446</v>
      </c>
      <c r="CE1155" s="167" t="s">
        <v>5046</v>
      </c>
      <c r="CF1155" s="167" t="s">
        <v>5047</v>
      </c>
      <c r="CG1155" s="167"/>
      <c r="CH1155" s="167" t="s">
        <v>5048</v>
      </c>
      <c r="CI1155" s="167" t="s">
        <v>5048</v>
      </c>
      <c r="CJ1155" s="167" t="s">
        <v>5045</v>
      </c>
      <c r="CK1155" s="199">
        <v>8800156812</v>
      </c>
      <c r="CL1155" s="167" t="s">
        <v>14291</v>
      </c>
    </row>
    <row r="1156" spans="1:93" s="197" customFormat="1" ht="15">
      <c r="A1156" s="392"/>
      <c r="B1156" s="199">
        <v>17102234</v>
      </c>
      <c r="C1156" s="510" t="e">
        <v>#N/A</v>
      </c>
      <c r="D1156" s="167" t="s">
        <v>5057</v>
      </c>
      <c r="E1156" s="197" t="s">
        <v>3366</v>
      </c>
      <c r="F1156" s="197" t="s">
        <v>11215</v>
      </c>
      <c r="G1156" s="197" t="s">
        <v>39</v>
      </c>
      <c r="H1156" s="197" t="s">
        <v>35</v>
      </c>
      <c r="I1156" s="198">
        <v>36177</v>
      </c>
      <c r="J1156" s="199">
        <v>8800010829</v>
      </c>
      <c r="K1156" s="199" t="s">
        <v>5063</v>
      </c>
      <c r="L1156" s="167"/>
      <c r="M1156" s="167"/>
      <c r="P1156" s="167"/>
      <c r="Q1156" s="167"/>
      <c r="R1156" s="167"/>
      <c r="S1156" s="167"/>
      <c r="T1156" s="167"/>
      <c r="U1156" s="167"/>
      <c r="V1156" s="167"/>
      <c r="W1156" s="167"/>
      <c r="X1156" s="167"/>
      <c r="Y1156" s="167"/>
      <c r="Z1156" s="167"/>
      <c r="AA1156" s="167"/>
      <c r="AB1156" s="167"/>
      <c r="AC1156" s="167"/>
      <c r="AD1156" s="167"/>
      <c r="AE1156" s="167"/>
      <c r="AF1156" s="167"/>
      <c r="AG1156" s="167"/>
      <c r="AH1156" s="167"/>
      <c r="AI1156" s="167"/>
      <c r="AJ1156" s="167"/>
      <c r="AK1156" s="167"/>
      <c r="AL1156" s="167"/>
      <c r="AM1156" s="167"/>
      <c r="AN1156" s="167"/>
      <c r="AO1156" s="167"/>
      <c r="AP1156" s="167"/>
      <c r="AQ1156" s="167"/>
      <c r="AR1156" s="167"/>
      <c r="AS1156" s="167"/>
      <c r="AT1156" s="167"/>
      <c r="AU1156" s="167"/>
      <c r="AV1156" s="167"/>
      <c r="AW1156" s="167"/>
      <c r="AX1156" s="167"/>
      <c r="AY1156" s="167"/>
      <c r="AZ1156" s="167"/>
      <c r="BA1156" s="167"/>
      <c r="BB1156" s="167"/>
      <c r="BC1156" s="167"/>
      <c r="BD1156" s="221">
        <v>87.4</v>
      </c>
      <c r="BE1156" s="200">
        <v>2014</v>
      </c>
      <c r="BF1156" s="197" t="s">
        <v>44</v>
      </c>
      <c r="BG1156" s="221">
        <v>75.599999999999994</v>
      </c>
      <c r="BH1156" s="200">
        <v>2016</v>
      </c>
      <c r="BI1156" s="167" t="s">
        <v>44</v>
      </c>
      <c r="BJ1156" s="202">
        <v>6</v>
      </c>
      <c r="BK1156" s="202">
        <v>5.7</v>
      </c>
      <c r="BL1156" s="202">
        <v>5.5</v>
      </c>
      <c r="BM1156" s="202">
        <v>5.7</v>
      </c>
      <c r="BN1156" s="202">
        <v>6</v>
      </c>
      <c r="BO1156" s="197">
        <v>6.3</v>
      </c>
      <c r="BV1156" s="167"/>
      <c r="BX1156" s="200"/>
      <c r="BY1156" s="167"/>
      <c r="BZ1156" s="167"/>
      <c r="CA1156" s="200">
        <v>0</v>
      </c>
      <c r="CB1156" s="202">
        <v>0</v>
      </c>
      <c r="CD1156" s="167" t="s">
        <v>5059</v>
      </c>
      <c r="CE1156" s="167" t="s">
        <v>5060</v>
      </c>
      <c r="CF1156" s="167" t="s">
        <v>5061</v>
      </c>
      <c r="CG1156" s="167" t="s">
        <v>5062</v>
      </c>
      <c r="CH1156" s="167" t="s">
        <v>5064</v>
      </c>
      <c r="CI1156" s="167" t="s">
        <v>5065</v>
      </c>
      <c r="CJ1156" s="167" t="s">
        <v>5058</v>
      </c>
      <c r="CK1156" s="199">
        <v>8800010829</v>
      </c>
      <c r="CL1156" s="167" t="s">
        <v>14711</v>
      </c>
    </row>
    <row r="1157" spans="1:93" s="197" customFormat="1" ht="15">
      <c r="A1157" s="392"/>
      <c r="B1157" s="199">
        <v>17102235</v>
      </c>
      <c r="C1157" s="510" t="e">
        <v>#N/A</v>
      </c>
      <c r="D1157" s="167" t="s">
        <v>5066</v>
      </c>
      <c r="E1157" s="197" t="s">
        <v>3366</v>
      </c>
      <c r="F1157" s="197" t="s">
        <v>11215</v>
      </c>
      <c r="G1157" s="197" t="s">
        <v>39</v>
      </c>
      <c r="H1157" s="197" t="s">
        <v>35</v>
      </c>
      <c r="I1157" s="198">
        <v>35967</v>
      </c>
      <c r="J1157" s="199">
        <v>9582304959</v>
      </c>
      <c r="K1157" s="199" t="s">
        <v>5072</v>
      </c>
      <c r="L1157" s="167"/>
      <c r="M1157" s="167"/>
      <c r="P1157" s="167"/>
      <c r="Q1157" s="167"/>
      <c r="R1157" s="167"/>
      <c r="S1157" s="167"/>
      <c r="T1157" s="167"/>
      <c r="U1157" s="167"/>
      <c r="V1157" s="167"/>
      <c r="W1157" s="167"/>
      <c r="X1157" s="167"/>
      <c r="Y1157" s="167"/>
      <c r="Z1157" s="167"/>
      <c r="AA1157" s="167"/>
      <c r="AB1157" s="167"/>
      <c r="AC1157" s="167"/>
      <c r="AD1157" s="167"/>
      <c r="AE1157" s="167"/>
      <c r="AF1157" s="167"/>
      <c r="AG1157" s="167"/>
      <c r="AH1157" s="167"/>
      <c r="AI1157" s="167"/>
      <c r="AJ1157" s="167"/>
      <c r="AK1157" s="167"/>
      <c r="AL1157" s="167"/>
      <c r="AM1157" s="167"/>
      <c r="AN1157" s="167"/>
      <c r="AO1157" s="167"/>
      <c r="AP1157" s="167"/>
      <c r="AQ1157" s="167"/>
      <c r="AR1157" s="167"/>
      <c r="AS1157" s="167"/>
      <c r="AT1157" s="167"/>
      <c r="AU1157" s="167"/>
      <c r="AV1157" s="167"/>
      <c r="AW1157" s="167"/>
      <c r="AX1157" s="167"/>
      <c r="AY1157" s="167"/>
      <c r="AZ1157" s="167"/>
      <c r="BA1157" s="167"/>
      <c r="BB1157" s="167"/>
      <c r="BC1157" s="167"/>
      <c r="BD1157" s="221">
        <v>91.2</v>
      </c>
      <c r="BE1157" s="200">
        <v>2014</v>
      </c>
      <c r="BF1157" s="197" t="s">
        <v>44</v>
      </c>
      <c r="BG1157" s="221">
        <v>77</v>
      </c>
      <c r="BH1157" s="200">
        <v>2016</v>
      </c>
      <c r="BI1157" s="167" t="s">
        <v>44</v>
      </c>
      <c r="BJ1157" s="202">
        <v>6.6</v>
      </c>
      <c r="BK1157" s="202">
        <v>6.6</v>
      </c>
      <c r="BL1157" s="202">
        <v>6.5</v>
      </c>
      <c r="BM1157" s="202">
        <v>6.7</v>
      </c>
      <c r="BN1157" s="202">
        <v>6.8</v>
      </c>
      <c r="BO1157" s="197">
        <v>7</v>
      </c>
      <c r="BV1157" s="167"/>
      <c r="BX1157" s="200"/>
      <c r="BY1157" s="167"/>
      <c r="BZ1157" s="167"/>
      <c r="CA1157" s="200">
        <v>0</v>
      </c>
      <c r="CB1157" s="202">
        <v>0</v>
      </c>
      <c r="CD1157" s="167" t="s">
        <v>5068</v>
      </c>
      <c r="CE1157" s="167" t="s">
        <v>5069</v>
      </c>
      <c r="CF1157" s="167" t="s">
        <v>5070</v>
      </c>
      <c r="CG1157" s="167" t="s">
        <v>5071</v>
      </c>
      <c r="CH1157" s="167" t="s">
        <v>5073</v>
      </c>
      <c r="CI1157" s="167" t="s">
        <v>5074</v>
      </c>
      <c r="CJ1157" s="167" t="s">
        <v>5067</v>
      </c>
      <c r="CK1157" s="199">
        <v>9582304959</v>
      </c>
      <c r="CL1157" s="167" t="s">
        <v>14281</v>
      </c>
    </row>
    <row r="1158" spans="1:93" s="197" customFormat="1" ht="15">
      <c r="A1158" s="392"/>
      <c r="B1158" s="199">
        <v>17102236</v>
      </c>
      <c r="C1158" s="510" t="e">
        <v>#N/A</v>
      </c>
      <c r="D1158" s="167" t="s">
        <v>5075</v>
      </c>
      <c r="E1158" s="197" t="s">
        <v>3366</v>
      </c>
      <c r="F1158" s="197" t="s">
        <v>11215</v>
      </c>
      <c r="G1158" s="197" t="s">
        <v>39</v>
      </c>
      <c r="H1158" s="197" t="s">
        <v>35</v>
      </c>
      <c r="I1158" s="198">
        <v>36511</v>
      </c>
      <c r="J1158" s="199">
        <v>8901389998</v>
      </c>
      <c r="K1158" s="199" t="s">
        <v>5081</v>
      </c>
      <c r="L1158" s="167"/>
      <c r="M1158" s="167"/>
      <c r="P1158" s="167"/>
      <c r="Q1158" s="167"/>
      <c r="R1158" s="167"/>
      <c r="S1158" s="167"/>
      <c r="T1158" s="167"/>
      <c r="U1158" s="167"/>
      <c r="V1158" s="167"/>
      <c r="W1158" s="167"/>
      <c r="X1158" s="167"/>
      <c r="Y1158" s="167"/>
      <c r="Z1158" s="167"/>
      <c r="AA1158" s="167"/>
      <c r="AB1158" s="167"/>
      <c r="AC1158" s="167"/>
      <c r="AD1158" s="167"/>
      <c r="AE1158" s="167"/>
      <c r="AF1158" s="167"/>
      <c r="AG1158" s="167"/>
      <c r="AH1158" s="167"/>
      <c r="AI1158" s="167"/>
      <c r="AJ1158" s="167"/>
      <c r="AK1158" s="167"/>
      <c r="AL1158" s="167"/>
      <c r="AM1158" s="167"/>
      <c r="AN1158" s="167"/>
      <c r="AO1158" s="167"/>
      <c r="AP1158" s="167"/>
      <c r="AQ1158" s="167"/>
      <c r="AR1158" s="167"/>
      <c r="AS1158" s="167"/>
      <c r="AT1158" s="167"/>
      <c r="AU1158" s="167"/>
      <c r="AV1158" s="167"/>
      <c r="AW1158" s="167"/>
      <c r="AX1158" s="167"/>
      <c r="AY1158" s="167"/>
      <c r="AZ1158" s="167"/>
      <c r="BA1158" s="167"/>
      <c r="BB1158" s="167"/>
      <c r="BC1158" s="167"/>
      <c r="BD1158" s="221">
        <v>95</v>
      </c>
      <c r="BE1158" s="200">
        <v>2015</v>
      </c>
      <c r="BF1158" s="197" t="s">
        <v>44</v>
      </c>
      <c r="BG1158" s="221">
        <v>83</v>
      </c>
      <c r="BH1158" s="200">
        <v>2017</v>
      </c>
      <c r="BI1158" s="167" t="s">
        <v>44</v>
      </c>
      <c r="BJ1158" s="202">
        <v>5.3</v>
      </c>
      <c r="BK1158" s="202">
        <v>5.3</v>
      </c>
      <c r="BL1158" s="202">
        <v>5.6</v>
      </c>
      <c r="BM1158" s="202">
        <v>5.9</v>
      </c>
      <c r="BN1158" s="202">
        <v>6.3</v>
      </c>
      <c r="BO1158" s="197">
        <v>6.8</v>
      </c>
      <c r="BV1158" s="167"/>
      <c r="BX1158" s="200"/>
      <c r="BY1158" s="167"/>
      <c r="BZ1158" s="167"/>
      <c r="CA1158" s="200">
        <v>0</v>
      </c>
      <c r="CB1158" s="202">
        <v>0</v>
      </c>
      <c r="CD1158" s="167" t="s">
        <v>5077</v>
      </c>
      <c r="CE1158" s="167" t="s">
        <v>5078</v>
      </c>
      <c r="CF1158" s="167" t="s">
        <v>5079</v>
      </c>
      <c r="CG1158" s="167" t="s">
        <v>5080</v>
      </c>
      <c r="CH1158" s="167" t="s">
        <v>5082</v>
      </c>
      <c r="CI1158" s="167" t="s">
        <v>5083</v>
      </c>
      <c r="CJ1158" s="167" t="s">
        <v>5076</v>
      </c>
      <c r="CK1158" s="199">
        <v>8860046211</v>
      </c>
      <c r="CL1158" s="167" t="s">
        <v>14318</v>
      </c>
    </row>
    <row r="1159" spans="1:93" s="197" customFormat="1" ht="15">
      <c r="A1159" s="392"/>
      <c r="B1159" s="199">
        <v>17102238</v>
      </c>
      <c r="C1159" s="510" t="e">
        <v>#N/A</v>
      </c>
      <c r="D1159" s="167" t="s">
        <v>5084</v>
      </c>
      <c r="E1159" s="197" t="s">
        <v>3366</v>
      </c>
      <c r="F1159" s="197" t="s">
        <v>11215</v>
      </c>
      <c r="G1159" s="197" t="s">
        <v>39</v>
      </c>
      <c r="H1159" s="197" t="s">
        <v>35</v>
      </c>
      <c r="I1159" s="198">
        <v>36061</v>
      </c>
      <c r="J1159" s="199">
        <v>8318103292</v>
      </c>
      <c r="K1159" s="199" t="s">
        <v>5090</v>
      </c>
      <c r="L1159" s="167"/>
      <c r="M1159" s="167"/>
      <c r="P1159" s="167"/>
      <c r="Q1159" s="167"/>
      <c r="R1159" s="167"/>
      <c r="S1159" s="167"/>
      <c r="T1159" s="167"/>
      <c r="U1159" s="167"/>
      <c r="V1159" s="167"/>
      <c r="W1159" s="167"/>
      <c r="X1159" s="167"/>
      <c r="Y1159" s="167"/>
      <c r="Z1159" s="167"/>
      <c r="AA1159" s="167"/>
      <c r="AB1159" s="167"/>
      <c r="AC1159" s="167"/>
      <c r="AD1159" s="167"/>
      <c r="AE1159" s="167"/>
      <c r="AF1159" s="167"/>
      <c r="AG1159" s="167"/>
      <c r="AH1159" s="167"/>
      <c r="AI1159" s="167"/>
      <c r="AJ1159" s="167"/>
      <c r="AK1159" s="167"/>
      <c r="AL1159" s="167"/>
      <c r="AM1159" s="167"/>
      <c r="AN1159" s="167"/>
      <c r="AO1159" s="167"/>
      <c r="AP1159" s="167"/>
      <c r="AQ1159" s="167"/>
      <c r="AR1159" s="167"/>
      <c r="AS1159" s="167"/>
      <c r="AT1159" s="167"/>
      <c r="AU1159" s="167"/>
      <c r="AV1159" s="167"/>
      <c r="AW1159" s="167"/>
      <c r="AX1159" s="167"/>
      <c r="AY1159" s="167"/>
      <c r="AZ1159" s="167"/>
      <c r="BA1159" s="167"/>
      <c r="BB1159" s="167"/>
      <c r="BC1159" s="167"/>
      <c r="BD1159" s="221">
        <v>86</v>
      </c>
      <c r="BE1159" s="200">
        <v>2014</v>
      </c>
      <c r="BF1159" s="197" t="s">
        <v>53</v>
      </c>
      <c r="BG1159" s="221">
        <v>77.8</v>
      </c>
      <c r="BH1159" s="200">
        <v>2016</v>
      </c>
      <c r="BI1159" s="167" t="s">
        <v>380</v>
      </c>
      <c r="BJ1159" s="202">
        <v>6</v>
      </c>
      <c r="BK1159" s="202">
        <v>5.6</v>
      </c>
      <c r="BL1159" s="202">
        <v>5.9</v>
      </c>
      <c r="BM1159" s="202">
        <v>6.2</v>
      </c>
      <c r="BN1159" s="202">
        <v>6.3</v>
      </c>
      <c r="BO1159" s="197">
        <v>6.5</v>
      </c>
      <c r="BV1159" s="167"/>
      <c r="BX1159" s="200"/>
      <c r="BY1159" s="167"/>
      <c r="BZ1159" s="167"/>
      <c r="CA1159" s="200">
        <v>0</v>
      </c>
      <c r="CB1159" s="202">
        <v>0</v>
      </c>
      <c r="CD1159" s="167" t="s">
        <v>5086</v>
      </c>
      <c r="CE1159" s="167" t="s">
        <v>5087</v>
      </c>
      <c r="CF1159" s="167" t="s">
        <v>5088</v>
      </c>
      <c r="CG1159" s="167" t="s">
        <v>5089</v>
      </c>
      <c r="CH1159" s="167" t="s">
        <v>5091</v>
      </c>
      <c r="CI1159" s="167" t="s">
        <v>5092</v>
      </c>
      <c r="CJ1159" s="167" t="s">
        <v>5085</v>
      </c>
      <c r="CL1159" s="167" t="s">
        <v>14320</v>
      </c>
    </row>
    <row r="1160" spans="1:93" s="197" customFormat="1" ht="15">
      <c r="A1160" s="392"/>
      <c r="B1160" s="199">
        <v>17102244</v>
      </c>
      <c r="C1160" s="510" t="e">
        <v>#N/A</v>
      </c>
      <c r="D1160" s="167" t="s">
        <v>5123</v>
      </c>
      <c r="E1160" s="197" t="s">
        <v>3366</v>
      </c>
      <c r="F1160" s="197" t="s">
        <v>11215</v>
      </c>
      <c r="G1160" s="197" t="s">
        <v>39</v>
      </c>
      <c r="H1160" s="197" t="s">
        <v>35</v>
      </c>
      <c r="I1160" s="198">
        <v>36224</v>
      </c>
      <c r="J1160" s="199">
        <v>8290834163</v>
      </c>
      <c r="K1160" s="199" t="s">
        <v>5128</v>
      </c>
      <c r="L1160" s="167"/>
      <c r="M1160" s="167"/>
      <c r="P1160" s="167"/>
      <c r="Q1160" s="167"/>
      <c r="R1160" s="167"/>
      <c r="S1160" s="167"/>
      <c r="T1160" s="167"/>
      <c r="U1160" s="167"/>
      <c r="V1160" s="167"/>
      <c r="W1160" s="167"/>
      <c r="X1160" s="167"/>
      <c r="Y1160" s="167"/>
      <c r="Z1160" s="167"/>
      <c r="AA1160" s="167"/>
      <c r="AB1160" s="167"/>
      <c r="AC1160" s="167"/>
      <c r="AD1160" s="167"/>
      <c r="AE1160" s="167"/>
      <c r="AF1160" s="167"/>
      <c r="AG1160" s="167"/>
      <c r="AH1160" s="167"/>
      <c r="AI1160" s="167"/>
      <c r="AJ1160" s="167"/>
      <c r="AK1160" s="167"/>
      <c r="AL1160" s="167"/>
      <c r="AM1160" s="167"/>
      <c r="AN1160" s="167"/>
      <c r="AO1160" s="167"/>
      <c r="AP1160" s="167"/>
      <c r="AQ1160" s="167"/>
      <c r="AR1160" s="167"/>
      <c r="AS1160" s="167"/>
      <c r="AT1160" s="167"/>
      <c r="AU1160" s="167"/>
      <c r="AV1160" s="167"/>
      <c r="AW1160" s="167"/>
      <c r="AX1160" s="167"/>
      <c r="AY1160" s="167"/>
      <c r="AZ1160" s="167"/>
      <c r="BA1160" s="167"/>
      <c r="BB1160" s="167"/>
      <c r="BC1160" s="167"/>
      <c r="BD1160" s="221">
        <v>87.4</v>
      </c>
      <c r="BE1160" s="200">
        <v>2015</v>
      </c>
      <c r="BF1160" s="197" t="s">
        <v>44</v>
      </c>
      <c r="BG1160" s="221">
        <v>67.8</v>
      </c>
      <c r="BH1160" s="200">
        <v>2017</v>
      </c>
      <c r="BI1160" s="167" t="s">
        <v>44</v>
      </c>
      <c r="BJ1160" s="202">
        <v>6.3</v>
      </c>
      <c r="BK1160" s="202">
        <v>6.2</v>
      </c>
      <c r="BL1160" s="202">
        <v>6</v>
      </c>
      <c r="BM1160" s="202">
        <v>6.2</v>
      </c>
      <c r="BN1160" s="202">
        <v>6.3</v>
      </c>
      <c r="BO1160" s="197">
        <v>6.5</v>
      </c>
      <c r="BV1160" s="167"/>
      <c r="BX1160" s="200"/>
      <c r="BY1160" s="167"/>
      <c r="BZ1160" s="167"/>
      <c r="CA1160" s="200">
        <v>0</v>
      </c>
      <c r="CB1160" s="202">
        <v>0</v>
      </c>
      <c r="CD1160" s="167" t="s">
        <v>5125</v>
      </c>
      <c r="CE1160" s="167" t="s">
        <v>5126</v>
      </c>
      <c r="CF1160" s="167" t="s">
        <v>5127</v>
      </c>
      <c r="CG1160" s="167"/>
      <c r="CH1160" s="167" t="s">
        <v>5129</v>
      </c>
      <c r="CI1160" s="167" t="s">
        <v>5129</v>
      </c>
      <c r="CJ1160" s="167" t="s">
        <v>5124</v>
      </c>
      <c r="CL1160" s="167" t="s">
        <v>14323</v>
      </c>
    </row>
    <row r="1161" spans="1:93" s="197" customFormat="1" ht="15">
      <c r="A1161" s="392"/>
      <c r="B1161" s="199">
        <v>17102247</v>
      </c>
      <c r="C1161" s="510" t="e">
        <v>#N/A</v>
      </c>
      <c r="D1161" s="167" t="s">
        <v>5143</v>
      </c>
      <c r="E1161" s="197" t="s">
        <v>3366</v>
      </c>
      <c r="F1161" s="197" t="s">
        <v>11215</v>
      </c>
      <c r="G1161" s="197" t="s">
        <v>39</v>
      </c>
      <c r="H1161" s="197" t="s">
        <v>35</v>
      </c>
      <c r="I1161" s="198">
        <v>35855</v>
      </c>
      <c r="J1161" s="199">
        <v>8744838509</v>
      </c>
      <c r="K1161" s="199" t="s">
        <v>15620</v>
      </c>
      <c r="L1161" s="167"/>
      <c r="M1161" s="167"/>
      <c r="P1161" s="167"/>
      <c r="Q1161" s="167"/>
      <c r="R1161" s="167"/>
      <c r="S1161" s="167"/>
      <c r="T1161" s="167"/>
      <c r="U1161" s="167"/>
      <c r="V1161" s="167"/>
      <c r="W1161" s="167"/>
      <c r="X1161" s="167"/>
      <c r="Y1161" s="167"/>
      <c r="Z1161" s="167"/>
      <c r="AA1161" s="167"/>
      <c r="AB1161" s="167"/>
      <c r="AC1161" s="167"/>
      <c r="AD1161" s="167"/>
      <c r="AE1161" s="167"/>
      <c r="AF1161" s="167"/>
      <c r="AG1161" s="167"/>
      <c r="AH1161" s="167"/>
      <c r="AI1161" s="167"/>
      <c r="AJ1161" s="167"/>
      <c r="AK1161" s="167"/>
      <c r="AL1161" s="167"/>
      <c r="AM1161" s="167"/>
      <c r="AN1161" s="167"/>
      <c r="AO1161" s="167"/>
      <c r="AP1161" s="167"/>
      <c r="AQ1161" s="167"/>
      <c r="AR1161" s="167"/>
      <c r="AS1161" s="167"/>
      <c r="AT1161" s="167"/>
      <c r="AU1161" s="167"/>
      <c r="AV1161" s="167"/>
      <c r="AW1161" s="167"/>
      <c r="AX1161" s="167"/>
      <c r="AY1161" s="167"/>
      <c r="AZ1161" s="167"/>
      <c r="BA1161" s="167"/>
      <c r="BB1161" s="167"/>
      <c r="BC1161" s="167"/>
      <c r="BD1161" s="221">
        <v>80.33</v>
      </c>
      <c r="BE1161" s="200">
        <v>2014</v>
      </c>
      <c r="BF1161" s="197" t="s">
        <v>53</v>
      </c>
      <c r="BG1161" s="221">
        <v>78.8</v>
      </c>
      <c r="BH1161" s="200">
        <v>2016</v>
      </c>
      <c r="BI1161" s="167" t="s">
        <v>53</v>
      </c>
      <c r="BJ1161" s="202">
        <v>6.6</v>
      </c>
      <c r="BK1161" s="202">
        <v>6.7</v>
      </c>
      <c r="BL1161" s="202">
        <v>6.9</v>
      </c>
      <c r="BM1161" s="202">
        <v>7</v>
      </c>
      <c r="BN1161" s="202">
        <v>7.3</v>
      </c>
      <c r="BO1161" s="197">
        <v>7.6</v>
      </c>
      <c r="BV1161" s="167"/>
      <c r="BX1161" s="200"/>
      <c r="BY1161" s="167"/>
      <c r="BZ1161" s="167"/>
      <c r="CA1161" s="200">
        <v>0</v>
      </c>
      <c r="CB1161" s="202">
        <v>0</v>
      </c>
      <c r="CD1161" s="167" t="s">
        <v>5145</v>
      </c>
      <c r="CE1161" s="167" t="s">
        <v>5146</v>
      </c>
      <c r="CF1161" s="167" t="s">
        <v>5147</v>
      </c>
      <c r="CG1161" s="167"/>
      <c r="CH1161" s="167" t="s">
        <v>5148</v>
      </c>
      <c r="CI1161" s="167" t="s">
        <v>5149</v>
      </c>
      <c r="CJ1161" s="167" t="s">
        <v>5144</v>
      </c>
      <c r="CK1161" s="199">
        <v>9554610312</v>
      </c>
      <c r="CL1161" s="167" t="s">
        <v>14069</v>
      </c>
    </row>
    <row r="1162" spans="1:93" s="197" customFormat="1" ht="15">
      <c r="A1162" s="392"/>
      <c r="B1162" s="199">
        <v>17102248</v>
      </c>
      <c r="C1162" s="510" t="e">
        <v>#N/A</v>
      </c>
      <c r="D1162" s="167" t="s">
        <v>5150</v>
      </c>
      <c r="E1162" s="197" t="s">
        <v>3366</v>
      </c>
      <c r="F1162" s="197" t="s">
        <v>11215</v>
      </c>
      <c r="G1162" s="197" t="s">
        <v>39</v>
      </c>
      <c r="H1162" s="197" t="s">
        <v>35</v>
      </c>
      <c r="I1162" s="198">
        <v>36079</v>
      </c>
      <c r="J1162" s="199">
        <v>9818316914</v>
      </c>
      <c r="K1162" s="199" t="s">
        <v>5156</v>
      </c>
      <c r="L1162" s="167"/>
      <c r="M1162" s="167"/>
      <c r="P1162" s="167"/>
      <c r="Q1162" s="167"/>
      <c r="R1162" s="167"/>
      <c r="S1162" s="167"/>
      <c r="T1162" s="167"/>
      <c r="U1162" s="167"/>
      <c r="V1162" s="167"/>
      <c r="W1162" s="167"/>
      <c r="X1162" s="167"/>
      <c r="Y1162" s="167"/>
      <c r="Z1162" s="167"/>
      <c r="AA1162" s="167"/>
      <c r="AB1162" s="167"/>
      <c r="AC1162" s="167"/>
      <c r="AD1162" s="167"/>
      <c r="AE1162" s="167"/>
      <c r="AF1162" s="167"/>
      <c r="AG1162" s="167"/>
      <c r="AH1162" s="167"/>
      <c r="AI1162" s="167"/>
      <c r="AJ1162" s="167"/>
      <c r="AK1162" s="167"/>
      <c r="AL1162" s="167"/>
      <c r="AM1162" s="167"/>
      <c r="AN1162" s="167"/>
      <c r="AO1162" s="167"/>
      <c r="AP1162" s="167"/>
      <c r="AQ1162" s="167"/>
      <c r="AR1162" s="167"/>
      <c r="AS1162" s="167"/>
      <c r="AT1162" s="167"/>
      <c r="AU1162" s="167"/>
      <c r="AV1162" s="167"/>
      <c r="AW1162" s="167"/>
      <c r="AX1162" s="167"/>
      <c r="AY1162" s="167"/>
      <c r="AZ1162" s="167"/>
      <c r="BA1162" s="167"/>
      <c r="BB1162" s="167"/>
      <c r="BC1162" s="167"/>
      <c r="BD1162" s="221">
        <v>76</v>
      </c>
      <c r="BE1162" s="200">
        <v>2015</v>
      </c>
      <c r="BF1162" s="197" t="s">
        <v>44</v>
      </c>
      <c r="BG1162" s="221">
        <v>94.2</v>
      </c>
      <c r="BH1162" s="200">
        <v>2017</v>
      </c>
      <c r="BI1162" s="167" t="s">
        <v>44</v>
      </c>
      <c r="BJ1162" s="202">
        <v>9</v>
      </c>
      <c r="BK1162" s="202">
        <v>9.1</v>
      </c>
      <c r="BL1162" s="202">
        <v>9.1</v>
      </c>
      <c r="BM1162" s="202">
        <v>9.1999999999999993</v>
      </c>
      <c r="BN1162" s="202">
        <v>9.1</v>
      </c>
      <c r="BO1162" s="197">
        <v>9</v>
      </c>
      <c r="BV1162" s="167"/>
      <c r="BX1162" s="200"/>
      <c r="BY1162" s="167"/>
      <c r="BZ1162" s="167"/>
      <c r="CA1162" s="200">
        <v>0</v>
      </c>
      <c r="CB1162" s="202">
        <v>0</v>
      </c>
      <c r="CD1162" s="167" t="s">
        <v>5152</v>
      </c>
      <c r="CE1162" s="167" t="s">
        <v>5153</v>
      </c>
      <c r="CF1162" s="167" t="s">
        <v>5154</v>
      </c>
      <c r="CG1162" s="167" t="s">
        <v>5155</v>
      </c>
      <c r="CH1162" s="167" t="s">
        <v>5157</v>
      </c>
      <c r="CI1162" s="167" t="s">
        <v>5157</v>
      </c>
      <c r="CJ1162" s="167" t="s">
        <v>5151</v>
      </c>
      <c r="CL1162" s="167" t="s">
        <v>14131</v>
      </c>
    </row>
    <row r="1163" spans="1:93" s="197" customFormat="1" ht="15">
      <c r="A1163" s="392"/>
      <c r="B1163" s="199">
        <v>17102252</v>
      </c>
      <c r="C1163" s="510" t="e">
        <v>#N/A</v>
      </c>
      <c r="D1163" s="167" t="s">
        <v>5173</v>
      </c>
      <c r="E1163" s="197" t="s">
        <v>3366</v>
      </c>
      <c r="F1163" s="197" t="s">
        <v>11215</v>
      </c>
      <c r="G1163" s="197" t="s">
        <v>39</v>
      </c>
      <c r="H1163" s="197" t="s">
        <v>35</v>
      </c>
      <c r="I1163" s="198">
        <v>36168</v>
      </c>
      <c r="J1163" s="235">
        <v>7049687062</v>
      </c>
      <c r="K1163" s="237" t="s">
        <v>5179</v>
      </c>
      <c r="L1163" s="167"/>
      <c r="M1163" s="167"/>
      <c r="P1163" s="167"/>
      <c r="Q1163" s="167"/>
      <c r="R1163" s="167"/>
      <c r="S1163" s="167"/>
      <c r="T1163" s="167"/>
      <c r="U1163" s="167"/>
      <c r="V1163" s="167"/>
      <c r="W1163" s="167"/>
      <c r="X1163" s="167"/>
      <c r="Y1163" s="167"/>
      <c r="Z1163" s="167"/>
      <c r="AA1163" s="167"/>
      <c r="AB1163" s="167"/>
      <c r="AC1163" s="167"/>
      <c r="AD1163" s="167"/>
      <c r="AE1163" s="167"/>
      <c r="AF1163" s="167"/>
      <c r="AG1163" s="167"/>
      <c r="AH1163" s="167"/>
      <c r="AI1163" s="167"/>
      <c r="AJ1163" s="167"/>
      <c r="AK1163" s="167"/>
      <c r="AL1163" s="167"/>
      <c r="AM1163" s="167"/>
      <c r="AN1163" s="167"/>
      <c r="AO1163" s="167"/>
      <c r="AP1163" s="167"/>
      <c r="AQ1163" s="167"/>
      <c r="AR1163" s="167"/>
      <c r="AS1163" s="167"/>
      <c r="AT1163" s="167"/>
      <c r="AU1163" s="167"/>
      <c r="AV1163" s="167"/>
      <c r="AW1163" s="167"/>
      <c r="AX1163" s="167"/>
      <c r="AY1163" s="167"/>
      <c r="AZ1163" s="167"/>
      <c r="BA1163" s="167"/>
      <c r="BB1163" s="167"/>
      <c r="BC1163" s="167"/>
      <c r="BD1163" s="221">
        <v>72.2</v>
      </c>
      <c r="BE1163" s="200">
        <v>2015</v>
      </c>
      <c r="BF1163" s="197" t="s">
        <v>44</v>
      </c>
      <c r="BG1163" s="221">
        <v>72</v>
      </c>
      <c r="BH1163" s="200">
        <v>2017</v>
      </c>
      <c r="BI1163" s="167" t="s">
        <v>44</v>
      </c>
      <c r="BJ1163" s="202">
        <v>4.7</v>
      </c>
      <c r="BK1163" s="202">
        <v>4.0999999999999996</v>
      </c>
      <c r="BL1163" s="202">
        <v>4</v>
      </c>
      <c r="BM1163" s="202">
        <v>4</v>
      </c>
      <c r="BN1163" s="202">
        <v>4.3</v>
      </c>
      <c r="BO1163" s="197">
        <v>4.7</v>
      </c>
      <c r="BV1163" s="167"/>
      <c r="BX1163" s="200"/>
      <c r="BY1163" s="167"/>
      <c r="BZ1163" s="167"/>
      <c r="CA1163" s="200">
        <v>3</v>
      </c>
      <c r="CB1163" s="202">
        <v>1</v>
      </c>
      <c r="CD1163" s="167" t="s">
        <v>5175</v>
      </c>
      <c r="CE1163" s="167" t="s">
        <v>5176</v>
      </c>
      <c r="CF1163" s="167" t="s">
        <v>5177</v>
      </c>
      <c r="CG1163" s="167" t="s">
        <v>5178</v>
      </c>
      <c r="CH1163" s="167" t="s">
        <v>5180</v>
      </c>
      <c r="CI1163" s="167" t="s">
        <v>5181</v>
      </c>
      <c r="CJ1163" s="167" t="s">
        <v>5174</v>
      </c>
      <c r="CL1163" s="167" t="s">
        <v>14438</v>
      </c>
    </row>
    <row r="1164" spans="1:93" s="197" customFormat="1" ht="15">
      <c r="A1164" s="392"/>
      <c r="B1164" s="199">
        <v>17102253</v>
      </c>
      <c r="C1164" s="510" t="e">
        <v>#N/A</v>
      </c>
      <c r="D1164" s="167" t="s">
        <v>5182</v>
      </c>
      <c r="E1164" s="197" t="s">
        <v>3366</v>
      </c>
      <c r="F1164" s="197" t="s">
        <v>11215</v>
      </c>
      <c r="G1164" s="197" t="s">
        <v>39</v>
      </c>
      <c r="H1164" s="197" t="s">
        <v>35</v>
      </c>
      <c r="I1164" s="198">
        <v>36129</v>
      </c>
      <c r="J1164" s="199">
        <v>7982106333</v>
      </c>
      <c r="K1164" s="199" t="s">
        <v>5188</v>
      </c>
      <c r="L1164" s="167"/>
      <c r="M1164" s="167"/>
      <c r="P1164" s="167"/>
      <c r="Q1164" s="167"/>
      <c r="R1164" s="167"/>
      <c r="S1164" s="167"/>
      <c r="T1164" s="167"/>
      <c r="U1164" s="167"/>
      <c r="V1164" s="167"/>
      <c r="W1164" s="167"/>
      <c r="X1164" s="167"/>
      <c r="Y1164" s="167"/>
      <c r="Z1164" s="167"/>
      <c r="AA1164" s="167"/>
      <c r="AB1164" s="167"/>
      <c r="AC1164" s="167"/>
      <c r="AD1164" s="167"/>
      <c r="AE1164" s="167"/>
      <c r="AF1164" s="167"/>
      <c r="AG1164" s="167"/>
      <c r="AH1164" s="167"/>
      <c r="AI1164" s="167"/>
      <c r="AJ1164" s="167"/>
      <c r="AK1164" s="167"/>
      <c r="AL1164" s="167"/>
      <c r="AM1164" s="167"/>
      <c r="AN1164" s="167"/>
      <c r="AO1164" s="167"/>
      <c r="AP1164" s="167"/>
      <c r="AQ1164" s="167"/>
      <c r="AR1164" s="167"/>
      <c r="AS1164" s="167"/>
      <c r="AT1164" s="167"/>
      <c r="AU1164" s="167"/>
      <c r="AV1164" s="167"/>
      <c r="AW1164" s="167"/>
      <c r="AX1164" s="167"/>
      <c r="AY1164" s="167"/>
      <c r="AZ1164" s="167"/>
      <c r="BA1164" s="167"/>
      <c r="BB1164" s="167"/>
      <c r="BC1164" s="167"/>
      <c r="BD1164" s="221">
        <v>89.3</v>
      </c>
      <c r="BE1164" s="200">
        <v>2015</v>
      </c>
      <c r="BF1164" s="197" t="s">
        <v>44</v>
      </c>
      <c r="BG1164" s="221">
        <v>83.6</v>
      </c>
      <c r="BH1164" s="200">
        <v>2017</v>
      </c>
      <c r="BI1164" s="167" t="s">
        <v>44</v>
      </c>
      <c r="BJ1164" s="202">
        <v>5.3</v>
      </c>
      <c r="BK1164" s="202">
        <v>4.8</v>
      </c>
      <c r="BL1164" s="202">
        <v>4.7</v>
      </c>
      <c r="BM1164" s="202">
        <v>4.8</v>
      </c>
      <c r="BN1164" s="202">
        <v>4.8</v>
      </c>
      <c r="BO1164" s="197">
        <v>5.0999999999999996</v>
      </c>
      <c r="BV1164" s="167"/>
      <c r="BX1164" s="200"/>
      <c r="BY1164" s="167"/>
      <c r="BZ1164" s="167"/>
      <c r="CA1164" s="200">
        <v>3</v>
      </c>
      <c r="CB1164" s="202">
        <v>0</v>
      </c>
      <c r="CD1164" s="167" t="s">
        <v>5184</v>
      </c>
      <c r="CE1164" s="167" t="s">
        <v>5185</v>
      </c>
      <c r="CF1164" s="167" t="s">
        <v>5186</v>
      </c>
      <c r="CG1164" s="167" t="s">
        <v>5187</v>
      </c>
      <c r="CH1164" s="167" t="s">
        <v>5189</v>
      </c>
      <c r="CI1164" s="167" t="s">
        <v>5190</v>
      </c>
      <c r="CJ1164" s="167" t="s">
        <v>5183</v>
      </c>
      <c r="CK1164" s="199">
        <v>7982106333</v>
      </c>
      <c r="CL1164" s="167" t="s">
        <v>14725</v>
      </c>
    </row>
    <row r="1165" spans="1:93" s="197" customFormat="1" ht="15">
      <c r="A1165" s="392"/>
      <c r="B1165" s="199">
        <v>17102255</v>
      </c>
      <c r="C1165" s="510" t="e">
        <v>#N/A</v>
      </c>
      <c r="D1165" s="167" t="s">
        <v>5197</v>
      </c>
      <c r="E1165" s="197" t="s">
        <v>3366</v>
      </c>
      <c r="F1165" s="197" t="s">
        <v>11215</v>
      </c>
      <c r="G1165" s="197" t="s">
        <v>39</v>
      </c>
      <c r="H1165" s="197" t="s">
        <v>35</v>
      </c>
      <c r="I1165" s="198">
        <v>36528</v>
      </c>
      <c r="J1165" s="199">
        <v>9935554696</v>
      </c>
      <c r="K1165" s="199" t="s">
        <v>5203</v>
      </c>
      <c r="L1165" s="167"/>
      <c r="M1165" s="167"/>
      <c r="P1165" s="167"/>
      <c r="Q1165" s="167"/>
      <c r="R1165" s="167"/>
      <c r="S1165" s="167"/>
      <c r="T1165" s="167"/>
      <c r="U1165" s="167"/>
      <c r="V1165" s="167"/>
      <c r="W1165" s="167"/>
      <c r="X1165" s="167"/>
      <c r="Y1165" s="167"/>
      <c r="Z1165" s="167"/>
      <c r="AA1165" s="167"/>
      <c r="AB1165" s="167"/>
      <c r="AC1165" s="167"/>
      <c r="AD1165" s="167"/>
      <c r="AE1165" s="167"/>
      <c r="AF1165" s="167"/>
      <c r="AG1165" s="167"/>
      <c r="AH1165" s="167"/>
      <c r="AI1165" s="167"/>
      <c r="AJ1165" s="167"/>
      <c r="AK1165" s="167"/>
      <c r="AL1165" s="167"/>
      <c r="AM1165" s="167"/>
      <c r="AN1165" s="167"/>
      <c r="AO1165" s="167"/>
      <c r="AP1165" s="167"/>
      <c r="AQ1165" s="167"/>
      <c r="AR1165" s="167"/>
      <c r="AS1165" s="167"/>
      <c r="AT1165" s="167"/>
      <c r="AU1165" s="167"/>
      <c r="AV1165" s="167"/>
      <c r="AW1165" s="167"/>
      <c r="AX1165" s="167"/>
      <c r="AY1165" s="167"/>
      <c r="AZ1165" s="167"/>
      <c r="BA1165" s="167"/>
      <c r="BB1165" s="167"/>
      <c r="BC1165" s="167"/>
      <c r="BD1165" s="221">
        <v>81.7</v>
      </c>
      <c r="BE1165" s="200">
        <v>2015</v>
      </c>
      <c r="BF1165" s="197" t="s">
        <v>44</v>
      </c>
      <c r="BG1165" s="221">
        <v>71.599999999999994</v>
      </c>
      <c r="BH1165" s="200">
        <v>2017</v>
      </c>
      <c r="BI1165" s="167" t="s">
        <v>44</v>
      </c>
      <c r="BJ1165" s="202">
        <v>4.8</v>
      </c>
      <c r="BK1165" s="202">
        <v>5</v>
      </c>
      <c r="BL1165" s="202">
        <v>4.9000000000000004</v>
      </c>
      <c r="BM1165" s="202">
        <v>4.9000000000000004</v>
      </c>
      <c r="BN1165" s="202">
        <v>5.4</v>
      </c>
      <c r="BO1165" s="197">
        <v>5.8</v>
      </c>
      <c r="BV1165" s="167"/>
      <c r="BX1165" s="200"/>
      <c r="BY1165" s="167"/>
      <c r="BZ1165" s="167"/>
      <c r="CA1165" s="200">
        <v>1</v>
      </c>
      <c r="CB1165" s="202">
        <v>1</v>
      </c>
      <c r="CD1165" s="167" t="s">
        <v>5199</v>
      </c>
      <c r="CE1165" s="167" t="s">
        <v>5200</v>
      </c>
      <c r="CF1165" s="167" t="s">
        <v>5201</v>
      </c>
      <c r="CG1165" s="167" t="s">
        <v>5202</v>
      </c>
      <c r="CH1165" s="167" t="s">
        <v>5204</v>
      </c>
      <c r="CI1165" s="167" t="s">
        <v>5205</v>
      </c>
      <c r="CJ1165" s="167" t="s">
        <v>5198</v>
      </c>
      <c r="CK1165" s="199">
        <v>9935554696</v>
      </c>
      <c r="CL1165" s="167" t="s">
        <v>14393</v>
      </c>
    </row>
    <row r="1166" spans="1:93" s="197" customFormat="1" ht="15">
      <c r="A1166" s="392"/>
      <c r="B1166" s="199">
        <v>17102256</v>
      </c>
      <c r="C1166" s="510" t="e">
        <v>#N/A</v>
      </c>
      <c r="D1166" s="167" t="s">
        <v>5206</v>
      </c>
      <c r="E1166" s="197" t="s">
        <v>3366</v>
      </c>
      <c r="F1166" s="197" t="s">
        <v>11215</v>
      </c>
      <c r="G1166" s="197" t="s">
        <v>39</v>
      </c>
      <c r="H1166" s="197" t="s">
        <v>35</v>
      </c>
      <c r="I1166" s="198">
        <v>36030</v>
      </c>
      <c r="J1166" s="199">
        <v>7903298508</v>
      </c>
      <c r="K1166" s="199" t="s">
        <v>5211</v>
      </c>
      <c r="L1166" s="167"/>
      <c r="M1166" s="167"/>
      <c r="P1166" s="167"/>
      <c r="Q1166" s="167"/>
      <c r="R1166" s="167"/>
      <c r="S1166" s="167"/>
      <c r="T1166" s="167"/>
      <c r="U1166" s="167"/>
      <c r="V1166" s="167"/>
      <c r="W1166" s="167"/>
      <c r="X1166" s="167"/>
      <c r="Y1166" s="167"/>
      <c r="Z1166" s="167"/>
      <c r="AA1166" s="167"/>
      <c r="AB1166" s="167"/>
      <c r="AC1166" s="167"/>
      <c r="AD1166" s="167"/>
      <c r="AE1166" s="167"/>
      <c r="AF1166" s="167"/>
      <c r="AG1166" s="167"/>
      <c r="AH1166" s="167"/>
      <c r="AI1166" s="167"/>
      <c r="AJ1166" s="167"/>
      <c r="AK1166" s="167"/>
      <c r="AL1166" s="167"/>
      <c r="AM1166" s="167"/>
      <c r="AN1166" s="167"/>
      <c r="AO1166" s="167"/>
      <c r="AP1166" s="167"/>
      <c r="AQ1166" s="167"/>
      <c r="AR1166" s="167"/>
      <c r="AS1166" s="167"/>
      <c r="AT1166" s="167"/>
      <c r="AU1166" s="167"/>
      <c r="AV1166" s="167"/>
      <c r="AW1166" s="167"/>
      <c r="AX1166" s="167"/>
      <c r="AY1166" s="167"/>
      <c r="AZ1166" s="167"/>
      <c r="BA1166" s="167"/>
      <c r="BB1166" s="167"/>
      <c r="BC1166" s="167"/>
      <c r="BD1166" s="221">
        <v>85.5</v>
      </c>
      <c r="BE1166" s="200">
        <v>2014</v>
      </c>
      <c r="BF1166" s="197" t="s">
        <v>44</v>
      </c>
      <c r="BG1166" s="221">
        <v>61</v>
      </c>
      <c r="BH1166" s="200">
        <v>2016</v>
      </c>
      <c r="BI1166" s="167" t="s">
        <v>44</v>
      </c>
      <c r="BJ1166" s="202">
        <v>4.7</v>
      </c>
      <c r="BK1166" s="202">
        <v>4.8</v>
      </c>
      <c r="BL1166" s="202">
        <v>5</v>
      </c>
      <c r="BM1166" s="202">
        <v>5.0999999999999996</v>
      </c>
      <c r="BN1166" s="202">
        <v>5.4</v>
      </c>
      <c r="BO1166" s="197">
        <v>5.7</v>
      </c>
      <c r="BV1166" s="167"/>
      <c r="BX1166" s="200"/>
      <c r="BY1166" s="167"/>
      <c r="BZ1166" s="167"/>
      <c r="CA1166" s="200">
        <v>0</v>
      </c>
      <c r="CB1166" s="202">
        <v>0</v>
      </c>
      <c r="CD1166" s="167" t="s">
        <v>5208</v>
      </c>
      <c r="CE1166" s="167" t="s">
        <v>5209</v>
      </c>
      <c r="CF1166" s="167" t="s">
        <v>5210</v>
      </c>
      <c r="CG1166" s="167"/>
      <c r="CH1166" s="167" t="s">
        <v>5212</v>
      </c>
      <c r="CI1166" s="167" t="s">
        <v>5212</v>
      </c>
      <c r="CJ1166" s="167" t="s">
        <v>5207</v>
      </c>
      <c r="CK1166" s="199">
        <v>7903298508</v>
      </c>
      <c r="CL1166" s="167" t="s">
        <v>14397</v>
      </c>
      <c r="CO1166" s="216"/>
    </row>
    <row r="1167" spans="1:93" s="197" customFormat="1" ht="15">
      <c r="A1167" s="392"/>
      <c r="B1167" s="199">
        <v>17102257</v>
      </c>
      <c r="C1167" s="510" t="e">
        <v>#N/A</v>
      </c>
      <c r="D1167" s="167" t="s">
        <v>5213</v>
      </c>
      <c r="E1167" s="197" t="s">
        <v>3366</v>
      </c>
      <c r="F1167" s="197" t="s">
        <v>11215</v>
      </c>
      <c r="G1167" s="197" t="s">
        <v>39</v>
      </c>
      <c r="H1167" s="197" t="s">
        <v>35</v>
      </c>
      <c r="I1167" s="198">
        <v>36103</v>
      </c>
      <c r="J1167" s="199">
        <v>7017479573</v>
      </c>
      <c r="K1167" s="199" t="s">
        <v>5219</v>
      </c>
      <c r="L1167" s="167"/>
      <c r="M1167" s="167"/>
      <c r="P1167" s="167"/>
      <c r="Q1167" s="167"/>
      <c r="R1167" s="167"/>
      <c r="S1167" s="167"/>
      <c r="T1167" s="167"/>
      <c r="U1167" s="167"/>
      <c r="V1167" s="167"/>
      <c r="W1167" s="167"/>
      <c r="X1167" s="167"/>
      <c r="Y1167" s="167"/>
      <c r="Z1167" s="167"/>
      <c r="AA1167" s="167"/>
      <c r="AB1167" s="167"/>
      <c r="AC1167" s="167"/>
      <c r="AD1167" s="167"/>
      <c r="AE1167" s="167"/>
      <c r="AF1167" s="167"/>
      <c r="AG1167" s="167"/>
      <c r="AH1167" s="167"/>
      <c r="AI1167" s="167"/>
      <c r="AJ1167" s="167"/>
      <c r="AK1167" s="167"/>
      <c r="AL1167" s="167"/>
      <c r="AM1167" s="167"/>
      <c r="AN1167" s="167"/>
      <c r="AO1167" s="167"/>
      <c r="AP1167" s="167"/>
      <c r="AQ1167" s="167"/>
      <c r="AR1167" s="167"/>
      <c r="AS1167" s="167"/>
      <c r="AT1167" s="167"/>
      <c r="AU1167" s="167"/>
      <c r="AV1167" s="167"/>
      <c r="AW1167" s="167"/>
      <c r="AX1167" s="167"/>
      <c r="AY1167" s="167"/>
      <c r="AZ1167" s="167"/>
      <c r="BA1167" s="167"/>
      <c r="BB1167" s="167"/>
      <c r="BC1167" s="167"/>
      <c r="BD1167" s="221">
        <v>91.2</v>
      </c>
      <c r="BE1167" s="200">
        <v>2014</v>
      </c>
      <c r="BF1167" s="197" t="s">
        <v>44</v>
      </c>
      <c r="BG1167" s="221">
        <v>89.4</v>
      </c>
      <c r="BH1167" s="200">
        <v>2016</v>
      </c>
      <c r="BI1167" s="167" t="s">
        <v>44</v>
      </c>
      <c r="BJ1167" s="202">
        <v>4.5999999999999996</v>
      </c>
      <c r="BK1167" s="202">
        <v>4.7</v>
      </c>
      <c r="BL1167" s="202">
        <v>5.2</v>
      </c>
      <c r="BM1167" s="202">
        <v>5.4</v>
      </c>
      <c r="BN1167" s="202">
        <v>5.9</v>
      </c>
      <c r="BO1167" s="197">
        <v>6.3</v>
      </c>
      <c r="BV1167" s="167"/>
      <c r="BX1167" s="200"/>
      <c r="BY1167" s="167"/>
      <c r="BZ1167" s="167"/>
      <c r="CA1167" s="200">
        <v>0</v>
      </c>
      <c r="CB1167" s="202">
        <v>0</v>
      </c>
      <c r="CD1167" s="167" t="s">
        <v>5215</v>
      </c>
      <c r="CE1167" s="167" t="s">
        <v>5216</v>
      </c>
      <c r="CF1167" s="167" t="s">
        <v>5217</v>
      </c>
      <c r="CG1167" s="167" t="s">
        <v>5218</v>
      </c>
      <c r="CH1167" s="167" t="s">
        <v>5220</v>
      </c>
      <c r="CI1167" s="167" t="s">
        <v>5221</v>
      </c>
      <c r="CJ1167" s="167" t="s">
        <v>5214</v>
      </c>
      <c r="CL1167" s="167" t="s">
        <v>14348</v>
      </c>
    </row>
    <row r="1168" spans="1:93" s="197" customFormat="1" ht="15">
      <c r="A1168" s="392"/>
      <c r="B1168" s="199">
        <v>17102258</v>
      </c>
      <c r="C1168" s="510" t="e">
        <v>#N/A</v>
      </c>
      <c r="D1168" s="167" t="s">
        <v>5222</v>
      </c>
      <c r="E1168" s="197" t="s">
        <v>3366</v>
      </c>
      <c r="F1168" s="197" t="s">
        <v>11215</v>
      </c>
      <c r="G1168" s="197" t="s">
        <v>39</v>
      </c>
      <c r="H1168" s="197" t="s">
        <v>35</v>
      </c>
      <c r="I1168" s="198">
        <v>35890</v>
      </c>
      <c r="J1168" s="199">
        <v>8368328899</v>
      </c>
      <c r="K1168" s="199" t="s">
        <v>15623</v>
      </c>
      <c r="L1168" s="167"/>
      <c r="M1168" s="167"/>
      <c r="P1168" s="167"/>
      <c r="Q1168" s="167"/>
      <c r="R1168" s="167"/>
      <c r="S1168" s="167"/>
      <c r="T1168" s="167"/>
      <c r="U1168" s="167"/>
      <c r="V1168" s="167"/>
      <c r="W1168" s="167"/>
      <c r="X1168" s="167"/>
      <c r="Y1168" s="167"/>
      <c r="Z1168" s="167"/>
      <c r="AA1168" s="167"/>
      <c r="AB1168" s="167"/>
      <c r="AC1168" s="167"/>
      <c r="AD1168" s="167"/>
      <c r="AE1168" s="167"/>
      <c r="AF1168" s="167"/>
      <c r="AG1168" s="167"/>
      <c r="AH1168" s="167"/>
      <c r="AI1168" s="167"/>
      <c r="AJ1168" s="167"/>
      <c r="AK1168" s="167"/>
      <c r="AL1168" s="167"/>
      <c r="AM1168" s="167"/>
      <c r="AN1168" s="167"/>
      <c r="AO1168" s="167"/>
      <c r="AP1168" s="167"/>
      <c r="AQ1168" s="167"/>
      <c r="AR1168" s="167"/>
      <c r="AS1168" s="167"/>
      <c r="AT1168" s="167"/>
      <c r="AU1168" s="167"/>
      <c r="AV1168" s="167"/>
      <c r="AW1168" s="167"/>
      <c r="AX1168" s="167"/>
      <c r="AY1168" s="167"/>
      <c r="AZ1168" s="167"/>
      <c r="BA1168" s="167"/>
      <c r="BB1168" s="167"/>
      <c r="BC1168" s="167"/>
      <c r="BD1168" s="221">
        <v>89.3</v>
      </c>
      <c r="BE1168" s="200">
        <v>2014</v>
      </c>
      <c r="BF1168" s="197" t="s">
        <v>44</v>
      </c>
      <c r="BG1168" s="221">
        <v>85</v>
      </c>
      <c r="BH1168" s="200">
        <v>2016</v>
      </c>
      <c r="BI1168" s="167" t="s">
        <v>44</v>
      </c>
      <c r="BJ1168" s="202">
        <v>7</v>
      </c>
      <c r="BK1168" s="202">
        <v>6.4</v>
      </c>
      <c r="BL1168" s="202">
        <v>6.1</v>
      </c>
      <c r="BM1168" s="202">
        <v>6.3</v>
      </c>
      <c r="BN1168" s="202">
        <v>6.5</v>
      </c>
      <c r="BO1168" s="197">
        <v>6.7</v>
      </c>
      <c r="BV1168" s="167"/>
      <c r="BX1168" s="200"/>
      <c r="BY1168" s="167"/>
      <c r="BZ1168" s="167"/>
      <c r="CA1168" s="200">
        <v>0</v>
      </c>
      <c r="CB1168" s="202">
        <v>0</v>
      </c>
      <c r="CD1168" s="167" t="s">
        <v>5224</v>
      </c>
      <c r="CE1168" s="167" t="s">
        <v>5225</v>
      </c>
      <c r="CF1168" s="167" t="s">
        <v>5226</v>
      </c>
      <c r="CG1168" s="167" t="s">
        <v>5227</v>
      </c>
      <c r="CH1168" s="167" t="s">
        <v>5228</v>
      </c>
      <c r="CI1168" s="167" t="s">
        <v>5229</v>
      </c>
      <c r="CJ1168" s="167" t="s">
        <v>5223</v>
      </c>
      <c r="CK1168" s="199">
        <v>9911701634</v>
      </c>
      <c r="CL1168" s="167" t="s">
        <v>14098</v>
      </c>
    </row>
    <row r="1169" spans="1:90" s="197" customFormat="1" ht="15">
      <c r="A1169" s="392"/>
      <c r="B1169" s="199">
        <v>17102259</v>
      </c>
      <c r="C1169" s="510" t="e">
        <v>#N/A</v>
      </c>
      <c r="D1169" s="167" t="s">
        <v>5230</v>
      </c>
      <c r="E1169" s="197" t="s">
        <v>3366</v>
      </c>
      <c r="F1169" s="197" t="s">
        <v>11215</v>
      </c>
      <c r="G1169" s="197" t="s">
        <v>39</v>
      </c>
      <c r="H1169" s="197" t="s">
        <v>35</v>
      </c>
      <c r="I1169" s="198">
        <v>36311</v>
      </c>
      <c r="J1169" s="199">
        <v>9140881527</v>
      </c>
      <c r="K1169" s="199" t="s">
        <v>5235</v>
      </c>
      <c r="L1169" s="167"/>
      <c r="M1169" s="167"/>
      <c r="P1169" s="167"/>
      <c r="Q1169" s="167"/>
      <c r="R1169" s="167"/>
      <c r="S1169" s="167"/>
      <c r="T1169" s="167"/>
      <c r="U1169" s="167"/>
      <c r="V1169" s="167"/>
      <c r="W1169" s="167"/>
      <c r="X1169" s="167"/>
      <c r="Y1169" s="167"/>
      <c r="Z1169" s="167"/>
      <c r="AA1169" s="167"/>
      <c r="AB1169" s="167"/>
      <c r="AC1169" s="167"/>
      <c r="AD1169" s="167"/>
      <c r="AE1169" s="167"/>
      <c r="AF1169" s="167"/>
      <c r="AG1169" s="167"/>
      <c r="AH1169" s="167"/>
      <c r="AI1169" s="167"/>
      <c r="AJ1169" s="167"/>
      <c r="AK1169" s="167"/>
      <c r="AL1169" s="167"/>
      <c r="AM1169" s="167"/>
      <c r="AN1169" s="167"/>
      <c r="AO1169" s="167"/>
      <c r="AP1169" s="167"/>
      <c r="AQ1169" s="167"/>
      <c r="AR1169" s="167"/>
      <c r="AS1169" s="167"/>
      <c r="AT1169" s="167"/>
      <c r="AU1169" s="167"/>
      <c r="AV1169" s="167"/>
      <c r="AW1169" s="167"/>
      <c r="AX1169" s="167"/>
      <c r="AY1169" s="167"/>
      <c r="AZ1169" s="167"/>
      <c r="BA1169" s="167"/>
      <c r="BB1169" s="167"/>
      <c r="BC1169" s="167"/>
      <c r="BD1169" s="221">
        <v>81.7</v>
      </c>
      <c r="BE1169" s="200">
        <v>2014</v>
      </c>
      <c r="BF1169" s="197" t="s">
        <v>44</v>
      </c>
      <c r="BG1169" s="221">
        <v>79.2</v>
      </c>
      <c r="BH1169" s="200">
        <v>2016</v>
      </c>
      <c r="BI1169" s="167" t="s">
        <v>44</v>
      </c>
      <c r="BJ1169" s="202">
        <v>4.4000000000000004</v>
      </c>
      <c r="BK1169" s="202">
        <v>4.7</v>
      </c>
      <c r="BL1169" s="202">
        <v>5.2</v>
      </c>
      <c r="BM1169" s="202">
        <v>5.3</v>
      </c>
      <c r="BN1169" s="202">
        <v>5.7</v>
      </c>
      <c r="BO1169" s="197">
        <v>6</v>
      </c>
      <c r="BV1169" s="167"/>
      <c r="BX1169" s="200"/>
      <c r="BY1169" s="167"/>
      <c r="BZ1169" s="167"/>
      <c r="CA1169" s="200">
        <v>0</v>
      </c>
      <c r="CB1169" s="202">
        <v>0</v>
      </c>
      <c r="CD1169" s="167" t="s">
        <v>5232</v>
      </c>
      <c r="CE1169" s="167" t="s">
        <v>5233</v>
      </c>
      <c r="CF1169" s="167" t="s">
        <v>5234</v>
      </c>
      <c r="CG1169" s="167"/>
      <c r="CH1169" s="167" t="s">
        <v>5236</v>
      </c>
      <c r="CI1169" s="167" t="s">
        <v>5237</v>
      </c>
      <c r="CJ1169" s="167" t="s">
        <v>5231</v>
      </c>
      <c r="CK1169" s="199">
        <v>9140881527</v>
      </c>
      <c r="CL1169" s="167" t="s">
        <v>14715</v>
      </c>
    </row>
    <row r="1170" spans="1:90" s="197" customFormat="1" ht="15">
      <c r="A1170" s="392"/>
      <c r="B1170" s="199">
        <v>17102264</v>
      </c>
      <c r="C1170" s="510" t="e">
        <v>#N/A</v>
      </c>
      <c r="D1170" s="167" t="s">
        <v>5268</v>
      </c>
      <c r="E1170" s="197" t="s">
        <v>3366</v>
      </c>
      <c r="F1170" s="197" t="s">
        <v>11215</v>
      </c>
      <c r="G1170" s="197" t="s">
        <v>39</v>
      </c>
      <c r="H1170" s="197" t="s">
        <v>35</v>
      </c>
      <c r="I1170" s="198">
        <v>36101</v>
      </c>
      <c r="J1170" s="199">
        <v>9458023655</v>
      </c>
      <c r="K1170" s="199" t="s">
        <v>15627</v>
      </c>
      <c r="L1170" s="167"/>
      <c r="M1170" s="167"/>
      <c r="P1170" s="167"/>
      <c r="Q1170" s="167"/>
      <c r="R1170" s="167"/>
      <c r="S1170" s="167"/>
      <c r="T1170" s="167"/>
      <c r="U1170" s="167"/>
      <c r="V1170" s="167"/>
      <c r="W1170" s="167"/>
      <c r="X1170" s="167"/>
      <c r="Y1170" s="167"/>
      <c r="Z1170" s="167"/>
      <c r="AA1170" s="167"/>
      <c r="AB1170" s="167"/>
      <c r="AC1170" s="167"/>
      <c r="AD1170" s="167"/>
      <c r="AE1170" s="167"/>
      <c r="AF1170" s="167"/>
      <c r="AG1170" s="167"/>
      <c r="AH1170" s="167"/>
      <c r="AI1170" s="167"/>
      <c r="AJ1170" s="167"/>
      <c r="AK1170" s="167"/>
      <c r="AL1170" s="167"/>
      <c r="AM1170" s="167"/>
      <c r="AN1170" s="167"/>
      <c r="AO1170" s="167"/>
      <c r="AP1170" s="167"/>
      <c r="AQ1170" s="167"/>
      <c r="AR1170" s="167"/>
      <c r="AS1170" s="167"/>
      <c r="AT1170" s="167"/>
      <c r="AU1170" s="167"/>
      <c r="AV1170" s="167"/>
      <c r="AW1170" s="167"/>
      <c r="AX1170" s="167"/>
      <c r="AY1170" s="167"/>
      <c r="AZ1170" s="167"/>
      <c r="BA1170" s="167"/>
      <c r="BB1170" s="167"/>
      <c r="BC1170" s="167"/>
      <c r="BD1170" s="221">
        <v>95</v>
      </c>
      <c r="BE1170" s="200">
        <v>2014</v>
      </c>
      <c r="BF1170" s="197" t="s">
        <v>44</v>
      </c>
      <c r="BG1170" s="221">
        <v>86.5</v>
      </c>
      <c r="BH1170" s="200">
        <v>2016</v>
      </c>
      <c r="BI1170" s="167" t="s">
        <v>44</v>
      </c>
      <c r="BJ1170" s="202">
        <v>8</v>
      </c>
      <c r="BK1170" s="202">
        <v>7.9</v>
      </c>
      <c r="BL1170" s="202">
        <v>7.8</v>
      </c>
      <c r="BM1170" s="202">
        <v>7.7</v>
      </c>
      <c r="BN1170" s="202">
        <v>7.7</v>
      </c>
      <c r="BO1170" s="197">
        <v>7.8</v>
      </c>
      <c r="BV1170" s="167"/>
      <c r="BX1170" s="200"/>
      <c r="BY1170" s="167"/>
      <c r="BZ1170" s="167"/>
      <c r="CA1170" s="200">
        <v>0</v>
      </c>
      <c r="CB1170" s="202">
        <v>0</v>
      </c>
      <c r="CD1170" s="167" t="s">
        <v>5270</v>
      </c>
      <c r="CE1170" s="167" t="s">
        <v>5271</v>
      </c>
      <c r="CF1170" s="167" t="s">
        <v>5272</v>
      </c>
      <c r="CG1170" s="167"/>
      <c r="CH1170" s="167" t="s">
        <v>5273</v>
      </c>
      <c r="CI1170" s="167" t="s">
        <v>5274</v>
      </c>
      <c r="CJ1170" s="167" t="s">
        <v>5269</v>
      </c>
      <c r="CK1170" s="199">
        <v>9927633622</v>
      </c>
      <c r="CL1170" s="167" t="s">
        <v>14196</v>
      </c>
    </row>
    <row r="1171" spans="1:90" s="197" customFormat="1" ht="15">
      <c r="A1171" s="392"/>
      <c r="B1171" s="199">
        <v>17102265</v>
      </c>
      <c r="C1171" s="510" t="e">
        <v>#N/A</v>
      </c>
      <c r="D1171" s="167" t="s">
        <v>5275</v>
      </c>
      <c r="E1171" s="197" t="s">
        <v>3366</v>
      </c>
      <c r="F1171" s="197" t="s">
        <v>11215</v>
      </c>
      <c r="G1171" s="197" t="s">
        <v>39</v>
      </c>
      <c r="H1171" s="197" t="s">
        <v>35</v>
      </c>
      <c r="I1171" s="198">
        <v>36145</v>
      </c>
      <c r="J1171" s="199">
        <v>8285220619</v>
      </c>
      <c r="K1171" s="199" t="s">
        <v>5281</v>
      </c>
      <c r="L1171" s="167"/>
      <c r="M1171" s="167"/>
      <c r="P1171" s="167"/>
      <c r="Q1171" s="167"/>
      <c r="R1171" s="167"/>
      <c r="S1171" s="167"/>
      <c r="T1171" s="167"/>
      <c r="U1171" s="167"/>
      <c r="V1171" s="167"/>
      <c r="W1171" s="167"/>
      <c r="X1171" s="167"/>
      <c r="Y1171" s="167"/>
      <c r="Z1171" s="167"/>
      <c r="AA1171" s="167"/>
      <c r="AB1171" s="167"/>
      <c r="AC1171" s="167"/>
      <c r="AD1171" s="167"/>
      <c r="AE1171" s="167"/>
      <c r="AF1171" s="167"/>
      <c r="AG1171" s="167"/>
      <c r="AH1171" s="167"/>
      <c r="AI1171" s="167"/>
      <c r="AJ1171" s="167"/>
      <c r="AK1171" s="167"/>
      <c r="AL1171" s="167"/>
      <c r="AM1171" s="167"/>
      <c r="AN1171" s="167"/>
      <c r="AO1171" s="167"/>
      <c r="AP1171" s="167"/>
      <c r="AQ1171" s="167"/>
      <c r="AR1171" s="167"/>
      <c r="AS1171" s="167"/>
      <c r="AT1171" s="167"/>
      <c r="AU1171" s="167"/>
      <c r="AV1171" s="167"/>
      <c r="AW1171" s="167"/>
      <c r="AX1171" s="167"/>
      <c r="AY1171" s="167"/>
      <c r="AZ1171" s="167"/>
      <c r="BA1171" s="167"/>
      <c r="BB1171" s="167"/>
      <c r="BC1171" s="167"/>
      <c r="BD1171" s="221">
        <v>95</v>
      </c>
      <c r="BE1171" s="200">
        <v>2014</v>
      </c>
      <c r="BF1171" s="197" t="s">
        <v>44</v>
      </c>
      <c r="BG1171" s="221">
        <v>77.599999999999994</v>
      </c>
      <c r="BH1171" s="200">
        <v>2016</v>
      </c>
      <c r="BI1171" s="167" t="s">
        <v>44</v>
      </c>
      <c r="BJ1171" s="202">
        <v>5</v>
      </c>
      <c r="BK1171" s="202">
        <v>5.0999999999999996</v>
      </c>
      <c r="BL1171" s="202">
        <v>5.2</v>
      </c>
      <c r="BM1171" s="202">
        <v>5.4</v>
      </c>
      <c r="BN1171" s="202">
        <v>5.9</v>
      </c>
      <c r="BO1171" s="197">
        <v>6.3</v>
      </c>
      <c r="BV1171" s="167"/>
      <c r="BX1171" s="200"/>
      <c r="BY1171" s="167"/>
      <c r="BZ1171" s="167"/>
      <c r="CA1171" s="200">
        <v>0</v>
      </c>
      <c r="CB1171" s="202">
        <v>0</v>
      </c>
      <c r="CD1171" s="167" t="s">
        <v>5277</v>
      </c>
      <c r="CE1171" s="167" t="s">
        <v>5278</v>
      </c>
      <c r="CF1171" s="167" t="s">
        <v>5279</v>
      </c>
      <c r="CG1171" s="167" t="s">
        <v>5280</v>
      </c>
      <c r="CH1171" s="167" t="s">
        <v>5282</v>
      </c>
      <c r="CI1171" s="167" t="s">
        <v>5283</v>
      </c>
      <c r="CJ1171" s="167" t="s">
        <v>5276</v>
      </c>
      <c r="CK1171" s="199">
        <v>8285220619</v>
      </c>
      <c r="CL1171" s="167" t="s">
        <v>14351</v>
      </c>
    </row>
    <row r="1172" spans="1:90" s="197" customFormat="1" ht="15">
      <c r="A1172" s="392"/>
      <c r="B1172" s="199">
        <v>17102266</v>
      </c>
      <c r="C1172" s="510" t="e">
        <v>#N/A</v>
      </c>
      <c r="D1172" s="167" t="s">
        <v>5284</v>
      </c>
      <c r="E1172" s="197" t="s">
        <v>3366</v>
      </c>
      <c r="F1172" s="197" t="s">
        <v>11215</v>
      </c>
      <c r="G1172" s="197" t="s">
        <v>39</v>
      </c>
      <c r="H1172" s="197" t="s">
        <v>35</v>
      </c>
      <c r="I1172" s="198">
        <v>36002</v>
      </c>
      <c r="J1172" s="167" t="s">
        <v>5290</v>
      </c>
      <c r="K1172" s="199" t="s">
        <v>5291</v>
      </c>
      <c r="L1172" s="167"/>
      <c r="M1172" s="167"/>
      <c r="P1172" s="167"/>
      <c r="Q1172" s="167"/>
      <c r="R1172" s="167"/>
      <c r="S1172" s="167"/>
      <c r="T1172" s="167"/>
      <c r="U1172" s="167"/>
      <c r="V1172" s="167"/>
      <c r="W1172" s="167"/>
      <c r="X1172" s="167"/>
      <c r="Y1172" s="167"/>
      <c r="Z1172" s="167"/>
      <c r="AA1172" s="167"/>
      <c r="AB1172" s="167"/>
      <c r="AC1172" s="167"/>
      <c r="AD1172" s="167"/>
      <c r="AE1172" s="167"/>
      <c r="AF1172" s="167"/>
      <c r="AG1172" s="167"/>
      <c r="AH1172" s="167"/>
      <c r="AI1172" s="167"/>
      <c r="AJ1172" s="167"/>
      <c r="AK1172" s="167"/>
      <c r="AL1172" s="167"/>
      <c r="AM1172" s="167"/>
      <c r="AN1172" s="167"/>
      <c r="AO1172" s="167"/>
      <c r="AP1172" s="167"/>
      <c r="AQ1172" s="167"/>
      <c r="AR1172" s="167"/>
      <c r="AS1172" s="167"/>
      <c r="AT1172" s="167"/>
      <c r="AU1172" s="167"/>
      <c r="AV1172" s="167"/>
      <c r="AW1172" s="167"/>
      <c r="AX1172" s="167"/>
      <c r="AY1172" s="167"/>
      <c r="AZ1172" s="167"/>
      <c r="BA1172" s="167"/>
      <c r="BB1172" s="167"/>
      <c r="BC1172" s="167"/>
      <c r="BD1172" s="221">
        <v>86.33</v>
      </c>
      <c r="BE1172" s="200">
        <v>2014</v>
      </c>
      <c r="BF1172" s="197" t="s">
        <v>380</v>
      </c>
      <c r="BG1172" s="221">
        <v>77.599999999999994</v>
      </c>
      <c r="BH1172" s="200">
        <v>2016</v>
      </c>
      <c r="BI1172" s="167" t="s">
        <v>380</v>
      </c>
      <c r="BJ1172" s="202">
        <v>5.5</v>
      </c>
      <c r="BK1172" s="202">
        <v>6.1</v>
      </c>
      <c r="BL1172" s="202">
        <v>6</v>
      </c>
      <c r="BM1172" s="202">
        <v>6</v>
      </c>
      <c r="BN1172" s="202">
        <v>6</v>
      </c>
      <c r="BO1172" s="197">
        <v>6.2</v>
      </c>
      <c r="BV1172" s="167"/>
      <c r="BX1172" s="200"/>
      <c r="BY1172" s="167"/>
      <c r="BZ1172" s="167"/>
      <c r="CA1172" s="200">
        <v>0</v>
      </c>
      <c r="CB1172" s="202">
        <v>0</v>
      </c>
      <c r="CD1172" s="167" t="s">
        <v>5286</v>
      </c>
      <c r="CE1172" s="167" t="s">
        <v>5287</v>
      </c>
      <c r="CF1172" s="167" t="s">
        <v>5288</v>
      </c>
      <c r="CG1172" s="167" t="s">
        <v>5289</v>
      </c>
      <c r="CH1172" s="167" t="s">
        <v>5292</v>
      </c>
      <c r="CI1172" s="167" t="s">
        <v>5293</v>
      </c>
      <c r="CJ1172" s="167" t="s">
        <v>5285</v>
      </c>
      <c r="CL1172" s="167" t="s">
        <v>14342</v>
      </c>
    </row>
    <row r="1173" spans="1:90" s="197" customFormat="1" ht="15">
      <c r="A1173" s="392"/>
      <c r="B1173" s="199">
        <v>17102268</v>
      </c>
      <c r="C1173" s="510" t="e">
        <v>#N/A</v>
      </c>
      <c r="D1173" s="167" t="s">
        <v>5302</v>
      </c>
      <c r="E1173" s="197" t="s">
        <v>3366</v>
      </c>
      <c r="F1173" s="197" t="s">
        <v>11215</v>
      </c>
      <c r="G1173" s="197" t="s">
        <v>39</v>
      </c>
      <c r="H1173" s="197" t="s">
        <v>35</v>
      </c>
      <c r="I1173" s="198">
        <v>35984</v>
      </c>
      <c r="J1173" s="199">
        <v>7081746479</v>
      </c>
      <c r="K1173" s="199" t="s">
        <v>15629</v>
      </c>
      <c r="L1173" s="167"/>
      <c r="M1173" s="167"/>
      <c r="P1173" s="167"/>
      <c r="Q1173" s="167"/>
      <c r="R1173" s="167"/>
      <c r="S1173" s="167"/>
      <c r="T1173" s="167"/>
      <c r="U1173" s="167"/>
      <c r="V1173" s="167"/>
      <c r="W1173" s="167"/>
      <c r="X1173" s="167"/>
      <c r="Y1173" s="167"/>
      <c r="Z1173" s="167"/>
      <c r="AA1173" s="167"/>
      <c r="AB1173" s="167"/>
      <c r="AC1173" s="167"/>
      <c r="AD1173" s="167"/>
      <c r="AE1173" s="167"/>
      <c r="AF1173" s="167"/>
      <c r="AG1173" s="167"/>
      <c r="AH1173" s="167"/>
      <c r="AI1173" s="167"/>
      <c r="AJ1173" s="167"/>
      <c r="AK1173" s="167"/>
      <c r="AL1173" s="167"/>
      <c r="AM1173" s="167"/>
      <c r="AN1173" s="167"/>
      <c r="AO1173" s="167"/>
      <c r="AP1173" s="167"/>
      <c r="AQ1173" s="167"/>
      <c r="AR1173" s="167"/>
      <c r="AS1173" s="167"/>
      <c r="AT1173" s="167"/>
      <c r="AU1173" s="167"/>
      <c r="AV1173" s="167"/>
      <c r="AW1173" s="167"/>
      <c r="AX1173" s="167"/>
      <c r="AY1173" s="167"/>
      <c r="AZ1173" s="167"/>
      <c r="BA1173" s="167"/>
      <c r="BB1173" s="167"/>
      <c r="BC1173" s="167"/>
      <c r="BD1173" s="221">
        <v>86.33</v>
      </c>
      <c r="BE1173" s="200">
        <v>2014</v>
      </c>
      <c r="BF1173" s="197" t="s">
        <v>176</v>
      </c>
      <c r="BG1173" s="221">
        <v>84.8</v>
      </c>
      <c r="BH1173" s="200">
        <v>2016</v>
      </c>
      <c r="BI1173" s="167" t="s">
        <v>176</v>
      </c>
      <c r="BJ1173" s="202">
        <v>5</v>
      </c>
      <c r="BK1173" s="202">
        <v>5.3</v>
      </c>
      <c r="BL1173" s="202">
        <v>5.8</v>
      </c>
      <c r="BM1173" s="202">
        <v>6.1</v>
      </c>
      <c r="BN1173" s="202">
        <v>6.4</v>
      </c>
      <c r="BO1173" s="197">
        <v>6.6</v>
      </c>
      <c r="BV1173" s="167"/>
      <c r="BX1173" s="200"/>
      <c r="BY1173" s="167"/>
      <c r="BZ1173" s="167"/>
      <c r="CA1173" s="200">
        <v>0</v>
      </c>
      <c r="CB1173" s="202">
        <v>0</v>
      </c>
      <c r="CD1173" s="167" t="s">
        <v>5304</v>
      </c>
      <c r="CE1173" s="167" t="s">
        <v>5305</v>
      </c>
      <c r="CF1173" s="167" t="s">
        <v>5306</v>
      </c>
      <c r="CG1173" s="167" t="s">
        <v>5307</v>
      </c>
      <c r="CH1173" s="167" t="s">
        <v>5308</v>
      </c>
      <c r="CI1173" s="167" t="s">
        <v>5309</v>
      </c>
      <c r="CJ1173" s="167" t="s">
        <v>5303</v>
      </c>
      <c r="CK1173" s="199">
        <v>9473896001</v>
      </c>
      <c r="CL1173" s="167" t="s">
        <v>14103</v>
      </c>
    </row>
    <row r="1174" spans="1:90" s="197" customFormat="1" ht="15">
      <c r="A1174" s="392"/>
      <c r="B1174" s="199">
        <v>17102269</v>
      </c>
      <c r="C1174" s="510" t="e">
        <v>#N/A</v>
      </c>
      <c r="D1174" s="167" t="s">
        <v>5310</v>
      </c>
      <c r="E1174" s="197" t="s">
        <v>3366</v>
      </c>
      <c r="F1174" s="197" t="s">
        <v>11215</v>
      </c>
      <c r="G1174" s="197" t="s">
        <v>39</v>
      </c>
      <c r="H1174" s="197" t="s">
        <v>35</v>
      </c>
      <c r="I1174" s="198">
        <v>36248</v>
      </c>
      <c r="J1174" s="199">
        <v>9451220948</v>
      </c>
      <c r="K1174" s="199" t="s">
        <v>5316</v>
      </c>
      <c r="L1174" s="167"/>
      <c r="M1174" s="167"/>
      <c r="P1174" s="167"/>
      <c r="Q1174" s="167"/>
      <c r="R1174" s="167"/>
      <c r="S1174" s="167"/>
      <c r="T1174" s="167"/>
      <c r="U1174" s="167"/>
      <c r="V1174" s="167"/>
      <c r="W1174" s="167"/>
      <c r="X1174" s="167"/>
      <c r="Y1174" s="167"/>
      <c r="Z1174" s="167"/>
      <c r="AA1174" s="167"/>
      <c r="AB1174" s="167"/>
      <c r="AC1174" s="167"/>
      <c r="AD1174" s="167"/>
      <c r="AE1174" s="167"/>
      <c r="AF1174" s="167"/>
      <c r="AG1174" s="167"/>
      <c r="AH1174" s="167"/>
      <c r="AI1174" s="167"/>
      <c r="AJ1174" s="167"/>
      <c r="AK1174" s="167"/>
      <c r="AL1174" s="167"/>
      <c r="AM1174" s="167"/>
      <c r="AN1174" s="167"/>
      <c r="AO1174" s="167"/>
      <c r="AP1174" s="167"/>
      <c r="AQ1174" s="167"/>
      <c r="AR1174" s="167"/>
      <c r="AS1174" s="167"/>
      <c r="AT1174" s="167"/>
      <c r="AU1174" s="167"/>
      <c r="AV1174" s="167"/>
      <c r="AW1174" s="167"/>
      <c r="AX1174" s="167"/>
      <c r="AY1174" s="167"/>
      <c r="AZ1174" s="167"/>
      <c r="BA1174" s="167"/>
      <c r="BB1174" s="167"/>
      <c r="BC1174" s="167"/>
      <c r="BD1174" s="221">
        <v>85.5</v>
      </c>
      <c r="BE1174" s="200">
        <v>2014</v>
      </c>
      <c r="BF1174" s="197" t="s">
        <v>44</v>
      </c>
      <c r="BG1174" s="221">
        <v>73.599999999999994</v>
      </c>
      <c r="BH1174" s="200">
        <v>2016</v>
      </c>
      <c r="BI1174" s="167" t="s">
        <v>44</v>
      </c>
      <c r="BJ1174" s="202">
        <v>5.7</v>
      </c>
      <c r="BK1174" s="202">
        <v>4.9000000000000004</v>
      </c>
      <c r="BL1174" s="202">
        <v>4.7</v>
      </c>
      <c r="BM1174" s="202">
        <v>4.3</v>
      </c>
      <c r="BN1174" s="202">
        <v>4.2</v>
      </c>
      <c r="BO1174" s="197">
        <v>4.5999999999999996</v>
      </c>
      <c r="BV1174" s="167"/>
      <c r="BX1174" s="200"/>
      <c r="BY1174" s="167"/>
      <c r="BZ1174" s="167"/>
      <c r="CA1174" s="200">
        <v>5</v>
      </c>
      <c r="CB1174" s="202">
        <v>1</v>
      </c>
      <c r="CD1174" s="167" t="s">
        <v>5312</v>
      </c>
      <c r="CE1174" s="167" t="s">
        <v>5313</v>
      </c>
      <c r="CF1174" s="167" t="s">
        <v>5314</v>
      </c>
      <c r="CG1174" s="167" t="s">
        <v>5315</v>
      </c>
      <c r="CH1174" s="167" t="s">
        <v>5317</v>
      </c>
      <c r="CI1174" s="167" t="s">
        <v>5318</v>
      </c>
      <c r="CJ1174" s="167" t="s">
        <v>5311</v>
      </c>
      <c r="CL1174" s="167" t="s">
        <v>14440</v>
      </c>
    </row>
    <row r="1175" spans="1:90" s="197" customFormat="1" ht="15">
      <c r="A1175" s="392"/>
      <c r="B1175" s="199">
        <v>17103011</v>
      </c>
      <c r="C1175" s="510" t="e">
        <v>#N/A</v>
      </c>
      <c r="D1175" s="167" t="s">
        <v>5366</v>
      </c>
      <c r="E1175" s="197" t="s">
        <v>3366</v>
      </c>
      <c r="F1175" s="197" t="s">
        <v>11215</v>
      </c>
      <c r="G1175" s="197" t="s">
        <v>784</v>
      </c>
      <c r="H1175" s="197" t="s">
        <v>35</v>
      </c>
      <c r="I1175" s="198">
        <v>36116</v>
      </c>
      <c r="J1175" s="199">
        <v>6307882363</v>
      </c>
      <c r="K1175" s="199" t="s">
        <v>5371</v>
      </c>
      <c r="L1175" s="167"/>
      <c r="M1175" s="167"/>
      <c r="P1175" s="167"/>
      <c r="Q1175" s="167"/>
      <c r="R1175" s="167"/>
      <c r="S1175" s="167"/>
      <c r="T1175" s="167"/>
      <c r="U1175" s="167"/>
      <c r="V1175" s="167"/>
      <c r="W1175" s="167"/>
      <c r="X1175" s="167"/>
      <c r="Y1175" s="167"/>
      <c r="Z1175" s="167"/>
      <c r="AA1175" s="167"/>
      <c r="AB1175" s="167"/>
      <c r="AC1175" s="167"/>
      <c r="AD1175" s="167"/>
      <c r="AE1175" s="167"/>
      <c r="AF1175" s="167"/>
      <c r="AG1175" s="167"/>
      <c r="AH1175" s="167"/>
      <c r="AI1175" s="167"/>
      <c r="AJ1175" s="167"/>
      <c r="AK1175" s="167"/>
      <c r="AL1175" s="167"/>
      <c r="AM1175" s="167"/>
      <c r="AN1175" s="167"/>
      <c r="AO1175" s="167"/>
      <c r="AP1175" s="167"/>
      <c r="AQ1175" s="167"/>
      <c r="AR1175" s="167"/>
      <c r="AS1175" s="167"/>
      <c r="AT1175" s="167"/>
      <c r="AU1175" s="167"/>
      <c r="AV1175" s="167"/>
      <c r="AW1175" s="167"/>
      <c r="AX1175" s="167"/>
      <c r="AY1175" s="167"/>
      <c r="AZ1175" s="167"/>
      <c r="BA1175" s="167"/>
      <c r="BB1175" s="167"/>
      <c r="BC1175" s="167"/>
      <c r="BD1175" s="221">
        <v>95</v>
      </c>
      <c r="BE1175" s="200">
        <v>2015</v>
      </c>
      <c r="BF1175" s="197" t="s">
        <v>53</v>
      </c>
      <c r="BG1175" s="221">
        <v>95.6</v>
      </c>
      <c r="BH1175" s="200">
        <v>2017</v>
      </c>
      <c r="BI1175" s="167" t="s">
        <v>380</v>
      </c>
      <c r="BJ1175" s="202">
        <v>9.1</v>
      </c>
      <c r="BK1175" s="202">
        <v>9</v>
      </c>
      <c r="BL1175" s="202">
        <v>8.6999999999999993</v>
      </c>
      <c r="BM1175" s="202">
        <v>8.8000000000000007</v>
      </c>
      <c r="BN1175" s="202">
        <v>8.8000000000000007</v>
      </c>
      <c r="BO1175" s="197">
        <v>8.9</v>
      </c>
      <c r="BV1175" s="167"/>
      <c r="BX1175" s="200"/>
      <c r="BY1175" s="167"/>
      <c r="BZ1175" s="167"/>
      <c r="CA1175" s="200">
        <v>0</v>
      </c>
      <c r="CB1175" s="202">
        <v>0</v>
      </c>
      <c r="CD1175" s="167" t="s">
        <v>5368</v>
      </c>
      <c r="CE1175" s="167" t="s">
        <v>3489</v>
      </c>
      <c r="CF1175" s="167" t="s">
        <v>5369</v>
      </c>
      <c r="CG1175" s="167" t="s">
        <v>5370</v>
      </c>
      <c r="CH1175" s="167" t="s">
        <v>5372</v>
      </c>
      <c r="CI1175" s="167" t="s">
        <v>5373</v>
      </c>
      <c r="CJ1175" s="167" t="s">
        <v>5367</v>
      </c>
      <c r="CK1175" s="199">
        <v>9792242010</v>
      </c>
      <c r="CL1175" s="167" t="s">
        <v>14139</v>
      </c>
    </row>
    <row r="1176" spans="1:90" s="197" customFormat="1" ht="15">
      <c r="A1176" s="392"/>
      <c r="B1176" s="199">
        <v>17103012</v>
      </c>
      <c r="C1176" s="510" t="e">
        <v>#N/A</v>
      </c>
      <c r="D1176" s="167" t="s">
        <v>2987</v>
      </c>
      <c r="E1176" s="197" t="s">
        <v>3366</v>
      </c>
      <c r="F1176" s="197" t="s">
        <v>11215</v>
      </c>
      <c r="G1176" s="197" t="s">
        <v>784</v>
      </c>
      <c r="H1176" s="197" t="s">
        <v>35</v>
      </c>
      <c r="I1176" s="198">
        <v>36133</v>
      </c>
      <c r="J1176" s="199">
        <v>9939866383</v>
      </c>
      <c r="K1176" s="199" t="s">
        <v>5378</v>
      </c>
      <c r="L1176" s="167"/>
      <c r="M1176" s="167"/>
      <c r="P1176" s="167"/>
      <c r="Q1176" s="167"/>
      <c r="R1176" s="167"/>
      <c r="S1176" s="167"/>
      <c r="T1176" s="167"/>
      <c r="U1176" s="167"/>
      <c r="V1176" s="167"/>
      <c r="W1176" s="167"/>
      <c r="X1176" s="167"/>
      <c r="Y1176" s="167"/>
      <c r="Z1176" s="167"/>
      <c r="AA1176" s="167"/>
      <c r="AB1176" s="167"/>
      <c r="AC1176" s="167"/>
      <c r="AD1176" s="167"/>
      <c r="AE1176" s="167"/>
      <c r="AF1176" s="167"/>
      <c r="AG1176" s="167"/>
      <c r="AH1176" s="167"/>
      <c r="AI1176" s="167"/>
      <c r="AJ1176" s="167"/>
      <c r="AK1176" s="167"/>
      <c r="AL1176" s="167"/>
      <c r="AM1176" s="167"/>
      <c r="AN1176" s="167"/>
      <c r="AO1176" s="167"/>
      <c r="AP1176" s="167"/>
      <c r="AQ1176" s="167"/>
      <c r="AR1176" s="167"/>
      <c r="AS1176" s="167"/>
      <c r="AT1176" s="167"/>
      <c r="AU1176" s="167"/>
      <c r="AV1176" s="167"/>
      <c r="AW1176" s="167"/>
      <c r="AX1176" s="167"/>
      <c r="AY1176" s="167"/>
      <c r="AZ1176" s="167"/>
      <c r="BA1176" s="167"/>
      <c r="BB1176" s="167"/>
      <c r="BC1176" s="167"/>
      <c r="BD1176" s="221">
        <v>89.3</v>
      </c>
      <c r="BE1176" s="200">
        <v>2014</v>
      </c>
      <c r="BF1176" s="197" t="s">
        <v>44</v>
      </c>
      <c r="BG1176" s="221">
        <v>77</v>
      </c>
      <c r="BH1176" s="200">
        <v>2017</v>
      </c>
      <c r="BI1176" s="167" t="s">
        <v>44</v>
      </c>
      <c r="BJ1176" s="202">
        <v>5.5</v>
      </c>
      <c r="BK1176" s="202">
        <v>5.4</v>
      </c>
      <c r="BL1176" s="202">
        <v>5.3</v>
      </c>
      <c r="BM1176" s="202">
        <v>5.2</v>
      </c>
      <c r="BN1176" s="202">
        <v>5.4</v>
      </c>
      <c r="BO1176" s="197">
        <v>5.8</v>
      </c>
      <c r="BV1176" s="167"/>
      <c r="BX1176" s="200"/>
      <c r="BY1176" s="167"/>
      <c r="BZ1176" s="167"/>
      <c r="CA1176" s="200">
        <v>0</v>
      </c>
      <c r="CB1176" s="202">
        <v>0</v>
      </c>
      <c r="CD1176" s="167" t="s">
        <v>5375</v>
      </c>
      <c r="CE1176" s="167" t="s">
        <v>5376</v>
      </c>
      <c r="CF1176" s="167" t="s">
        <v>5377</v>
      </c>
      <c r="CG1176" s="167"/>
      <c r="CH1176" s="167" t="s">
        <v>5379</v>
      </c>
      <c r="CI1176" s="167" t="s">
        <v>5380</v>
      </c>
      <c r="CJ1176" s="167" t="s">
        <v>5374</v>
      </c>
      <c r="CL1176" s="167" t="s">
        <v>14392</v>
      </c>
    </row>
    <row r="1177" spans="1:90" s="197" customFormat="1" ht="15">
      <c r="A1177" s="392"/>
      <c r="B1177" s="199">
        <v>17103017</v>
      </c>
      <c r="C1177" s="510" t="e">
        <v>#N/A</v>
      </c>
      <c r="D1177" s="167" t="s">
        <v>5412</v>
      </c>
      <c r="E1177" s="197" t="s">
        <v>3366</v>
      </c>
      <c r="F1177" s="197" t="s">
        <v>11215</v>
      </c>
      <c r="G1177" s="197" t="s">
        <v>784</v>
      </c>
      <c r="H1177" s="197" t="s">
        <v>35</v>
      </c>
      <c r="I1177" s="198">
        <v>36315</v>
      </c>
      <c r="J1177" s="199">
        <v>7209405049</v>
      </c>
      <c r="K1177" s="199" t="s">
        <v>5417</v>
      </c>
      <c r="L1177" s="167"/>
      <c r="M1177" s="167"/>
      <c r="P1177" s="167"/>
      <c r="Q1177" s="167"/>
      <c r="R1177" s="167"/>
      <c r="S1177" s="167"/>
      <c r="T1177" s="167"/>
      <c r="U1177" s="167"/>
      <c r="V1177" s="167"/>
      <c r="W1177" s="167"/>
      <c r="X1177" s="167"/>
      <c r="Y1177" s="167"/>
      <c r="Z1177" s="167"/>
      <c r="AA1177" s="167"/>
      <c r="AB1177" s="167"/>
      <c r="AC1177" s="167"/>
      <c r="AD1177" s="167"/>
      <c r="AE1177" s="167"/>
      <c r="AF1177" s="167"/>
      <c r="AG1177" s="167"/>
      <c r="AH1177" s="167"/>
      <c r="AI1177" s="167"/>
      <c r="AJ1177" s="167"/>
      <c r="AK1177" s="167"/>
      <c r="AL1177" s="167"/>
      <c r="AM1177" s="167"/>
      <c r="AN1177" s="167"/>
      <c r="AO1177" s="167"/>
      <c r="AP1177" s="167"/>
      <c r="AQ1177" s="167"/>
      <c r="AR1177" s="167"/>
      <c r="AS1177" s="167"/>
      <c r="AT1177" s="167"/>
      <c r="AU1177" s="167"/>
      <c r="AV1177" s="167"/>
      <c r="AW1177" s="167"/>
      <c r="AX1177" s="167"/>
      <c r="AY1177" s="167"/>
      <c r="AZ1177" s="167"/>
      <c r="BA1177" s="167"/>
      <c r="BB1177" s="167"/>
      <c r="BC1177" s="167"/>
      <c r="BD1177" s="221">
        <v>72.2</v>
      </c>
      <c r="BE1177" s="200">
        <v>2014</v>
      </c>
      <c r="BF1177" s="197" t="s">
        <v>44</v>
      </c>
      <c r="BG1177" s="221">
        <v>62</v>
      </c>
      <c r="BH1177" s="200">
        <v>2016</v>
      </c>
      <c r="BI1177" s="167" t="s">
        <v>44</v>
      </c>
      <c r="BJ1177" s="202">
        <v>4.8</v>
      </c>
      <c r="BK1177" s="202">
        <v>4.8</v>
      </c>
      <c r="BL1177" s="202">
        <v>5</v>
      </c>
      <c r="BM1177" s="202">
        <v>5</v>
      </c>
      <c r="BN1177" s="202">
        <v>5.3</v>
      </c>
      <c r="BO1177" s="197">
        <v>5.9</v>
      </c>
      <c r="BV1177" s="167"/>
      <c r="BX1177" s="200"/>
      <c r="BY1177" s="167"/>
      <c r="BZ1177" s="167"/>
      <c r="CA1177" s="200">
        <v>0</v>
      </c>
      <c r="CB1177" s="202">
        <v>0</v>
      </c>
      <c r="CD1177" s="167" t="s">
        <v>5414</v>
      </c>
      <c r="CE1177" s="167" t="s">
        <v>5415</v>
      </c>
      <c r="CF1177" s="167" t="s">
        <v>5416</v>
      </c>
      <c r="CG1177" s="167"/>
      <c r="CH1177" s="167" t="s">
        <v>5418</v>
      </c>
      <c r="CI1177" s="167" t="s">
        <v>5419</v>
      </c>
      <c r="CJ1177" s="167" t="s">
        <v>5413</v>
      </c>
      <c r="CK1177" s="199">
        <v>7209405049</v>
      </c>
      <c r="CL1177" s="167" t="s">
        <v>14404</v>
      </c>
    </row>
    <row r="1178" spans="1:90" s="197" customFormat="1" ht="15">
      <c r="A1178" s="392"/>
      <c r="B1178" s="199">
        <v>17103020</v>
      </c>
      <c r="C1178" s="510" t="e">
        <v>#N/A</v>
      </c>
      <c r="D1178" s="167" t="s">
        <v>5434</v>
      </c>
      <c r="E1178" s="197" t="s">
        <v>3366</v>
      </c>
      <c r="F1178" s="197" t="s">
        <v>11215</v>
      </c>
      <c r="G1178" s="197" t="s">
        <v>784</v>
      </c>
      <c r="H1178" s="197" t="s">
        <v>35</v>
      </c>
      <c r="I1178" s="198">
        <v>35854</v>
      </c>
      <c r="J1178" s="199">
        <v>8447330142</v>
      </c>
      <c r="K1178" s="199" t="s">
        <v>15637</v>
      </c>
      <c r="L1178" s="167"/>
      <c r="M1178" s="167"/>
      <c r="P1178" s="167"/>
      <c r="Q1178" s="167"/>
      <c r="R1178" s="167"/>
      <c r="S1178" s="167"/>
      <c r="T1178" s="167"/>
      <c r="U1178" s="167"/>
      <c r="V1178" s="167"/>
      <c r="W1178" s="167"/>
      <c r="X1178" s="167"/>
      <c r="Y1178" s="167"/>
      <c r="Z1178" s="167"/>
      <c r="AA1178" s="167"/>
      <c r="AB1178" s="167"/>
      <c r="AC1178" s="167"/>
      <c r="AD1178" s="167"/>
      <c r="AE1178" s="167"/>
      <c r="AF1178" s="167"/>
      <c r="AG1178" s="167"/>
      <c r="AH1178" s="167"/>
      <c r="AI1178" s="167"/>
      <c r="AJ1178" s="167"/>
      <c r="AK1178" s="167"/>
      <c r="AL1178" s="167"/>
      <c r="AM1178" s="167"/>
      <c r="AN1178" s="167"/>
      <c r="AO1178" s="167"/>
      <c r="AP1178" s="167"/>
      <c r="AQ1178" s="167"/>
      <c r="AR1178" s="167"/>
      <c r="AS1178" s="167"/>
      <c r="AT1178" s="167"/>
      <c r="AU1178" s="167"/>
      <c r="AV1178" s="167"/>
      <c r="AW1178" s="167"/>
      <c r="AX1178" s="167"/>
      <c r="AY1178" s="167"/>
      <c r="AZ1178" s="167"/>
      <c r="BA1178" s="167"/>
      <c r="BB1178" s="167"/>
      <c r="BC1178" s="167"/>
      <c r="BD1178" s="221">
        <v>95</v>
      </c>
      <c r="BE1178" s="200">
        <v>2014</v>
      </c>
      <c r="BF1178" s="197" t="s">
        <v>44</v>
      </c>
      <c r="BG1178" s="221">
        <v>68.67</v>
      </c>
      <c r="BH1178" s="200">
        <v>2016</v>
      </c>
      <c r="BI1178" s="167" t="s">
        <v>44</v>
      </c>
      <c r="BJ1178" s="202">
        <v>6</v>
      </c>
      <c r="BK1178" s="202">
        <v>6</v>
      </c>
      <c r="BL1178" s="202">
        <v>5.8</v>
      </c>
      <c r="BM1178" s="202">
        <v>5.7</v>
      </c>
      <c r="BN1178" s="202">
        <v>5.8</v>
      </c>
      <c r="BO1178" s="197">
        <v>6.1</v>
      </c>
      <c r="BV1178" s="167"/>
      <c r="BX1178" s="200"/>
      <c r="BY1178" s="167"/>
      <c r="BZ1178" s="167"/>
      <c r="CA1178" s="200">
        <v>0</v>
      </c>
      <c r="CB1178" s="202">
        <v>0</v>
      </c>
      <c r="CD1178" s="167" t="s">
        <v>5436</v>
      </c>
      <c r="CE1178" s="167" t="s">
        <v>5437</v>
      </c>
      <c r="CF1178" s="167" t="s">
        <v>5438</v>
      </c>
      <c r="CG1178" s="167"/>
      <c r="CH1178" s="167" t="s">
        <v>5439</v>
      </c>
      <c r="CI1178" s="167" t="s">
        <v>5439</v>
      </c>
      <c r="CJ1178" s="167" t="s">
        <v>5435</v>
      </c>
      <c r="CK1178" s="199">
        <v>9811279297</v>
      </c>
      <c r="CL1178" s="167" t="s">
        <v>14118</v>
      </c>
    </row>
    <row r="1179" spans="1:90" s="197" customFormat="1" ht="15">
      <c r="A1179" s="392"/>
      <c r="B1179" s="199">
        <v>17103022</v>
      </c>
      <c r="C1179" s="510" t="e">
        <v>#N/A</v>
      </c>
      <c r="D1179" s="167" t="s">
        <v>5448</v>
      </c>
      <c r="E1179" s="197" t="s">
        <v>3366</v>
      </c>
      <c r="F1179" s="197" t="s">
        <v>11215</v>
      </c>
      <c r="G1179" s="197" t="s">
        <v>784</v>
      </c>
      <c r="H1179" s="197" t="s">
        <v>65</v>
      </c>
      <c r="I1179" s="198">
        <v>36611</v>
      </c>
      <c r="J1179" s="199">
        <v>7073802781</v>
      </c>
      <c r="K1179" s="199" t="s">
        <v>5453</v>
      </c>
      <c r="L1179" s="167"/>
      <c r="M1179" s="167"/>
      <c r="P1179" s="167"/>
      <c r="Q1179" s="167"/>
      <c r="R1179" s="167"/>
      <c r="S1179" s="167"/>
      <c r="T1179" s="167"/>
      <c r="U1179" s="167"/>
      <c r="V1179" s="167"/>
      <c r="W1179" s="167"/>
      <c r="X1179" s="167"/>
      <c r="Y1179" s="167"/>
      <c r="Z1179" s="167"/>
      <c r="AA1179" s="167"/>
      <c r="AB1179" s="167"/>
      <c r="AC1179" s="167"/>
      <c r="AD1179" s="167"/>
      <c r="AE1179" s="167"/>
      <c r="AF1179" s="167"/>
      <c r="AG1179" s="167"/>
      <c r="AH1179" s="167"/>
      <c r="AI1179" s="167"/>
      <c r="AJ1179" s="167"/>
      <c r="AK1179" s="167"/>
      <c r="AL1179" s="167"/>
      <c r="AM1179" s="167"/>
      <c r="AN1179" s="167"/>
      <c r="AO1179" s="167"/>
      <c r="AP1179" s="167"/>
      <c r="AQ1179" s="167"/>
      <c r="AR1179" s="167"/>
      <c r="AS1179" s="167"/>
      <c r="AT1179" s="167"/>
      <c r="AU1179" s="167"/>
      <c r="AV1179" s="167"/>
      <c r="AW1179" s="167"/>
      <c r="AX1179" s="167"/>
      <c r="AY1179" s="167"/>
      <c r="AZ1179" s="167"/>
      <c r="BA1179" s="167"/>
      <c r="BB1179" s="167"/>
      <c r="BC1179" s="167"/>
      <c r="BD1179" s="221">
        <v>93.1</v>
      </c>
      <c r="BE1179" s="200">
        <v>2015</v>
      </c>
      <c r="BF1179" s="197" t="s">
        <v>44</v>
      </c>
      <c r="BG1179" s="221">
        <v>70</v>
      </c>
      <c r="BH1179" s="200">
        <v>2017</v>
      </c>
      <c r="BI1179" s="167" t="s">
        <v>44</v>
      </c>
      <c r="BJ1179" s="202">
        <v>5.9</v>
      </c>
      <c r="BK1179" s="202">
        <v>5.3</v>
      </c>
      <c r="BL1179" s="202">
        <v>5.0999999999999996</v>
      </c>
      <c r="BM1179" s="202">
        <v>5.2</v>
      </c>
      <c r="BN1179" s="202">
        <v>5.5</v>
      </c>
      <c r="BO1179" s="197">
        <v>5.9</v>
      </c>
      <c r="BV1179" s="167"/>
      <c r="BX1179" s="200"/>
      <c r="BY1179" s="167"/>
      <c r="BZ1179" s="167"/>
      <c r="CA1179" s="200">
        <v>0</v>
      </c>
      <c r="CB1179" s="202">
        <v>0</v>
      </c>
      <c r="CD1179" s="167" t="s">
        <v>2223</v>
      </c>
      <c r="CE1179" s="167" t="s">
        <v>5450</v>
      </c>
      <c r="CF1179" s="167" t="s">
        <v>5451</v>
      </c>
      <c r="CG1179" s="167" t="s">
        <v>5452</v>
      </c>
      <c r="CH1179" s="167" t="s">
        <v>5454</v>
      </c>
      <c r="CI1179" s="167" t="s">
        <v>5455</v>
      </c>
      <c r="CJ1179" s="167" t="s">
        <v>5449</v>
      </c>
      <c r="CK1179" s="199">
        <v>7073802781</v>
      </c>
      <c r="CL1179" s="167" t="s">
        <v>14722</v>
      </c>
    </row>
    <row r="1180" spans="1:90" s="197" customFormat="1" ht="15">
      <c r="A1180" s="392"/>
      <c r="B1180" s="199">
        <v>17103024</v>
      </c>
      <c r="C1180" s="510" t="e">
        <v>#N/A</v>
      </c>
      <c r="D1180" s="167" t="s">
        <v>5456</v>
      </c>
      <c r="E1180" s="197" t="s">
        <v>3366</v>
      </c>
      <c r="F1180" s="197" t="s">
        <v>11215</v>
      </c>
      <c r="G1180" s="197" t="s">
        <v>784</v>
      </c>
      <c r="H1180" s="197" t="s">
        <v>35</v>
      </c>
      <c r="I1180" s="198">
        <v>36433</v>
      </c>
      <c r="J1180" s="199">
        <v>9871883087</v>
      </c>
      <c r="K1180" s="199" t="s">
        <v>5462</v>
      </c>
      <c r="L1180" s="167"/>
      <c r="M1180" s="167"/>
      <c r="P1180" s="167"/>
      <c r="Q1180" s="167"/>
      <c r="R1180" s="167"/>
      <c r="S1180" s="167"/>
      <c r="T1180" s="167"/>
      <c r="U1180" s="167"/>
      <c r="V1180" s="167"/>
      <c r="W1180" s="167"/>
      <c r="X1180" s="167"/>
      <c r="Y1180" s="167"/>
      <c r="Z1180" s="167"/>
      <c r="AA1180" s="167"/>
      <c r="AB1180" s="167"/>
      <c r="AC1180" s="167"/>
      <c r="AD1180" s="167"/>
      <c r="AE1180" s="167"/>
      <c r="AF1180" s="167"/>
      <c r="AG1180" s="167"/>
      <c r="AH1180" s="167"/>
      <c r="AI1180" s="167"/>
      <c r="AJ1180" s="167"/>
      <c r="AK1180" s="167"/>
      <c r="AL1180" s="167"/>
      <c r="AM1180" s="167"/>
      <c r="AN1180" s="167"/>
      <c r="AO1180" s="167"/>
      <c r="AP1180" s="167"/>
      <c r="AQ1180" s="167"/>
      <c r="AR1180" s="167"/>
      <c r="AS1180" s="167"/>
      <c r="AT1180" s="167"/>
      <c r="AU1180" s="167"/>
      <c r="AV1180" s="167"/>
      <c r="AW1180" s="167"/>
      <c r="AX1180" s="167"/>
      <c r="AY1180" s="167"/>
      <c r="AZ1180" s="167"/>
      <c r="BA1180" s="167"/>
      <c r="BB1180" s="167"/>
      <c r="BC1180" s="167"/>
      <c r="BD1180" s="221">
        <v>95</v>
      </c>
      <c r="BE1180" s="200">
        <v>2015</v>
      </c>
      <c r="BF1180" s="197" t="s">
        <v>44</v>
      </c>
      <c r="BG1180" s="221">
        <v>71</v>
      </c>
      <c r="BH1180" s="200">
        <v>2017</v>
      </c>
      <c r="BI1180" s="167" t="s">
        <v>44</v>
      </c>
      <c r="BJ1180" s="202">
        <v>5.9</v>
      </c>
      <c r="BK1180" s="202">
        <v>5.5</v>
      </c>
      <c r="BL1180" s="202">
        <v>5.6</v>
      </c>
      <c r="BM1180" s="202">
        <v>5.5</v>
      </c>
      <c r="BN1180" s="202">
        <v>5.7</v>
      </c>
      <c r="BO1180" s="197">
        <v>6.1</v>
      </c>
      <c r="BV1180" s="167"/>
      <c r="BX1180" s="200"/>
      <c r="BY1180" s="167"/>
      <c r="BZ1180" s="167"/>
      <c r="CA1180" s="200">
        <v>0</v>
      </c>
      <c r="CB1180" s="202">
        <v>0</v>
      </c>
      <c r="CD1180" s="167" t="s">
        <v>5458</v>
      </c>
      <c r="CE1180" s="167" t="s">
        <v>5459</v>
      </c>
      <c r="CF1180" s="167" t="s">
        <v>5460</v>
      </c>
      <c r="CG1180" s="167" t="s">
        <v>5461</v>
      </c>
      <c r="CH1180" s="167" t="s">
        <v>5463</v>
      </c>
      <c r="CI1180" s="167" t="s">
        <v>5464</v>
      </c>
      <c r="CJ1180" s="167" t="s">
        <v>5457</v>
      </c>
      <c r="CK1180" s="199">
        <v>9871883087</v>
      </c>
      <c r="CL1180" s="167" t="s">
        <v>14716</v>
      </c>
    </row>
    <row r="1181" spans="1:90" s="197" customFormat="1" ht="15">
      <c r="A1181" s="392"/>
      <c r="B1181" s="199">
        <v>17103025</v>
      </c>
      <c r="C1181" s="510" t="e">
        <v>#N/A</v>
      </c>
      <c r="D1181" s="167" t="s">
        <v>5465</v>
      </c>
      <c r="E1181" s="197" t="s">
        <v>3366</v>
      </c>
      <c r="F1181" s="197" t="s">
        <v>11215</v>
      </c>
      <c r="G1181" s="197" t="s">
        <v>784</v>
      </c>
      <c r="H1181" s="197" t="s">
        <v>35</v>
      </c>
      <c r="I1181" s="198">
        <v>36425</v>
      </c>
      <c r="J1181" s="199">
        <v>8607198249</v>
      </c>
      <c r="K1181" s="199" t="s">
        <v>5470</v>
      </c>
      <c r="L1181" s="167"/>
      <c r="M1181" s="167"/>
      <c r="P1181" s="167"/>
      <c r="Q1181" s="167"/>
      <c r="R1181" s="167"/>
      <c r="S1181" s="167"/>
      <c r="T1181" s="167"/>
      <c r="U1181" s="167"/>
      <c r="V1181" s="167"/>
      <c r="W1181" s="167"/>
      <c r="X1181" s="167"/>
      <c r="Y1181" s="167"/>
      <c r="Z1181" s="167"/>
      <c r="AA1181" s="167"/>
      <c r="AB1181" s="167"/>
      <c r="AC1181" s="167"/>
      <c r="AD1181" s="167"/>
      <c r="AE1181" s="167"/>
      <c r="AF1181" s="167"/>
      <c r="AG1181" s="167"/>
      <c r="AH1181" s="167"/>
      <c r="AI1181" s="167"/>
      <c r="AJ1181" s="167"/>
      <c r="AK1181" s="167"/>
      <c r="AL1181" s="167"/>
      <c r="AM1181" s="167"/>
      <c r="AN1181" s="167"/>
      <c r="AO1181" s="167"/>
      <c r="AP1181" s="167"/>
      <c r="AQ1181" s="167"/>
      <c r="AR1181" s="167"/>
      <c r="AS1181" s="167"/>
      <c r="AT1181" s="167"/>
      <c r="AU1181" s="167"/>
      <c r="AV1181" s="167"/>
      <c r="AW1181" s="167"/>
      <c r="AX1181" s="167"/>
      <c r="AY1181" s="167"/>
      <c r="AZ1181" s="167"/>
      <c r="BA1181" s="167"/>
      <c r="BB1181" s="167"/>
      <c r="BC1181" s="167"/>
      <c r="BD1181" s="221">
        <v>85.5</v>
      </c>
      <c r="BE1181" s="200">
        <v>2015</v>
      </c>
      <c r="BF1181" s="197" t="s">
        <v>44</v>
      </c>
      <c r="BG1181" s="221">
        <v>85</v>
      </c>
      <c r="BH1181" s="200">
        <v>2017</v>
      </c>
      <c r="BI1181" s="167" t="s">
        <v>44</v>
      </c>
      <c r="BJ1181" s="202">
        <v>6.2</v>
      </c>
      <c r="BK1181" s="202">
        <v>6.2</v>
      </c>
      <c r="BL1181" s="202">
        <v>5.7</v>
      </c>
      <c r="BM1181" s="202">
        <v>5.5</v>
      </c>
      <c r="BN1181" s="202">
        <v>5.6</v>
      </c>
      <c r="BO1181" s="197">
        <v>6</v>
      </c>
      <c r="BV1181" s="167"/>
      <c r="BX1181" s="200"/>
      <c r="BY1181" s="167"/>
      <c r="BZ1181" s="167"/>
      <c r="CA1181" s="200">
        <v>1</v>
      </c>
      <c r="CB1181" s="202">
        <v>1</v>
      </c>
      <c r="CD1181" s="167" t="s">
        <v>401</v>
      </c>
      <c r="CE1181" s="167" t="s">
        <v>5467</v>
      </c>
      <c r="CF1181" s="167" t="s">
        <v>5468</v>
      </c>
      <c r="CG1181" s="167" t="s">
        <v>5469</v>
      </c>
      <c r="CH1181" s="167" t="s">
        <v>5471</v>
      </c>
      <c r="CI1181" s="167" t="s">
        <v>5472</v>
      </c>
      <c r="CJ1181" s="167" t="s">
        <v>5466</v>
      </c>
      <c r="CK1181" s="199">
        <v>8607198249</v>
      </c>
      <c r="CL1181" s="167" t="s">
        <v>14378</v>
      </c>
    </row>
    <row r="1182" spans="1:90" s="197" customFormat="1" ht="15">
      <c r="A1182" s="392"/>
      <c r="B1182" s="199">
        <v>17103030</v>
      </c>
      <c r="C1182" s="510" t="e">
        <v>#N/A</v>
      </c>
      <c r="D1182" s="167" t="s">
        <v>5498</v>
      </c>
      <c r="E1182" s="197" t="s">
        <v>3366</v>
      </c>
      <c r="F1182" s="197" t="s">
        <v>11215</v>
      </c>
      <c r="G1182" s="197" t="s">
        <v>784</v>
      </c>
      <c r="H1182" s="197" t="s">
        <v>65</v>
      </c>
      <c r="I1182" s="198">
        <v>35834</v>
      </c>
      <c r="J1182" s="199">
        <v>8447592453</v>
      </c>
      <c r="K1182" s="199" t="s">
        <v>15640</v>
      </c>
      <c r="L1182" s="167"/>
      <c r="M1182" s="167"/>
      <c r="P1182" s="167"/>
      <c r="Q1182" s="167"/>
      <c r="R1182" s="167"/>
      <c r="S1182" s="167"/>
      <c r="T1182" s="167"/>
      <c r="U1182" s="167"/>
      <c r="V1182" s="167"/>
      <c r="W1182" s="167"/>
      <c r="X1182" s="167"/>
      <c r="Y1182" s="167"/>
      <c r="Z1182" s="167"/>
      <c r="AA1182" s="167"/>
      <c r="AB1182" s="167"/>
      <c r="AC1182" s="167"/>
      <c r="AD1182" s="167"/>
      <c r="AE1182" s="167"/>
      <c r="AF1182" s="167"/>
      <c r="AG1182" s="167"/>
      <c r="AH1182" s="167"/>
      <c r="AI1182" s="167"/>
      <c r="AJ1182" s="167"/>
      <c r="AK1182" s="167"/>
      <c r="AL1182" s="167"/>
      <c r="AM1182" s="167"/>
      <c r="AN1182" s="167"/>
      <c r="AO1182" s="167"/>
      <c r="AP1182" s="167"/>
      <c r="AQ1182" s="167"/>
      <c r="AR1182" s="167"/>
      <c r="AS1182" s="167"/>
      <c r="AT1182" s="167"/>
      <c r="AU1182" s="167"/>
      <c r="AV1182" s="167"/>
      <c r="AW1182" s="167"/>
      <c r="AX1182" s="167"/>
      <c r="AY1182" s="167"/>
      <c r="AZ1182" s="167"/>
      <c r="BA1182" s="167"/>
      <c r="BB1182" s="167"/>
      <c r="BC1182" s="167"/>
      <c r="BD1182" s="221">
        <v>83.6</v>
      </c>
      <c r="BE1182" s="200">
        <v>2014</v>
      </c>
      <c r="BF1182" s="197" t="s">
        <v>44</v>
      </c>
      <c r="BG1182" s="221">
        <v>78.400000000000006</v>
      </c>
      <c r="BH1182" s="200">
        <v>2016</v>
      </c>
      <c r="BI1182" s="167" t="s">
        <v>44</v>
      </c>
      <c r="BJ1182" s="202">
        <v>7</v>
      </c>
      <c r="BK1182" s="202">
        <v>7</v>
      </c>
      <c r="BL1182" s="202">
        <v>6.9</v>
      </c>
      <c r="BM1182" s="202">
        <v>7</v>
      </c>
      <c r="BN1182" s="202">
        <v>7.1</v>
      </c>
      <c r="BO1182" s="197">
        <v>7.3</v>
      </c>
      <c r="BV1182" s="167"/>
      <c r="BX1182" s="200"/>
      <c r="BY1182" s="167"/>
      <c r="BZ1182" s="167"/>
      <c r="CA1182" s="200">
        <v>0</v>
      </c>
      <c r="CB1182" s="202">
        <v>0</v>
      </c>
      <c r="CD1182" s="167" t="s">
        <v>5500</v>
      </c>
      <c r="CE1182" s="167" t="s">
        <v>5501</v>
      </c>
      <c r="CF1182" s="167"/>
      <c r="CG1182" s="167"/>
      <c r="CH1182" s="167" t="s">
        <v>5502</v>
      </c>
      <c r="CI1182" s="167" t="s">
        <v>5503</v>
      </c>
      <c r="CJ1182" s="167" t="s">
        <v>5499</v>
      </c>
      <c r="CK1182" s="199">
        <v>8791910338</v>
      </c>
      <c r="CL1182" s="167" t="s">
        <v>14251</v>
      </c>
    </row>
    <row r="1183" spans="1:90" s="197" customFormat="1" ht="15">
      <c r="A1183" s="392"/>
      <c r="B1183" s="199">
        <v>17103038</v>
      </c>
      <c r="C1183" s="510" t="e">
        <v>#N/A</v>
      </c>
      <c r="D1183" s="167" t="s">
        <v>5542</v>
      </c>
      <c r="E1183" s="197" t="s">
        <v>3366</v>
      </c>
      <c r="F1183" s="197" t="s">
        <v>11215</v>
      </c>
      <c r="G1183" s="197" t="s">
        <v>784</v>
      </c>
      <c r="H1183" s="197" t="s">
        <v>35</v>
      </c>
      <c r="I1183" s="198">
        <v>35828</v>
      </c>
      <c r="J1183" s="199">
        <v>8851850842</v>
      </c>
      <c r="K1183" s="199" t="s">
        <v>5548</v>
      </c>
      <c r="L1183" s="167"/>
      <c r="M1183" s="167"/>
      <c r="P1183" s="167"/>
      <c r="Q1183" s="167"/>
      <c r="R1183" s="167"/>
      <c r="S1183" s="167"/>
      <c r="T1183" s="167"/>
      <c r="U1183" s="167"/>
      <c r="V1183" s="167"/>
      <c r="W1183" s="167"/>
      <c r="X1183" s="167"/>
      <c r="Y1183" s="167"/>
      <c r="Z1183" s="167"/>
      <c r="AA1183" s="167"/>
      <c r="AB1183" s="167"/>
      <c r="AC1183" s="167"/>
      <c r="AD1183" s="167"/>
      <c r="AE1183" s="167"/>
      <c r="AF1183" s="167"/>
      <c r="AG1183" s="167"/>
      <c r="AH1183" s="167"/>
      <c r="AI1183" s="167"/>
      <c r="AJ1183" s="167"/>
      <c r="AK1183" s="167"/>
      <c r="AL1183" s="167"/>
      <c r="AM1183" s="167"/>
      <c r="AN1183" s="167"/>
      <c r="AO1183" s="167"/>
      <c r="AP1183" s="167"/>
      <c r="AQ1183" s="167"/>
      <c r="AR1183" s="167"/>
      <c r="AS1183" s="167"/>
      <c r="AT1183" s="167"/>
      <c r="AU1183" s="167"/>
      <c r="AV1183" s="167"/>
      <c r="AW1183" s="167"/>
      <c r="AX1183" s="167"/>
      <c r="AY1183" s="167"/>
      <c r="AZ1183" s="167"/>
      <c r="BA1183" s="167"/>
      <c r="BB1183" s="167"/>
      <c r="BC1183" s="167"/>
      <c r="BD1183" s="221">
        <v>95</v>
      </c>
      <c r="BE1183" s="200">
        <v>2014</v>
      </c>
      <c r="BF1183" s="197" t="s">
        <v>44</v>
      </c>
      <c r="BG1183" s="221">
        <v>83.2</v>
      </c>
      <c r="BH1183" s="200">
        <v>2016</v>
      </c>
      <c r="BI1183" s="167" t="s">
        <v>44</v>
      </c>
      <c r="BJ1183" s="202">
        <v>7.1</v>
      </c>
      <c r="BK1183" s="202">
        <v>6.6</v>
      </c>
      <c r="BL1183" s="202">
        <v>6.5</v>
      </c>
      <c r="BM1183" s="202">
        <v>6.7</v>
      </c>
      <c r="BN1183" s="202">
        <v>6.8</v>
      </c>
      <c r="BO1183" s="197">
        <v>6.9</v>
      </c>
      <c r="BV1183" s="167"/>
      <c r="BX1183" s="200"/>
      <c r="BY1183" s="167"/>
      <c r="BZ1183" s="167"/>
      <c r="CA1183" s="200">
        <v>0</v>
      </c>
      <c r="CB1183" s="202">
        <v>0</v>
      </c>
      <c r="CD1183" s="167" t="s">
        <v>5544</v>
      </c>
      <c r="CE1183" s="167" t="s">
        <v>5545</v>
      </c>
      <c r="CF1183" s="167" t="s">
        <v>5546</v>
      </c>
      <c r="CG1183" s="167"/>
      <c r="CH1183" s="167" t="s">
        <v>5549</v>
      </c>
      <c r="CI1183" s="167" t="s">
        <v>5549</v>
      </c>
      <c r="CJ1183" s="167" t="s">
        <v>5543</v>
      </c>
      <c r="CK1183" s="167" t="s">
        <v>5547</v>
      </c>
      <c r="CL1183" s="167" t="s">
        <v>14089</v>
      </c>
    </row>
    <row r="1184" spans="1:90" s="197" customFormat="1" ht="15">
      <c r="A1184" s="392"/>
      <c r="B1184" s="199">
        <v>17103047</v>
      </c>
      <c r="C1184" s="510" t="e">
        <v>#N/A</v>
      </c>
      <c r="D1184" s="167" t="s">
        <v>5604</v>
      </c>
      <c r="E1184" s="197" t="s">
        <v>3366</v>
      </c>
      <c r="F1184" s="197" t="s">
        <v>11215</v>
      </c>
      <c r="G1184" s="197" t="s">
        <v>784</v>
      </c>
      <c r="H1184" s="197" t="s">
        <v>35</v>
      </c>
      <c r="I1184" s="198">
        <v>36041</v>
      </c>
      <c r="J1184" s="199">
        <v>8340418840</v>
      </c>
      <c r="K1184" s="199" t="s">
        <v>5610</v>
      </c>
      <c r="L1184" s="167"/>
      <c r="M1184" s="167"/>
      <c r="P1184" s="167"/>
      <c r="Q1184" s="167"/>
      <c r="R1184" s="167"/>
      <c r="S1184" s="167"/>
      <c r="T1184" s="167"/>
      <c r="U1184" s="167"/>
      <c r="V1184" s="167"/>
      <c r="W1184" s="167"/>
      <c r="X1184" s="167"/>
      <c r="Y1184" s="167"/>
      <c r="Z1184" s="167"/>
      <c r="AA1184" s="167"/>
      <c r="AB1184" s="167"/>
      <c r="AC1184" s="167"/>
      <c r="AD1184" s="167"/>
      <c r="AE1184" s="167"/>
      <c r="AF1184" s="167"/>
      <c r="AG1184" s="167"/>
      <c r="AH1184" s="167"/>
      <c r="AI1184" s="167"/>
      <c r="AJ1184" s="167"/>
      <c r="AK1184" s="167"/>
      <c r="AL1184" s="167"/>
      <c r="AM1184" s="167"/>
      <c r="AN1184" s="167"/>
      <c r="AO1184" s="167"/>
      <c r="AP1184" s="167"/>
      <c r="AQ1184" s="167"/>
      <c r="AR1184" s="167"/>
      <c r="AS1184" s="167"/>
      <c r="AT1184" s="167"/>
      <c r="AU1184" s="167"/>
      <c r="AV1184" s="167"/>
      <c r="AW1184" s="167"/>
      <c r="AX1184" s="167"/>
      <c r="AY1184" s="167"/>
      <c r="AZ1184" s="167"/>
      <c r="BA1184" s="167"/>
      <c r="BB1184" s="167"/>
      <c r="BC1184" s="167"/>
      <c r="BD1184" s="221">
        <v>89</v>
      </c>
      <c r="BE1184" s="200">
        <v>2014</v>
      </c>
      <c r="BF1184" s="197" t="s">
        <v>53</v>
      </c>
      <c r="BG1184" s="221">
        <v>81.83</v>
      </c>
      <c r="BH1184" s="200">
        <v>2016</v>
      </c>
      <c r="BI1184" s="167" t="s">
        <v>44</v>
      </c>
      <c r="BJ1184" s="202">
        <v>8.3000000000000007</v>
      </c>
      <c r="BK1184" s="202">
        <v>8.4</v>
      </c>
      <c r="BL1184" s="202">
        <v>8.5</v>
      </c>
      <c r="BM1184" s="202">
        <v>8.4</v>
      </c>
      <c r="BN1184" s="202">
        <v>8.5</v>
      </c>
      <c r="BO1184" s="197">
        <v>8.6</v>
      </c>
      <c r="BV1184" s="167"/>
      <c r="BX1184" s="200"/>
      <c r="BY1184" s="167"/>
      <c r="BZ1184" s="167"/>
      <c r="CA1184" s="200">
        <v>0</v>
      </c>
      <c r="CB1184" s="202">
        <v>0</v>
      </c>
      <c r="CD1184" s="167" t="s">
        <v>5606</v>
      </c>
      <c r="CE1184" s="167" t="s">
        <v>5607</v>
      </c>
      <c r="CF1184" s="167" t="s">
        <v>5608</v>
      </c>
      <c r="CG1184" s="167" t="s">
        <v>5609</v>
      </c>
      <c r="CH1184" s="167" t="s">
        <v>5611</v>
      </c>
      <c r="CI1184" s="167" t="s">
        <v>5612</v>
      </c>
      <c r="CJ1184" s="167" t="s">
        <v>5605</v>
      </c>
      <c r="CK1184" s="199">
        <v>8789257442</v>
      </c>
      <c r="CL1184" s="167" t="s">
        <v>14555</v>
      </c>
    </row>
    <row r="1185" spans="1:99" s="197" customFormat="1" ht="15">
      <c r="A1185" s="392"/>
      <c r="B1185" s="199">
        <v>17103048</v>
      </c>
      <c r="C1185" s="510" t="e">
        <v>#N/A</v>
      </c>
      <c r="D1185" s="167" t="s">
        <v>5613</v>
      </c>
      <c r="E1185" s="197" t="s">
        <v>3366</v>
      </c>
      <c r="F1185" s="197" t="s">
        <v>11215</v>
      </c>
      <c r="G1185" s="197" t="s">
        <v>784</v>
      </c>
      <c r="H1185" s="197" t="s">
        <v>35</v>
      </c>
      <c r="I1185" s="198">
        <v>35804</v>
      </c>
      <c r="J1185" s="199">
        <v>7388104777</v>
      </c>
      <c r="K1185" s="199" t="s">
        <v>15648</v>
      </c>
      <c r="L1185" s="167"/>
      <c r="M1185" s="167"/>
      <c r="P1185" s="167"/>
      <c r="Q1185" s="167"/>
      <c r="R1185" s="167"/>
      <c r="S1185" s="167"/>
      <c r="T1185" s="167"/>
      <c r="U1185" s="167"/>
      <c r="V1185" s="167"/>
      <c r="W1185" s="167"/>
      <c r="X1185" s="167"/>
      <c r="Y1185" s="167"/>
      <c r="Z1185" s="167"/>
      <c r="AA1185" s="167"/>
      <c r="AB1185" s="167"/>
      <c r="AC1185" s="167"/>
      <c r="AD1185" s="167"/>
      <c r="AE1185" s="167"/>
      <c r="AF1185" s="167"/>
      <c r="AG1185" s="167"/>
      <c r="AH1185" s="167"/>
      <c r="AI1185" s="167"/>
      <c r="AJ1185" s="167"/>
      <c r="AK1185" s="167"/>
      <c r="AL1185" s="167"/>
      <c r="AM1185" s="167"/>
      <c r="AN1185" s="167"/>
      <c r="AO1185" s="167"/>
      <c r="AP1185" s="167"/>
      <c r="AQ1185" s="167"/>
      <c r="AR1185" s="167"/>
      <c r="AS1185" s="167"/>
      <c r="AT1185" s="167"/>
      <c r="AU1185" s="167"/>
      <c r="AV1185" s="167"/>
      <c r="AW1185" s="167"/>
      <c r="AX1185" s="167"/>
      <c r="AY1185" s="167"/>
      <c r="AZ1185" s="167"/>
      <c r="BA1185" s="167"/>
      <c r="BB1185" s="167"/>
      <c r="BC1185" s="167"/>
      <c r="BD1185" s="221">
        <v>88.33</v>
      </c>
      <c r="BE1185" s="200">
        <v>2014</v>
      </c>
      <c r="BF1185" s="197" t="s">
        <v>53</v>
      </c>
      <c r="BG1185" s="221">
        <v>84.2</v>
      </c>
      <c r="BH1185" s="200">
        <v>2016</v>
      </c>
      <c r="BI1185" s="167" t="s">
        <v>44</v>
      </c>
      <c r="BJ1185" s="202">
        <v>8.4</v>
      </c>
      <c r="BK1185" s="202">
        <v>8.4</v>
      </c>
      <c r="BL1185" s="202">
        <v>8.6999999999999993</v>
      </c>
      <c r="BM1185" s="202">
        <v>8.8000000000000007</v>
      </c>
      <c r="BN1185" s="202">
        <v>8.8000000000000007</v>
      </c>
      <c r="BO1185" s="197">
        <v>8.9</v>
      </c>
      <c r="BV1185" s="167"/>
      <c r="BX1185" s="200"/>
      <c r="BY1185" s="167"/>
      <c r="BZ1185" s="167"/>
      <c r="CA1185" s="200">
        <v>0</v>
      </c>
      <c r="CB1185" s="202">
        <v>0</v>
      </c>
      <c r="CD1185" s="167" t="s">
        <v>5615</v>
      </c>
      <c r="CE1185" s="167" t="s">
        <v>5616</v>
      </c>
      <c r="CF1185" s="167" t="s">
        <v>5617</v>
      </c>
      <c r="CG1185" s="167"/>
      <c r="CH1185" s="167" t="s">
        <v>5618</v>
      </c>
      <c r="CI1185" s="167" t="s">
        <v>5619</v>
      </c>
      <c r="CJ1185" s="167" t="s">
        <v>5614</v>
      </c>
      <c r="CK1185" s="199">
        <v>7905293316</v>
      </c>
      <c r="CL1185" s="167" t="s">
        <v>14550</v>
      </c>
    </row>
    <row r="1186" spans="1:99" s="197" customFormat="1" ht="15">
      <c r="A1186" s="392"/>
      <c r="B1186" s="199">
        <v>17103049</v>
      </c>
      <c r="C1186" s="510" t="e">
        <v>#N/A</v>
      </c>
      <c r="D1186" s="167" t="s">
        <v>5620</v>
      </c>
      <c r="E1186" s="197" t="s">
        <v>3366</v>
      </c>
      <c r="F1186" s="197" t="s">
        <v>11215</v>
      </c>
      <c r="G1186" s="197" t="s">
        <v>784</v>
      </c>
      <c r="H1186" s="197" t="s">
        <v>35</v>
      </c>
      <c r="I1186" s="198">
        <v>36230</v>
      </c>
      <c r="J1186" s="199">
        <v>9810889344</v>
      </c>
      <c r="K1186" s="199" t="s">
        <v>15649</v>
      </c>
      <c r="L1186" s="167"/>
      <c r="M1186" s="167"/>
      <c r="P1186" s="167"/>
      <c r="Q1186" s="167"/>
      <c r="R1186" s="167"/>
      <c r="S1186" s="167"/>
      <c r="T1186" s="167"/>
      <c r="U1186" s="167"/>
      <c r="V1186" s="167"/>
      <c r="W1186" s="167"/>
      <c r="X1186" s="167"/>
      <c r="Y1186" s="167"/>
      <c r="Z1186" s="167"/>
      <c r="AA1186" s="167"/>
      <c r="AB1186" s="167"/>
      <c r="AC1186" s="167"/>
      <c r="AD1186" s="167"/>
      <c r="AE1186" s="167"/>
      <c r="AF1186" s="167"/>
      <c r="AG1186" s="167"/>
      <c r="AH1186" s="167"/>
      <c r="AI1186" s="167"/>
      <c r="AJ1186" s="167"/>
      <c r="AK1186" s="167"/>
      <c r="AL1186" s="167"/>
      <c r="AM1186" s="167"/>
      <c r="AN1186" s="167"/>
      <c r="AO1186" s="167"/>
      <c r="AP1186" s="167"/>
      <c r="AQ1186" s="167"/>
      <c r="AR1186" s="167"/>
      <c r="AS1186" s="167"/>
      <c r="AT1186" s="167"/>
      <c r="AU1186" s="167"/>
      <c r="AV1186" s="167"/>
      <c r="AW1186" s="167"/>
      <c r="AX1186" s="167"/>
      <c r="AY1186" s="167"/>
      <c r="AZ1186" s="167"/>
      <c r="BA1186" s="167"/>
      <c r="BB1186" s="167"/>
      <c r="BC1186" s="167"/>
      <c r="BD1186" s="221">
        <v>89.3</v>
      </c>
      <c r="BE1186" s="200">
        <v>2015</v>
      </c>
      <c r="BF1186" s="197" t="s">
        <v>44</v>
      </c>
      <c r="BG1186" s="221">
        <v>95.2</v>
      </c>
      <c r="BH1186" s="200">
        <v>2017</v>
      </c>
      <c r="BI1186" s="167" t="s">
        <v>44</v>
      </c>
      <c r="BJ1186" s="202">
        <v>6.3</v>
      </c>
      <c r="BK1186" s="202">
        <v>6.8</v>
      </c>
      <c r="BL1186" s="202">
        <v>6.7</v>
      </c>
      <c r="BM1186" s="202">
        <v>6.9</v>
      </c>
      <c r="BN1186" s="202">
        <v>7.1</v>
      </c>
      <c r="BO1186" s="197">
        <v>7.4</v>
      </c>
      <c r="BV1186" s="167"/>
      <c r="BX1186" s="200"/>
      <c r="BY1186" s="167"/>
      <c r="BZ1186" s="167"/>
      <c r="CA1186" s="200">
        <v>0</v>
      </c>
      <c r="CB1186" s="202">
        <v>0</v>
      </c>
      <c r="CD1186" s="167" t="s">
        <v>5622</v>
      </c>
      <c r="CE1186" s="167" t="s">
        <v>5623</v>
      </c>
      <c r="CF1186" s="167" t="s">
        <v>5624</v>
      </c>
      <c r="CG1186" s="167" t="s">
        <v>5625</v>
      </c>
      <c r="CH1186" s="167" t="s">
        <v>5626</v>
      </c>
      <c r="CI1186" s="167" t="s">
        <v>5627</v>
      </c>
      <c r="CJ1186" s="167" t="s">
        <v>5621</v>
      </c>
      <c r="CL1186" s="167" t="s">
        <v>14245</v>
      </c>
    </row>
    <row r="1187" spans="1:99" s="197" customFormat="1" ht="15">
      <c r="A1187" s="392"/>
      <c r="B1187" s="199">
        <v>17103055</v>
      </c>
      <c r="C1187" s="510" t="e">
        <v>#N/A</v>
      </c>
      <c r="D1187" s="167" t="s">
        <v>5644</v>
      </c>
      <c r="E1187" s="197" t="s">
        <v>3366</v>
      </c>
      <c r="F1187" s="197" t="s">
        <v>11215</v>
      </c>
      <c r="G1187" s="197" t="s">
        <v>784</v>
      </c>
      <c r="H1187" s="197" t="s">
        <v>35</v>
      </c>
      <c r="I1187" s="198">
        <v>36309</v>
      </c>
      <c r="J1187" s="199">
        <v>9045824682</v>
      </c>
      <c r="K1187" s="199" t="s">
        <v>5649</v>
      </c>
      <c r="L1187" s="167"/>
      <c r="M1187" s="167"/>
      <c r="P1187" s="167"/>
      <c r="Q1187" s="167"/>
      <c r="R1187" s="167"/>
      <c r="S1187" s="167"/>
      <c r="T1187" s="167"/>
      <c r="U1187" s="167"/>
      <c r="V1187" s="167"/>
      <c r="W1187" s="167"/>
      <c r="X1187" s="167"/>
      <c r="Y1187" s="167"/>
      <c r="Z1187" s="167"/>
      <c r="AA1187" s="167"/>
      <c r="AB1187" s="167"/>
      <c r="AC1187" s="167"/>
      <c r="AD1187" s="167"/>
      <c r="AE1187" s="167"/>
      <c r="AF1187" s="167"/>
      <c r="AG1187" s="167"/>
      <c r="AH1187" s="167"/>
      <c r="AI1187" s="167"/>
      <c r="AJ1187" s="167"/>
      <c r="AK1187" s="167"/>
      <c r="AL1187" s="167"/>
      <c r="AM1187" s="167"/>
      <c r="AN1187" s="167"/>
      <c r="AO1187" s="167"/>
      <c r="AP1187" s="167"/>
      <c r="AQ1187" s="167"/>
      <c r="AR1187" s="167"/>
      <c r="AS1187" s="167"/>
      <c r="AT1187" s="167"/>
      <c r="AU1187" s="167"/>
      <c r="AV1187" s="167"/>
      <c r="AW1187" s="167"/>
      <c r="AX1187" s="167"/>
      <c r="AY1187" s="167"/>
      <c r="AZ1187" s="167"/>
      <c r="BA1187" s="167"/>
      <c r="BB1187" s="167"/>
      <c r="BC1187" s="167"/>
      <c r="BD1187" s="221">
        <v>77.900000000000006</v>
      </c>
      <c r="BE1187" s="200">
        <v>2015</v>
      </c>
      <c r="BF1187" s="197" t="s">
        <v>44</v>
      </c>
      <c r="BG1187" s="221">
        <v>76.2</v>
      </c>
      <c r="BH1187" s="200">
        <v>2017</v>
      </c>
      <c r="BI1187" s="167" t="s">
        <v>44</v>
      </c>
      <c r="BJ1187" s="202">
        <v>5.4</v>
      </c>
      <c r="BK1187" s="202">
        <v>6</v>
      </c>
      <c r="BL1187" s="202">
        <v>5.7</v>
      </c>
      <c r="BM1187" s="202">
        <v>5.8</v>
      </c>
      <c r="BN1187" s="202">
        <v>5.9</v>
      </c>
      <c r="BO1187" s="197">
        <v>6.3</v>
      </c>
      <c r="BV1187" s="167"/>
      <c r="BX1187" s="200"/>
      <c r="BY1187" s="167"/>
      <c r="BZ1187" s="167"/>
      <c r="CA1187" s="200">
        <v>0</v>
      </c>
      <c r="CB1187" s="202">
        <v>0</v>
      </c>
      <c r="CD1187" s="167" t="s">
        <v>5646</v>
      </c>
      <c r="CE1187" s="167" t="s">
        <v>5647</v>
      </c>
      <c r="CF1187" s="167" t="s">
        <v>5648</v>
      </c>
      <c r="CG1187" s="167"/>
      <c r="CH1187" s="167" t="s">
        <v>5650</v>
      </c>
      <c r="CI1187" s="167" t="s">
        <v>5651</v>
      </c>
      <c r="CJ1187" s="167" t="s">
        <v>5645</v>
      </c>
      <c r="CK1187" s="199">
        <v>9045824682</v>
      </c>
      <c r="CL1187" s="167" t="s">
        <v>14712</v>
      </c>
    </row>
    <row r="1188" spans="1:99" s="197" customFormat="1" ht="15">
      <c r="A1188" s="392"/>
      <c r="B1188" s="199">
        <v>17103056</v>
      </c>
      <c r="C1188" s="510" t="e">
        <v>#N/A</v>
      </c>
      <c r="D1188" s="167" t="s">
        <v>5653</v>
      </c>
      <c r="E1188" s="197" t="s">
        <v>3366</v>
      </c>
      <c r="F1188" s="197" t="s">
        <v>11215</v>
      </c>
      <c r="G1188" s="197" t="s">
        <v>784</v>
      </c>
      <c r="H1188" s="197" t="s">
        <v>35</v>
      </c>
      <c r="I1188" s="198">
        <v>36431</v>
      </c>
      <c r="J1188" s="199">
        <v>7454899119</v>
      </c>
      <c r="K1188" s="199" t="s">
        <v>5659</v>
      </c>
      <c r="L1188" s="167"/>
      <c r="M1188" s="167"/>
      <c r="P1188" s="167"/>
      <c r="Q1188" s="167"/>
      <c r="R1188" s="167"/>
      <c r="S1188" s="167"/>
      <c r="T1188" s="167"/>
      <c r="U1188" s="167"/>
      <c r="V1188" s="167"/>
      <c r="W1188" s="167"/>
      <c r="X1188" s="167"/>
      <c r="Y1188" s="167"/>
      <c r="Z1188" s="167"/>
      <c r="AA1188" s="167"/>
      <c r="AB1188" s="167"/>
      <c r="AC1188" s="167"/>
      <c r="AD1188" s="167"/>
      <c r="AE1188" s="167"/>
      <c r="AF1188" s="167"/>
      <c r="AG1188" s="167"/>
      <c r="AH1188" s="167"/>
      <c r="AI1188" s="167"/>
      <c r="AJ1188" s="167"/>
      <c r="AK1188" s="167"/>
      <c r="AL1188" s="167"/>
      <c r="AM1188" s="167"/>
      <c r="AN1188" s="167"/>
      <c r="AO1188" s="167"/>
      <c r="AP1188" s="167"/>
      <c r="AQ1188" s="167"/>
      <c r="AR1188" s="167"/>
      <c r="AS1188" s="167"/>
      <c r="AT1188" s="167"/>
      <c r="AU1188" s="167"/>
      <c r="AV1188" s="167"/>
      <c r="AW1188" s="167"/>
      <c r="AX1188" s="167"/>
      <c r="AY1188" s="167"/>
      <c r="AZ1188" s="167"/>
      <c r="BA1188" s="167"/>
      <c r="BB1188" s="167"/>
      <c r="BC1188" s="167"/>
      <c r="BD1188" s="221">
        <v>76</v>
      </c>
      <c r="BE1188" s="200">
        <v>2015</v>
      </c>
      <c r="BF1188" s="197" t="s">
        <v>44</v>
      </c>
      <c r="BG1188" s="221">
        <v>70.8</v>
      </c>
      <c r="BH1188" s="200">
        <v>2017</v>
      </c>
      <c r="BI1188" s="167" t="s">
        <v>44</v>
      </c>
      <c r="BJ1188" s="202">
        <v>5.6</v>
      </c>
      <c r="BK1188" s="202">
        <v>6.4</v>
      </c>
      <c r="BL1188" s="202">
        <v>6.3</v>
      </c>
      <c r="BM1188" s="202">
        <v>6.4</v>
      </c>
      <c r="BN1188" s="202">
        <v>6.5</v>
      </c>
      <c r="BO1188" s="197">
        <v>6.8</v>
      </c>
      <c r="BV1188" s="167"/>
      <c r="BX1188" s="200"/>
      <c r="BY1188" s="167"/>
      <c r="BZ1188" s="167"/>
      <c r="CA1188" s="200">
        <v>0</v>
      </c>
      <c r="CB1188" s="202">
        <v>0</v>
      </c>
      <c r="CD1188" s="167" t="s">
        <v>5655</v>
      </c>
      <c r="CE1188" s="167" t="s">
        <v>5656</v>
      </c>
      <c r="CF1188" s="167" t="s">
        <v>5657</v>
      </c>
      <c r="CG1188" s="167" t="s">
        <v>5658</v>
      </c>
      <c r="CH1188" s="167" t="s">
        <v>5660</v>
      </c>
      <c r="CI1188" s="167" t="s">
        <v>5661</v>
      </c>
      <c r="CJ1188" s="167" t="s">
        <v>5654</v>
      </c>
      <c r="CL1188" s="167" t="s">
        <v>14305</v>
      </c>
    </row>
    <row r="1189" spans="1:99" s="197" customFormat="1" ht="15">
      <c r="A1189" s="392"/>
      <c r="B1189" s="199">
        <v>17103058</v>
      </c>
      <c r="C1189" s="510" t="e">
        <v>#N/A</v>
      </c>
      <c r="D1189" s="167" t="s">
        <v>5662</v>
      </c>
      <c r="E1189" s="197" t="s">
        <v>3366</v>
      </c>
      <c r="F1189" s="197" t="s">
        <v>11215</v>
      </c>
      <c r="G1189" s="197" t="s">
        <v>784</v>
      </c>
      <c r="H1189" s="197" t="s">
        <v>35</v>
      </c>
      <c r="I1189" s="198">
        <v>36066</v>
      </c>
      <c r="J1189" s="199">
        <v>9589962065</v>
      </c>
      <c r="K1189" s="199" t="s">
        <v>5668</v>
      </c>
      <c r="L1189" s="167"/>
      <c r="M1189" s="167"/>
      <c r="P1189" s="167"/>
      <c r="Q1189" s="167"/>
      <c r="R1189" s="167"/>
      <c r="S1189" s="167"/>
      <c r="T1189" s="167"/>
      <c r="U1189" s="167"/>
      <c r="V1189" s="167"/>
      <c r="W1189" s="167"/>
      <c r="X1189" s="167"/>
      <c r="Y1189" s="167"/>
      <c r="Z1189" s="167"/>
      <c r="AA1189" s="167"/>
      <c r="AB1189" s="167"/>
      <c r="AC1189" s="167"/>
      <c r="AD1189" s="167"/>
      <c r="AE1189" s="167"/>
      <c r="AF1189" s="167"/>
      <c r="AG1189" s="167"/>
      <c r="AH1189" s="167"/>
      <c r="AI1189" s="167"/>
      <c r="AJ1189" s="167"/>
      <c r="AK1189" s="167"/>
      <c r="AL1189" s="167"/>
      <c r="AM1189" s="167"/>
      <c r="AN1189" s="167"/>
      <c r="AO1189" s="167"/>
      <c r="AP1189" s="167"/>
      <c r="AQ1189" s="167"/>
      <c r="AR1189" s="167"/>
      <c r="AS1189" s="167"/>
      <c r="AT1189" s="167"/>
      <c r="AU1189" s="167"/>
      <c r="AV1189" s="167"/>
      <c r="AW1189" s="167"/>
      <c r="AX1189" s="167"/>
      <c r="AY1189" s="167"/>
      <c r="AZ1189" s="167"/>
      <c r="BA1189" s="167"/>
      <c r="BB1189" s="167"/>
      <c r="BC1189" s="167"/>
      <c r="BD1189" s="221">
        <v>83.6</v>
      </c>
      <c r="BE1189" s="200">
        <v>2014</v>
      </c>
      <c r="BF1189" s="197" t="s">
        <v>44</v>
      </c>
      <c r="BG1189" s="221">
        <v>87</v>
      </c>
      <c r="BH1189" s="200">
        <v>2016</v>
      </c>
      <c r="BI1189" s="167" t="s">
        <v>44</v>
      </c>
      <c r="BJ1189" s="202">
        <v>5.4</v>
      </c>
      <c r="BK1189" s="202">
        <v>5.8</v>
      </c>
      <c r="BL1189" s="202">
        <v>5.7</v>
      </c>
      <c r="BM1189" s="202">
        <v>5.9</v>
      </c>
      <c r="BN1189" s="202">
        <v>6</v>
      </c>
      <c r="BO1189" s="197">
        <v>6.2</v>
      </c>
      <c r="BV1189" s="167"/>
      <c r="BX1189" s="200"/>
      <c r="BY1189" s="167"/>
      <c r="BZ1189" s="167"/>
      <c r="CA1189" s="200">
        <v>0</v>
      </c>
      <c r="CB1189" s="202">
        <v>0</v>
      </c>
      <c r="CD1189" s="167" t="s">
        <v>5664</v>
      </c>
      <c r="CE1189" s="167" t="s">
        <v>5665</v>
      </c>
      <c r="CF1189" s="167" t="s">
        <v>5666</v>
      </c>
      <c r="CG1189" s="167" t="s">
        <v>5667</v>
      </c>
      <c r="CH1189" s="167" t="s">
        <v>5669</v>
      </c>
      <c r="CI1189" s="167" t="s">
        <v>5670</v>
      </c>
      <c r="CJ1189" s="167" t="s">
        <v>5663</v>
      </c>
      <c r="CK1189" s="199">
        <v>9589962065</v>
      </c>
      <c r="CL1189" s="167" t="s">
        <v>14709</v>
      </c>
    </row>
    <row r="1190" spans="1:99" s="197" customFormat="1" ht="15">
      <c r="A1190" s="392"/>
      <c r="B1190" s="199">
        <v>17103064</v>
      </c>
      <c r="C1190" s="510" t="e">
        <v>#N/A</v>
      </c>
      <c r="D1190" s="167" t="s">
        <v>5697</v>
      </c>
      <c r="E1190" s="197" t="s">
        <v>3366</v>
      </c>
      <c r="F1190" s="197" t="s">
        <v>11215</v>
      </c>
      <c r="G1190" s="197" t="s">
        <v>784</v>
      </c>
      <c r="H1190" s="197" t="s">
        <v>35</v>
      </c>
      <c r="I1190" s="198">
        <v>35804</v>
      </c>
      <c r="J1190" s="199">
        <v>8532865090</v>
      </c>
      <c r="K1190" s="199" t="s">
        <v>15652</v>
      </c>
      <c r="L1190" s="167"/>
      <c r="M1190" s="167"/>
      <c r="P1190" s="167"/>
      <c r="Q1190" s="167"/>
      <c r="R1190" s="167"/>
      <c r="S1190" s="167"/>
      <c r="T1190" s="167"/>
      <c r="U1190" s="167"/>
      <c r="V1190" s="167"/>
      <c r="W1190" s="167"/>
      <c r="X1190" s="167"/>
      <c r="Y1190" s="167"/>
      <c r="Z1190" s="167"/>
      <c r="AA1190" s="167"/>
      <c r="AB1190" s="167"/>
      <c r="AC1190" s="167"/>
      <c r="AD1190" s="167"/>
      <c r="AE1190" s="167"/>
      <c r="AF1190" s="167"/>
      <c r="AG1190" s="167"/>
      <c r="AH1190" s="167"/>
      <c r="AI1190" s="167"/>
      <c r="AJ1190" s="167"/>
      <c r="AK1190" s="167"/>
      <c r="AL1190" s="167"/>
      <c r="AM1190" s="167"/>
      <c r="AN1190" s="167"/>
      <c r="AO1190" s="167"/>
      <c r="AP1190" s="167"/>
      <c r="AQ1190" s="167"/>
      <c r="AR1190" s="167"/>
      <c r="AS1190" s="167"/>
      <c r="AT1190" s="167"/>
      <c r="AU1190" s="167"/>
      <c r="AV1190" s="167"/>
      <c r="AW1190" s="167"/>
      <c r="AX1190" s="167"/>
      <c r="AY1190" s="167"/>
      <c r="AZ1190" s="167"/>
      <c r="BA1190" s="167"/>
      <c r="BB1190" s="167"/>
      <c r="BC1190" s="167"/>
      <c r="BD1190" s="221">
        <v>95</v>
      </c>
      <c r="BE1190" s="200">
        <v>2014</v>
      </c>
      <c r="BF1190" s="197" t="s">
        <v>44</v>
      </c>
      <c r="BG1190" s="221">
        <v>73.17</v>
      </c>
      <c r="BH1190" s="200">
        <v>2016</v>
      </c>
      <c r="BI1190" s="167" t="s">
        <v>44</v>
      </c>
      <c r="BJ1190" s="202">
        <v>5.3</v>
      </c>
      <c r="BK1190" s="202">
        <v>6.1</v>
      </c>
      <c r="BL1190" s="202">
        <v>6.6</v>
      </c>
      <c r="BM1190" s="202">
        <v>6.8</v>
      </c>
      <c r="BN1190" s="202">
        <v>6.9</v>
      </c>
      <c r="BO1190" s="197">
        <v>7.2</v>
      </c>
      <c r="BV1190" s="167"/>
      <c r="BX1190" s="200"/>
      <c r="BY1190" s="167"/>
      <c r="BZ1190" s="167"/>
      <c r="CA1190" s="200">
        <v>0</v>
      </c>
      <c r="CB1190" s="202">
        <v>0</v>
      </c>
      <c r="CD1190" s="167" t="s">
        <v>5699</v>
      </c>
      <c r="CE1190" s="167" t="s">
        <v>5700</v>
      </c>
      <c r="CF1190" s="167" t="s">
        <v>5701</v>
      </c>
      <c r="CG1190" s="167" t="s">
        <v>5702</v>
      </c>
      <c r="CH1190" s="167" t="s">
        <v>5703</v>
      </c>
      <c r="CI1190" s="167" t="s">
        <v>5704</v>
      </c>
      <c r="CJ1190" s="167" t="s">
        <v>5698</v>
      </c>
      <c r="CK1190" s="199">
        <v>9870664707</v>
      </c>
      <c r="CL1190" s="167" t="s">
        <v>14660</v>
      </c>
    </row>
    <row r="1191" spans="1:99" s="245" customFormat="1" ht="15">
      <c r="A1191" s="392"/>
      <c r="B1191" s="199">
        <v>17103065</v>
      </c>
      <c r="C1191" s="510" t="e">
        <v>#N/A</v>
      </c>
      <c r="D1191" s="167" t="s">
        <v>5705</v>
      </c>
      <c r="E1191" s="197" t="s">
        <v>3366</v>
      </c>
      <c r="F1191" s="197" t="s">
        <v>11215</v>
      </c>
      <c r="G1191" s="197" t="s">
        <v>784</v>
      </c>
      <c r="H1191" s="197" t="s">
        <v>35</v>
      </c>
      <c r="I1191" s="198">
        <v>36207</v>
      </c>
      <c r="J1191" s="199">
        <v>7764952727</v>
      </c>
      <c r="K1191" s="199" t="s">
        <v>5710</v>
      </c>
      <c r="L1191" s="167"/>
      <c r="M1191" s="167"/>
      <c r="N1191" s="197"/>
      <c r="O1191" s="197"/>
      <c r="P1191" s="167"/>
      <c r="Q1191" s="167"/>
      <c r="R1191" s="167"/>
      <c r="S1191" s="167"/>
      <c r="T1191" s="167"/>
      <c r="U1191" s="167"/>
      <c r="V1191" s="167"/>
      <c r="W1191" s="167"/>
      <c r="X1191" s="167"/>
      <c r="Y1191" s="167"/>
      <c r="Z1191" s="167"/>
      <c r="AA1191" s="167"/>
      <c r="AB1191" s="167"/>
      <c r="AC1191" s="167"/>
      <c r="AD1191" s="167"/>
      <c r="AE1191" s="167"/>
      <c r="AF1191" s="167"/>
      <c r="AG1191" s="167"/>
      <c r="AH1191" s="167"/>
      <c r="AI1191" s="167"/>
      <c r="AJ1191" s="167"/>
      <c r="AK1191" s="167"/>
      <c r="AL1191" s="167"/>
      <c r="AM1191" s="167"/>
      <c r="AN1191" s="167"/>
      <c r="AO1191" s="167"/>
      <c r="AP1191" s="167"/>
      <c r="AQ1191" s="167"/>
      <c r="AR1191" s="167"/>
      <c r="AS1191" s="167"/>
      <c r="AT1191" s="167"/>
      <c r="AU1191" s="167"/>
      <c r="AV1191" s="167"/>
      <c r="AW1191" s="167"/>
      <c r="AX1191" s="167"/>
      <c r="AY1191" s="167"/>
      <c r="AZ1191" s="167"/>
      <c r="BA1191" s="167"/>
      <c r="BB1191" s="167"/>
      <c r="BC1191" s="167"/>
      <c r="BD1191" s="221">
        <v>83.67</v>
      </c>
      <c r="BE1191" s="200">
        <v>2015</v>
      </c>
      <c r="BF1191" s="197" t="s">
        <v>53</v>
      </c>
      <c r="BG1191" s="221">
        <v>61</v>
      </c>
      <c r="BH1191" s="200">
        <v>2017</v>
      </c>
      <c r="BI1191" s="167" t="s">
        <v>44</v>
      </c>
      <c r="BJ1191" s="202">
        <v>5.2</v>
      </c>
      <c r="BK1191" s="202">
        <v>4.9000000000000004</v>
      </c>
      <c r="BL1191" s="202">
        <v>4.9000000000000004</v>
      </c>
      <c r="BM1191" s="202">
        <v>5.0999999999999996</v>
      </c>
      <c r="BN1191" s="202">
        <v>5.3</v>
      </c>
      <c r="BO1191" s="197">
        <v>5.8</v>
      </c>
      <c r="BP1191" s="197"/>
      <c r="BQ1191" s="197"/>
      <c r="BR1191" s="197"/>
      <c r="BS1191" s="197"/>
      <c r="BT1191" s="197"/>
      <c r="BU1191" s="197"/>
      <c r="BV1191" s="167"/>
      <c r="BW1191" s="197"/>
      <c r="BX1191" s="200"/>
      <c r="BY1191" s="167"/>
      <c r="BZ1191" s="167"/>
      <c r="CA1191" s="200">
        <v>0</v>
      </c>
      <c r="CB1191" s="202">
        <v>0</v>
      </c>
      <c r="CC1191" s="197"/>
      <c r="CD1191" s="167" t="s">
        <v>5707</v>
      </c>
      <c r="CE1191" s="167" t="s">
        <v>5708</v>
      </c>
      <c r="CF1191" s="167" t="s">
        <v>5709</v>
      </c>
      <c r="CG1191" s="167"/>
      <c r="CH1191" s="167" t="s">
        <v>5711</v>
      </c>
      <c r="CI1191" s="167" t="s">
        <v>5711</v>
      </c>
      <c r="CJ1191" s="167" t="s">
        <v>5706</v>
      </c>
      <c r="CK1191" s="199">
        <v>7764952727</v>
      </c>
      <c r="CL1191" s="167" t="s">
        <v>14405</v>
      </c>
      <c r="CM1191" s="197"/>
      <c r="CN1191" s="197"/>
      <c r="CO1191" s="197"/>
      <c r="CP1191" s="197"/>
      <c r="CQ1191" s="197"/>
      <c r="CR1191" s="197"/>
      <c r="CS1191" s="197"/>
      <c r="CT1191" s="197"/>
      <c r="CU1191" s="197"/>
    </row>
    <row r="1192" spans="1:99" s="374" customFormat="1" ht="15">
      <c r="A1192" s="392"/>
      <c r="B1192" s="199">
        <v>17103070</v>
      </c>
      <c r="C1192" s="510" t="e">
        <v>#N/A</v>
      </c>
      <c r="D1192" s="167" t="s">
        <v>5733</v>
      </c>
      <c r="E1192" s="197" t="s">
        <v>3366</v>
      </c>
      <c r="F1192" s="197" t="s">
        <v>11215</v>
      </c>
      <c r="G1192" s="197" t="s">
        <v>784</v>
      </c>
      <c r="H1192" s="197" t="s">
        <v>35</v>
      </c>
      <c r="I1192" s="198">
        <v>35973</v>
      </c>
      <c r="J1192" s="199">
        <v>9810866770</v>
      </c>
      <c r="K1192" s="199" t="s">
        <v>5739</v>
      </c>
      <c r="L1192" s="167"/>
      <c r="M1192" s="167"/>
      <c r="N1192" s="197"/>
      <c r="O1192" s="197"/>
      <c r="P1192" s="167"/>
      <c r="Q1192" s="167"/>
      <c r="R1192" s="167"/>
      <c r="S1192" s="167"/>
      <c r="T1192" s="167"/>
      <c r="U1192" s="167"/>
      <c r="V1192" s="167"/>
      <c r="W1192" s="167"/>
      <c r="X1192" s="167"/>
      <c r="Y1192" s="167"/>
      <c r="Z1192" s="167"/>
      <c r="AA1192" s="167"/>
      <c r="AB1192" s="167"/>
      <c r="AC1192" s="167"/>
      <c r="AD1192" s="167"/>
      <c r="AE1192" s="167"/>
      <c r="AF1192" s="167"/>
      <c r="AG1192" s="167"/>
      <c r="AH1192" s="167"/>
      <c r="AI1192" s="167"/>
      <c r="AJ1192" s="167"/>
      <c r="AK1192" s="167"/>
      <c r="AL1192" s="167"/>
      <c r="AM1192" s="167"/>
      <c r="AN1192" s="167"/>
      <c r="AO1192" s="167"/>
      <c r="AP1192" s="167"/>
      <c r="AQ1192" s="167"/>
      <c r="AR1192" s="167"/>
      <c r="AS1192" s="167"/>
      <c r="AT1192" s="167"/>
      <c r="AU1192" s="167"/>
      <c r="AV1192" s="167"/>
      <c r="AW1192" s="167"/>
      <c r="AX1192" s="167"/>
      <c r="AY1192" s="167"/>
      <c r="AZ1192" s="167"/>
      <c r="BA1192" s="167"/>
      <c r="BB1192" s="167"/>
      <c r="BC1192" s="167"/>
      <c r="BD1192" s="221">
        <v>91.2</v>
      </c>
      <c r="BE1192" s="200">
        <v>2014</v>
      </c>
      <c r="BF1192" s="197" t="s">
        <v>44</v>
      </c>
      <c r="BG1192" s="221">
        <v>92.4</v>
      </c>
      <c r="BH1192" s="200">
        <v>2016</v>
      </c>
      <c r="BI1192" s="167" t="s">
        <v>44</v>
      </c>
      <c r="BJ1192" s="202">
        <v>7.9</v>
      </c>
      <c r="BK1192" s="202">
        <v>8</v>
      </c>
      <c r="BL1192" s="202">
        <v>7.9</v>
      </c>
      <c r="BM1192" s="202">
        <v>7.9</v>
      </c>
      <c r="BN1192" s="202">
        <v>7.9</v>
      </c>
      <c r="BO1192" s="197">
        <v>8</v>
      </c>
      <c r="BP1192" s="197"/>
      <c r="BQ1192" s="197"/>
      <c r="BR1192" s="197"/>
      <c r="BS1192" s="197"/>
      <c r="BT1192" s="197"/>
      <c r="BU1192" s="197"/>
      <c r="BV1192" s="167"/>
      <c r="BW1192" s="197"/>
      <c r="BX1192" s="200"/>
      <c r="BY1192" s="167"/>
      <c r="BZ1192" s="167"/>
      <c r="CA1192" s="200">
        <v>0</v>
      </c>
      <c r="CB1192" s="202">
        <v>0</v>
      </c>
      <c r="CC1192" s="197"/>
      <c r="CD1192" s="167" t="s">
        <v>5735</v>
      </c>
      <c r="CE1192" s="167" t="s">
        <v>5736</v>
      </c>
      <c r="CF1192" s="167" t="s">
        <v>5737</v>
      </c>
      <c r="CG1192" s="167" t="s">
        <v>5738</v>
      </c>
      <c r="CH1192" s="167" t="s">
        <v>5740</v>
      </c>
      <c r="CI1192" s="167" t="s">
        <v>5740</v>
      </c>
      <c r="CJ1192" s="167" t="s">
        <v>5734</v>
      </c>
      <c r="CK1192" s="199">
        <v>9810140423</v>
      </c>
      <c r="CL1192" s="167" t="s">
        <v>14589</v>
      </c>
      <c r="CM1192" s="197"/>
      <c r="CN1192" s="197"/>
      <c r="CO1192" s="197"/>
      <c r="CP1192" s="197"/>
      <c r="CQ1192" s="197"/>
      <c r="CR1192" s="197"/>
      <c r="CS1192" s="197"/>
      <c r="CT1192" s="197"/>
      <c r="CU1192" s="197"/>
    </row>
    <row r="1193" spans="1:99" s="197" customFormat="1" ht="15">
      <c r="A1193" s="392"/>
      <c r="B1193" s="199">
        <v>17103073</v>
      </c>
      <c r="C1193" s="510" t="e">
        <v>#N/A</v>
      </c>
      <c r="D1193" s="167" t="s">
        <v>5759</v>
      </c>
      <c r="E1193" s="197" t="s">
        <v>3366</v>
      </c>
      <c r="F1193" s="197" t="s">
        <v>11215</v>
      </c>
      <c r="G1193" s="197" t="s">
        <v>784</v>
      </c>
      <c r="H1193" s="197" t="s">
        <v>65</v>
      </c>
      <c r="I1193" s="198">
        <v>36138</v>
      </c>
      <c r="J1193" s="199">
        <v>7424961088</v>
      </c>
      <c r="K1193" s="199" t="s">
        <v>15656</v>
      </c>
      <c r="L1193" s="167"/>
      <c r="M1193" s="167"/>
      <c r="P1193" s="167"/>
      <c r="Q1193" s="167"/>
      <c r="R1193" s="167"/>
      <c r="S1193" s="167"/>
      <c r="T1193" s="167"/>
      <c r="U1193" s="167"/>
      <c r="V1193" s="167"/>
      <c r="W1193" s="167"/>
      <c r="X1193" s="167"/>
      <c r="Y1193" s="167"/>
      <c r="Z1193" s="167"/>
      <c r="AA1193" s="167"/>
      <c r="AB1193" s="167"/>
      <c r="AC1193" s="167"/>
      <c r="AD1193" s="167"/>
      <c r="AE1193" s="167"/>
      <c r="AF1193" s="167"/>
      <c r="AG1193" s="167"/>
      <c r="AH1193" s="167"/>
      <c r="AI1193" s="167"/>
      <c r="AJ1193" s="167"/>
      <c r="AK1193" s="167"/>
      <c r="AL1193" s="167"/>
      <c r="AM1193" s="167"/>
      <c r="AN1193" s="167"/>
      <c r="AO1193" s="167"/>
      <c r="AP1193" s="167"/>
      <c r="AQ1193" s="167"/>
      <c r="AR1193" s="167"/>
      <c r="AS1193" s="167"/>
      <c r="AT1193" s="167"/>
      <c r="AU1193" s="167"/>
      <c r="AV1193" s="167"/>
      <c r="AW1193" s="167"/>
      <c r="AX1193" s="167"/>
      <c r="AY1193" s="167"/>
      <c r="AZ1193" s="167"/>
      <c r="BA1193" s="167"/>
      <c r="BB1193" s="167"/>
      <c r="BC1193" s="167"/>
      <c r="BD1193" s="221">
        <v>96.83</v>
      </c>
      <c r="BE1193" s="200">
        <v>2015</v>
      </c>
      <c r="BF1193" s="197" t="s">
        <v>53</v>
      </c>
      <c r="BG1193" s="221">
        <v>90.8</v>
      </c>
      <c r="BH1193" s="200">
        <v>2017</v>
      </c>
      <c r="BI1193" s="167" t="s">
        <v>44</v>
      </c>
      <c r="BJ1193" s="202">
        <v>7.5</v>
      </c>
      <c r="BK1193" s="202">
        <v>6.9</v>
      </c>
      <c r="BL1193" s="202">
        <v>6.5</v>
      </c>
      <c r="BM1193" s="202">
        <v>6.7</v>
      </c>
      <c r="BN1193" s="202">
        <v>6.8</v>
      </c>
      <c r="BO1193" s="197">
        <v>7.1</v>
      </c>
      <c r="BV1193" s="167"/>
      <c r="BX1193" s="200"/>
      <c r="BY1193" s="167"/>
      <c r="BZ1193" s="167"/>
      <c r="CA1193" s="200">
        <v>0</v>
      </c>
      <c r="CB1193" s="202">
        <v>0</v>
      </c>
      <c r="CD1193" s="167" t="s">
        <v>5761</v>
      </c>
      <c r="CE1193" s="167" t="s">
        <v>5762</v>
      </c>
      <c r="CF1193" s="167" t="s">
        <v>5763</v>
      </c>
      <c r="CG1193" s="167" t="s">
        <v>5764</v>
      </c>
      <c r="CH1193" s="167" t="s">
        <v>5765</v>
      </c>
      <c r="CI1193" s="167" t="s">
        <v>5766</v>
      </c>
      <c r="CJ1193" s="167" t="s">
        <v>5760</v>
      </c>
      <c r="CK1193" s="199">
        <v>9927972244</v>
      </c>
      <c r="CL1193" s="167" t="s">
        <v>14271</v>
      </c>
    </row>
    <row r="1194" spans="1:99" s="197" customFormat="1" ht="15">
      <c r="A1194" s="392"/>
      <c r="B1194" s="199">
        <v>17103074</v>
      </c>
      <c r="C1194" s="510" t="e">
        <v>#N/A</v>
      </c>
      <c r="D1194" s="167" t="s">
        <v>5767</v>
      </c>
      <c r="E1194" s="197" t="s">
        <v>3366</v>
      </c>
      <c r="F1194" s="197" t="s">
        <v>11215</v>
      </c>
      <c r="G1194" s="197" t="s">
        <v>784</v>
      </c>
      <c r="H1194" s="197" t="s">
        <v>35</v>
      </c>
      <c r="I1194" s="198">
        <v>36157</v>
      </c>
      <c r="J1194" s="199">
        <v>9838608240</v>
      </c>
      <c r="K1194" s="199" t="s">
        <v>5773</v>
      </c>
      <c r="L1194" s="167"/>
      <c r="M1194" s="167"/>
      <c r="P1194" s="167"/>
      <c r="Q1194" s="167"/>
      <c r="R1194" s="167"/>
      <c r="S1194" s="167"/>
      <c r="T1194" s="167"/>
      <c r="U1194" s="167"/>
      <c r="V1194" s="167"/>
      <c r="W1194" s="167"/>
      <c r="X1194" s="167"/>
      <c r="Y1194" s="167"/>
      <c r="Z1194" s="167"/>
      <c r="AA1194" s="167"/>
      <c r="AB1194" s="167"/>
      <c r="AC1194" s="167"/>
      <c r="AD1194" s="167"/>
      <c r="AE1194" s="167"/>
      <c r="AF1194" s="167"/>
      <c r="AG1194" s="167"/>
      <c r="AH1194" s="167"/>
      <c r="AI1194" s="167"/>
      <c r="AJ1194" s="167"/>
      <c r="AK1194" s="167"/>
      <c r="AL1194" s="167"/>
      <c r="AM1194" s="167"/>
      <c r="AN1194" s="167"/>
      <c r="AO1194" s="167"/>
      <c r="AP1194" s="167"/>
      <c r="AQ1194" s="167"/>
      <c r="AR1194" s="167"/>
      <c r="AS1194" s="167"/>
      <c r="AT1194" s="167"/>
      <c r="AU1194" s="167"/>
      <c r="AV1194" s="167"/>
      <c r="AW1194" s="167"/>
      <c r="AX1194" s="167"/>
      <c r="AY1194" s="167"/>
      <c r="AZ1194" s="167"/>
      <c r="BA1194" s="167"/>
      <c r="BB1194" s="167"/>
      <c r="BC1194" s="167"/>
      <c r="BD1194" s="221">
        <v>81.7</v>
      </c>
      <c r="BE1194" s="200">
        <v>2014</v>
      </c>
      <c r="BF1194" s="197" t="s">
        <v>44</v>
      </c>
      <c r="BG1194" s="221">
        <v>67</v>
      </c>
      <c r="BH1194" s="200">
        <v>2017</v>
      </c>
      <c r="BI1194" s="167" t="s">
        <v>892</v>
      </c>
      <c r="BJ1194" s="202">
        <v>5.8</v>
      </c>
      <c r="BK1194" s="202">
        <v>5.7</v>
      </c>
      <c r="BL1194" s="202">
        <v>5.3</v>
      </c>
      <c r="BM1194" s="202">
        <v>5.2</v>
      </c>
      <c r="BN1194" s="202">
        <v>5.4</v>
      </c>
      <c r="BO1194" s="197">
        <v>6</v>
      </c>
      <c r="BV1194" s="167"/>
      <c r="BX1194" s="200"/>
      <c r="BY1194" s="167"/>
      <c r="BZ1194" s="167"/>
      <c r="CA1194" s="200">
        <v>0</v>
      </c>
      <c r="CB1194" s="202">
        <v>0</v>
      </c>
      <c r="CD1194" s="167" t="s">
        <v>5769</v>
      </c>
      <c r="CE1194" s="167" t="s">
        <v>5770</v>
      </c>
      <c r="CF1194" s="167" t="s">
        <v>5771</v>
      </c>
      <c r="CG1194" s="167" t="s">
        <v>5772</v>
      </c>
      <c r="CH1194" s="167" t="s">
        <v>5774</v>
      </c>
      <c r="CI1194" s="167" t="s">
        <v>5775</v>
      </c>
      <c r="CJ1194" s="167" t="s">
        <v>5768</v>
      </c>
      <c r="CL1194" s="167" t="s">
        <v>14395</v>
      </c>
    </row>
    <row r="1195" spans="1:99" s="197" customFormat="1" ht="15">
      <c r="A1195" s="392"/>
      <c r="B1195" s="199">
        <v>17103075</v>
      </c>
      <c r="C1195" s="510" t="e">
        <v>#N/A</v>
      </c>
      <c r="D1195" s="167" t="s">
        <v>5776</v>
      </c>
      <c r="E1195" s="197" t="s">
        <v>3366</v>
      </c>
      <c r="F1195" s="197" t="s">
        <v>11215</v>
      </c>
      <c r="G1195" s="197" t="s">
        <v>784</v>
      </c>
      <c r="H1195" s="197" t="s">
        <v>35</v>
      </c>
      <c r="I1195" s="198">
        <v>36433</v>
      </c>
      <c r="J1195" s="199">
        <v>7568255387</v>
      </c>
      <c r="K1195" s="199" t="s">
        <v>5782</v>
      </c>
      <c r="L1195" s="167"/>
      <c r="M1195" s="167"/>
      <c r="P1195" s="167"/>
      <c r="Q1195" s="167"/>
      <c r="R1195" s="167"/>
      <c r="S1195" s="167"/>
      <c r="T1195" s="167"/>
      <c r="U1195" s="167"/>
      <c r="V1195" s="167"/>
      <c r="W1195" s="167"/>
      <c r="X1195" s="167"/>
      <c r="Y1195" s="167"/>
      <c r="Z1195" s="167"/>
      <c r="AA1195" s="167"/>
      <c r="AB1195" s="167"/>
      <c r="AC1195" s="167"/>
      <c r="AD1195" s="167"/>
      <c r="AE1195" s="167"/>
      <c r="AF1195" s="167"/>
      <c r="AG1195" s="167"/>
      <c r="AH1195" s="167"/>
      <c r="AI1195" s="167"/>
      <c r="AJ1195" s="167"/>
      <c r="AK1195" s="167"/>
      <c r="AL1195" s="167"/>
      <c r="AM1195" s="167"/>
      <c r="AN1195" s="167"/>
      <c r="AO1195" s="167"/>
      <c r="AP1195" s="167"/>
      <c r="AQ1195" s="167"/>
      <c r="AR1195" s="167"/>
      <c r="AS1195" s="167"/>
      <c r="AT1195" s="167"/>
      <c r="AU1195" s="167"/>
      <c r="AV1195" s="167"/>
      <c r="AW1195" s="167"/>
      <c r="AX1195" s="167"/>
      <c r="AY1195" s="167"/>
      <c r="AZ1195" s="167"/>
      <c r="BA1195" s="167"/>
      <c r="BB1195" s="167"/>
      <c r="BC1195" s="167"/>
      <c r="BD1195" s="221">
        <v>79.8</v>
      </c>
      <c r="BE1195" s="200">
        <v>2014</v>
      </c>
      <c r="BF1195" s="197" t="s">
        <v>44</v>
      </c>
      <c r="BG1195" s="221">
        <v>70.400000000000006</v>
      </c>
      <c r="BH1195" s="200">
        <v>2016</v>
      </c>
      <c r="BI1195" s="167" t="s">
        <v>93</v>
      </c>
      <c r="BJ1195" s="202">
        <v>5.8</v>
      </c>
      <c r="BK1195" s="202">
        <v>5.6</v>
      </c>
      <c r="BL1195" s="202">
        <v>5.5</v>
      </c>
      <c r="BM1195" s="202">
        <v>5.5</v>
      </c>
      <c r="BN1195" s="202">
        <v>6</v>
      </c>
      <c r="BO1195" s="197">
        <v>6.4</v>
      </c>
      <c r="BV1195" s="167"/>
      <c r="BX1195" s="200"/>
      <c r="BY1195" s="167"/>
      <c r="BZ1195" s="167"/>
      <c r="CA1195" s="200">
        <v>0</v>
      </c>
      <c r="CB1195" s="202">
        <v>0</v>
      </c>
      <c r="CD1195" s="167" t="s">
        <v>5778</v>
      </c>
      <c r="CE1195" s="167" t="s">
        <v>5779</v>
      </c>
      <c r="CF1195" s="167" t="s">
        <v>5780</v>
      </c>
      <c r="CG1195" s="167" t="s">
        <v>5781</v>
      </c>
      <c r="CH1195" s="167" t="s">
        <v>5783</v>
      </c>
      <c r="CI1195" s="167" t="s">
        <v>5784</v>
      </c>
      <c r="CJ1195" s="167" t="s">
        <v>5777</v>
      </c>
      <c r="CK1195" s="199">
        <v>9461947526</v>
      </c>
      <c r="CL1195" s="167" t="s">
        <v>14112</v>
      </c>
    </row>
    <row r="1196" spans="1:99" s="197" customFormat="1" ht="15">
      <c r="A1196" s="392"/>
      <c r="B1196" s="199">
        <v>17103076</v>
      </c>
      <c r="C1196" s="510" t="e">
        <v>#N/A</v>
      </c>
      <c r="D1196" s="167" t="s">
        <v>5785</v>
      </c>
      <c r="E1196" s="197" t="s">
        <v>3366</v>
      </c>
      <c r="F1196" s="197" t="s">
        <v>11215</v>
      </c>
      <c r="G1196" s="197" t="s">
        <v>784</v>
      </c>
      <c r="H1196" s="197" t="s">
        <v>35</v>
      </c>
      <c r="I1196" s="198">
        <v>36033</v>
      </c>
      <c r="J1196" s="199">
        <v>9760186900</v>
      </c>
      <c r="K1196" s="199" t="s">
        <v>15657</v>
      </c>
      <c r="L1196" s="167"/>
      <c r="M1196" s="167"/>
      <c r="P1196" s="167"/>
      <c r="Q1196" s="167"/>
      <c r="R1196" s="167"/>
      <c r="S1196" s="167"/>
      <c r="T1196" s="167"/>
      <c r="U1196" s="167"/>
      <c r="V1196" s="167"/>
      <c r="W1196" s="167"/>
      <c r="X1196" s="167"/>
      <c r="Y1196" s="167"/>
      <c r="Z1196" s="167"/>
      <c r="AA1196" s="167"/>
      <c r="AB1196" s="167"/>
      <c r="AC1196" s="167"/>
      <c r="AD1196" s="167"/>
      <c r="AE1196" s="167"/>
      <c r="AF1196" s="167"/>
      <c r="AG1196" s="167"/>
      <c r="AH1196" s="167"/>
      <c r="AI1196" s="167"/>
      <c r="AJ1196" s="167"/>
      <c r="AK1196" s="167"/>
      <c r="AL1196" s="167"/>
      <c r="AM1196" s="167"/>
      <c r="AN1196" s="167"/>
      <c r="AO1196" s="167"/>
      <c r="AP1196" s="167"/>
      <c r="AQ1196" s="167"/>
      <c r="AR1196" s="167"/>
      <c r="AS1196" s="167"/>
      <c r="AT1196" s="167"/>
      <c r="AU1196" s="167"/>
      <c r="AV1196" s="167"/>
      <c r="AW1196" s="167"/>
      <c r="AX1196" s="167"/>
      <c r="AY1196" s="167"/>
      <c r="AZ1196" s="167"/>
      <c r="BA1196" s="167"/>
      <c r="BB1196" s="167"/>
      <c r="BC1196" s="167"/>
      <c r="BD1196" s="221">
        <v>95</v>
      </c>
      <c r="BE1196" s="200">
        <v>2014</v>
      </c>
      <c r="BF1196" s="197" t="s">
        <v>44</v>
      </c>
      <c r="BG1196" s="221">
        <v>91</v>
      </c>
      <c r="BH1196" s="200">
        <v>2016</v>
      </c>
      <c r="BI1196" s="167" t="s">
        <v>44</v>
      </c>
      <c r="BJ1196" s="202">
        <v>5.7</v>
      </c>
      <c r="BK1196" s="202">
        <v>5.9</v>
      </c>
      <c r="BL1196" s="202">
        <v>6.2</v>
      </c>
      <c r="BM1196" s="202">
        <v>6.4</v>
      </c>
      <c r="BN1196" s="202">
        <v>6.6</v>
      </c>
      <c r="BO1196" s="197">
        <v>7</v>
      </c>
      <c r="BV1196" s="167"/>
      <c r="BX1196" s="200"/>
      <c r="BY1196" s="167"/>
      <c r="BZ1196" s="167"/>
      <c r="CA1196" s="200">
        <v>0</v>
      </c>
      <c r="CB1196" s="202">
        <v>0</v>
      </c>
      <c r="CD1196" s="167" t="s">
        <v>5787</v>
      </c>
      <c r="CE1196" s="167" t="s">
        <v>5788</v>
      </c>
      <c r="CF1196" s="167" t="s">
        <v>5789</v>
      </c>
      <c r="CG1196" s="167" t="s">
        <v>5790</v>
      </c>
      <c r="CH1196" s="167" t="s">
        <v>5791</v>
      </c>
      <c r="CI1196" s="167" t="s">
        <v>5792</v>
      </c>
      <c r="CJ1196" s="167" t="s">
        <v>5786</v>
      </c>
      <c r="CK1196" s="199">
        <v>9760186900</v>
      </c>
      <c r="CL1196" s="167" t="s">
        <v>14680</v>
      </c>
    </row>
    <row r="1197" spans="1:99" s="197" customFormat="1" ht="15">
      <c r="A1197" s="392"/>
      <c r="B1197" s="199">
        <v>17103078</v>
      </c>
      <c r="C1197" s="510" t="e">
        <v>#N/A</v>
      </c>
      <c r="D1197" s="167" t="s">
        <v>5793</v>
      </c>
      <c r="E1197" s="197" t="s">
        <v>3366</v>
      </c>
      <c r="F1197" s="197" t="s">
        <v>11215</v>
      </c>
      <c r="G1197" s="197" t="s">
        <v>784</v>
      </c>
      <c r="H1197" s="197" t="s">
        <v>35</v>
      </c>
      <c r="I1197" s="198">
        <v>35648</v>
      </c>
      <c r="J1197" s="199">
        <v>7004871934</v>
      </c>
      <c r="K1197" s="199" t="s">
        <v>5798</v>
      </c>
      <c r="L1197" s="167"/>
      <c r="M1197" s="167"/>
      <c r="P1197" s="167"/>
      <c r="Q1197" s="167"/>
      <c r="R1197" s="167"/>
      <c r="S1197" s="167"/>
      <c r="T1197" s="167"/>
      <c r="U1197" s="167"/>
      <c r="V1197" s="167"/>
      <c r="W1197" s="167"/>
      <c r="X1197" s="167"/>
      <c r="Y1197" s="167"/>
      <c r="Z1197" s="167"/>
      <c r="AA1197" s="167"/>
      <c r="AB1197" s="167"/>
      <c r="AC1197" s="167"/>
      <c r="AD1197" s="167"/>
      <c r="AE1197" s="167"/>
      <c r="AF1197" s="167"/>
      <c r="AG1197" s="167"/>
      <c r="AH1197" s="167"/>
      <c r="AI1197" s="167"/>
      <c r="AJ1197" s="167"/>
      <c r="AK1197" s="167"/>
      <c r="AL1197" s="167"/>
      <c r="AM1197" s="167"/>
      <c r="AN1197" s="167"/>
      <c r="AO1197" s="167"/>
      <c r="AP1197" s="167"/>
      <c r="AQ1197" s="167"/>
      <c r="AR1197" s="167"/>
      <c r="AS1197" s="167"/>
      <c r="AT1197" s="167"/>
      <c r="AU1197" s="167"/>
      <c r="AV1197" s="167"/>
      <c r="AW1197" s="167"/>
      <c r="AX1197" s="167"/>
      <c r="AY1197" s="167"/>
      <c r="AZ1197" s="167"/>
      <c r="BA1197" s="167"/>
      <c r="BB1197" s="167"/>
      <c r="BC1197" s="167"/>
      <c r="BD1197" s="221">
        <v>74.2</v>
      </c>
      <c r="BE1197" s="200">
        <v>2013</v>
      </c>
      <c r="BF1197" s="197" t="s">
        <v>93</v>
      </c>
      <c r="BG1197" s="221">
        <v>68.8</v>
      </c>
      <c r="BH1197" s="200">
        <v>2015</v>
      </c>
      <c r="BI1197" s="167" t="s">
        <v>93</v>
      </c>
      <c r="BJ1197" s="202">
        <v>3.8</v>
      </c>
      <c r="BK1197" s="202">
        <v>3.8</v>
      </c>
      <c r="BL1197" s="202">
        <v>3.9</v>
      </c>
      <c r="BM1197" s="202">
        <v>3.9</v>
      </c>
      <c r="BN1197" s="202">
        <v>4.2</v>
      </c>
      <c r="BO1197" s="197">
        <v>4.9000000000000004</v>
      </c>
      <c r="BV1197" s="167"/>
      <c r="BX1197" s="200"/>
      <c r="BY1197" s="167"/>
      <c r="BZ1197" s="167"/>
      <c r="CA1197" s="200">
        <v>5</v>
      </c>
      <c r="CB1197" s="202">
        <v>0</v>
      </c>
      <c r="CD1197" s="167" t="s">
        <v>5795</v>
      </c>
      <c r="CE1197" s="167" t="s">
        <v>5796</v>
      </c>
      <c r="CF1197" s="167" t="s">
        <v>5797</v>
      </c>
      <c r="CG1197" s="167"/>
      <c r="CH1197" s="167" t="s">
        <v>5799</v>
      </c>
      <c r="CI1197" s="167" t="s">
        <v>5799</v>
      </c>
      <c r="CJ1197" s="167" t="s">
        <v>5794</v>
      </c>
      <c r="CL1197" s="167" t="s">
        <v>14441</v>
      </c>
    </row>
    <row r="1198" spans="1:99" s="197" customFormat="1" ht="15">
      <c r="A1198" s="392"/>
      <c r="B1198" s="199">
        <v>17103079</v>
      </c>
      <c r="C1198" s="510" t="e">
        <v>#N/A</v>
      </c>
      <c r="D1198" s="167" t="s">
        <v>5800</v>
      </c>
      <c r="E1198" s="197" t="s">
        <v>3366</v>
      </c>
      <c r="F1198" s="197" t="s">
        <v>11215</v>
      </c>
      <c r="G1198" s="197" t="s">
        <v>784</v>
      </c>
      <c r="H1198" s="197" t="s">
        <v>35</v>
      </c>
      <c r="I1198" s="198">
        <v>36475</v>
      </c>
      <c r="J1198" s="199">
        <v>8057766802</v>
      </c>
      <c r="K1198" s="199" t="s">
        <v>5806</v>
      </c>
      <c r="L1198" s="167"/>
      <c r="M1198" s="167"/>
      <c r="P1198" s="167"/>
      <c r="Q1198" s="167"/>
      <c r="R1198" s="167"/>
      <c r="S1198" s="167"/>
      <c r="T1198" s="167"/>
      <c r="U1198" s="167"/>
      <c r="V1198" s="167"/>
      <c r="W1198" s="167"/>
      <c r="X1198" s="167"/>
      <c r="Y1198" s="167"/>
      <c r="Z1198" s="167"/>
      <c r="AA1198" s="167"/>
      <c r="AB1198" s="167"/>
      <c r="AC1198" s="167"/>
      <c r="AD1198" s="167"/>
      <c r="AE1198" s="167"/>
      <c r="AF1198" s="167"/>
      <c r="AG1198" s="167"/>
      <c r="AH1198" s="167"/>
      <c r="AI1198" s="167"/>
      <c r="AJ1198" s="167"/>
      <c r="AK1198" s="167"/>
      <c r="AL1198" s="167"/>
      <c r="AM1198" s="167"/>
      <c r="AN1198" s="167"/>
      <c r="AO1198" s="167"/>
      <c r="AP1198" s="167"/>
      <c r="AQ1198" s="167"/>
      <c r="AR1198" s="167"/>
      <c r="AS1198" s="167"/>
      <c r="AT1198" s="167"/>
      <c r="AU1198" s="167"/>
      <c r="AV1198" s="167"/>
      <c r="AW1198" s="167"/>
      <c r="AX1198" s="167"/>
      <c r="AY1198" s="167"/>
      <c r="AZ1198" s="167"/>
      <c r="BA1198" s="167"/>
      <c r="BB1198" s="167"/>
      <c r="BC1198" s="167"/>
      <c r="BD1198" s="221">
        <v>72.2</v>
      </c>
      <c r="BE1198" s="200">
        <v>2015</v>
      </c>
      <c r="BF1198" s="197" t="s">
        <v>44</v>
      </c>
      <c r="BG1198" s="221">
        <v>58.4</v>
      </c>
      <c r="BH1198" s="200">
        <v>2017</v>
      </c>
      <c r="BI1198" s="167" t="s">
        <v>44</v>
      </c>
      <c r="BJ1198" s="202">
        <v>5.3</v>
      </c>
      <c r="BK1198" s="202">
        <v>5.3</v>
      </c>
      <c r="BL1198" s="202">
        <v>5.4</v>
      </c>
      <c r="BM1198" s="202">
        <v>5</v>
      </c>
      <c r="BN1198" s="202">
        <v>5.2</v>
      </c>
      <c r="BO1198" s="197">
        <v>5.7</v>
      </c>
      <c r="BV1198" s="167"/>
      <c r="BX1198" s="200"/>
      <c r="BY1198" s="167"/>
      <c r="BZ1198" s="167"/>
      <c r="CA1198" s="200">
        <v>0</v>
      </c>
      <c r="CB1198" s="202">
        <v>0</v>
      </c>
      <c r="CD1198" s="167" t="s">
        <v>5802</v>
      </c>
      <c r="CE1198" s="167" t="s">
        <v>5803</v>
      </c>
      <c r="CF1198" s="167" t="s">
        <v>5804</v>
      </c>
      <c r="CG1198" s="167" t="s">
        <v>5805</v>
      </c>
      <c r="CH1198" s="167" t="s">
        <v>5807</v>
      </c>
      <c r="CI1198" s="167" t="s">
        <v>5808</v>
      </c>
      <c r="CJ1198" s="167" t="s">
        <v>5801</v>
      </c>
      <c r="CL1198" s="167" t="s">
        <v>14408</v>
      </c>
    </row>
    <row r="1199" spans="1:99" s="197" customFormat="1" ht="15">
      <c r="A1199" s="392"/>
      <c r="B1199" s="199">
        <v>17103082</v>
      </c>
      <c r="C1199" s="510" t="e">
        <v>#N/A</v>
      </c>
      <c r="D1199" s="167" t="s">
        <v>5814</v>
      </c>
      <c r="E1199" s="197" t="s">
        <v>3366</v>
      </c>
      <c r="F1199" s="197" t="s">
        <v>11215</v>
      </c>
      <c r="G1199" s="197" t="s">
        <v>784</v>
      </c>
      <c r="H1199" s="197" t="s">
        <v>35</v>
      </c>
      <c r="I1199" s="198">
        <v>36216</v>
      </c>
      <c r="J1199" s="199">
        <v>8874216889</v>
      </c>
      <c r="K1199" s="199" t="s">
        <v>5819</v>
      </c>
      <c r="L1199" s="167"/>
      <c r="M1199" s="167"/>
      <c r="P1199" s="167"/>
      <c r="Q1199" s="167"/>
      <c r="R1199" s="167"/>
      <c r="S1199" s="167"/>
      <c r="T1199" s="167"/>
      <c r="U1199" s="167"/>
      <c r="V1199" s="167"/>
      <c r="W1199" s="167"/>
      <c r="X1199" s="167"/>
      <c r="Y1199" s="167"/>
      <c r="Z1199" s="167"/>
      <c r="AA1199" s="167"/>
      <c r="AB1199" s="167"/>
      <c r="AC1199" s="167"/>
      <c r="AD1199" s="167"/>
      <c r="AE1199" s="167"/>
      <c r="AF1199" s="167"/>
      <c r="AG1199" s="167"/>
      <c r="AH1199" s="167"/>
      <c r="AI1199" s="167"/>
      <c r="AJ1199" s="167"/>
      <c r="AK1199" s="167"/>
      <c r="AL1199" s="167"/>
      <c r="AM1199" s="167"/>
      <c r="AN1199" s="167"/>
      <c r="AO1199" s="167"/>
      <c r="AP1199" s="167"/>
      <c r="AQ1199" s="167"/>
      <c r="AR1199" s="167"/>
      <c r="AS1199" s="167"/>
      <c r="AT1199" s="167"/>
      <c r="AU1199" s="167"/>
      <c r="AV1199" s="167"/>
      <c r="AW1199" s="167"/>
      <c r="AX1199" s="167"/>
      <c r="AY1199" s="167"/>
      <c r="AZ1199" s="167"/>
      <c r="BA1199" s="167"/>
      <c r="BB1199" s="167"/>
      <c r="BC1199" s="167"/>
      <c r="BD1199" s="221">
        <v>94.67</v>
      </c>
      <c r="BE1199" s="200">
        <v>2015</v>
      </c>
      <c r="BF1199" s="197" t="s">
        <v>53</v>
      </c>
      <c r="BG1199" s="221">
        <v>93.8</v>
      </c>
      <c r="BH1199" s="200">
        <v>2017</v>
      </c>
      <c r="BI1199" s="167" t="s">
        <v>380</v>
      </c>
      <c r="BJ1199" s="202">
        <v>7.4</v>
      </c>
      <c r="BK1199" s="202">
        <v>6.4</v>
      </c>
      <c r="BL1199" s="202">
        <v>5.9</v>
      </c>
      <c r="BM1199" s="202">
        <v>5.5</v>
      </c>
      <c r="BN1199" s="202">
        <v>5.5</v>
      </c>
      <c r="BO1199" s="197">
        <v>5.7</v>
      </c>
      <c r="BV1199" s="167"/>
      <c r="BX1199" s="200"/>
      <c r="BY1199" s="167"/>
      <c r="BZ1199" s="167"/>
      <c r="CA1199" s="200">
        <v>1</v>
      </c>
      <c r="CB1199" s="202">
        <v>1</v>
      </c>
      <c r="CD1199" s="167" t="s">
        <v>5816</v>
      </c>
      <c r="CE1199" s="167" t="s">
        <v>5817</v>
      </c>
      <c r="CF1199" s="167" t="s">
        <v>5818</v>
      </c>
      <c r="CG1199" s="167"/>
      <c r="CH1199" s="167" t="s">
        <v>5820</v>
      </c>
      <c r="CI1199" s="167" t="s">
        <v>5821</v>
      </c>
      <c r="CJ1199" s="167" t="s">
        <v>5815</v>
      </c>
      <c r="CL1199" s="167" t="s">
        <v>14384</v>
      </c>
    </row>
    <row r="1200" spans="1:99" s="197" customFormat="1" ht="15">
      <c r="A1200" s="392"/>
      <c r="B1200" s="199">
        <v>17103083</v>
      </c>
      <c r="C1200" s="510" t="e">
        <v>#N/A</v>
      </c>
      <c r="D1200" s="167" t="s">
        <v>5822</v>
      </c>
      <c r="E1200" s="197" t="s">
        <v>3366</v>
      </c>
      <c r="F1200" s="197" t="s">
        <v>11215</v>
      </c>
      <c r="G1200" s="197" t="s">
        <v>784</v>
      </c>
      <c r="H1200" s="197" t="s">
        <v>35</v>
      </c>
      <c r="I1200" s="198">
        <v>36184</v>
      </c>
      <c r="J1200" s="199">
        <v>9918932200</v>
      </c>
      <c r="K1200" s="199" t="s">
        <v>5828</v>
      </c>
      <c r="L1200" s="167"/>
      <c r="M1200" s="167"/>
      <c r="P1200" s="167"/>
      <c r="Q1200" s="167"/>
      <c r="R1200" s="167"/>
      <c r="S1200" s="167"/>
      <c r="T1200" s="167"/>
      <c r="U1200" s="167"/>
      <c r="V1200" s="167"/>
      <c r="W1200" s="167"/>
      <c r="X1200" s="167"/>
      <c r="Y1200" s="167"/>
      <c r="Z1200" s="167"/>
      <c r="AA1200" s="167"/>
      <c r="AB1200" s="167"/>
      <c r="AC1200" s="167"/>
      <c r="AD1200" s="167"/>
      <c r="AE1200" s="167"/>
      <c r="AF1200" s="167"/>
      <c r="AG1200" s="167"/>
      <c r="AH1200" s="167"/>
      <c r="AI1200" s="167"/>
      <c r="AJ1200" s="167"/>
      <c r="AK1200" s="167"/>
      <c r="AL1200" s="167"/>
      <c r="AM1200" s="167"/>
      <c r="AN1200" s="167"/>
      <c r="AO1200" s="167"/>
      <c r="AP1200" s="167"/>
      <c r="AQ1200" s="167"/>
      <c r="AR1200" s="167"/>
      <c r="AS1200" s="167"/>
      <c r="AT1200" s="167"/>
      <c r="AU1200" s="167"/>
      <c r="AV1200" s="167"/>
      <c r="AW1200" s="167"/>
      <c r="AX1200" s="167"/>
      <c r="AY1200" s="167"/>
      <c r="AZ1200" s="167"/>
      <c r="BA1200" s="167"/>
      <c r="BB1200" s="167"/>
      <c r="BC1200" s="167"/>
      <c r="BD1200" s="221">
        <v>94.5</v>
      </c>
      <c r="BE1200" s="200">
        <v>2015</v>
      </c>
      <c r="BF1200" s="197" t="s">
        <v>53</v>
      </c>
      <c r="BG1200" s="221">
        <v>94.33</v>
      </c>
      <c r="BH1200" s="200">
        <v>2017</v>
      </c>
      <c r="BI1200" s="167" t="s">
        <v>380</v>
      </c>
      <c r="BJ1200" s="202">
        <v>7</v>
      </c>
      <c r="BK1200" s="202">
        <v>7.7</v>
      </c>
      <c r="BL1200" s="202">
        <v>7.5</v>
      </c>
      <c r="BM1200" s="202">
        <v>7</v>
      </c>
      <c r="BN1200" s="202">
        <v>6.9</v>
      </c>
      <c r="BO1200" s="197">
        <v>7</v>
      </c>
      <c r="BV1200" s="167"/>
      <c r="BX1200" s="200"/>
      <c r="BY1200" s="167"/>
      <c r="BZ1200" s="167"/>
      <c r="CA1200" s="200">
        <v>0</v>
      </c>
      <c r="CB1200" s="202">
        <v>0</v>
      </c>
      <c r="CD1200" s="167" t="s">
        <v>5824</v>
      </c>
      <c r="CE1200" s="167" t="s">
        <v>5825</v>
      </c>
      <c r="CF1200" s="167" t="s">
        <v>5826</v>
      </c>
      <c r="CG1200" s="167" t="s">
        <v>5827</v>
      </c>
      <c r="CH1200" s="167" t="s">
        <v>5829</v>
      </c>
      <c r="CI1200" s="167" t="s">
        <v>5830</v>
      </c>
      <c r="CJ1200" s="167" t="s">
        <v>5823</v>
      </c>
      <c r="CL1200" s="167" t="s">
        <v>14261</v>
      </c>
    </row>
    <row r="1201" spans="1:99" s="291" customFormat="1" ht="15">
      <c r="A1201" s="392"/>
      <c r="B1201" s="199">
        <v>17103086</v>
      </c>
      <c r="C1201" s="510" t="e">
        <v>#N/A</v>
      </c>
      <c r="D1201" s="167" t="s">
        <v>5838</v>
      </c>
      <c r="E1201" s="197" t="s">
        <v>3366</v>
      </c>
      <c r="F1201" s="197" t="s">
        <v>11215</v>
      </c>
      <c r="G1201" s="197" t="s">
        <v>784</v>
      </c>
      <c r="H1201" s="197" t="s">
        <v>35</v>
      </c>
      <c r="I1201" s="198">
        <v>36221</v>
      </c>
      <c r="J1201" s="199">
        <v>8989139099</v>
      </c>
      <c r="K1201" s="199" t="s">
        <v>5843</v>
      </c>
      <c r="L1201" s="167"/>
      <c r="M1201" s="167"/>
      <c r="N1201" s="197"/>
      <c r="O1201" s="197"/>
      <c r="P1201" s="167"/>
      <c r="Q1201" s="167"/>
      <c r="R1201" s="167"/>
      <c r="S1201" s="167"/>
      <c r="T1201" s="167"/>
      <c r="U1201" s="167"/>
      <c r="V1201" s="167"/>
      <c r="W1201" s="167"/>
      <c r="X1201" s="167"/>
      <c r="Y1201" s="167"/>
      <c r="Z1201" s="167"/>
      <c r="AA1201" s="167"/>
      <c r="AB1201" s="167"/>
      <c r="AC1201" s="167"/>
      <c r="AD1201" s="167"/>
      <c r="AE1201" s="167"/>
      <c r="AF1201" s="167"/>
      <c r="AG1201" s="167"/>
      <c r="AH1201" s="167"/>
      <c r="AI1201" s="167"/>
      <c r="AJ1201" s="167"/>
      <c r="AK1201" s="167"/>
      <c r="AL1201" s="167"/>
      <c r="AM1201" s="167"/>
      <c r="AN1201" s="167"/>
      <c r="AO1201" s="167"/>
      <c r="AP1201" s="167"/>
      <c r="AQ1201" s="167"/>
      <c r="AR1201" s="167"/>
      <c r="AS1201" s="167"/>
      <c r="AT1201" s="167"/>
      <c r="AU1201" s="167"/>
      <c r="AV1201" s="167"/>
      <c r="AW1201" s="167"/>
      <c r="AX1201" s="167"/>
      <c r="AY1201" s="167"/>
      <c r="AZ1201" s="167"/>
      <c r="BA1201" s="167"/>
      <c r="BB1201" s="167"/>
      <c r="BC1201" s="167"/>
      <c r="BD1201" s="221">
        <v>85.5</v>
      </c>
      <c r="BE1201" s="200">
        <v>2014</v>
      </c>
      <c r="BF1201" s="197" t="s">
        <v>44</v>
      </c>
      <c r="BG1201" s="221">
        <v>79.400000000000006</v>
      </c>
      <c r="BH1201" s="200">
        <v>2016</v>
      </c>
      <c r="BI1201" s="167" t="s">
        <v>44</v>
      </c>
      <c r="BJ1201" s="202">
        <v>7.9</v>
      </c>
      <c r="BK1201" s="202">
        <v>7.9</v>
      </c>
      <c r="BL1201" s="202">
        <v>7.7</v>
      </c>
      <c r="BM1201" s="202">
        <v>7.5</v>
      </c>
      <c r="BN1201" s="202">
        <v>7.5</v>
      </c>
      <c r="BO1201" s="197">
        <v>7.6</v>
      </c>
      <c r="BP1201" s="197"/>
      <c r="BQ1201" s="197"/>
      <c r="BR1201" s="197"/>
      <c r="BS1201" s="197"/>
      <c r="BT1201" s="197"/>
      <c r="BU1201" s="197"/>
      <c r="BV1201" s="167"/>
      <c r="BW1201" s="197"/>
      <c r="BX1201" s="200"/>
      <c r="BY1201" s="167"/>
      <c r="BZ1201" s="167"/>
      <c r="CA1201" s="200">
        <v>0</v>
      </c>
      <c r="CB1201" s="202">
        <v>0</v>
      </c>
      <c r="CC1201" s="197"/>
      <c r="CD1201" s="167" t="s">
        <v>5840</v>
      </c>
      <c r="CE1201" s="167" t="s">
        <v>5841</v>
      </c>
      <c r="CF1201" s="167" t="s">
        <v>5842</v>
      </c>
      <c r="CG1201" s="167"/>
      <c r="CH1201" s="167" t="s">
        <v>5844</v>
      </c>
      <c r="CI1201" s="167" t="s">
        <v>5845</v>
      </c>
      <c r="CJ1201" s="167" t="s">
        <v>5839</v>
      </c>
      <c r="CK1201" s="197"/>
      <c r="CL1201" s="167" t="s">
        <v>14214</v>
      </c>
      <c r="CM1201" s="197"/>
      <c r="CN1201" s="197"/>
      <c r="CO1201" s="197"/>
      <c r="CP1201" s="197"/>
      <c r="CQ1201" s="197"/>
      <c r="CR1201" s="197"/>
      <c r="CS1201" s="197"/>
      <c r="CT1201" s="197"/>
      <c r="CU1201" s="197"/>
    </row>
    <row r="1202" spans="1:99" s="197" customFormat="1" ht="15">
      <c r="A1202" s="392"/>
      <c r="B1202" s="199">
        <v>17103087</v>
      </c>
      <c r="C1202" s="510" t="e">
        <v>#N/A</v>
      </c>
      <c r="D1202" s="167" t="s">
        <v>5846</v>
      </c>
      <c r="E1202" s="197" t="s">
        <v>3366</v>
      </c>
      <c r="F1202" s="197" t="s">
        <v>11215</v>
      </c>
      <c r="G1202" s="197" t="s">
        <v>784</v>
      </c>
      <c r="H1202" s="197" t="s">
        <v>35</v>
      </c>
      <c r="I1202" s="198">
        <v>36119</v>
      </c>
      <c r="J1202" s="199">
        <v>7728832721</v>
      </c>
      <c r="K1202" s="199" t="s">
        <v>5852</v>
      </c>
      <c r="L1202" s="167"/>
      <c r="M1202" s="167"/>
      <c r="P1202" s="167"/>
      <c r="Q1202" s="167"/>
      <c r="R1202" s="167"/>
      <c r="S1202" s="167"/>
      <c r="T1202" s="167"/>
      <c r="U1202" s="167"/>
      <c r="V1202" s="167"/>
      <c r="W1202" s="167"/>
      <c r="X1202" s="167"/>
      <c r="Y1202" s="167"/>
      <c r="Z1202" s="167"/>
      <c r="AA1202" s="167"/>
      <c r="AB1202" s="167"/>
      <c r="AC1202" s="167"/>
      <c r="AD1202" s="167"/>
      <c r="AE1202" s="167"/>
      <c r="AF1202" s="167"/>
      <c r="AG1202" s="167"/>
      <c r="AH1202" s="167"/>
      <c r="AI1202" s="167"/>
      <c r="AJ1202" s="167"/>
      <c r="AK1202" s="167"/>
      <c r="AL1202" s="167"/>
      <c r="AM1202" s="167"/>
      <c r="AN1202" s="167"/>
      <c r="AO1202" s="167"/>
      <c r="AP1202" s="167"/>
      <c r="AQ1202" s="167"/>
      <c r="AR1202" s="167"/>
      <c r="AS1202" s="167"/>
      <c r="AT1202" s="167"/>
      <c r="AU1202" s="167"/>
      <c r="AV1202" s="167"/>
      <c r="AW1202" s="167"/>
      <c r="AX1202" s="167"/>
      <c r="AY1202" s="167"/>
      <c r="AZ1202" s="167"/>
      <c r="BA1202" s="167"/>
      <c r="BB1202" s="167"/>
      <c r="BC1202" s="167"/>
      <c r="BD1202" s="221">
        <v>77.900000000000006</v>
      </c>
      <c r="BE1202" s="200">
        <v>2014</v>
      </c>
      <c r="BF1202" s="197" t="s">
        <v>44</v>
      </c>
      <c r="BG1202" s="221">
        <v>75.2</v>
      </c>
      <c r="BH1202" s="200">
        <v>2017</v>
      </c>
      <c r="BI1202" s="167" t="s">
        <v>44</v>
      </c>
      <c r="BJ1202" s="202">
        <v>6.6</v>
      </c>
      <c r="BK1202" s="202">
        <v>6.4</v>
      </c>
      <c r="BL1202" s="202">
        <v>6.2</v>
      </c>
      <c r="BM1202" s="202">
        <v>5.9</v>
      </c>
      <c r="BN1202" s="202">
        <v>5.3</v>
      </c>
      <c r="BO1202" s="197">
        <v>5.5</v>
      </c>
      <c r="BV1202" s="167"/>
      <c r="BX1202" s="200"/>
      <c r="BY1202" s="167"/>
      <c r="BZ1202" s="167"/>
      <c r="CA1202" s="200">
        <v>4</v>
      </c>
      <c r="CB1202" s="202">
        <v>1</v>
      </c>
      <c r="CD1202" s="167" t="s">
        <v>5848</v>
      </c>
      <c r="CE1202" s="167" t="s">
        <v>5849</v>
      </c>
      <c r="CF1202" s="167" t="s">
        <v>5850</v>
      </c>
      <c r="CG1202" s="167" t="s">
        <v>5851</v>
      </c>
      <c r="CH1202" s="167" t="s">
        <v>5853</v>
      </c>
      <c r="CI1202" s="167" t="s">
        <v>5854</v>
      </c>
      <c r="CJ1202" s="167" t="s">
        <v>5847</v>
      </c>
      <c r="CL1202" s="167" t="s">
        <v>14402</v>
      </c>
    </row>
    <row r="1203" spans="1:99" s="197" customFormat="1" ht="15">
      <c r="A1203" s="497"/>
      <c r="B1203" s="496">
        <v>17103092</v>
      </c>
      <c r="C1203" s="510" t="e">
        <v>#N/A</v>
      </c>
      <c r="D1203" s="497" t="s">
        <v>5875</v>
      </c>
      <c r="E1203" s="291" t="s">
        <v>3366</v>
      </c>
      <c r="F1203" s="291" t="s">
        <v>11215</v>
      </c>
      <c r="G1203" s="291" t="s">
        <v>784</v>
      </c>
      <c r="H1203" s="291" t="s">
        <v>35</v>
      </c>
      <c r="I1203" s="498">
        <v>36420</v>
      </c>
      <c r="J1203" s="496">
        <v>8178637732</v>
      </c>
      <c r="K1203" s="496" t="s">
        <v>16118</v>
      </c>
      <c r="L1203" s="497"/>
      <c r="M1203" s="497"/>
      <c r="N1203" s="291"/>
      <c r="O1203" s="291"/>
      <c r="P1203" s="497"/>
      <c r="Q1203" s="497"/>
      <c r="R1203" s="497"/>
      <c r="S1203" s="497"/>
      <c r="T1203" s="497"/>
      <c r="U1203" s="497"/>
      <c r="V1203" s="497"/>
      <c r="W1203" s="497"/>
      <c r="X1203" s="497"/>
      <c r="Y1203" s="497"/>
      <c r="Z1203" s="497"/>
      <c r="AA1203" s="497"/>
      <c r="AB1203" s="497"/>
      <c r="AC1203" s="497"/>
      <c r="AD1203" s="497"/>
      <c r="AE1203" s="497"/>
      <c r="AF1203" s="497"/>
      <c r="AG1203" s="497"/>
      <c r="AH1203" s="497"/>
      <c r="AI1203" s="497"/>
      <c r="AJ1203" s="497"/>
      <c r="AK1203" s="497"/>
      <c r="AL1203" s="497"/>
      <c r="AM1203" s="497"/>
      <c r="AN1203" s="497"/>
      <c r="AO1203" s="497"/>
      <c r="AP1203" s="497"/>
      <c r="AQ1203" s="497"/>
      <c r="AR1203" s="497"/>
      <c r="AS1203" s="497"/>
      <c r="AT1203" s="497"/>
      <c r="AU1203" s="497"/>
      <c r="AV1203" s="497"/>
      <c r="AW1203" s="497"/>
      <c r="AX1203" s="497"/>
      <c r="AY1203" s="497"/>
      <c r="AZ1203" s="497"/>
      <c r="BA1203" s="497"/>
      <c r="BB1203" s="497"/>
      <c r="BC1203" s="497"/>
      <c r="BD1203" s="499">
        <v>77.900000000000006</v>
      </c>
      <c r="BE1203" s="500">
        <v>2015</v>
      </c>
      <c r="BF1203" s="291" t="s">
        <v>44</v>
      </c>
      <c r="BG1203" s="499">
        <v>70.400000000000006</v>
      </c>
      <c r="BH1203" s="500">
        <v>2017</v>
      </c>
      <c r="BI1203" s="497" t="s">
        <v>44</v>
      </c>
      <c r="BJ1203" s="501">
        <v>5.7</v>
      </c>
      <c r="BK1203" s="501">
        <v>5.3</v>
      </c>
      <c r="BL1203" s="501">
        <v>5.2</v>
      </c>
      <c r="BM1203" s="501">
        <v>4.8</v>
      </c>
      <c r="BN1203" s="501">
        <v>5</v>
      </c>
      <c r="BO1203" s="291">
        <v>5.5</v>
      </c>
      <c r="BP1203" s="291"/>
      <c r="BQ1203" s="291"/>
      <c r="BR1203" s="291"/>
      <c r="BS1203" s="291"/>
      <c r="BT1203" s="291"/>
      <c r="BU1203" s="291"/>
      <c r="BV1203" s="497"/>
      <c r="BW1203" s="291"/>
      <c r="BX1203" s="500"/>
      <c r="BY1203" s="497"/>
      <c r="BZ1203" s="497"/>
      <c r="CA1203" s="500">
        <v>0</v>
      </c>
      <c r="CB1203" s="501">
        <v>0</v>
      </c>
      <c r="CC1203" s="291"/>
      <c r="CD1203" s="497" t="s">
        <v>5877</v>
      </c>
      <c r="CE1203" s="497" t="s">
        <v>5878</v>
      </c>
      <c r="CF1203" s="497" t="s">
        <v>5879</v>
      </c>
      <c r="CG1203" s="497" t="s">
        <v>5880</v>
      </c>
      <c r="CH1203" s="497" t="s">
        <v>5881</v>
      </c>
      <c r="CI1203" s="497" t="s">
        <v>5881</v>
      </c>
      <c r="CJ1203" s="497" t="s">
        <v>5876</v>
      </c>
      <c r="CK1203" s="496">
        <v>9873159830</v>
      </c>
      <c r="CL1203" s="497" t="s">
        <v>14122</v>
      </c>
      <c r="CM1203" s="291"/>
      <c r="CN1203" s="291"/>
      <c r="CO1203" s="291"/>
      <c r="CP1203" s="291"/>
      <c r="CQ1203" s="291"/>
      <c r="CR1203" s="291"/>
      <c r="CS1203" s="291"/>
      <c r="CT1203" s="291"/>
      <c r="CU1203" s="291"/>
    </row>
    <row r="1204" spans="1:99" s="197" customFormat="1" ht="15">
      <c r="A1204" s="392"/>
      <c r="B1204" s="199">
        <v>17103097</v>
      </c>
      <c r="C1204" s="510" t="e">
        <v>#N/A</v>
      </c>
      <c r="D1204" s="167" t="s">
        <v>5901</v>
      </c>
      <c r="E1204" s="197" t="s">
        <v>3366</v>
      </c>
      <c r="F1204" s="197" t="s">
        <v>11215</v>
      </c>
      <c r="G1204" s="197" t="s">
        <v>784</v>
      </c>
      <c r="H1204" s="197" t="s">
        <v>35</v>
      </c>
      <c r="I1204" s="198">
        <v>35977</v>
      </c>
      <c r="J1204" s="199">
        <v>9045858123</v>
      </c>
      <c r="K1204" s="237" t="s">
        <v>5907</v>
      </c>
      <c r="L1204" s="167"/>
      <c r="M1204" s="167"/>
      <c r="P1204" s="167"/>
      <c r="Q1204" s="167"/>
      <c r="R1204" s="167"/>
      <c r="S1204" s="167"/>
      <c r="T1204" s="167"/>
      <c r="U1204" s="167"/>
      <c r="V1204" s="167"/>
      <c r="W1204" s="167"/>
      <c r="X1204" s="167"/>
      <c r="Y1204" s="167"/>
      <c r="Z1204" s="167"/>
      <c r="AA1204" s="167"/>
      <c r="AB1204" s="167"/>
      <c r="AC1204" s="167"/>
      <c r="AD1204" s="167"/>
      <c r="AE1204" s="167"/>
      <c r="AF1204" s="167"/>
      <c r="AG1204" s="167"/>
      <c r="AH1204" s="167"/>
      <c r="AI1204" s="167"/>
      <c r="AJ1204" s="167"/>
      <c r="AK1204" s="167"/>
      <c r="AL1204" s="167"/>
      <c r="AM1204" s="167"/>
      <c r="AN1204" s="167"/>
      <c r="AO1204" s="167"/>
      <c r="AP1204" s="167"/>
      <c r="AQ1204" s="167"/>
      <c r="AR1204" s="167"/>
      <c r="AS1204" s="167"/>
      <c r="AT1204" s="167"/>
      <c r="AU1204" s="167"/>
      <c r="AV1204" s="167"/>
      <c r="AW1204" s="167"/>
      <c r="AX1204" s="167"/>
      <c r="AY1204" s="167"/>
      <c r="AZ1204" s="167"/>
      <c r="BA1204" s="167"/>
      <c r="BB1204" s="167"/>
      <c r="BC1204" s="167"/>
      <c r="BD1204" s="221">
        <v>84</v>
      </c>
      <c r="BE1204" s="200">
        <v>2014</v>
      </c>
      <c r="BF1204" s="197" t="s">
        <v>53</v>
      </c>
      <c r="BG1204" s="221">
        <v>83.8</v>
      </c>
      <c r="BH1204" s="200">
        <v>2016</v>
      </c>
      <c r="BI1204" s="167" t="s">
        <v>44</v>
      </c>
      <c r="BJ1204" s="202">
        <v>7</v>
      </c>
      <c r="BK1204" s="202">
        <v>6.4</v>
      </c>
      <c r="BL1204" s="202">
        <v>6.3</v>
      </c>
      <c r="BM1204" s="202">
        <v>6.4</v>
      </c>
      <c r="BN1204" s="202">
        <v>6.8</v>
      </c>
      <c r="BO1204" s="197">
        <v>7.2</v>
      </c>
      <c r="BV1204" s="167"/>
      <c r="BX1204" s="200"/>
      <c r="BY1204" s="167"/>
      <c r="BZ1204" s="167"/>
      <c r="CA1204" s="200">
        <v>0</v>
      </c>
      <c r="CB1204" s="202">
        <v>0</v>
      </c>
      <c r="CD1204" s="167" t="s">
        <v>5903</v>
      </c>
      <c r="CE1204" s="167" t="s">
        <v>5904</v>
      </c>
      <c r="CF1204" s="167" t="s">
        <v>5905</v>
      </c>
      <c r="CG1204" s="167" t="s">
        <v>5906</v>
      </c>
      <c r="CH1204" s="167" t="s">
        <v>5908</v>
      </c>
      <c r="CI1204" s="167" t="s">
        <v>5909</v>
      </c>
      <c r="CJ1204" s="167" t="s">
        <v>5902</v>
      </c>
      <c r="CK1204" s="199">
        <v>9045858123</v>
      </c>
      <c r="CL1204" s="167" t="s">
        <v>14665</v>
      </c>
    </row>
    <row r="1205" spans="1:99" s="197" customFormat="1" ht="15">
      <c r="A1205" s="392"/>
      <c r="B1205" s="199">
        <v>17103100</v>
      </c>
      <c r="C1205" s="510" t="e">
        <v>#N/A</v>
      </c>
      <c r="D1205" s="167" t="s">
        <v>5919</v>
      </c>
      <c r="E1205" s="197" t="s">
        <v>3366</v>
      </c>
      <c r="F1205" s="197" t="s">
        <v>11215</v>
      </c>
      <c r="G1205" s="197" t="s">
        <v>784</v>
      </c>
      <c r="H1205" s="197" t="s">
        <v>65</v>
      </c>
      <c r="I1205" s="198">
        <v>35865</v>
      </c>
      <c r="J1205" s="199">
        <v>9754477131</v>
      </c>
      <c r="K1205" s="199" t="s">
        <v>5924</v>
      </c>
      <c r="L1205" s="167"/>
      <c r="M1205" s="167"/>
      <c r="P1205" s="167"/>
      <c r="Q1205" s="167"/>
      <c r="R1205" s="167"/>
      <c r="S1205" s="167"/>
      <c r="T1205" s="167"/>
      <c r="U1205" s="167"/>
      <c r="V1205" s="167"/>
      <c r="W1205" s="167"/>
      <c r="X1205" s="167"/>
      <c r="Y1205" s="167"/>
      <c r="Z1205" s="167"/>
      <c r="AA1205" s="167"/>
      <c r="AB1205" s="167"/>
      <c r="AC1205" s="167"/>
      <c r="AD1205" s="167"/>
      <c r="AE1205" s="167"/>
      <c r="AF1205" s="167"/>
      <c r="AG1205" s="167"/>
      <c r="AH1205" s="167"/>
      <c r="AI1205" s="167"/>
      <c r="AJ1205" s="167"/>
      <c r="AK1205" s="167"/>
      <c r="AL1205" s="167"/>
      <c r="AM1205" s="167"/>
      <c r="AN1205" s="167"/>
      <c r="AO1205" s="167"/>
      <c r="AP1205" s="167"/>
      <c r="AQ1205" s="167"/>
      <c r="AR1205" s="167"/>
      <c r="AS1205" s="167"/>
      <c r="AT1205" s="167"/>
      <c r="AU1205" s="167"/>
      <c r="AV1205" s="167"/>
      <c r="AW1205" s="167"/>
      <c r="AX1205" s="167"/>
      <c r="AY1205" s="167"/>
      <c r="AZ1205" s="167"/>
      <c r="BA1205" s="167"/>
      <c r="BB1205" s="167"/>
      <c r="BC1205" s="167"/>
      <c r="BD1205" s="221">
        <v>93.1</v>
      </c>
      <c r="BE1205" s="200">
        <v>2014</v>
      </c>
      <c r="BF1205" s="197" t="s">
        <v>44</v>
      </c>
      <c r="BG1205" s="221">
        <v>80.2</v>
      </c>
      <c r="BH1205" s="200">
        <v>2016</v>
      </c>
      <c r="BI1205" s="167" t="s">
        <v>582</v>
      </c>
      <c r="BJ1205" s="202">
        <v>6.4</v>
      </c>
      <c r="BK1205" s="202">
        <v>6.7</v>
      </c>
      <c r="BL1205" s="202">
        <v>6.7</v>
      </c>
      <c r="BM1205" s="202">
        <v>6.7</v>
      </c>
      <c r="BN1205" s="202">
        <v>6.8</v>
      </c>
      <c r="BO1205" s="197">
        <v>7.1</v>
      </c>
      <c r="BV1205" s="167"/>
      <c r="BX1205" s="200"/>
      <c r="BY1205" s="167"/>
      <c r="BZ1205" s="167"/>
      <c r="CA1205" s="200">
        <v>0</v>
      </c>
      <c r="CB1205" s="202">
        <v>0</v>
      </c>
      <c r="CD1205" s="167" t="s">
        <v>5921</v>
      </c>
      <c r="CE1205" s="167" t="s">
        <v>5922</v>
      </c>
      <c r="CF1205" s="167" t="s">
        <v>5923</v>
      </c>
      <c r="CG1205" s="167"/>
      <c r="CH1205" s="167" t="s">
        <v>5925</v>
      </c>
      <c r="CI1205" s="167" t="s">
        <v>5926</v>
      </c>
      <c r="CJ1205" s="167" t="s">
        <v>5920</v>
      </c>
      <c r="CK1205" s="199">
        <v>9754477131</v>
      </c>
      <c r="CL1205" s="167" t="s">
        <v>14279</v>
      </c>
    </row>
    <row r="1206" spans="1:99" s="197" customFormat="1" ht="15">
      <c r="A1206" s="392"/>
      <c r="B1206" s="199">
        <v>17103108</v>
      </c>
      <c r="C1206" s="510" t="e">
        <v>#N/A</v>
      </c>
      <c r="D1206" s="167" t="s">
        <v>5959</v>
      </c>
      <c r="E1206" s="197" t="s">
        <v>3366</v>
      </c>
      <c r="F1206" s="197" t="s">
        <v>11215</v>
      </c>
      <c r="G1206" s="197" t="s">
        <v>784</v>
      </c>
      <c r="H1206" s="197" t="s">
        <v>35</v>
      </c>
      <c r="I1206" s="198">
        <v>36348</v>
      </c>
      <c r="J1206" s="199">
        <v>9617355538</v>
      </c>
      <c r="K1206" s="199" t="s">
        <v>5965</v>
      </c>
      <c r="L1206" s="167"/>
      <c r="M1206" s="167"/>
      <c r="P1206" s="167"/>
      <c r="Q1206" s="167"/>
      <c r="R1206" s="167"/>
      <c r="S1206" s="167"/>
      <c r="T1206" s="167"/>
      <c r="U1206" s="167"/>
      <c r="V1206" s="167"/>
      <c r="W1206" s="167"/>
      <c r="X1206" s="167"/>
      <c r="Y1206" s="167"/>
      <c r="Z1206" s="167"/>
      <c r="AA1206" s="167"/>
      <c r="AB1206" s="167"/>
      <c r="AC1206" s="167"/>
      <c r="AD1206" s="167"/>
      <c r="AE1206" s="167"/>
      <c r="AF1206" s="167"/>
      <c r="AG1206" s="167"/>
      <c r="AH1206" s="167"/>
      <c r="AI1206" s="167"/>
      <c r="AJ1206" s="167"/>
      <c r="AK1206" s="167"/>
      <c r="AL1206" s="167"/>
      <c r="AM1206" s="167"/>
      <c r="AN1206" s="167"/>
      <c r="AO1206" s="167"/>
      <c r="AP1206" s="167"/>
      <c r="AQ1206" s="167"/>
      <c r="AR1206" s="167"/>
      <c r="AS1206" s="167"/>
      <c r="AT1206" s="167"/>
      <c r="AU1206" s="167"/>
      <c r="AV1206" s="167"/>
      <c r="AW1206" s="167"/>
      <c r="AX1206" s="167"/>
      <c r="AY1206" s="167"/>
      <c r="AZ1206" s="167"/>
      <c r="BA1206" s="167"/>
      <c r="BB1206" s="167"/>
      <c r="BC1206" s="167"/>
      <c r="BD1206" s="221">
        <v>66.5</v>
      </c>
      <c r="BE1206" s="200">
        <v>2015</v>
      </c>
      <c r="BF1206" s="197" t="s">
        <v>44</v>
      </c>
      <c r="BG1206" s="221">
        <v>82</v>
      </c>
      <c r="BH1206" s="200">
        <v>2017</v>
      </c>
      <c r="BI1206" s="167" t="s">
        <v>582</v>
      </c>
      <c r="BJ1206" s="202">
        <v>6.3</v>
      </c>
      <c r="BK1206" s="202">
        <v>6.1</v>
      </c>
      <c r="BL1206" s="202">
        <v>6.2</v>
      </c>
      <c r="BM1206" s="202">
        <v>6.3</v>
      </c>
      <c r="BN1206" s="202">
        <v>6.6</v>
      </c>
      <c r="BO1206" s="197">
        <v>6.9</v>
      </c>
      <c r="BV1206" s="167"/>
      <c r="BX1206" s="200"/>
      <c r="BY1206" s="167"/>
      <c r="BZ1206" s="167"/>
      <c r="CA1206" s="200">
        <v>0</v>
      </c>
      <c r="CB1206" s="202">
        <v>0</v>
      </c>
      <c r="CD1206" s="167" t="s">
        <v>5961</v>
      </c>
      <c r="CE1206" s="167" t="s">
        <v>5962</v>
      </c>
      <c r="CF1206" s="167" t="s">
        <v>5963</v>
      </c>
      <c r="CG1206" s="167" t="s">
        <v>5964</v>
      </c>
      <c r="CH1206" s="167" t="s">
        <v>5966</v>
      </c>
      <c r="CI1206" s="167" t="s">
        <v>5967</v>
      </c>
      <c r="CJ1206" s="167" t="s">
        <v>5960</v>
      </c>
      <c r="CK1206" s="199">
        <v>9617355538</v>
      </c>
      <c r="CL1206" s="167" t="s">
        <v>14293</v>
      </c>
    </row>
    <row r="1207" spans="1:99" s="197" customFormat="1" ht="15">
      <c r="A1207" s="392"/>
      <c r="B1207" s="199">
        <v>17103110</v>
      </c>
      <c r="C1207" s="510" t="e">
        <v>#N/A</v>
      </c>
      <c r="D1207" s="167" t="s">
        <v>5968</v>
      </c>
      <c r="E1207" s="197" t="s">
        <v>3366</v>
      </c>
      <c r="F1207" s="197" t="s">
        <v>11215</v>
      </c>
      <c r="G1207" s="197" t="s">
        <v>784</v>
      </c>
      <c r="H1207" s="197" t="s">
        <v>35</v>
      </c>
      <c r="I1207" s="198">
        <v>36241</v>
      </c>
      <c r="J1207" s="199">
        <v>9811143590</v>
      </c>
      <c r="K1207" s="199" t="s">
        <v>5974</v>
      </c>
      <c r="L1207" s="167"/>
      <c r="M1207" s="167"/>
      <c r="P1207" s="167"/>
      <c r="Q1207" s="167"/>
      <c r="R1207" s="167"/>
      <c r="S1207" s="167"/>
      <c r="T1207" s="167"/>
      <c r="U1207" s="167"/>
      <c r="V1207" s="167"/>
      <c r="W1207" s="167"/>
      <c r="X1207" s="167"/>
      <c r="Y1207" s="167"/>
      <c r="Z1207" s="167"/>
      <c r="AA1207" s="167"/>
      <c r="AB1207" s="167"/>
      <c r="AC1207" s="167"/>
      <c r="AD1207" s="167"/>
      <c r="AE1207" s="167"/>
      <c r="AF1207" s="167"/>
      <c r="AG1207" s="167"/>
      <c r="AH1207" s="167"/>
      <c r="AI1207" s="167"/>
      <c r="AJ1207" s="167"/>
      <c r="AK1207" s="167"/>
      <c r="AL1207" s="167"/>
      <c r="AM1207" s="167"/>
      <c r="AN1207" s="167"/>
      <c r="AO1207" s="167"/>
      <c r="AP1207" s="167"/>
      <c r="AQ1207" s="167"/>
      <c r="AR1207" s="167"/>
      <c r="AS1207" s="167"/>
      <c r="AT1207" s="167"/>
      <c r="AU1207" s="167"/>
      <c r="AV1207" s="167"/>
      <c r="AW1207" s="167"/>
      <c r="AX1207" s="167"/>
      <c r="AY1207" s="167"/>
      <c r="AZ1207" s="167"/>
      <c r="BA1207" s="167"/>
      <c r="BB1207" s="167"/>
      <c r="BC1207" s="167"/>
      <c r="BD1207" s="221">
        <v>89.3</v>
      </c>
      <c r="BE1207" s="200">
        <v>2015</v>
      </c>
      <c r="BF1207" s="197" t="s">
        <v>44</v>
      </c>
      <c r="BG1207" s="221">
        <v>66.5</v>
      </c>
      <c r="BH1207" s="200">
        <v>2017</v>
      </c>
      <c r="BI1207" s="167" t="s">
        <v>44</v>
      </c>
      <c r="BJ1207" s="202">
        <v>5</v>
      </c>
      <c r="BK1207" s="202">
        <v>5</v>
      </c>
      <c r="BL1207" s="202">
        <v>5.2</v>
      </c>
      <c r="BM1207" s="202">
        <v>5.2</v>
      </c>
      <c r="BN1207" s="202">
        <v>5.4</v>
      </c>
      <c r="BO1207" s="197">
        <v>5.8</v>
      </c>
      <c r="BV1207" s="167"/>
      <c r="BX1207" s="200"/>
      <c r="BY1207" s="167"/>
      <c r="BZ1207" s="167"/>
      <c r="CA1207" s="200">
        <v>0</v>
      </c>
      <c r="CB1207" s="202">
        <v>0</v>
      </c>
      <c r="CD1207" s="167" t="s">
        <v>5970</v>
      </c>
      <c r="CE1207" s="167" t="s">
        <v>5971</v>
      </c>
      <c r="CF1207" s="167" t="s">
        <v>5972</v>
      </c>
      <c r="CG1207" s="167" t="s">
        <v>5973</v>
      </c>
      <c r="CH1207" s="167" t="s">
        <v>5975</v>
      </c>
      <c r="CI1207" s="167" t="s">
        <v>5975</v>
      </c>
      <c r="CJ1207" s="167" t="s">
        <v>5969</v>
      </c>
      <c r="CL1207" s="167" t="s">
        <v>14396</v>
      </c>
    </row>
    <row r="1208" spans="1:99" s="197" customFormat="1" ht="15">
      <c r="A1208" s="392"/>
      <c r="B1208" s="199">
        <v>17103111</v>
      </c>
      <c r="C1208" s="510" t="e">
        <v>#N/A</v>
      </c>
      <c r="D1208" s="167" t="s">
        <v>5976</v>
      </c>
      <c r="E1208" s="197" t="s">
        <v>3366</v>
      </c>
      <c r="F1208" s="197" t="s">
        <v>11215</v>
      </c>
      <c r="G1208" s="197" t="s">
        <v>784</v>
      </c>
      <c r="H1208" s="197" t="s">
        <v>35</v>
      </c>
      <c r="I1208" s="198">
        <v>35553</v>
      </c>
      <c r="J1208" s="199">
        <v>9452478044</v>
      </c>
      <c r="K1208" s="307" t="s">
        <v>15904</v>
      </c>
      <c r="L1208" s="167"/>
      <c r="M1208" s="167"/>
      <c r="P1208" s="167"/>
      <c r="Q1208" s="167"/>
      <c r="R1208" s="167"/>
      <c r="S1208" s="167"/>
      <c r="T1208" s="167"/>
      <c r="U1208" s="167"/>
      <c r="V1208" s="167"/>
      <c r="W1208" s="167"/>
      <c r="X1208" s="167"/>
      <c r="Y1208" s="167"/>
      <c r="Z1208" s="167"/>
      <c r="AA1208" s="167"/>
      <c r="AB1208" s="167"/>
      <c r="AC1208" s="167"/>
      <c r="AD1208" s="167"/>
      <c r="AE1208" s="167"/>
      <c r="AF1208" s="167"/>
      <c r="AG1208" s="167"/>
      <c r="AH1208" s="167"/>
      <c r="AI1208" s="167"/>
      <c r="AJ1208" s="167"/>
      <c r="AK1208" s="167"/>
      <c r="AL1208" s="167"/>
      <c r="AM1208" s="167"/>
      <c r="AN1208" s="167"/>
      <c r="AO1208" s="167"/>
      <c r="AP1208" s="167"/>
      <c r="AQ1208" s="167"/>
      <c r="AR1208" s="167"/>
      <c r="AS1208" s="167"/>
      <c r="AT1208" s="167"/>
      <c r="AU1208" s="167"/>
      <c r="AV1208" s="167"/>
      <c r="AW1208" s="167"/>
      <c r="AX1208" s="167"/>
      <c r="AY1208" s="167"/>
      <c r="AZ1208" s="167"/>
      <c r="BA1208" s="167"/>
      <c r="BB1208" s="167"/>
      <c r="BC1208" s="167"/>
      <c r="BD1208" s="221">
        <v>68.17</v>
      </c>
      <c r="BE1208" s="200">
        <v>2012</v>
      </c>
      <c r="BF1208" s="197" t="s">
        <v>176</v>
      </c>
      <c r="BG1208" s="221">
        <v>65.8</v>
      </c>
      <c r="BH1208" s="200">
        <v>2015</v>
      </c>
      <c r="BI1208" s="167" t="s">
        <v>176</v>
      </c>
      <c r="BJ1208" s="202">
        <v>5</v>
      </c>
      <c r="BK1208" s="202">
        <v>4.9000000000000004</v>
      </c>
      <c r="BL1208" s="202">
        <v>5</v>
      </c>
      <c r="BM1208" s="202">
        <v>5</v>
      </c>
      <c r="BN1208" s="202">
        <v>5.0999999999999996</v>
      </c>
      <c r="BO1208" s="197">
        <v>5.5</v>
      </c>
      <c r="BV1208" s="167"/>
      <c r="BX1208" s="200"/>
      <c r="BY1208" s="167"/>
      <c r="BZ1208" s="167"/>
      <c r="CA1208" s="200">
        <v>0</v>
      </c>
      <c r="CB1208" s="202">
        <v>0</v>
      </c>
      <c r="CD1208" s="167" t="s">
        <v>5978</v>
      </c>
      <c r="CE1208" s="167" t="s">
        <v>5979</v>
      </c>
      <c r="CF1208" s="167" t="s">
        <v>5980</v>
      </c>
      <c r="CG1208" s="167"/>
      <c r="CH1208" s="167" t="s">
        <v>5981</v>
      </c>
      <c r="CI1208" s="167" t="s">
        <v>5982</v>
      </c>
      <c r="CJ1208" s="167" t="s">
        <v>5977</v>
      </c>
      <c r="CL1208" s="167" t="s">
        <v>14414</v>
      </c>
    </row>
    <row r="1209" spans="1:99" s="197" customFormat="1" ht="15">
      <c r="A1209" s="392"/>
      <c r="B1209" s="199">
        <v>17103113</v>
      </c>
      <c r="C1209" s="510" t="e">
        <v>#N/A</v>
      </c>
      <c r="D1209" s="167" t="s">
        <v>5991</v>
      </c>
      <c r="E1209" s="197" t="s">
        <v>3366</v>
      </c>
      <c r="F1209" s="197" t="s">
        <v>11215</v>
      </c>
      <c r="G1209" s="197" t="s">
        <v>784</v>
      </c>
      <c r="H1209" s="197" t="s">
        <v>35</v>
      </c>
      <c r="I1209" s="198">
        <v>35726</v>
      </c>
      <c r="J1209" s="199">
        <v>7691800694</v>
      </c>
      <c r="K1209" s="199" t="s">
        <v>5997</v>
      </c>
      <c r="L1209" s="167"/>
      <c r="M1209" s="167"/>
      <c r="P1209" s="167"/>
      <c r="Q1209" s="167"/>
      <c r="R1209" s="167"/>
      <c r="S1209" s="167"/>
      <c r="T1209" s="167"/>
      <c r="U1209" s="167"/>
      <c r="V1209" s="167"/>
      <c r="W1209" s="167"/>
      <c r="X1209" s="167"/>
      <c r="Y1209" s="167"/>
      <c r="Z1209" s="167"/>
      <c r="AA1209" s="167"/>
      <c r="AB1209" s="167"/>
      <c r="AC1209" s="167"/>
      <c r="AD1209" s="167"/>
      <c r="AE1209" s="167"/>
      <c r="AF1209" s="167"/>
      <c r="AG1209" s="167"/>
      <c r="AH1209" s="167"/>
      <c r="AI1209" s="167"/>
      <c r="AJ1209" s="167"/>
      <c r="AK1209" s="167"/>
      <c r="AL1209" s="167"/>
      <c r="AM1209" s="167"/>
      <c r="AN1209" s="167"/>
      <c r="AO1209" s="167"/>
      <c r="AP1209" s="167"/>
      <c r="AQ1209" s="167"/>
      <c r="AR1209" s="167"/>
      <c r="AS1209" s="167"/>
      <c r="AT1209" s="167"/>
      <c r="AU1209" s="167"/>
      <c r="AV1209" s="167"/>
      <c r="AW1209" s="167"/>
      <c r="AX1209" s="167"/>
      <c r="AY1209" s="167"/>
      <c r="AZ1209" s="167"/>
      <c r="BA1209" s="167"/>
      <c r="BB1209" s="167"/>
      <c r="BC1209" s="167"/>
      <c r="BD1209" s="221">
        <v>93.1</v>
      </c>
      <c r="BE1209" s="200">
        <v>2014</v>
      </c>
      <c r="BF1209" s="197" t="s">
        <v>44</v>
      </c>
      <c r="BG1209" s="221">
        <v>64.599999999999994</v>
      </c>
      <c r="BH1209" s="200">
        <v>2016</v>
      </c>
      <c r="BI1209" s="167" t="s">
        <v>44</v>
      </c>
      <c r="BJ1209" s="202">
        <v>6</v>
      </c>
      <c r="BK1209" s="202">
        <v>6.1</v>
      </c>
      <c r="BL1209" s="202">
        <v>6.2</v>
      </c>
      <c r="BM1209" s="202">
        <v>6</v>
      </c>
      <c r="BN1209" s="202">
        <v>6.1</v>
      </c>
      <c r="BO1209" s="197">
        <v>6.3</v>
      </c>
      <c r="BV1209" s="167"/>
      <c r="BX1209" s="200"/>
      <c r="BY1209" s="167"/>
      <c r="BZ1209" s="167"/>
      <c r="CA1209" s="200">
        <v>0</v>
      </c>
      <c r="CB1209" s="202">
        <v>0</v>
      </c>
      <c r="CD1209" s="167" t="s">
        <v>5993</v>
      </c>
      <c r="CE1209" s="167" t="s">
        <v>5994</v>
      </c>
      <c r="CF1209" s="167" t="s">
        <v>5995</v>
      </c>
      <c r="CG1209" s="167" t="s">
        <v>5996</v>
      </c>
      <c r="CH1209" s="167" t="s">
        <v>5998</v>
      </c>
      <c r="CI1209" s="167" t="s">
        <v>5998</v>
      </c>
      <c r="CJ1209" s="167" t="s">
        <v>5992</v>
      </c>
      <c r="CK1209" s="199">
        <v>9653947742</v>
      </c>
      <c r="CL1209" s="167" t="s">
        <v>14335</v>
      </c>
    </row>
    <row r="1210" spans="1:99" s="197" customFormat="1" ht="15">
      <c r="A1210" s="392"/>
      <c r="B1210" s="199">
        <v>17103114</v>
      </c>
      <c r="C1210" s="510" t="e">
        <v>#N/A</v>
      </c>
      <c r="D1210" s="167" t="s">
        <v>5999</v>
      </c>
      <c r="E1210" s="197" t="s">
        <v>3366</v>
      </c>
      <c r="F1210" s="197" t="s">
        <v>11215</v>
      </c>
      <c r="G1210" s="197" t="s">
        <v>784</v>
      </c>
      <c r="H1210" s="197" t="s">
        <v>35</v>
      </c>
      <c r="I1210" s="198">
        <v>36486</v>
      </c>
      <c r="J1210" s="199">
        <v>9599778897</v>
      </c>
      <c r="K1210" s="199" t="s">
        <v>15175</v>
      </c>
      <c r="L1210" s="167"/>
      <c r="M1210" s="167"/>
      <c r="P1210" s="167"/>
      <c r="Q1210" s="167"/>
      <c r="R1210" s="167"/>
      <c r="S1210" s="167"/>
      <c r="T1210" s="167"/>
      <c r="U1210" s="167"/>
      <c r="V1210" s="167"/>
      <c r="W1210" s="167"/>
      <c r="X1210" s="167"/>
      <c r="Y1210" s="167"/>
      <c r="Z1210" s="167"/>
      <c r="AA1210" s="167"/>
      <c r="AB1210" s="167"/>
      <c r="AC1210" s="167"/>
      <c r="AD1210" s="167"/>
      <c r="AE1210" s="167"/>
      <c r="AF1210" s="167"/>
      <c r="AG1210" s="167"/>
      <c r="AH1210" s="167"/>
      <c r="AI1210" s="167"/>
      <c r="AJ1210" s="167"/>
      <c r="AK1210" s="167"/>
      <c r="AL1210" s="167"/>
      <c r="AM1210" s="167"/>
      <c r="AN1210" s="167"/>
      <c r="AO1210" s="167"/>
      <c r="AP1210" s="167"/>
      <c r="AQ1210" s="167"/>
      <c r="AR1210" s="167"/>
      <c r="AS1210" s="167"/>
      <c r="AT1210" s="167"/>
      <c r="AU1210" s="167"/>
      <c r="AV1210" s="167"/>
      <c r="AW1210" s="167"/>
      <c r="AX1210" s="167"/>
      <c r="AY1210" s="167"/>
      <c r="AZ1210" s="167"/>
      <c r="BA1210" s="167"/>
      <c r="BB1210" s="167"/>
      <c r="BC1210" s="167"/>
      <c r="BD1210" s="221">
        <v>83.6</v>
      </c>
      <c r="BE1210" s="200">
        <v>2015</v>
      </c>
      <c r="BF1210" s="197" t="s">
        <v>44</v>
      </c>
      <c r="BG1210" s="221">
        <v>92.2</v>
      </c>
      <c r="BH1210" s="200">
        <v>2017</v>
      </c>
      <c r="BI1210" s="167" t="s">
        <v>44</v>
      </c>
      <c r="BJ1210" s="202">
        <v>7.8</v>
      </c>
      <c r="BK1210" s="202">
        <v>7.9</v>
      </c>
      <c r="BL1210" s="202">
        <v>8.1</v>
      </c>
      <c r="BM1210" s="202">
        <v>8.1999999999999993</v>
      </c>
      <c r="BN1210" s="202">
        <v>8</v>
      </c>
      <c r="BO1210" s="197">
        <v>8</v>
      </c>
      <c r="BV1210" s="167"/>
      <c r="BX1210" s="200"/>
      <c r="BY1210" s="167"/>
      <c r="BZ1210" s="167"/>
      <c r="CA1210" s="200">
        <v>0</v>
      </c>
      <c r="CB1210" s="202">
        <v>0</v>
      </c>
      <c r="CD1210" s="167" t="s">
        <v>6001</v>
      </c>
      <c r="CE1210" s="167" t="s">
        <v>6002</v>
      </c>
      <c r="CF1210" s="167" t="s">
        <v>6003</v>
      </c>
      <c r="CG1210" s="167" t="s">
        <v>6004</v>
      </c>
      <c r="CH1210" s="167" t="s">
        <v>6005</v>
      </c>
      <c r="CI1210" s="167" t="s">
        <v>6005</v>
      </c>
      <c r="CJ1210" s="167" t="s">
        <v>6000</v>
      </c>
      <c r="CK1210" s="199">
        <v>9899371642</v>
      </c>
      <c r="CL1210" s="167" t="s">
        <v>14168</v>
      </c>
    </row>
    <row r="1211" spans="1:99" s="197" customFormat="1" ht="15">
      <c r="A1211" s="392"/>
      <c r="B1211" s="199">
        <v>17103115</v>
      </c>
      <c r="C1211" s="510" t="e">
        <v>#N/A</v>
      </c>
      <c r="D1211" s="167" t="s">
        <v>6006</v>
      </c>
      <c r="E1211" s="197" t="s">
        <v>3366</v>
      </c>
      <c r="F1211" s="197" t="s">
        <v>11215</v>
      </c>
      <c r="G1211" s="197" t="s">
        <v>784</v>
      </c>
      <c r="H1211" s="197" t="s">
        <v>35</v>
      </c>
      <c r="I1211" s="198">
        <v>36525</v>
      </c>
      <c r="J1211" s="199">
        <v>9205567713</v>
      </c>
      <c r="K1211" s="199" t="s">
        <v>15668</v>
      </c>
      <c r="L1211" s="167"/>
      <c r="M1211" s="167"/>
      <c r="P1211" s="167"/>
      <c r="Q1211" s="167"/>
      <c r="R1211" s="167"/>
      <c r="S1211" s="167"/>
      <c r="T1211" s="167"/>
      <c r="U1211" s="167"/>
      <c r="V1211" s="167"/>
      <c r="W1211" s="167"/>
      <c r="X1211" s="167"/>
      <c r="Y1211" s="167"/>
      <c r="Z1211" s="167"/>
      <c r="AA1211" s="167"/>
      <c r="AB1211" s="167"/>
      <c r="AC1211" s="167"/>
      <c r="AD1211" s="167"/>
      <c r="AE1211" s="167"/>
      <c r="AF1211" s="167"/>
      <c r="AG1211" s="167"/>
      <c r="AH1211" s="167"/>
      <c r="AI1211" s="167"/>
      <c r="AJ1211" s="167"/>
      <c r="AK1211" s="167"/>
      <c r="AL1211" s="167"/>
      <c r="AM1211" s="167"/>
      <c r="AN1211" s="167"/>
      <c r="AO1211" s="167"/>
      <c r="AP1211" s="167"/>
      <c r="AQ1211" s="167"/>
      <c r="AR1211" s="167"/>
      <c r="AS1211" s="167"/>
      <c r="AT1211" s="167"/>
      <c r="AU1211" s="167"/>
      <c r="AV1211" s="167"/>
      <c r="AW1211" s="167"/>
      <c r="AX1211" s="167"/>
      <c r="AY1211" s="167"/>
      <c r="AZ1211" s="167"/>
      <c r="BA1211" s="167"/>
      <c r="BB1211" s="167"/>
      <c r="BC1211" s="167"/>
      <c r="BD1211" s="221">
        <v>95</v>
      </c>
      <c r="BE1211" s="200">
        <v>2015</v>
      </c>
      <c r="BF1211" s="197" t="s">
        <v>44</v>
      </c>
      <c r="BG1211" s="221">
        <v>92.17</v>
      </c>
      <c r="BH1211" s="200">
        <v>2017</v>
      </c>
      <c r="BI1211" s="167" t="s">
        <v>44</v>
      </c>
      <c r="BJ1211" s="202">
        <v>7.4</v>
      </c>
      <c r="BK1211" s="202">
        <v>7.3</v>
      </c>
      <c r="BL1211" s="202">
        <v>6.9</v>
      </c>
      <c r="BM1211" s="202">
        <v>6.9</v>
      </c>
      <c r="BN1211" s="202">
        <v>6.9</v>
      </c>
      <c r="BO1211" s="197">
        <v>7.1</v>
      </c>
      <c r="BV1211" s="167"/>
      <c r="BX1211" s="200"/>
      <c r="BY1211" s="167"/>
      <c r="BZ1211" s="167"/>
      <c r="CA1211" s="200">
        <v>0</v>
      </c>
      <c r="CB1211" s="202">
        <v>0</v>
      </c>
      <c r="CD1211" s="167" t="s">
        <v>6008</v>
      </c>
      <c r="CE1211" s="167" t="s">
        <v>6009</v>
      </c>
      <c r="CF1211" s="167" t="s">
        <v>6010</v>
      </c>
      <c r="CG1211" s="167" t="s">
        <v>6011</v>
      </c>
      <c r="CH1211" s="167" t="s">
        <v>6012</v>
      </c>
      <c r="CI1211" s="167" t="s">
        <v>6012</v>
      </c>
      <c r="CJ1211" s="167" t="s">
        <v>6007</v>
      </c>
      <c r="CK1211" s="199">
        <v>9650594811</v>
      </c>
      <c r="CL1211" s="167" t="s">
        <v>14654</v>
      </c>
    </row>
    <row r="1212" spans="1:99" s="197" customFormat="1" ht="15">
      <c r="A1212" s="392"/>
      <c r="B1212" s="199">
        <v>17103120</v>
      </c>
      <c r="C1212" s="510" t="e">
        <v>#N/A</v>
      </c>
      <c r="D1212" s="167" t="s">
        <v>6030</v>
      </c>
      <c r="E1212" s="197" t="s">
        <v>3366</v>
      </c>
      <c r="F1212" s="197" t="s">
        <v>11215</v>
      </c>
      <c r="G1212" s="197" t="s">
        <v>784</v>
      </c>
      <c r="H1212" s="197" t="s">
        <v>35</v>
      </c>
      <c r="I1212" s="198">
        <v>36591</v>
      </c>
      <c r="J1212" s="199">
        <v>8954912127</v>
      </c>
      <c r="K1212" s="199" t="s">
        <v>6035</v>
      </c>
      <c r="L1212" s="167"/>
      <c r="M1212" s="167"/>
      <c r="P1212" s="167"/>
      <c r="Q1212" s="167"/>
      <c r="R1212" s="167"/>
      <c r="S1212" s="167"/>
      <c r="T1212" s="167"/>
      <c r="U1212" s="167"/>
      <c r="V1212" s="167"/>
      <c r="W1212" s="167"/>
      <c r="X1212" s="167"/>
      <c r="Y1212" s="167"/>
      <c r="Z1212" s="167"/>
      <c r="AA1212" s="167"/>
      <c r="AB1212" s="167"/>
      <c r="AC1212" s="167"/>
      <c r="AD1212" s="167"/>
      <c r="AE1212" s="167"/>
      <c r="AF1212" s="167"/>
      <c r="AG1212" s="167"/>
      <c r="AH1212" s="167"/>
      <c r="AI1212" s="167"/>
      <c r="AJ1212" s="167"/>
      <c r="AK1212" s="167"/>
      <c r="AL1212" s="167"/>
      <c r="AM1212" s="167"/>
      <c r="AN1212" s="167"/>
      <c r="AO1212" s="167"/>
      <c r="AP1212" s="167"/>
      <c r="AQ1212" s="167"/>
      <c r="AR1212" s="167"/>
      <c r="AS1212" s="167"/>
      <c r="AT1212" s="167"/>
      <c r="AU1212" s="167"/>
      <c r="AV1212" s="167"/>
      <c r="AW1212" s="167"/>
      <c r="AX1212" s="167"/>
      <c r="AY1212" s="167"/>
      <c r="AZ1212" s="167"/>
      <c r="BA1212" s="167"/>
      <c r="BB1212" s="167"/>
      <c r="BC1212" s="167"/>
      <c r="BD1212" s="221">
        <v>92.5</v>
      </c>
      <c r="BE1212" s="200">
        <v>2014</v>
      </c>
      <c r="BF1212" s="197" t="s">
        <v>53</v>
      </c>
      <c r="BG1212" s="221">
        <v>93.6</v>
      </c>
      <c r="BH1212" s="200">
        <v>2017</v>
      </c>
      <c r="BI1212" s="167" t="s">
        <v>44</v>
      </c>
      <c r="BJ1212" s="202">
        <v>6.6</v>
      </c>
      <c r="BK1212" s="202">
        <v>6.2</v>
      </c>
      <c r="BL1212" s="202">
        <v>6.2</v>
      </c>
      <c r="BM1212" s="202">
        <v>5.5</v>
      </c>
      <c r="BN1212" s="202">
        <v>6</v>
      </c>
      <c r="BO1212" s="197">
        <v>6.6</v>
      </c>
      <c r="BV1212" s="167"/>
      <c r="BX1212" s="200"/>
      <c r="BY1212" s="167"/>
      <c r="BZ1212" s="167"/>
      <c r="CA1212" s="200">
        <v>1</v>
      </c>
      <c r="CB1212" s="202">
        <v>0</v>
      </c>
      <c r="CD1212" s="167" t="s">
        <v>6032</v>
      </c>
      <c r="CE1212" s="167" t="s">
        <v>6033</v>
      </c>
      <c r="CF1212" s="167" t="s">
        <v>6034</v>
      </c>
      <c r="CG1212" s="167"/>
      <c r="CH1212" s="167" t="s">
        <v>6036</v>
      </c>
      <c r="CI1212" s="167" t="s">
        <v>6036</v>
      </c>
      <c r="CJ1212" s="167" t="s">
        <v>6031</v>
      </c>
      <c r="CL1212" s="167" t="s">
        <v>14336</v>
      </c>
    </row>
    <row r="1213" spans="1:99" s="197" customFormat="1" ht="15">
      <c r="A1213" s="392"/>
      <c r="B1213" s="199">
        <v>17103121</v>
      </c>
      <c r="C1213" s="510" t="e">
        <v>#N/A</v>
      </c>
      <c r="D1213" s="167" t="s">
        <v>6037</v>
      </c>
      <c r="E1213" s="197" t="s">
        <v>3366</v>
      </c>
      <c r="F1213" s="197" t="s">
        <v>11215</v>
      </c>
      <c r="G1213" s="197" t="s">
        <v>784</v>
      </c>
      <c r="H1213" s="197" t="s">
        <v>35</v>
      </c>
      <c r="I1213" s="198">
        <v>36357</v>
      </c>
      <c r="J1213" s="199">
        <v>9958752044</v>
      </c>
      <c r="K1213" s="199" t="s">
        <v>15669</v>
      </c>
      <c r="L1213" s="167"/>
      <c r="M1213" s="167"/>
      <c r="P1213" s="167"/>
      <c r="Q1213" s="167"/>
      <c r="R1213" s="167"/>
      <c r="S1213" s="167"/>
      <c r="T1213" s="167"/>
      <c r="U1213" s="167"/>
      <c r="V1213" s="167"/>
      <c r="W1213" s="167"/>
      <c r="X1213" s="167"/>
      <c r="Y1213" s="167"/>
      <c r="Z1213" s="167"/>
      <c r="AA1213" s="167"/>
      <c r="AB1213" s="167"/>
      <c r="AC1213" s="167"/>
      <c r="AD1213" s="167"/>
      <c r="AE1213" s="167"/>
      <c r="AF1213" s="167"/>
      <c r="AG1213" s="167"/>
      <c r="AH1213" s="167"/>
      <c r="AI1213" s="167"/>
      <c r="AJ1213" s="167"/>
      <c r="AK1213" s="167"/>
      <c r="AL1213" s="167"/>
      <c r="AM1213" s="167"/>
      <c r="AN1213" s="167"/>
      <c r="AO1213" s="167"/>
      <c r="AP1213" s="167"/>
      <c r="AQ1213" s="167"/>
      <c r="AR1213" s="167"/>
      <c r="AS1213" s="167"/>
      <c r="AT1213" s="167"/>
      <c r="AU1213" s="167"/>
      <c r="AV1213" s="167"/>
      <c r="AW1213" s="167"/>
      <c r="AX1213" s="167"/>
      <c r="AY1213" s="167"/>
      <c r="AZ1213" s="167"/>
      <c r="BA1213" s="167"/>
      <c r="BB1213" s="167"/>
      <c r="BC1213" s="167"/>
      <c r="BD1213" s="221">
        <v>95</v>
      </c>
      <c r="BE1213" s="200">
        <v>2015</v>
      </c>
      <c r="BF1213" s="197" t="s">
        <v>44</v>
      </c>
      <c r="BG1213" s="221">
        <v>90.2</v>
      </c>
      <c r="BH1213" s="200">
        <v>2017</v>
      </c>
      <c r="BI1213" s="167" t="s">
        <v>44</v>
      </c>
      <c r="BJ1213" s="202">
        <v>6.4</v>
      </c>
      <c r="BK1213" s="202">
        <v>6.3</v>
      </c>
      <c r="BL1213" s="202">
        <v>6.1</v>
      </c>
      <c r="BM1213" s="202">
        <v>6.1</v>
      </c>
      <c r="BN1213" s="202">
        <v>6.3</v>
      </c>
      <c r="BO1213" s="197">
        <v>6.6</v>
      </c>
      <c r="BV1213" s="167"/>
      <c r="BX1213" s="200"/>
      <c r="BY1213" s="167"/>
      <c r="BZ1213" s="167"/>
      <c r="CA1213" s="200">
        <v>0</v>
      </c>
      <c r="CB1213" s="202">
        <v>0</v>
      </c>
      <c r="CD1213" s="167" t="s">
        <v>3862</v>
      </c>
      <c r="CE1213" s="167" t="s">
        <v>6039</v>
      </c>
      <c r="CF1213" s="167" t="s">
        <v>6040</v>
      </c>
      <c r="CG1213" s="167" t="s">
        <v>6041</v>
      </c>
      <c r="CH1213" s="167" t="s">
        <v>6042</v>
      </c>
      <c r="CI1213" s="167" t="s">
        <v>6043</v>
      </c>
      <c r="CJ1213" s="167" t="s">
        <v>6038</v>
      </c>
      <c r="CK1213" s="199">
        <v>9670992620</v>
      </c>
      <c r="CL1213" s="167" t="s">
        <v>14314</v>
      </c>
    </row>
    <row r="1214" spans="1:99" s="197" customFormat="1" ht="15">
      <c r="A1214" s="392"/>
      <c r="B1214" s="199">
        <v>17103122</v>
      </c>
      <c r="C1214" s="510" t="e">
        <v>#N/A</v>
      </c>
      <c r="D1214" s="167" t="s">
        <v>6044</v>
      </c>
      <c r="E1214" s="197" t="s">
        <v>3366</v>
      </c>
      <c r="F1214" s="197" t="s">
        <v>11215</v>
      </c>
      <c r="G1214" s="197" t="s">
        <v>784</v>
      </c>
      <c r="H1214" s="197" t="s">
        <v>35</v>
      </c>
      <c r="I1214" s="198">
        <v>35970</v>
      </c>
      <c r="J1214" s="199">
        <v>9899129825</v>
      </c>
      <c r="K1214" s="199" t="s">
        <v>6049</v>
      </c>
      <c r="L1214" s="167"/>
      <c r="M1214" s="167"/>
      <c r="P1214" s="167"/>
      <c r="Q1214" s="167"/>
      <c r="R1214" s="167"/>
      <c r="S1214" s="167"/>
      <c r="T1214" s="167"/>
      <c r="U1214" s="167"/>
      <c r="V1214" s="167"/>
      <c r="W1214" s="167"/>
      <c r="X1214" s="167"/>
      <c r="Y1214" s="167"/>
      <c r="Z1214" s="167"/>
      <c r="AA1214" s="167"/>
      <c r="AB1214" s="167"/>
      <c r="AC1214" s="167"/>
      <c r="AD1214" s="167"/>
      <c r="AE1214" s="167"/>
      <c r="AF1214" s="167"/>
      <c r="AG1214" s="167"/>
      <c r="AH1214" s="167"/>
      <c r="AI1214" s="167"/>
      <c r="AJ1214" s="167"/>
      <c r="AK1214" s="167"/>
      <c r="AL1214" s="167"/>
      <c r="AM1214" s="167"/>
      <c r="AN1214" s="167"/>
      <c r="AO1214" s="167"/>
      <c r="AP1214" s="167"/>
      <c r="AQ1214" s="167"/>
      <c r="AR1214" s="167"/>
      <c r="AS1214" s="167"/>
      <c r="AT1214" s="167"/>
      <c r="AU1214" s="167"/>
      <c r="AV1214" s="167"/>
      <c r="AW1214" s="167"/>
      <c r="AX1214" s="167"/>
      <c r="AY1214" s="167"/>
      <c r="AZ1214" s="167"/>
      <c r="BA1214" s="167"/>
      <c r="BB1214" s="167"/>
      <c r="BC1214" s="167"/>
      <c r="BD1214" s="221">
        <v>72.2</v>
      </c>
      <c r="BE1214" s="200">
        <v>2014</v>
      </c>
      <c r="BF1214" s="197" t="s">
        <v>44</v>
      </c>
      <c r="BG1214" s="221">
        <v>80</v>
      </c>
      <c r="BH1214" s="200">
        <v>2016</v>
      </c>
      <c r="BI1214" s="167" t="s">
        <v>176</v>
      </c>
      <c r="BJ1214" s="202">
        <v>5.3</v>
      </c>
      <c r="BK1214" s="202">
        <v>5.5</v>
      </c>
      <c r="BL1214" s="202">
        <v>5.2</v>
      </c>
      <c r="BM1214" s="202">
        <v>4.8</v>
      </c>
      <c r="BN1214" s="202">
        <v>5.0999999999999996</v>
      </c>
      <c r="BO1214" s="197">
        <v>5.6</v>
      </c>
      <c r="BV1214" s="167"/>
      <c r="BX1214" s="200"/>
      <c r="BY1214" s="167"/>
      <c r="BZ1214" s="167"/>
      <c r="CA1214" s="200">
        <v>0</v>
      </c>
      <c r="CB1214" s="202">
        <v>0</v>
      </c>
      <c r="CD1214" s="167" t="s">
        <v>6046</v>
      </c>
      <c r="CE1214" s="167" t="s">
        <v>6047</v>
      </c>
      <c r="CF1214" s="167" t="s">
        <v>6048</v>
      </c>
      <c r="CG1214" s="167" t="s">
        <v>6049</v>
      </c>
      <c r="CH1214" s="167" t="s">
        <v>6050</v>
      </c>
      <c r="CI1214" s="167" t="s">
        <v>6051</v>
      </c>
      <c r="CJ1214" s="167" t="s">
        <v>6045</v>
      </c>
      <c r="CL1214" s="167" t="s">
        <v>14412</v>
      </c>
    </row>
    <row r="1215" spans="1:99" s="197" customFormat="1" ht="15">
      <c r="A1215" s="392"/>
      <c r="B1215" s="199">
        <v>17103124</v>
      </c>
      <c r="C1215" s="510" t="e">
        <v>#N/A</v>
      </c>
      <c r="D1215" s="167" t="s">
        <v>6060</v>
      </c>
      <c r="E1215" s="197" t="s">
        <v>3366</v>
      </c>
      <c r="F1215" s="197" t="s">
        <v>11215</v>
      </c>
      <c r="G1215" s="197" t="s">
        <v>784</v>
      </c>
      <c r="H1215" s="197" t="s">
        <v>65</v>
      </c>
      <c r="I1215" s="198">
        <v>36421</v>
      </c>
      <c r="J1215" s="199">
        <v>9716421966</v>
      </c>
      <c r="K1215" s="199" t="s">
        <v>6065</v>
      </c>
      <c r="L1215" s="167"/>
      <c r="M1215" s="167"/>
      <c r="P1215" s="167"/>
      <c r="Q1215" s="167"/>
      <c r="R1215" s="167"/>
      <c r="S1215" s="167"/>
      <c r="T1215" s="167"/>
      <c r="U1215" s="167"/>
      <c r="V1215" s="167"/>
      <c r="W1215" s="167"/>
      <c r="X1215" s="167"/>
      <c r="Y1215" s="167"/>
      <c r="Z1215" s="167"/>
      <c r="AA1215" s="167"/>
      <c r="AB1215" s="167"/>
      <c r="AC1215" s="167"/>
      <c r="AD1215" s="167"/>
      <c r="AE1215" s="167"/>
      <c r="AF1215" s="167"/>
      <c r="AG1215" s="167"/>
      <c r="AH1215" s="167"/>
      <c r="AI1215" s="167"/>
      <c r="AJ1215" s="167"/>
      <c r="AK1215" s="167"/>
      <c r="AL1215" s="167"/>
      <c r="AM1215" s="167"/>
      <c r="AN1215" s="167"/>
      <c r="AO1215" s="167"/>
      <c r="AP1215" s="167"/>
      <c r="AQ1215" s="167"/>
      <c r="AR1215" s="167"/>
      <c r="AS1215" s="167"/>
      <c r="AT1215" s="167"/>
      <c r="AU1215" s="167"/>
      <c r="AV1215" s="167"/>
      <c r="AW1215" s="167"/>
      <c r="AX1215" s="167"/>
      <c r="AY1215" s="167"/>
      <c r="AZ1215" s="167"/>
      <c r="BA1215" s="167"/>
      <c r="BB1215" s="167"/>
      <c r="BC1215" s="167"/>
      <c r="BD1215" s="221">
        <v>72.2</v>
      </c>
      <c r="BE1215" s="200">
        <v>2015</v>
      </c>
      <c r="BF1215" s="197" t="s">
        <v>44</v>
      </c>
      <c r="BG1215" s="221">
        <v>68</v>
      </c>
      <c r="BH1215" s="200">
        <v>2017</v>
      </c>
      <c r="BI1215" s="167" t="s">
        <v>44</v>
      </c>
      <c r="BJ1215" s="202">
        <v>5.2</v>
      </c>
      <c r="BK1215" s="202">
        <v>5</v>
      </c>
      <c r="BL1215" s="202">
        <v>5.2</v>
      </c>
      <c r="BM1215" s="202">
        <v>5.4</v>
      </c>
      <c r="BN1215" s="202">
        <v>5.6</v>
      </c>
      <c r="BO1215" s="197">
        <v>6</v>
      </c>
      <c r="BV1215" s="167"/>
      <c r="BX1215" s="200"/>
      <c r="BY1215" s="167"/>
      <c r="BZ1215" s="167"/>
      <c r="CA1215" s="200">
        <v>0</v>
      </c>
      <c r="CB1215" s="202">
        <v>0</v>
      </c>
      <c r="CD1215" s="167" t="s">
        <v>6062</v>
      </c>
      <c r="CE1215" s="167" t="s">
        <v>2876</v>
      </c>
      <c r="CF1215" s="167" t="s">
        <v>6063</v>
      </c>
      <c r="CG1215" s="167" t="s">
        <v>6064</v>
      </c>
      <c r="CH1215" s="167" t="s">
        <v>6066</v>
      </c>
      <c r="CI1215" s="167" t="s">
        <v>6066</v>
      </c>
      <c r="CJ1215" s="167" t="s">
        <v>6061</v>
      </c>
      <c r="CK1215" s="199">
        <v>9716421966</v>
      </c>
      <c r="CL1215" s="167" t="s">
        <v>14720</v>
      </c>
    </row>
    <row r="1216" spans="1:99" s="197" customFormat="1" ht="15">
      <c r="A1216" s="392"/>
      <c r="B1216" s="199">
        <v>17103128</v>
      </c>
      <c r="C1216" s="510" t="e">
        <v>#N/A</v>
      </c>
      <c r="D1216" s="167" t="s">
        <v>6087</v>
      </c>
      <c r="E1216" s="197" t="s">
        <v>3366</v>
      </c>
      <c r="F1216" s="197" t="s">
        <v>11215</v>
      </c>
      <c r="G1216" s="197" t="s">
        <v>784</v>
      </c>
      <c r="H1216" s="197" t="s">
        <v>35</v>
      </c>
      <c r="I1216" s="198">
        <v>36405</v>
      </c>
      <c r="J1216" s="199">
        <v>9999987743</v>
      </c>
      <c r="K1216" s="199" t="s">
        <v>6093</v>
      </c>
      <c r="L1216" s="167"/>
      <c r="M1216" s="167"/>
      <c r="P1216" s="167"/>
      <c r="Q1216" s="167"/>
      <c r="R1216" s="167"/>
      <c r="S1216" s="167"/>
      <c r="T1216" s="167"/>
      <c r="U1216" s="167"/>
      <c r="V1216" s="167"/>
      <c r="W1216" s="167"/>
      <c r="X1216" s="167"/>
      <c r="Y1216" s="167"/>
      <c r="Z1216" s="167"/>
      <c r="AA1216" s="167"/>
      <c r="AB1216" s="167"/>
      <c r="AC1216" s="167"/>
      <c r="AD1216" s="167"/>
      <c r="AE1216" s="167"/>
      <c r="AF1216" s="167"/>
      <c r="AG1216" s="167"/>
      <c r="AH1216" s="167"/>
      <c r="AI1216" s="167"/>
      <c r="AJ1216" s="167"/>
      <c r="AK1216" s="167"/>
      <c r="AL1216" s="167"/>
      <c r="AM1216" s="167"/>
      <c r="AN1216" s="167"/>
      <c r="AO1216" s="167"/>
      <c r="AP1216" s="167"/>
      <c r="AQ1216" s="167"/>
      <c r="AR1216" s="167"/>
      <c r="AS1216" s="167"/>
      <c r="AT1216" s="167"/>
      <c r="AU1216" s="167"/>
      <c r="AV1216" s="167"/>
      <c r="AW1216" s="167"/>
      <c r="AX1216" s="167"/>
      <c r="AY1216" s="167"/>
      <c r="AZ1216" s="167"/>
      <c r="BA1216" s="167"/>
      <c r="BB1216" s="167"/>
      <c r="BC1216" s="167"/>
      <c r="BD1216" s="221">
        <v>95</v>
      </c>
      <c r="BE1216" s="200">
        <v>2015</v>
      </c>
      <c r="BF1216" s="197" t="s">
        <v>44</v>
      </c>
      <c r="BG1216" s="221">
        <v>66.5</v>
      </c>
      <c r="BH1216" s="200">
        <v>2017</v>
      </c>
      <c r="BI1216" s="167" t="s">
        <v>44</v>
      </c>
      <c r="BJ1216" s="202">
        <v>5.4</v>
      </c>
      <c r="BK1216" s="202">
        <v>4.5999999999999996</v>
      </c>
      <c r="BL1216" s="202">
        <v>4.7</v>
      </c>
      <c r="BM1216" s="202">
        <v>4.5999999999999996</v>
      </c>
      <c r="BN1216" s="202">
        <v>4.8</v>
      </c>
      <c r="BO1216" s="197">
        <v>5.5</v>
      </c>
      <c r="BV1216" s="167"/>
      <c r="BX1216" s="200"/>
      <c r="BY1216" s="167"/>
      <c r="BZ1216" s="167"/>
      <c r="CA1216" s="200">
        <v>0</v>
      </c>
      <c r="CB1216" s="202">
        <v>0</v>
      </c>
      <c r="CD1216" s="167" t="s">
        <v>6089</v>
      </c>
      <c r="CE1216" s="167" t="s">
        <v>6090</v>
      </c>
      <c r="CF1216" s="167" t="s">
        <v>6091</v>
      </c>
      <c r="CG1216" s="167" t="s">
        <v>6092</v>
      </c>
      <c r="CH1216" s="167" t="s">
        <v>6094</v>
      </c>
      <c r="CI1216" s="167" t="s">
        <v>6095</v>
      </c>
      <c r="CJ1216" s="167" t="s">
        <v>6088</v>
      </c>
      <c r="CK1216" s="199">
        <v>9999987743</v>
      </c>
      <c r="CL1216" s="167" t="s">
        <v>14427</v>
      </c>
    </row>
    <row r="1217" spans="1:99" s="197" customFormat="1" ht="15">
      <c r="A1217" s="392"/>
      <c r="B1217" s="199">
        <v>17103133</v>
      </c>
      <c r="C1217" s="510" t="e">
        <v>#N/A</v>
      </c>
      <c r="D1217" s="167" t="s">
        <v>6119</v>
      </c>
      <c r="E1217" s="197" t="s">
        <v>3366</v>
      </c>
      <c r="F1217" s="197" t="s">
        <v>11215</v>
      </c>
      <c r="G1217" s="197" t="s">
        <v>784</v>
      </c>
      <c r="H1217" s="197" t="s">
        <v>35</v>
      </c>
      <c r="I1217" s="198">
        <v>36145</v>
      </c>
      <c r="J1217" s="199">
        <v>8825150330</v>
      </c>
      <c r="K1217" s="199" t="s">
        <v>6125</v>
      </c>
      <c r="L1217" s="167"/>
      <c r="M1217" s="167"/>
      <c r="P1217" s="167"/>
      <c r="Q1217" s="167"/>
      <c r="R1217" s="167"/>
      <c r="S1217" s="167"/>
      <c r="T1217" s="167"/>
      <c r="U1217" s="167"/>
      <c r="V1217" s="167"/>
      <c r="W1217" s="167"/>
      <c r="X1217" s="167"/>
      <c r="Y1217" s="167"/>
      <c r="Z1217" s="167"/>
      <c r="AA1217" s="167"/>
      <c r="AB1217" s="167"/>
      <c r="AC1217" s="167"/>
      <c r="AD1217" s="167"/>
      <c r="AE1217" s="167"/>
      <c r="AF1217" s="167"/>
      <c r="AG1217" s="167"/>
      <c r="AH1217" s="167"/>
      <c r="AI1217" s="167"/>
      <c r="AJ1217" s="167"/>
      <c r="AK1217" s="167"/>
      <c r="AL1217" s="167"/>
      <c r="AM1217" s="167"/>
      <c r="AN1217" s="167"/>
      <c r="AO1217" s="167"/>
      <c r="AP1217" s="167"/>
      <c r="AQ1217" s="167"/>
      <c r="AR1217" s="167"/>
      <c r="AS1217" s="167"/>
      <c r="AT1217" s="167"/>
      <c r="AU1217" s="167"/>
      <c r="AV1217" s="167"/>
      <c r="AW1217" s="167"/>
      <c r="AX1217" s="167"/>
      <c r="AY1217" s="167"/>
      <c r="AZ1217" s="167"/>
      <c r="BA1217" s="167"/>
      <c r="BB1217" s="167"/>
      <c r="BC1217" s="167"/>
      <c r="BD1217" s="221">
        <v>92.67</v>
      </c>
      <c r="BE1217" s="200">
        <v>2015</v>
      </c>
      <c r="BF1217" s="197" t="s">
        <v>53</v>
      </c>
      <c r="BG1217" s="221">
        <v>62.83</v>
      </c>
      <c r="BH1217" s="200">
        <v>2017</v>
      </c>
      <c r="BI1217" s="167" t="s">
        <v>44</v>
      </c>
      <c r="BJ1217" s="202">
        <v>4.2</v>
      </c>
      <c r="BK1217" s="202">
        <v>4</v>
      </c>
      <c r="BL1217" s="202">
        <v>4.0999999999999996</v>
      </c>
      <c r="BM1217" s="202">
        <v>3.8</v>
      </c>
      <c r="BN1217" s="202">
        <v>4.0999999999999996</v>
      </c>
      <c r="BO1217" s="197">
        <v>4.5999999999999996</v>
      </c>
      <c r="BV1217" s="167"/>
      <c r="BX1217" s="200"/>
      <c r="BY1217" s="167"/>
      <c r="BZ1217" s="167"/>
      <c r="CA1217" s="200">
        <v>6</v>
      </c>
      <c r="CB1217" s="202">
        <v>1</v>
      </c>
      <c r="CD1217" s="167" t="s">
        <v>6121</v>
      </c>
      <c r="CE1217" s="167" t="s">
        <v>6122</v>
      </c>
      <c r="CF1217" s="167" t="s">
        <v>6123</v>
      </c>
      <c r="CG1217" s="167" t="s">
        <v>6124</v>
      </c>
      <c r="CH1217" s="167" t="s">
        <v>6126</v>
      </c>
      <c r="CI1217" s="167" t="s">
        <v>6127</v>
      </c>
      <c r="CJ1217" s="167" t="s">
        <v>6120</v>
      </c>
      <c r="CL1217" s="167" t="s">
        <v>14443</v>
      </c>
    </row>
    <row r="1218" spans="1:99" s="197" customFormat="1" ht="15">
      <c r="A1218" s="392"/>
      <c r="B1218" s="199">
        <v>17103136</v>
      </c>
      <c r="C1218" s="510" t="e">
        <v>#N/A</v>
      </c>
      <c r="D1218" s="167" t="s">
        <v>6137</v>
      </c>
      <c r="E1218" s="197" t="s">
        <v>3366</v>
      </c>
      <c r="F1218" s="197" t="s">
        <v>11215</v>
      </c>
      <c r="G1218" s="197" t="s">
        <v>784</v>
      </c>
      <c r="H1218" s="197" t="s">
        <v>35</v>
      </c>
      <c r="I1218" s="198">
        <v>35786</v>
      </c>
      <c r="J1218" s="199">
        <v>9639622223</v>
      </c>
      <c r="K1218" s="199" t="s">
        <v>15676</v>
      </c>
      <c r="L1218" s="167"/>
      <c r="M1218" s="167"/>
      <c r="P1218" s="167"/>
      <c r="Q1218" s="167"/>
      <c r="R1218" s="167"/>
      <c r="S1218" s="167"/>
      <c r="T1218" s="167"/>
      <c r="U1218" s="167"/>
      <c r="V1218" s="167"/>
      <c r="W1218" s="167"/>
      <c r="X1218" s="167"/>
      <c r="Y1218" s="167"/>
      <c r="Z1218" s="167"/>
      <c r="AA1218" s="167"/>
      <c r="AB1218" s="167"/>
      <c r="AC1218" s="167"/>
      <c r="AD1218" s="167"/>
      <c r="AE1218" s="167"/>
      <c r="AF1218" s="167"/>
      <c r="AG1218" s="167"/>
      <c r="AH1218" s="167"/>
      <c r="AI1218" s="167"/>
      <c r="AJ1218" s="167"/>
      <c r="AK1218" s="167"/>
      <c r="AL1218" s="167"/>
      <c r="AM1218" s="167"/>
      <c r="AN1218" s="167"/>
      <c r="AO1218" s="167"/>
      <c r="AP1218" s="167"/>
      <c r="AQ1218" s="167"/>
      <c r="AR1218" s="167"/>
      <c r="AS1218" s="167"/>
      <c r="AT1218" s="167"/>
      <c r="AU1218" s="167"/>
      <c r="AV1218" s="167"/>
      <c r="AW1218" s="167"/>
      <c r="AX1218" s="167"/>
      <c r="AY1218" s="167"/>
      <c r="AZ1218" s="167"/>
      <c r="BA1218" s="167"/>
      <c r="BB1218" s="167"/>
      <c r="BC1218" s="167"/>
      <c r="BD1218" s="221">
        <v>88</v>
      </c>
      <c r="BE1218" s="200">
        <v>2014</v>
      </c>
      <c r="BF1218" s="197" t="s">
        <v>53</v>
      </c>
      <c r="BG1218" s="221">
        <v>86.8</v>
      </c>
      <c r="BH1218" s="200">
        <v>2016</v>
      </c>
      <c r="BI1218" s="167" t="s">
        <v>44</v>
      </c>
      <c r="BJ1218" s="202">
        <v>7.6</v>
      </c>
      <c r="BK1218" s="202">
        <v>7.7</v>
      </c>
      <c r="BL1218" s="202">
        <v>7.7</v>
      </c>
      <c r="BM1218" s="202">
        <v>7.7</v>
      </c>
      <c r="BN1218" s="202">
        <v>7.7</v>
      </c>
      <c r="BO1218" s="197">
        <v>7.9</v>
      </c>
      <c r="BV1218" s="167"/>
      <c r="BX1218" s="200"/>
      <c r="BY1218" s="167"/>
      <c r="BZ1218" s="167"/>
      <c r="CA1218" s="200">
        <v>0</v>
      </c>
      <c r="CB1218" s="202">
        <v>0</v>
      </c>
      <c r="CD1218" s="167" t="s">
        <v>2670</v>
      </c>
      <c r="CE1218" s="167" t="s">
        <v>6139</v>
      </c>
      <c r="CF1218" s="167" t="s">
        <v>6140</v>
      </c>
      <c r="CG1218" s="167" t="s">
        <v>6141</v>
      </c>
      <c r="CH1218" s="167" t="s">
        <v>6142</v>
      </c>
      <c r="CI1218" s="167" t="s">
        <v>6142</v>
      </c>
      <c r="CJ1218" s="167" t="s">
        <v>6138</v>
      </c>
      <c r="CK1218" s="199">
        <v>7500100130</v>
      </c>
      <c r="CL1218" s="167" t="s">
        <v>14598</v>
      </c>
    </row>
    <row r="1219" spans="1:99" s="197" customFormat="1" ht="15">
      <c r="A1219" s="392"/>
      <c r="B1219" s="199">
        <v>17103140</v>
      </c>
      <c r="C1219" s="510" t="e">
        <v>#N/A</v>
      </c>
      <c r="D1219" s="167" t="s">
        <v>6150</v>
      </c>
      <c r="E1219" s="197" t="s">
        <v>3366</v>
      </c>
      <c r="F1219" s="197" t="s">
        <v>11215</v>
      </c>
      <c r="G1219" s="197" t="s">
        <v>784</v>
      </c>
      <c r="H1219" s="197" t="s">
        <v>35</v>
      </c>
      <c r="I1219" s="198">
        <v>36515</v>
      </c>
      <c r="J1219" s="199">
        <v>8376877911</v>
      </c>
      <c r="K1219" s="199" t="s">
        <v>6155</v>
      </c>
      <c r="L1219" s="167"/>
      <c r="M1219" s="167"/>
      <c r="P1219" s="167"/>
      <c r="Q1219" s="167"/>
      <c r="R1219" s="167"/>
      <c r="S1219" s="167"/>
      <c r="T1219" s="167"/>
      <c r="U1219" s="167"/>
      <c r="V1219" s="167"/>
      <c r="W1219" s="167"/>
      <c r="X1219" s="167"/>
      <c r="Y1219" s="167"/>
      <c r="Z1219" s="167"/>
      <c r="AA1219" s="167"/>
      <c r="AB1219" s="167"/>
      <c r="AC1219" s="167"/>
      <c r="AD1219" s="167"/>
      <c r="AE1219" s="167"/>
      <c r="AF1219" s="167"/>
      <c r="AG1219" s="167"/>
      <c r="AH1219" s="167"/>
      <c r="AI1219" s="167"/>
      <c r="AJ1219" s="167"/>
      <c r="AK1219" s="167"/>
      <c r="AL1219" s="167"/>
      <c r="AM1219" s="167"/>
      <c r="AN1219" s="167"/>
      <c r="AO1219" s="167"/>
      <c r="AP1219" s="167"/>
      <c r="AQ1219" s="167"/>
      <c r="AR1219" s="167"/>
      <c r="AS1219" s="167"/>
      <c r="AT1219" s="167"/>
      <c r="AU1219" s="167"/>
      <c r="AV1219" s="167"/>
      <c r="AW1219" s="167"/>
      <c r="AX1219" s="167"/>
      <c r="AY1219" s="167"/>
      <c r="AZ1219" s="167"/>
      <c r="BA1219" s="167"/>
      <c r="BB1219" s="167"/>
      <c r="BC1219" s="167"/>
      <c r="BD1219" s="221">
        <v>85.5</v>
      </c>
      <c r="BE1219" s="200">
        <v>2015</v>
      </c>
      <c r="BF1219" s="197" t="s">
        <v>44</v>
      </c>
      <c r="BG1219" s="221">
        <v>63</v>
      </c>
      <c r="BH1219" s="200">
        <v>2017</v>
      </c>
      <c r="BI1219" s="167" t="s">
        <v>44</v>
      </c>
      <c r="BJ1219" s="202">
        <v>4.8</v>
      </c>
      <c r="BK1219" s="202">
        <v>5.2</v>
      </c>
      <c r="BL1219" s="202">
        <v>5.2</v>
      </c>
      <c r="BM1219" s="202">
        <v>5.2</v>
      </c>
      <c r="BN1219" s="202">
        <v>5.5</v>
      </c>
      <c r="BO1219" s="197">
        <v>6</v>
      </c>
      <c r="BV1219" s="167"/>
      <c r="BX1219" s="200"/>
      <c r="BY1219" s="167"/>
      <c r="BZ1219" s="167"/>
      <c r="CA1219" s="200">
        <v>1</v>
      </c>
      <c r="CB1219" s="202">
        <v>0</v>
      </c>
      <c r="CD1219" s="167" t="s">
        <v>6152</v>
      </c>
      <c r="CE1219" s="167" t="s">
        <v>6153</v>
      </c>
      <c r="CF1219" s="167"/>
      <c r="CG1219" s="167" t="s">
        <v>6154</v>
      </c>
      <c r="CH1219" s="167" t="s">
        <v>6156</v>
      </c>
      <c r="CI1219" s="167" t="s">
        <v>6157</v>
      </c>
      <c r="CJ1219" s="167" t="s">
        <v>6151</v>
      </c>
      <c r="CK1219" s="199">
        <v>8860632368</v>
      </c>
      <c r="CL1219" s="167" t="s">
        <v>14121</v>
      </c>
    </row>
    <row r="1220" spans="1:99" s="197" customFormat="1" ht="15">
      <c r="A1220" s="392"/>
      <c r="B1220" s="199">
        <v>17103143</v>
      </c>
      <c r="C1220" s="510" t="e">
        <v>#N/A</v>
      </c>
      <c r="D1220" s="167" t="s">
        <v>6174</v>
      </c>
      <c r="E1220" s="197" t="s">
        <v>3366</v>
      </c>
      <c r="F1220" s="197" t="s">
        <v>11215</v>
      </c>
      <c r="G1220" s="197" t="s">
        <v>784</v>
      </c>
      <c r="H1220" s="197" t="s">
        <v>35</v>
      </c>
      <c r="I1220" s="198">
        <v>36146</v>
      </c>
      <c r="J1220" s="199">
        <v>9958546683</v>
      </c>
      <c r="K1220" s="199" t="s">
        <v>6180</v>
      </c>
      <c r="L1220" s="167"/>
      <c r="M1220" s="167"/>
      <c r="P1220" s="167"/>
      <c r="Q1220" s="167"/>
      <c r="R1220" s="167"/>
      <c r="S1220" s="167"/>
      <c r="T1220" s="167"/>
      <c r="U1220" s="167"/>
      <c r="V1220" s="167"/>
      <c r="W1220" s="167"/>
      <c r="X1220" s="167"/>
      <c r="Y1220" s="167"/>
      <c r="Z1220" s="167"/>
      <c r="AA1220" s="167"/>
      <c r="AB1220" s="167"/>
      <c r="AC1220" s="167"/>
      <c r="AD1220" s="167"/>
      <c r="AE1220" s="167"/>
      <c r="AF1220" s="167"/>
      <c r="AG1220" s="167"/>
      <c r="AH1220" s="167"/>
      <c r="AI1220" s="167"/>
      <c r="AJ1220" s="167"/>
      <c r="AK1220" s="167"/>
      <c r="AL1220" s="167"/>
      <c r="AM1220" s="167"/>
      <c r="AN1220" s="167"/>
      <c r="AO1220" s="167"/>
      <c r="AP1220" s="167"/>
      <c r="AQ1220" s="167"/>
      <c r="AR1220" s="167"/>
      <c r="AS1220" s="167"/>
      <c r="AT1220" s="167"/>
      <c r="AU1220" s="167"/>
      <c r="AV1220" s="167"/>
      <c r="AW1220" s="167"/>
      <c r="AX1220" s="167"/>
      <c r="AY1220" s="167"/>
      <c r="AZ1220" s="167"/>
      <c r="BA1220" s="167"/>
      <c r="BB1220" s="167"/>
      <c r="BC1220" s="167"/>
      <c r="BD1220" s="221">
        <v>91.2</v>
      </c>
      <c r="BE1220" s="200">
        <v>2014</v>
      </c>
      <c r="BF1220" s="197" t="s">
        <v>44</v>
      </c>
      <c r="BG1220" s="221">
        <v>80.17</v>
      </c>
      <c r="BH1220" s="200">
        <v>2016</v>
      </c>
      <c r="BI1220" s="167" t="s">
        <v>44</v>
      </c>
      <c r="BJ1220" s="202">
        <v>7</v>
      </c>
      <c r="BK1220" s="202">
        <v>7.2</v>
      </c>
      <c r="BL1220" s="202">
        <v>6.8</v>
      </c>
      <c r="BM1220" s="202">
        <v>6.8</v>
      </c>
      <c r="BN1220" s="202">
        <v>7</v>
      </c>
      <c r="BO1220" s="197">
        <v>7.3</v>
      </c>
      <c r="BV1220" s="167"/>
      <c r="BX1220" s="200"/>
      <c r="BY1220" s="167"/>
      <c r="BZ1220" s="167"/>
      <c r="CA1220" s="200">
        <v>0</v>
      </c>
      <c r="CB1220" s="202">
        <v>0</v>
      </c>
      <c r="CD1220" s="167" t="s">
        <v>6176</v>
      </c>
      <c r="CE1220" s="167" t="s">
        <v>6177</v>
      </c>
      <c r="CF1220" s="167" t="s">
        <v>6178</v>
      </c>
      <c r="CG1220" s="167" t="s">
        <v>6179</v>
      </c>
      <c r="CH1220" s="167" t="s">
        <v>6181</v>
      </c>
      <c r="CI1220" s="167" t="s">
        <v>6181</v>
      </c>
      <c r="CJ1220" s="167" t="s">
        <v>6175</v>
      </c>
      <c r="CL1220" s="167" t="s">
        <v>14260</v>
      </c>
    </row>
    <row r="1221" spans="1:99" s="197" customFormat="1" ht="15">
      <c r="A1221" s="392"/>
      <c r="B1221" s="199">
        <v>17103144</v>
      </c>
      <c r="C1221" s="510" t="e">
        <v>#N/A</v>
      </c>
      <c r="D1221" s="167" t="s">
        <v>6182</v>
      </c>
      <c r="E1221" s="197" t="s">
        <v>3366</v>
      </c>
      <c r="F1221" s="197" t="s">
        <v>11215</v>
      </c>
      <c r="G1221" s="197" t="s">
        <v>784</v>
      </c>
      <c r="H1221" s="197" t="s">
        <v>35</v>
      </c>
      <c r="I1221" s="198">
        <v>35860</v>
      </c>
      <c r="J1221" s="199">
        <v>9431200073</v>
      </c>
      <c r="K1221" s="199" t="s">
        <v>6188</v>
      </c>
      <c r="L1221" s="167"/>
      <c r="M1221" s="167"/>
      <c r="P1221" s="167"/>
      <c r="Q1221" s="167"/>
      <c r="R1221" s="167"/>
      <c r="S1221" s="167"/>
      <c r="T1221" s="167"/>
      <c r="U1221" s="167"/>
      <c r="V1221" s="167"/>
      <c r="W1221" s="167"/>
      <c r="X1221" s="167"/>
      <c r="Y1221" s="167"/>
      <c r="Z1221" s="167"/>
      <c r="AA1221" s="167"/>
      <c r="AB1221" s="167"/>
      <c r="AC1221" s="167"/>
      <c r="AD1221" s="167"/>
      <c r="AE1221" s="167"/>
      <c r="AF1221" s="167"/>
      <c r="AG1221" s="167"/>
      <c r="AH1221" s="167"/>
      <c r="AI1221" s="167"/>
      <c r="AJ1221" s="167"/>
      <c r="AK1221" s="167"/>
      <c r="AL1221" s="167"/>
      <c r="AM1221" s="167"/>
      <c r="AN1221" s="167"/>
      <c r="AO1221" s="167"/>
      <c r="AP1221" s="167"/>
      <c r="AQ1221" s="167"/>
      <c r="AR1221" s="167"/>
      <c r="AS1221" s="167"/>
      <c r="AT1221" s="167"/>
      <c r="AU1221" s="167"/>
      <c r="AV1221" s="167"/>
      <c r="AW1221" s="167"/>
      <c r="AX1221" s="167"/>
      <c r="AY1221" s="167"/>
      <c r="AZ1221" s="167"/>
      <c r="BA1221" s="167"/>
      <c r="BB1221" s="167"/>
      <c r="BC1221" s="167"/>
      <c r="BD1221" s="221">
        <v>83.6</v>
      </c>
      <c r="BE1221" s="200">
        <v>2014</v>
      </c>
      <c r="BF1221" s="197" t="s">
        <v>44</v>
      </c>
      <c r="BG1221" s="221">
        <v>71.8</v>
      </c>
      <c r="BH1221" s="200">
        <v>2016</v>
      </c>
      <c r="BI1221" s="167" t="s">
        <v>44</v>
      </c>
      <c r="BJ1221" s="202">
        <v>5.9</v>
      </c>
      <c r="BK1221" s="202">
        <v>6</v>
      </c>
      <c r="BL1221" s="202">
        <v>5.6</v>
      </c>
      <c r="BM1221" s="202">
        <v>5.3</v>
      </c>
      <c r="BN1221" s="202">
        <v>5.5</v>
      </c>
      <c r="BO1221" s="197">
        <v>6</v>
      </c>
      <c r="BV1221" s="167"/>
      <c r="BX1221" s="200"/>
      <c r="BY1221" s="167"/>
      <c r="BZ1221" s="167"/>
      <c r="CA1221" s="200">
        <v>0</v>
      </c>
      <c r="CB1221" s="202">
        <v>0</v>
      </c>
      <c r="CD1221" s="167" t="s">
        <v>6184</v>
      </c>
      <c r="CE1221" s="167" t="s">
        <v>6185</v>
      </c>
      <c r="CF1221" s="167" t="s">
        <v>6186</v>
      </c>
      <c r="CG1221" s="167" t="s">
        <v>6187</v>
      </c>
      <c r="CH1221" s="167" t="s">
        <v>6189</v>
      </c>
      <c r="CI1221" s="167" t="s">
        <v>6189</v>
      </c>
      <c r="CJ1221" s="167" t="s">
        <v>6183</v>
      </c>
      <c r="CK1221" s="199">
        <v>9431000071</v>
      </c>
      <c r="CL1221" s="167" t="s">
        <v>14389</v>
      </c>
    </row>
    <row r="1222" spans="1:99" s="197" customFormat="1" ht="15">
      <c r="A1222" s="392"/>
      <c r="B1222" s="199">
        <v>17103149</v>
      </c>
      <c r="C1222" s="510" t="e">
        <v>#N/A</v>
      </c>
      <c r="D1222" s="167" t="s">
        <v>6211</v>
      </c>
      <c r="E1222" s="197" t="s">
        <v>3366</v>
      </c>
      <c r="F1222" s="197" t="s">
        <v>11215</v>
      </c>
      <c r="G1222" s="197" t="s">
        <v>784</v>
      </c>
      <c r="H1222" s="197" t="s">
        <v>35</v>
      </c>
      <c r="I1222" s="198">
        <v>36692</v>
      </c>
      <c r="J1222" s="199">
        <v>8604836604</v>
      </c>
      <c r="K1222" s="199" t="s">
        <v>6217</v>
      </c>
      <c r="L1222" s="167"/>
      <c r="M1222" s="167"/>
      <c r="P1222" s="167"/>
      <c r="Q1222" s="167"/>
      <c r="R1222" s="167"/>
      <c r="S1222" s="167"/>
      <c r="T1222" s="167"/>
      <c r="U1222" s="167"/>
      <c r="V1222" s="167"/>
      <c r="W1222" s="167"/>
      <c r="X1222" s="167"/>
      <c r="Y1222" s="167"/>
      <c r="Z1222" s="167"/>
      <c r="AA1222" s="167"/>
      <c r="AB1222" s="167"/>
      <c r="AC1222" s="167"/>
      <c r="AD1222" s="167"/>
      <c r="AE1222" s="167"/>
      <c r="AF1222" s="167"/>
      <c r="AG1222" s="167"/>
      <c r="AH1222" s="167"/>
      <c r="AI1222" s="167"/>
      <c r="AJ1222" s="167"/>
      <c r="AK1222" s="167"/>
      <c r="AL1222" s="167"/>
      <c r="AM1222" s="167"/>
      <c r="AN1222" s="167"/>
      <c r="AO1222" s="167"/>
      <c r="AP1222" s="167"/>
      <c r="AQ1222" s="167"/>
      <c r="AR1222" s="167"/>
      <c r="AS1222" s="167"/>
      <c r="AT1222" s="167"/>
      <c r="AU1222" s="167"/>
      <c r="AV1222" s="167"/>
      <c r="AW1222" s="167"/>
      <c r="AX1222" s="167"/>
      <c r="AY1222" s="167"/>
      <c r="AZ1222" s="167"/>
      <c r="BA1222" s="167"/>
      <c r="BB1222" s="167"/>
      <c r="BC1222" s="167"/>
      <c r="BD1222" s="221">
        <v>87.5</v>
      </c>
      <c r="BE1222" s="200">
        <v>2015</v>
      </c>
      <c r="BF1222" s="197" t="s">
        <v>53</v>
      </c>
      <c r="BG1222" s="221">
        <v>87.5</v>
      </c>
      <c r="BH1222" s="200">
        <v>2017</v>
      </c>
      <c r="BI1222" s="167" t="s">
        <v>380</v>
      </c>
      <c r="BJ1222" s="202">
        <v>5.6</v>
      </c>
      <c r="BK1222" s="202">
        <v>5.2</v>
      </c>
      <c r="BL1222" s="202">
        <v>5.2</v>
      </c>
      <c r="BM1222" s="202">
        <v>5.3</v>
      </c>
      <c r="BN1222" s="202">
        <v>5.5</v>
      </c>
      <c r="BO1222" s="197">
        <v>5.9</v>
      </c>
      <c r="BV1222" s="167"/>
      <c r="BX1222" s="200"/>
      <c r="BY1222" s="167"/>
      <c r="BZ1222" s="167"/>
      <c r="CA1222" s="200">
        <v>0</v>
      </c>
      <c r="CB1222" s="202">
        <v>0</v>
      </c>
      <c r="CD1222" s="167" t="s">
        <v>6213</v>
      </c>
      <c r="CE1222" s="167" t="s">
        <v>6214</v>
      </c>
      <c r="CF1222" s="167" t="s">
        <v>6215</v>
      </c>
      <c r="CG1222" s="167" t="s">
        <v>6216</v>
      </c>
      <c r="CH1222" s="167" t="s">
        <v>6218</v>
      </c>
      <c r="CI1222" s="167" t="s">
        <v>6219</v>
      </c>
      <c r="CJ1222" s="167" t="s">
        <v>6212</v>
      </c>
      <c r="CK1222" s="199">
        <v>8604836604</v>
      </c>
      <c r="CL1222" s="167" t="s">
        <v>14721</v>
      </c>
    </row>
    <row r="1223" spans="1:99" s="374" customFormat="1" ht="15">
      <c r="A1223" s="392"/>
      <c r="B1223" s="199">
        <v>17103152</v>
      </c>
      <c r="C1223" s="510" t="e">
        <v>#N/A</v>
      </c>
      <c r="D1223" s="167" t="s">
        <v>6235</v>
      </c>
      <c r="E1223" s="197" t="s">
        <v>3366</v>
      </c>
      <c r="F1223" s="197" t="s">
        <v>11215</v>
      </c>
      <c r="G1223" s="197" t="s">
        <v>784</v>
      </c>
      <c r="H1223" s="197" t="s">
        <v>35</v>
      </c>
      <c r="I1223" s="198">
        <v>36469</v>
      </c>
      <c r="J1223" s="199">
        <v>7903291934</v>
      </c>
      <c r="K1223" s="237" t="s">
        <v>6240</v>
      </c>
      <c r="L1223" s="167"/>
      <c r="M1223" s="167"/>
      <c r="N1223" s="197"/>
      <c r="O1223" s="197"/>
      <c r="P1223" s="167"/>
      <c r="Q1223" s="167"/>
      <c r="R1223" s="167"/>
      <c r="S1223" s="167"/>
      <c r="T1223" s="167"/>
      <c r="U1223" s="167"/>
      <c r="V1223" s="167"/>
      <c r="W1223" s="167"/>
      <c r="X1223" s="167"/>
      <c r="Y1223" s="167"/>
      <c r="Z1223" s="167"/>
      <c r="AA1223" s="167"/>
      <c r="AB1223" s="167"/>
      <c r="AC1223" s="167"/>
      <c r="AD1223" s="167"/>
      <c r="AE1223" s="167"/>
      <c r="AF1223" s="167"/>
      <c r="AG1223" s="167"/>
      <c r="AH1223" s="167"/>
      <c r="AI1223" s="167"/>
      <c r="AJ1223" s="167"/>
      <c r="AK1223" s="167"/>
      <c r="AL1223" s="167"/>
      <c r="AM1223" s="167"/>
      <c r="AN1223" s="167"/>
      <c r="AO1223" s="167"/>
      <c r="AP1223" s="167"/>
      <c r="AQ1223" s="167"/>
      <c r="AR1223" s="167"/>
      <c r="AS1223" s="167"/>
      <c r="AT1223" s="167"/>
      <c r="AU1223" s="167"/>
      <c r="AV1223" s="167"/>
      <c r="AW1223" s="167"/>
      <c r="AX1223" s="167"/>
      <c r="AY1223" s="167"/>
      <c r="AZ1223" s="167"/>
      <c r="BA1223" s="167"/>
      <c r="BB1223" s="167"/>
      <c r="BC1223" s="167"/>
      <c r="BD1223" s="221">
        <v>87.4</v>
      </c>
      <c r="BE1223" s="200">
        <v>2015</v>
      </c>
      <c r="BF1223" s="197" t="s">
        <v>44</v>
      </c>
      <c r="BG1223" s="221">
        <v>67.400000000000006</v>
      </c>
      <c r="BH1223" s="200">
        <v>2017</v>
      </c>
      <c r="BI1223" s="167" t="s">
        <v>44</v>
      </c>
      <c r="BJ1223" s="202">
        <v>4.5999999999999996</v>
      </c>
      <c r="BK1223" s="202">
        <v>4.4000000000000004</v>
      </c>
      <c r="BL1223" s="202">
        <v>4.5999999999999996</v>
      </c>
      <c r="BM1223" s="202">
        <v>4.7</v>
      </c>
      <c r="BN1223" s="202">
        <v>5</v>
      </c>
      <c r="BO1223" s="197">
        <v>5.5</v>
      </c>
      <c r="BP1223" s="197"/>
      <c r="BQ1223" s="197"/>
      <c r="BR1223" s="197"/>
      <c r="BS1223" s="197"/>
      <c r="BT1223" s="197"/>
      <c r="BU1223" s="197"/>
      <c r="BV1223" s="167"/>
      <c r="BW1223" s="197"/>
      <c r="BX1223" s="200"/>
      <c r="BY1223" s="167"/>
      <c r="BZ1223" s="167"/>
      <c r="CA1223" s="200">
        <v>0</v>
      </c>
      <c r="CB1223" s="202">
        <v>0</v>
      </c>
      <c r="CC1223" s="197"/>
      <c r="CD1223" s="167" t="s">
        <v>6236</v>
      </c>
      <c r="CE1223" s="167" t="s">
        <v>6237</v>
      </c>
      <c r="CF1223" s="167" t="s">
        <v>6238</v>
      </c>
      <c r="CG1223" s="167" t="s">
        <v>6239</v>
      </c>
      <c r="CH1223" s="167" t="s">
        <v>6241</v>
      </c>
      <c r="CI1223" s="167" t="s">
        <v>6242</v>
      </c>
      <c r="CJ1223" s="167" t="s">
        <v>12428</v>
      </c>
      <c r="CK1223" s="199">
        <v>8092291373</v>
      </c>
      <c r="CL1223" s="167" t="s">
        <v>14123</v>
      </c>
      <c r="CM1223" s="197"/>
      <c r="CN1223" s="197"/>
      <c r="CO1223" s="197"/>
      <c r="CP1223" s="197"/>
      <c r="CQ1223" s="197"/>
      <c r="CR1223" s="197"/>
      <c r="CS1223" s="197"/>
      <c r="CT1223" s="197"/>
      <c r="CU1223" s="197"/>
    </row>
    <row r="1224" spans="1:99" s="197" customFormat="1" ht="15">
      <c r="A1224" s="392"/>
      <c r="B1224" s="199">
        <v>17103154</v>
      </c>
      <c r="C1224" s="510" t="e">
        <v>#N/A</v>
      </c>
      <c r="D1224" s="167" t="s">
        <v>6251</v>
      </c>
      <c r="E1224" s="197" t="s">
        <v>3366</v>
      </c>
      <c r="F1224" s="197" t="s">
        <v>11215</v>
      </c>
      <c r="G1224" s="197" t="s">
        <v>784</v>
      </c>
      <c r="H1224" s="197" t="s">
        <v>35</v>
      </c>
      <c r="I1224" s="198">
        <v>36480</v>
      </c>
      <c r="J1224" s="199">
        <v>9113751016</v>
      </c>
      <c r="K1224" s="199" t="s">
        <v>15681</v>
      </c>
      <c r="L1224" s="167"/>
      <c r="M1224" s="167"/>
      <c r="P1224" s="167"/>
      <c r="Q1224" s="167"/>
      <c r="R1224" s="167"/>
      <c r="S1224" s="167"/>
      <c r="T1224" s="167"/>
      <c r="U1224" s="167"/>
      <c r="V1224" s="167"/>
      <c r="W1224" s="167"/>
      <c r="X1224" s="167"/>
      <c r="Y1224" s="167"/>
      <c r="Z1224" s="167"/>
      <c r="AA1224" s="167"/>
      <c r="AB1224" s="167"/>
      <c r="AC1224" s="167"/>
      <c r="AD1224" s="167"/>
      <c r="AE1224" s="167"/>
      <c r="AF1224" s="167"/>
      <c r="AG1224" s="167"/>
      <c r="AH1224" s="167"/>
      <c r="AI1224" s="167"/>
      <c r="AJ1224" s="167"/>
      <c r="AK1224" s="167"/>
      <c r="AL1224" s="167"/>
      <c r="AM1224" s="167"/>
      <c r="AN1224" s="167"/>
      <c r="AO1224" s="167"/>
      <c r="AP1224" s="167"/>
      <c r="AQ1224" s="167"/>
      <c r="AR1224" s="167"/>
      <c r="AS1224" s="167"/>
      <c r="AT1224" s="167"/>
      <c r="AU1224" s="167"/>
      <c r="AV1224" s="167"/>
      <c r="AW1224" s="167"/>
      <c r="AX1224" s="167"/>
      <c r="AY1224" s="167"/>
      <c r="AZ1224" s="167"/>
      <c r="BA1224" s="167"/>
      <c r="BB1224" s="167"/>
      <c r="BC1224" s="167"/>
      <c r="BD1224" s="221">
        <v>95</v>
      </c>
      <c r="BE1224" s="200">
        <v>2014</v>
      </c>
      <c r="BF1224" s="197" t="s">
        <v>44</v>
      </c>
      <c r="BG1224" s="221">
        <v>87.8</v>
      </c>
      <c r="BH1224" s="200">
        <v>2016</v>
      </c>
      <c r="BI1224" s="167" t="s">
        <v>44</v>
      </c>
      <c r="BJ1224" s="202">
        <v>5.2</v>
      </c>
      <c r="BK1224" s="202">
        <v>5.5</v>
      </c>
      <c r="BL1224" s="202">
        <v>5.6</v>
      </c>
      <c r="BM1224" s="202">
        <v>5.6</v>
      </c>
      <c r="BN1224" s="202">
        <v>6</v>
      </c>
      <c r="BO1224" s="197">
        <v>6.5</v>
      </c>
      <c r="BV1224" s="167"/>
      <c r="BX1224" s="200"/>
      <c r="BY1224" s="167"/>
      <c r="BZ1224" s="167"/>
      <c r="CA1224" s="200">
        <v>0</v>
      </c>
      <c r="CB1224" s="202">
        <v>0</v>
      </c>
      <c r="CD1224" s="167" t="s">
        <v>6253</v>
      </c>
      <c r="CE1224" s="167" t="s">
        <v>6254</v>
      </c>
      <c r="CF1224" s="167" t="s">
        <v>6255</v>
      </c>
      <c r="CG1224" s="167" t="s">
        <v>6256</v>
      </c>
      <c r="CH1224" s="167" t="s">
        <v>6257</v>
      </c>
      <c r="CI1224" s="167" t="s">
        <v>6258</v>
      </c>
      <c r="CJ1224" s="167" t="s">
        <v>6252</v>
      </c>
      <c r="CK1224" s="199">
        <v>9113751016</v>
      </c>
      <c r="CL1224" s="167" t="s">
        <v>14708</v>
      </c>
    </row>
    <row r="1225" spans="1:99" s="197" customFormat="1" ht="15">
      <c r="A1225" s="392"/>
      <c r="B1225" s="199">
        <v>17103158</v>
      </c>
      <c r="C1225" s="510" t="e">
        <v>#N/A</v>
      </c>
      <c r="D1225" s="167" t="s">
        <v>6282</v>
      </c>
      <c r="E1225" s="197" t="s">
        <v>3366</v>
      </c>
      <c r="F1225" s="197" t="s">
        <v>11215</v>
      </c>
      <c r="G1225" s="197" t="s">
        <v>784</v>
      </c>
      <c r="H1225" s="197" t="s">
        <v>65</v>
      </c>
      <c r="I1225" s="198">
        <v>36348</v>
      </c>
      <c r="J1225" s="199">
        <v>9711818041</v>
      </c>
      <c r="K1225" s="199" t="s">
        <v>6288</v>
      </c>
      <c r="L1225" s="167"/>
      <c r="M1225" s="167"/>
      <c r="P1225" s="167"/>
      <c r="Q1225" s="167"/>
      <c r="R1225" s="167"/>
      <c r="S1225" s="167"/>
      <c r="T1225" s="167"/>
      <c r="U1225" s="167"/>
      <c r="V1225" s="167"/>
      <c r="W1225" s="167"/>
      <c r="X1225" s="167"/>
      <c r="Y1225" s="167"/>
      <c r="Z1225" s="167"/>
      <c r="AA1225" s="167"/>
      <c r="AB1225" s="167"/>
      <c r="AC1225" s="167"/>
      <c r="AD1225" s="167"/>
      <c r="AE1225" s="167"/>
      <c r="AF1225" s="167"/>
      <c r="AG1225" s="167"/>
      <c r="AH1225" s="167"/>
      <c r="AI1225" s="167"/>
      <c r="AJ1225" s="167"/>
      <c r="AK1225" s="167"/>
      <c r="AL1225" s="167"/>
      <c r="AM1225" s="167"/>
      <c r="AN1225" s="167"/>
      <c r="AO1225" s="167"/>
      <c r="AP1225" s="167"/>
      <c r="AQ1225" s="167"/>
      <c r="AR1225" s="167"/>
      <c r="AS1225" s="167"/>
      <c r="AT1225" s="167"/>
      <c r="AU1225" s="167"/>
      <c r="AV1225" s="167"/>
      <c r="AW1225" s="167"/>
      <c r="AX1225" s="167"/>
      <c r="AY1225" s="167"/>
      <c r="AZ1225" s="167"/>
      <c r="BA1225" s="167"/>
      <c r="BB1225" s="167"/>
      <c r="BC1225" s="167"/>
      <c r="BD1225" s="221">
        <v>74.099999999999994</v>
      </c>
      <c r="BE1225" s="200">
        <v>2015</v>
      </c>
      <c r="BF1225" s="197" t="s">
        <v>44</v>
      </c>
      <c r="BG1225" s="221">
        <v>74</v>
      </c>
      <c r="BH1225" s="200">
        <v>2017</v>
      </c>
      <c r="BI1225" s="167" t="s">
        <v>44</v>
      </c>
      <c r="BJ1225" s="202">
        <v>6.5</v>
      </c>
      <c r="BK1225" s="202">
        <v>5.6</v>
      </c>
      <c r="BL1225" s="202">
        <v>5.3</v>
      </c>
      <c r="BM1225" s="202">
        <v>5.3</v>
      </c>
      <c r="BN1225" s="202">
        <v>5.7</v>
      </c>
      <c r="BO1225" s="197">
        <v>6.1</v>
      </c>
      <c r="BV1225" s="167"/>
      <c r="BX1225" s="200"/>
      <c r="BY1225" s="167"/>
      <c r="BZ1225" s="167"/>
      <c r="CA1225" s="200">
        <v>0</v>
      </c>
      <c r="CB1225" s="202">
        <v>0</v>
      </c>
      <c r="CD1225" s="167" t="s">
        <v>6284</v>
      </c>
      <c r="CE1225" s="167" t="s">
        <v>6285</v>
      </c>
      <c r="CF1225" s="167" t="s">
        <v>6286</v>
      </c>
      <c r="CG1225" s="167" t="s">
        <v>6287</v>
      </c>
      <c r="CH1225" s="167" t="s">
        <v>12405</v>
      </c>
      <c r="CI1225" s="167" t="s">
        <v>6289</v>
      </c>
      <c r="CJ1225" s="167" t="s">
        <v>6283</v>
      </c>
      <c r="CK1225" s="199">
        <v>9811060792</v>
      </c>
      <c r="CL1225" s="167" t="s">
        <v>14372</v>
      </c>
    </row>
    <row r="1226" spans="1:99" s="197" customFormat="1" ht="15">
      <c r="A1226" s="392"/>
      <c r="B1226" s="199">
        <v>17103160</v>
      </c>
      <c r="C1226" s="510" t="e">
        <v>#N/A</v>
      </c>
      <c r="D1226" s="167" t="s">
        <v>6290</v>
      </c>
      <c r="E1226" s="197" t="s">
        <v>3366</v>
      </c>
      <c r="F1226" s="197" t="s">
        <v>11215</v>
      </c>
      <c r="G1226" s="197" t="s">
        <v>784</v>
      </c>
      <c r="H1226" s="197" t="s">
        <v>35</v>
      </c>
      <c r="I1226" s="198">
        <v>36132</v>
      </c>
      <c r="J1226" s="199">
        <v>8800970104</v>
      </c>
      <c r="K1226" s="199" t="s">
        <v>6296</v>
      </c>
      <c r="L1226" s="167"/>
      <c r="M1226" s="167"/>
      <c r="P1226" s="167"/>
      <c r="Q1226" s="167"/>
      <c r="R1226" s="167"/>
      <c r="S1226" s="167"/>
      <c r="T1226" s="167"/>
      <c r="U1226" s="167"/>
      <c r="V1226" s="167"/>
      <c r="W1226" s="167"/>
      <c r="X1226" s="167"/>
      <c r="Y1226" s="167"/>
      <c r="Z1226" s="167"/>
      <c r="AA1226" s="167"/>
      <c r="AB1226" s="167"/>
      <c r="AC1226" s="167"/>
      <c r="AD1226" s="167"/>
      <c r="AE1226" s="167"/>
      <c r="AF1226" s="167"/>
      <c r="AG1226" s="167"/>
      <c r="AH1226" s="167"/>
      <c r="AI1226" s="167"/>
      <c r="AJ1226" s="167"/>
      <c r="AK1226" s="167"/>
      <c r="AL1226" s="167"/>
      <c r="AM1226" s="167"/>
      <c r="AN1226" s="167"/>
      <c r="AO1226" s="167"/>
      <c r="AP1226" s="167"/>
      <c r="AQ1226" s="167"/>
      <c r="AR1226" s="167"/>
      <c r="AS1226" s="167"/>
      <c r="AT1226" s="167"/>
      <c r="AU1226" s="167"/>
      <c r="AV1226" s="167"/>
      <c r="AW1226" s="167"/>
      <c r="AX1226" s="167"/>
      <c r="AY1226" s="167"/>
      <c r="AZ1226" s="167"/>
      <c r="BA1226" s="167"/>
      <c r="BB1226" s="167"/>
      <c r="BC1226" s="167"/>
      <c r="BD1226" s="221">
        <v>95</v>
      </c>
      <c r="BE1226" s="200">
        <v>2014</v>
      </c>
      <c r="BF1226" s="197" t="s">
        <v>44</v>
      </c>
      <c r="BG1226" s="221">
        <v>92</v>
      </c>
      <c r="BH1226" s="200">
        <v>2016</v>
      </c>
      <c r="BI1226" s="167" t="s">
        <v>44</v>
      </c>
      <c r="BJ1226" s="202">
        <v>5.4</v>
      </c>
      <c r="BK1226" s="202">
        <v>6.1</v>
      </c>
      <c r="BL1226" s="202">
        <v>6.1</v>
      </c>
      <c r="BM1226" s="202">
        <v>6.1</v>
      </c>
      <c r="BN1226" s="202">
        <v>6.3</v>
      </c>
      <c r="BO1226" s="197">
        <v>6</v>
      </c>
      <c r="BV1226" s="167"/>
      <c r="BX1226" s="200"/>
      <c r="BY1226" s="167"/>
      <c r="BZ1226" s="167"/>
      <c r="CA1226" s="200">
        <v>0</v>
      </c>
      <c r="CB1226" s="202">
        <v>0</v>
      </c>
      <c r="CD1226" s="167" t="s">
        <v>6292</v>
      </c>
      <c r="CE1226" s="167" t="s">
        <v>6293</v>
      </c>
      <c r="CF1226" s="167" t="s">
        <v>6294</v>
      </c>
      <c r="CG1226" s="167" t="s">
        <v>6295</v>
      </c>
      <c r="CH1226" s="167" t="s">
        <v>6297</v>
      </c>
      <c r="CI1226" s="167" t="s">
        <v>6298</v>
      </c>
      <c r="CJ1226" s="167" t="s">
        <v>6291</v>
      </c>
      <c r="CL1226" s="167" t="s">
        <v>14313</v>
      </c>
    </row>
    <row r="1227" spans="1:99" s="197" customFormat="1" ht="15">
      <c r="A1227" s="392"/>
      <c r="B1227" s="199">
        <v>17103163</v>
      </c>
      <c r="C1227" s="510" t="e">
        <v>#N/A</v>
      </c>
      <c r="D1227" s="167" t="s">
        <v>6307</v>
      </c>
      <c r="E1227" s="197" t="s">
        <v>3366</v>
      </c>
      <c r="F1227" s="197" t="s">
        <v>11215</v>
      </c>
      <c r="G1227" s="197" t="s">
        <v>784</v>
      </c>
      <c r="H1227" s="197" t="s">
        <v>35</v>
      </c>
      <c r="I1227" s="198">
        <v>36403</v>
      </c>
      <c r="J1227" s="199">
        <v>7895454634</v>
      </c>
      <c r="K1227" s="199" t="s">
        <v>6313</v>
      </c>
      <c r="L1227" s="167"/>
      <c r="M1227" s="167"/>
      <c r="P1227" s="167"/>
      <c r="Q1227" s="167"/>
      <c r="R1227" s="167"/>
      <c r="S1227" s="167"/>
      <c r="T1227" s="167"/>
      <c r="U1227" s="167"/>
      <c r="V1227" s="167"/>
      <c r="W1227" s="167"/>
      <c r="X1227" s="167"/>
      <c r="Y1227" s="167"/>
      <c r="Z1227" s="167"/>
      <c r="AA1227" s="167"/>
      <c r="AB1227" s="167"/>
      <c r="AC1227" s="167"/>
      <c r="AD1227" s="167"/>
      <c r="AE1227" s="167"/>
      <c r="AF1227" s="167"/>
      <c r="AG1227" s="167"/>
      <c r="AH1227" s="167"/>
      <c r="AI1227" s="167"/>
      <c r="AJ1227" s="167"/>
      <c r="AK1227" s="167"/>
      <c r="AL1227" s="167"/>
      <c r="AM1227" s="167"/>
      <c r="AN1227" s="167"/>
      <c r="AO1227" s="167"/>
      <c r="AP1227" s="167"/>
      <c r="AQ1227" s="167"/>
      <c r="AR1227" s="167"/>
      <c r="AS1227" s="167"/>
      <c r="AT1227" s="167"/>
      <c r="AU1227" s="167"/>
      <c r="AV1227" s="167"/>
      <c r="AW1227" s="167"/>
      <c r="AX1227" s="167"/>
      <c r="AY1227" s="167"/>
      <c r="AZ1227" s="167"/>
      <c r="BA1227" s="167"/>
      <c r="BB1227" s="167"/>
      <c r="BC1227" s="167"/>
      <c r="BD1227" s="221">
        <v>75.5</v>
      </c>
      <c r="BE1227" s="200">
        <v>2015</v>
      </c>
      <c r="BF1227" s="197" t="s">
        <v>53</v>
      </c>
      <c r="BG1227" s="221">
        <v>57.8</v>
      </c>
      <c r="BH1227" s="200">
        <v>2017</v>
      </c>
      <c r="BI1227" s="167" t="s">
        <v>380</v>
      </c>
      <c r="BJ1227" s="202">
        <v>5.6</v>
      </c>
      <c r="BK1227" s="202">
        <v>4.9000000000000004</v>
      </c>
      <c r="BL1227" s="202">
        <v>5</v>
      </c>
      <c r="BM1227" s="202">
        <v>4.8</v>
      </c>
      <c r="BN1227" s="202">
        <v>4.8</v>
      </c>
      <c r="BO1227" s="197">
        <v>5.3</v>
      </c>
      <c r="BV1227" s="167"/>
      <c r="BX1227" s="200"/>
      <c r="BY1227" s="167"/>
      <c r="BZ1227" s="167"/>
      <c r="CA1227" s="200">
        <v>1</v>
      </c>
      <c r="CB1227" s="202">
        <v>1</v>
      </c>
      <c r="CD1227" s="167" t="s">
        <v>6309</v>
      </c>
      <c r="CE1227" s="167" t="s">
        <v>6310</v>
      </c>
      <c r="CF1227" s="167" t="s">
        <v>6311</v>
      </c>
      <c r="CG1227" s="167" t="s">
        <v>6312</v>
      </c>
      <c r="CH1227" s="167" t="s">
        <v>6314</v>
      </c>
      <c r="CI1227" s="167" t="s">
        <v>6315</v>
      </c>
      <c r="CJ1227" s="167" t="s">
        <v>6308</v>
      </c>
      <c r="CL1227" s="167" t="s">
        <v>14428</v>
      </c>
    </row>
    <row r="1228" spans="1:99" s="374" customFormat="1" ht="15">
      <c r="A1228" s="392"/>
      <c r="B1228" s="199">
        <v>17103165</v>
      </c>
      <c r="C1228" s="510" t="e">
        <v>#N/A</v>
      </c>
      <c r="D1228" s="167" t="s">
        <v>4211</v>
      </c>
      <c r="E1228" s="197" t="s">
        <v>3366</v>
      </c>
      <c r="F1228" s="197" t="s">
        <v>11215</v>
      </c>
      <c r="G1228" s="197" t="s">
        <v>784</v>
      </c>
      <c r="H1228" s="197" t="s">
        <v>35</v>
      </c>
      <c r="I1228" s="198">
        <v>36461</v>
      </c>
      <c r="J1228" s="199">
        <v>8285051470</v>
      </c>
      <c r="K1228" s="199" t="s">
        <v>6320</v>
      </c>
      <c r="L1228" s="167"/>
      <c r="M1228" s="167"/>
      <c r="N1228" s="197"/>
      <c r="O1228" s="197"/>
      <c r="P1228" s="167"/>
      <c r="Q1228" s="167"/>
      <c r="R1228" s="167"/>
      <c r="S1228" s="167"/>
      <c r="T1228" s="167"/>
      <c r="U1228" s="167"/>
      <c r="V1228" s="167"/>
      <c r="W1228" s="167"/>
      <c r="X1228" s="167"/>
      <c r="Y1228" s="167"/>
      <c r="Z1228" s="167"/>
      <c r="AA1228" s="167"/>
      <c r="AB1228" s="167"/>
      <c r="AC1228" s="167"/>
      <c r="AD1228" s="167"/>
      <c r="AE1228" s="167"/>
      <c r="AF1228" s="167"/>
      <c r="AG1228" s="167"/>
      <c r="AH1228" s="167"/>
      <c r="AI1228" s="167"/>
      <c r="AJ1228" s="167"/>
      <c r="AK1228" s="167"/>
      <c r="AL1228" s="167"/>
      <c r="AM1228" s="167"/>
      <c r="AN1228" s="167"/>
      <c r="AO1228" s="167"/>
      <c r="AP1228" s="167"/>
      <c r="AQ1228" s="167"/>
      <c r="AR1228" s="167"/>
      <c r="AS1228" s="167"/>
      <c r="AT1228" s="167"/>
      <c r="AU1228" s="167"/>
      <c r="AV1228" s="167"/>
      <c r="AW1228" s="167"/>
      <c r="AX1228" s="167"/>
      <c r="AY1228" s="167"/>
      <c r="AZ1228" s="167"/>
      <c r="BA1228" s="167"/>
      <c r="BB1228" s="167"/>
      <c r="BC1228" s="167"/>
      <c r="BD1228" s="221">
        <v>95</v>
      </c>
      <c r="BE1228" s="200">
        <v>2015</v>
      </c>
      <c r="BF1228" s="197" t="s">
        <v>44</v>
      </c>
      <c r="BG1228" s="221">
        <v>95.17</v>
      </c>
      <c r="BH1228" s="200">
        <v>2017</v>
      </c>
      <c r="BI1228" s="167" t="s">
        <v>44</v>
      </c>
      <c r="BJ1228" s="202">
        <v>9.3000000000000007</v>
      </c>
      <c r="BK1228" s="202">
        <v>9.1</v>
      </c>
      <c r="BL1228" s="202">
        <v>9.1</v>
      </c>
      <c r="BM1228" s="202">
        <v>9</v>
      </c>
      <c r="BN1228" s="202">
        <v>8.9</v>
      </c>
      <c r="BO1228" s="197">
        <v>8.9</v>
      </c>
      <c r="BP1228" s="197"/>
      <c r="BQ1228" s="197"/>
      <c r="BR1228" s="197"/>
      <c r="BS1228" s="197"/>
      <c r="BT1228" s="197"/>
      <c r="BU1228" s="197"/>
      <c r="BV1228" s="167"/>
      <c r="BW1228" s="197"/>
      <c r="BX1228" s="200"/>
      <c r="BY1228" s="167"/>
      <c r="BZ1228" s="167"/>
      <c r="CA1228" s="200">
        <v>0</v>
      </c>
      <c r="CB1228" s="202">
        <v>0</v>
      </c>
      <c r="CC1228" s="197"/>
      <c r="CD1228" s="167" t="s">
        <v>4213</v>
      </c>
      <c r="CE1228" s="167" t="s">
        <v>6318</v>
      </c>
      <c r="CF1228" s="167" t="s">
        <v>6319</v>
      </c>
      <c r="CG1228" s="167"/>
      <c r="CH1228" s="167" t="s">
        <v>6321</v>
      </c>
      <c r="CI1228" s="167" t="s">
        <v>6322</v>
      </c>
      <c r="CJ1228" s="167" t="s">
        <v>6317</v>
      </c>
      <c r="CK1228" s="199">
        <v>8851621661</v>
      </c>
      <c r="CL1228" s="167" t="s">
        <v>14136</v>
      </c>
      <c r="CM1228" s="197"/>
      <c r="CN1228" s="197"/>
      <c r="CO1228" s="197"/>
      <c r="CP1228" s="197"/>
      <c r="CQ1228" s="197"/>
      <c r="CR1228" s="197"/>
      <c r="CS1228" s="197"/>
      <c r="CT1228" s="197"/>
      <c r="CU1228" s="197"/>
    </row>
    <row r="1229" spans="1:99" s="197" customFormat="1" ht="15">
      <c r="A1229" s="392"/>
      <c r="B1229" s="199">
        <v>17103166</v>
      </c>
      <c r="C1229" s="510" t="e">
        <v>#N/A</v>
      </c>
      <c r="D1229" s="167" t="s">
        <v>6323</v>
      </c>
      <c r="E1229" s="197" t="s">
        <v>3366</v>
      </c>
      <c r="F1229" s="197" t="s">
        <v>11215</v>
      </c>
      <c r="G1229" s="197" t="s">
        <v>784</v>
      </c>
      <c r="H1229" s="197" t="s">
        <v>35</v>
      </c>
      <c r="I1229" s="198">
        <v>36283</v>
      </c>
      <c r="J1229" s="199">
        <v>7011931745</v>
      </c>
      <c r="K1229" s="199" t="s">
        <v>6329</v>
      </c>
      <c r="L1229" s="167"/>
      <c r="M1229" s="167"/>
      <c r="P1229" s="167"/>
      <c r="Q1229" s="167"/>
      <c r="R1229" s="167"/>
      <c r="S1229" s="167"/>
      <c r="T1229" s="167"/>
      <c r="U1229" s="167"/>
      <c r="V1229" s="167"/>
      <c r="W1229" s="167"/>
      <c r="X1229" s="167"/>
      <c r="Y1229" s="167"/>
      <c r="Z1229" s="167"/>
      <c r="AA1229" s="167"/>
      <c r="AB1229" s="167"/>
      <c r="AC1229" s="167"/>
      <c r="AD1229" s="167"/>
      <c r="AE1229" s="167"/>
      <c r="AF1229" s="167"/>
      <c r="AG1229" s="167"/>
      <c r="AH1229" s="167"/>
      <c r="AI1229" s="167"/>
      <c r="AJ1229" s="167"/>
      <c r="AK1229" s="167"/>
      <c r="AL1229" s="167"/>
      <c r="AM1229" s="167"/>
      <c r="AN1229" s="167"/>
      <c r="AO1229" s="167"/>
      <c r="AP1229" s="167"/>
      <c r="AQ1229" s="167"/>
      <c r="AR1229" s="167"/>
      <c r="AS1229" s="167"/>
      <c r="AT1229" s="167"/>
      <c r="AU1229" s="167"/>
      <c r="AV1229" s="167"/>
      <c r="AW1229" s="167"/>
      <c r="AX1229" s="167"/>
      <c r="AY1229" s="167"/>
      <c r="AZ1229" s="167"/>
      <c r="BA1229" s="167"/>
      <c r="BB1229" s="167"/>
      <c r="BC1229" s="167"/>
      <c r="BD1229" s="221">
        <v>83.6</v>
      </c>
      <c r="BE1229" s="200">
        <v>2015</v>
      </c>
      <c r="BF1229" s="197" t="s">
        <v>44</v>
      </c>
      <c r="BG1229" s="221">
        <v>83.6</v>
      </c>
      <c r="BH1229" s="200">
        <v>2017</v>
      </c>
      <c r="BI1229" s="167" t="s">
        <v>44</v>
      </c>
      <c r="BJ1229" s="202">
        <v>5.6</v>
      </c>
      <c r="BK1229" s="202">
        <v>5.7</v>
      </c>
      <c r="BL1229" s="202">
        <v>5.9</v>
      </c>
      <c r="BM1229" s="202">
        <v>6</v>
      </c>
      <c r="BN1229" s="202">
        <v>6.1</v>
      </c>
      <c r="BO1229" s="197">
        <v>6.5</v>
      </c>
      <c r="BV1229" s="167"/>
      <c r="BX1229" s="200"/>
      <c r="BY1229" s="167"/>
      <c r="BZ1229" s="167"/>
      <c r="CA1229" s="200">
        <v>0</v>
      </c>
      <c r="CB1229" s="202">
        <v>0</v>
      </c>
      <c r="CD1229" s="167" t="s">
        <v>6325</v>
      </c>
      <c r="CE1229" s="167" t="s">
        <v>6326</v>
      </c>
      <c r="CF1229" s="167" t="s">
        <v>6327</v>
      </c>
      <c r="CG1229" s="167" t="s">
        <v>6328</v>
      </c>
      <c r="CH1229" s="167" t="s">
        <v>6330</v>
      </c>
      <c r="CI1229" s="167" t="s">
        <v>6330</v>
      </c>
      <c r="CJ1229" s="167" t="s">
        <v>6324</v>
      </c>
      <c r="CK1229" s="199">
        <v>9871754912</v>
      </c>
      <c r="CL1229" s="167" t="s">
        <v>14332</v>
      </c>
    </row>
    <row r="1230" spans="1:99" s="197" customFormat="1" ht="15">
      <c r="A1230" s="392"/>
      <c r="B1230" s="199">
        <v>17103169</v>
      </c>
      <c r="C1230" s="510" t="e">
        <v>#N/A</v>
      </c>
      <c r="D1230" s="167" t="s">
        <v>6331</v>
      </c>
      <c r="E1230" s="197" t="s">
        <v>3366</v>
      </c>
      <c r="F1230" s="197" t="s">
        <v>11215</v>
      </c>
      <c r="G1230" s="197" t="s">
        <v>784</v>
      </c>
      <c r="H1230" s="197" t="s">
        <v>35</v>
      </c>
      <c r="I1230" s="198">
        <v>36281</v>
      </c>
      <c r="J1230" s="199">
        <v>8800793428</v>
      </c>
      <c r="K1230" s="199" t="s">
        <v>6337</v>
      </c>
      <c r="L1230" s="167"/>
      <c r="M1230" s="167"/>
      <c r="P1230" s="167"/>
      <c r="Q1230" s="167"/>
      <c r="R1230" s="167"/>
      <c r="S1230" s="167"/>
      <c r="T1230" s="167"/>
      <c r="U1230" s="167"/>
      <c r="V1230" s="167"/>
      <c r="W1230" s="167"/>
      <c r="X1230" s="167"/>
      <c r="Y1230" s="167"/>
      <c r="Z1230" s="167"/>
      <c r="AA1230" s="167"/>
      <c r="AB1230" s="167"/>
      <c r="AC1230" s="167"/>
      <c r="AD1230" s="167"/>
      <c r="AE1230" s="167"/>
      <c r="AF1230" s="167"/>
      <c r="AG1230" s="167"/>
      <c r="AH1230" s="167"/>
      <c r="AI1230" s="167"/>
      <c r="AJ1230" s="167"/>
      <c r="AK1230" s="167"/>
      <c r="AL1230" s="167"/>
      <c r="AM1230" s="167"/>
      <c r="AN1230" s="167"/>
      <c r="AO1230" s="167"/>
      <c r="AP1230" s="167"/>
      <c r="AQ1230" s="167"/>
      <c r="AR1230" s="167"/>
      <c r="AS1230" s="167"/>
      <c r="AT1230" s="167"/>
      <c r="AU1230" s="167"/>
      <c r="AV1230" s="167"/>
      <c r="AW1230" s="167"/>
      <c r="AX1230" s="167"/>
      <c r="AY1230" s="167"/>
      <c r="AZ1230" s="167"/>
      <c r="BA1230" s="167"/>
      <c r="BB1230" s="167"/>
      <c r="BC1230" s="167"/>
      <c r="BD1230" s="221">
        <v>91.2</v>
      </c>
      <c r="BE1230" s="200">
        <v>2015</v>
      </c>
      <c r="BF1230" s="197" t="s">
        <v>44</v>
      </c>
      <c r="BG1230" s="221">
        <v>87.2</v>
      </c>
      <c r="BH1230" s="200">
        <v>2017</v>
      </c>
      <c r="BI1230" s="167" t="s">
        <v>44</v>
      </c>
      <c r="BJ1230" s="202">
        <v>5</v>
      </c>
      <c r="BK1230" s="202">
        <v>5.3</v>
      </c>
      <c r="BL1230" s="202">
        <v>5.6</v>
      </c>
      <c r="BM1230" s="202">
        <v>5.3</v>
      </c>
      <c r="BN1230" s="202">
        <v>5.7</v>
      </c>
      <c r="BO1230" s="197">
        <v>6.3</v>
      </c>
      <c r="BV1230" s="167"/>
      <c r="BX1230" s="200"/>
      <c r="BY1230" s="167"/>
      <c r="BZ1230" s="167"/>
      <c r="CA1230" s="200">
        <v>0</v>
      </c>
      <c r="CB1230" s="202">
        <v>1</v>
      </c>
      <c r="CD1230" s="167" t="s">
        <v>6333</v>
      </c>
      <c r="CE1230" s="167" t="s">
        <v>6334</v>
      </c>
      <c r="CF1230" s="167" t="s">
        <v>6335</v>
      </c>
      <c r="CG1230" s="167" t="s">
        <v>6336</v>
      </c>
      <c r="CH1230" s="167" t="s">
        <v>6338</v>
      </c>
      <c r="CI1230" s="167" t="s">
        <v>6339</v>
      </c>
      <c r="CJ1230" s="167" t="s">
        <v>6332</v>
      </c>
      <c r="CL1230" s="167" t="s">
        <v>14367</v>
      </c>
    </row>
    <row r="1231" spans="1:99" s="197" customFormat="1" ht="15">
      <c r="A1231" s="392"/>
      <c r="B1231" s="199">
        <v>17103171</v>
      </c>
      <c r="C1231" s="510" t="e">
        <v>#N/A</v>
      </c>
      <c r="D1231" s="167" t="s">
        <v>6347</v>
      </c>
      <c r="E1231" s="197" t="s">
        <v>3366</v>
      </c>
      <c r="F1231" s="197" t="s">
        <v>11215</v>
      </c>
      <c r="G1231" s="197" t="s">
        <v>784</v>
      </c>
      <c r="H1231" s="197" t="s">
        <v>35</v>
      </c>
      <c r="I1231" s="198">
        <v>36137</v>
      </c>
      <c r="J1231" s="199">
        <v>9205779439</v>
      </c>
      <c r="K1231" s="199" t="s">
        <v>15686</v>
      </c>
      <c r="L1231" s="167"/>
      <c r="M1231" s="167"/>
      <c r="P1231" s="167"/>
      <c r="Q1231" s="167"/>
      <c r="R1231" s="167"/>
      <c r="S1231" s="167"/>
      <c r="T1231" s="167"/>
      <c r="U1231" s="167"/>
      <c r="V1231" s="167"/>
      <c r="W1231" s="167"/>
      <c r="X1231" s="167"/>
      <c r="Y1231" s="167"/>
      <c r="Z1231" s="167"/>
      <c r="AA1231" s="167"/>
      <c r="AB1231" s="167"/>
      <c r="AC1231" s="167"/>
      <c r="AD1231" s="167"/>
      <c r="AE1231" s="167"/>
      <c r="AF1231" s="167"/>
      <c r="AG1231" s="167"/>
      <c r="AH1231" s="167"/>
      <c r="AI1231" s="167"/>
      <c r="AJ1231" s="167"/>
      <c r="AK1231" s="167"/>
      <c r="AL1231" s="167"/>
      <c r="AM1231" s="167"/>
      <c r="AN1231" s="167"/>
      <c r="AO1231" s="167"/>
      <c r="AP1231" s="167"/>
      <c r="AQ1231" s="167"/>
      <c r="AR1231" s="167"/>
      <c r="AS1231" s="167"/>
      <c r="AT1231" s="167"/>
      <c r="AU1231" s="167"/>
      <c r="AV1231" s="167"/>
      <c r="AW1231" s="167"/>
      <c r="AX1231" s="167"/>
      <c r="AY1231" s="167"/>
      <c r="AZ1231" s="167"/>
      <c r="BA1231" s="167"/>
      <c r="BB1231" s="167"/>
      <c r="BC1231" s="167"/>
      <c r="BD1231" s="221">
        <v>91.5</v>
      </c>
      <c r="BE1231" s="200">
        <v>2014</v>
      </c>
      <c r="BF1231" s="197" t="s">
        <v>53</v>
      </c>
      <c r="BG1231" s="221">
        <v>87.33</v>
      </c>
      <c r="BH1231" s="200">
        <v>2016</v>
      </c>
      <c r="BI1231" s="167" t="s">
        <v>380</v>
      </c>
      <c r="BJ1231" s="202">
        <v>6.2</v>
      </c>
      <c r="BK1231" s="202">
        <v>6.3</v>
      </c>
      <c r="BL1231" s="202">
        <v>6.5</v>
      </c>
      <c r="BM1231" s="202">
        <v>6.5</v>
      </c>
      <c r="BN1231" s="202">
        <v>6.5</v>
      </c>
      <c r="BO1231" s="197">
        <v>6.8</v>
      </c>
      <c r="BV1231" s="167"/>
      <c r="BX1231" s="200"/>
      <c r="BY1231" s="167"/>
      <c r="BZ1231" s="167"/>
      <c r="CA1231" s="200">
        <v>0</v>
      </c>
      <c r="CB1231" s="202">
        <v>0</v>
      </c>
      <c r="CD1231" s="167" t="s">
        <v>3823</v>
      </c>
      <c r="CE1231" s="167" t="s">
        <v>6349</v>
      </c>
      <c r="CF1231" s="167" t="s">
        <v>6350</v>
      </c>
      <c r="CG1231" s="167" t="s">
        <v>6351</v>
      </c>
      <c r="CH1231" s="167" t="s">
        <v>6352</v>
      </c>
      <c r="CI1231" s="167" t="s">
        <v>6352</v>
      </c>
      <c r="CJ1231" s="167" t="s">
        <v>6348</v>
      </c>
      <c r="CK1231" s="199">
        <v>7565815598</v>
      </c>
      <c r="CL1231" s="167" t="s">
        <v>14297</v>
      </c>
    </row>
    <row r="1232" spans="1:99" s="197" customFormat="1" ht="15">
      <c r="A1232" s="392"/>
      <c r="B1232" s="199">
        <v>17103175</v>
      </c>
      <c r="C1232" s="510" t="e">
        <v>#N/A</v>
      </c>
      <c r="D1232" s="167" t="s">
        <v>6362</v>
      </c>
      <c r="E1232" s="197" t="s">
        <v>3366</v>
      </c>
      <c r="F1232" s="197" t="s">
        <v>11215</v>
      </c>
      <c r="G1232" s="197" t="s">
        <v>784</v>
      </c>
      <c r="H1232" s="197" t="s">
        <v>65</v>
      </c>
      <c r="I1232" s="198">
        <v>36243</v>
      </c>
      <c r="J1232" s="199">
        <v>9650618294</v>
      </c>
      <c r="K1232" s="199" t="s">
        <v>6368</v>
      </c>
      <c r="L1232" s="167"/>
      <c r="M1232" s="167"/>
      <c r="P1232" s="167"/>
      <c r="Q1232" s="167"/>
      <c r="R1232" s="167"/>
      <c r="S1232" s="167"/>
      <c r="T1232" s="167"/>
      <c r="U1232" s="167"/>
      <c r="V1232" s="167"/>
      <c r="W1232" s="167"/>
      <c r="X1232" s="167"/>
      <c r="Y1232" s="167"/>
      <c r="Z1232" s="167"/>
      <c r="AA1232" s="167"/>
      <c r="AB1232" s="167"/>
      <c r="AC1232" s="167"/>
      <c r="AD1232" s="167"/>
      <c r="AE1232" s="167"/>
      <c r="AF1232" s="167"/>
      <c r="AG1232" s="167"/>
      <c r="AH1232" s="167"/>
      <c r="AI1232" s="167"/>
      <c r="AJ1232" s="167"/>
      <c r="AK1232" s="167"/>
      <c r="AL1232" s="167"/>
      <c r="AM1232" s="167"/>
      <c r="AN1232" s="167"/>
      <c r="AO1232" s="167"/>
      <c r="AP1232" s="167"/>
      <c r="AQ1232" s="167"/>
      <c r="AR1232" s="167"/>
      <c r="AS1232" s="167"/>
      <c r="AT1232" s="167"/>
      <c r="AU1232" s="167"/>
      <c r="AV1232" s="167"/>
      <c r="AW1232" s="167"/>
      <c r="AX1232" s="167"/>
      <c r="AY1232" s="167"/>
      <c r="AZ1232" s="167"/>
      <c r="BA1232" s="167"/>
      <c r="BB1232" s="167"/>
      <c r="BC1232" s="167"/>
      <c r="BD1232" s="221">
        <v>83.6</v>
      </c>
      <c r="BE1232" s="200">
        <v>2014</v>
      </c>
      <c r="BF1232" s="197" t="s">
        <v>44</v>
      </c>
      <c r="BG1232" s="221">
        <v>61.2</v>
      </c>
      <c r="BH1232" s="200">
        <v>2017</v>
      </c>
      <c r="BI1232" s="167" t="s">
        <v>44</v>
      </c>
      <c r="BJ1232" s="202">
        <v>7.2</v>
      </c>
      <c r="BK1232" s="202">
        <v>6</v>
      </c>
      <c r="BL1232" s="202">
        <v>6</v>
      </c>
      <c r="BM1232" s="202">
        <v>5.7</v>
      </c>
      <c r="BN1232" s="202">
        <v>5.7</v>
      </c>
      <c r="BO1232" s="197">
        <v>6</v>
      </c>
      <c r="BV1232" s="167"/>
      <c r="BX1232" s="200"/>
      <c r="BY1232" s="167"/>
      <c r="BZ1232" s="167"/>
      <c r="CA1232" s="200">
        <v>0</v>
      </c>
      <c r="CB1232" s="202">
        <v>0</v>
      </c>
      <c r="CD1232" s="167" t="s">
        <v>6364</v>
      </c>
      <c r="CE1232" s="167" t="s">
        <v>6365</v>
      </c>
      <c r="CF1232" s="167" t="s">
        <v>6366</v>
      </c>
      <c r="CG1232" s="167" t="s">
        <v>6367</v>
      </c>
      <c r="CH1232" s="167" t="s">
        <v>6369</v>
      </c>
      <c r="CI1232" s="167" t="s">
        <v>6370</v>
      </c>
      <c r="CJ1232" s="167" t="s">
        <v>6363</v>
      </c>
      <c r="CK1232" s="199">
        <v>8130619835</v>
      </c>
      <c r="CL1232" s="167" t="s">
        <v>14120</v>
      </c>
    </row>
    <row r="1233" spans="1:99" s="197" customFormat="1" ht="15">
      <c r="A1233" s="392"/>
      <c r="B1233" s="199">
        <v>17103178</v>
      </c>
      <c r="C1233" s="510" t="e">
        <v>#N/A</v>
      </c>
      <c r="D1233" s="167" t="s">
        <v>6385</v>
      </c>
      <c r="E1233" s="197" t="s">
        <v>3366</v>
      </c>
      <c r="F1233" s="197" t="s">
        <v>11215</v>
      </c>
      <c r="G1233" s="197" t="s">
        <v>784</v>
      </c>
      <c r="H1233" s="197" t="s">
        <v>35</v>
      </c>
      <c r="I1233" s="198">
        <v>36186</v>
      </c>
      <c r="J1233" s="199">
        <v>8294162405</v>
      </c>
      <c r="K1233" s="199" t="s">
        <v>6391</v>
      </c>
      <c r="L1233" s="167"/>
      <c r="M1233" s="167"/>
      <c r="P1233" s="167"/>
      <c r="Q1233" s="167"/>
      <c r="R1233" s="167"/>
      <c r="S1233" s="167"/>
      <c r="T1233" s="167"/>
      <c r="U1233" s="167"/>
      <c r="V1233" s="167"/>
      <c r="W1233" s="167"/>
      <c r="X1233" s="167"/>
      <c r="Y1233" s="167"/>
      <c r="Z1233" s="167"/>
      <c r="AA1233" s="167"/>
      <c r="AB1233" s="167"/>
      <c r="AC1233" s="167"/>
      <c r="AD1233" s="167"/>
      <c r="AE1233" s="167"/>
      <c r="AF1233" s="167"/>
      <c r="AG1233" s="167"/>
      <c r="AH1233" s="167"/>
      <c r="AI1233" s="167"/>
      <c r="AJ1233" s="167"/>
      <c r="AK1233" s="167"/>
      <c r="AL1233" s="167"/>
      <c r="AM1233" s="167"/>
      <c r="AN1233" s="167"/>
      <c r="AO1233" s="167"/>
      <c r="AP1233" s="167"/>
      <c r="AQ1233" s="167"/>
      <c r="AR1233" s="167"/>
      <c r="AS1233" s="167"/>
      <c r="AT1233" s="167"/>
      <c r="AU1233" s="167"/>
      <c r="AV1233" s="167"/>
      <c r="AW1233" s="167"/>
      <c r="AX1233" s="167"/>
      <c r="AY1233" s="167"/>
      <c r="AZ1233" s="167"/>
      <c r="BA1233" s="167"/>
      <c r="BB1233" s="167"/>
      <c r="BC1233" s="167"/>
      <c r="BD1233" s="221">
        <v>95</v>
      </c>
      <c r="BE1233" s="200">
        <v>2015</v>
      </c>
      <c r="BF1233" s="197" t="s">
        <v>44</v>
      </c>
      <c r="BG1233" s="221">
        <v>70.2</v>
      </c>
      <c r="BH1233" s="200">
        <v>2017</v>
      </c>
      <c r="BI1233" s="167" t="s">
        <v>44</v>
      </c>
      <c r="BJ1233" s="202">
        <v>6.2</v>
      </c>
      <c r="BK1233" s="202">
        <v>6.5</v>
      </c>
      <c r="BL1233" s="202">
        <v>6.6</v>
      </c>
      <c r="BM1233" s="202">
        <v>6.8</v>
      </c>
      <c r="BN1233" s="202">
        <v>6.9</v>
      </c>
      <c r="BO1233" s="197">
        <v>7.2</v>
      </c>
      <c r="BV1233" s="167"/>
      <c r="BX1233" s="200"/>
      <c r="BY1233" s="167"/>
      <c r="BZ1233" s="167"/>
      <c r="CA1233" s="200">
        <v>0</v>
      </c>
      <c r="CB1233" s="202">
        <v>0</v>
      </c>
      <c r="CD1233" s="167" t="s">
        <v>6387</v>
      </c>
      <c r="CE1233" s="167" t="s">
        <v>6388</v>
      </c>
      <c r="CF1233" s="167" t="s">
        <v>6389</v>
      </c>
      <c r="CG1233" s="167" t="s">
        <v>6390</v>
      </c>
      <c r="CH1233" s="167" t="s">
        <v>6392</v>
      </c>
      <c r="CI1233" s="167" t="s">
        <v>6392</v>
      </c>
      <c r="CJ1233" s="167" t="s">
        <v>6386</v>
      </c>
      <c r="CK1233" s="199">
        <v>9934802595</v>
      </c>
      <c r="CL1233" s="167" t="s">
        <v>14268</v>
      </c>
    </row>
    <row r="1234" spans="1:99" s="197" customFormat="1" ht="15">
      <c r="A1234" s="392"/>
      <c r="B1234" s="199">
        <v>17103179</v>
      </c>
      <c r="C1234" s="510" t="e">
        <v>#N/A</v>
      </c>
      <c r="D1234" s="167" t="s">
        <v>6393</v>
      </c>
      <c r="E1234" s="197" t="s">
        <v>3366</v>
      </c>
      <c r="F1234" s="197" t="s">
        <v>11215</v>
      </c>
      <c r="G1234" s="197" t="s">
        <v>784</v>
      </c>
      <c r="H1234" s="197" t="s">
        <v>35</v>
      </c>
      <c r="I1234" s="198">
        <v>36089</v>
      </c>
      <c r="J1234" s="199">
        <v>9875241133</v>
      </c>
      <c r="K1234" s="199" t="s">
        <v>15687</v>
      </c>
      <c r="L1234" s="167"/>
      <c r="M1234" s="167"/>
      <c r="P1234" s="167"/>
      <c r="Q1234" s="167"/>
      <c r="R1234" s="167"/>
      <c r="S1234" s="167"/>
      <c r="T1234" s="167"/>
      <c r="U1234" s="167"/>
      <c r="V1234" s="167"/>
      <c r="W1234" s="167"/>
      <c r="X1234" s="167"/>
      <c r="Y1234" s="167"/>
      <c r="Z1234" s="167"/>
      <c r="AA1234" s="167"/>
      <c r="AB1234" s="167"/>
      <c r="AC1234" s="167"/>
      <c r="AD1234" s="167"/>
      <c r="AE1234" s="167"/>
      <c r="AF1234" s="167"/>
      <c r="AG1234" s="167"/>
      <c r="AH1234" s="167"/>
      <c r="AI1234" s="167"/>
      <c r="AJ1234" s="167"/>
      <c r="AK1234" s="167"/>
      <c r="AL1234" s="167"/>
      <c r="AM1234" s="167"/>
      <c r="AN1234" s="167"/>
      <c r="AO1234" s="167"/>
      <c r="AP1234" s="167"/>
      <c r="AQ1234" s="167"/>
      <c r="AR1234" s="167"/>
      <c r="AS1234" s="167"/>
      <c r="AT1234" s="167"/>
      <c r="AU1234" s="167"/>
      <c r="AV1234" s="167"/>
      <c r="AW1234" s="167"/>
      <c r="AX1234" s="167"/>
      <c r="AY1234" s="167"/>
      <c r="AZ1234" s="167"/>
      <c r="BA1234" s="167"/>
      <c r="BB1234" s="167"/>
      <c r="BC1234" s="167"/>
      <c r="BD1234" s="221">
        <v>82.17</v>
      </c>
      <c r="BE1234" s="200">
        <v>2014</v>
      </c>
      <c r="BF1234" s="197" t="s">
        <v>907</v>
      </c>
      <c r="BG1234" s="221">
        <v>75.599999999999994</v>
      </c>
      <c r="BH1234" s="200">
        <v>2017</v>
      </c>
      <c r="BI1234" s="167" t="s">
        <v>907</v>
      </c>
      <c r="BJ1234" s="202">
        <v>6.7</v>
      </c>
      <c r="BK1234" s="202">
        <v>6.7</v>
      </c>
      <c r="BL1234" s="202">
        <v>6.5</v>
      </c>
      <c r="BM1234" s="202">
        <v>6.4</v>
      </c>
      <c r="BN1234" s="202">
        <v>6.4</v>
      </c>
      <c r="BO1234" s="197">
        <v>6.5</v>
      </c>
      <c r="BV1234" s="167"/>
      <c r="BX1234" s="200"/>
      <c r="BY1234" s="167"/>
      <c r="BZ1234" s="167"/>
      <c r="CA1234" s="200">
        <v>0</v>
      </c>
      <c r="CB1234" s="202">
        <v>0</v>
      </c>
      <c r="CD1234" s="167" t="s">
        <v>6395</v>
      </c>
      <c r="CE1234" s="167" t="s">
        <v>6396</v>
      </c>
      <c r="CF1234" s="167" t="s">
        <v>6397</v>
      </c>
      <c r="CG1234" s="167" t="s">
        <v>6398</v>
      </c>
      <c r="CH1234" s="167" t="s">
        <v>6399</v>
      </c>
      <c r="CI1234" s="167" t="s">
        <v>6400</v>
      </c>
      <c r="CJ1234" s="167" t="s">
        <v>6394</v>
      </c>
      <c r="CL1234" s="167" t="s">
        <v>14312</v>
      </c>
    </row>
    <row r="1235" spans="1:99" s="197" customFormat="1" ht="15">
      <c r="A1235" s="392"/>
      <c r="B1235" s="199">
        <v>17103182</v>
      </c>
      <c r="C1235" s="510" t="e">
        <v>#N/A</v>
      </c>
      <c r="D1235" s="167" t="s">
        <v>6412</v>
      </c>
      <c r="E1235" s="197" t="s">
        <v>3366</v>
      </c>
      <c r="F1235" s="197" t="s">
        <v>11215</v>
      </c>
      <c r="G1235" s="197" t="s">
        <v>784</v>
      </c>
      <c r="H1235" s="197" t="s">
        <v>35</v>
      </c>
      <c r="I1235" s="198">
        <v>35771</v>
      </c>
      <c r="J1235" s="199">
        <v>7017096009</v>
      </c>
      <c r="K1235" s="199" t="s">
        <v>6418</v>
      </c>
      <c r="L1235" s="167"/>
      <c r="M1235" s="167"/>
      <c r="P1235" s="167"/>
      <c r="Q1235" s="167"/>
      <c r="R1235" s="167"/>
      <c r="S1235" s="167"/>
      <c r="T1235" s="167"/>
      <c r="U1235" s="167"/>
      <c r="V1235" s="167"/>
      <c r="W1235" s="167"/>
      <c r="X1235" s="167"/>
      <c r="Y1235" s="167"/>
      <c r="Z1235" s="167"/>
      <c r="AA1235" s="167"/>
      <c r="AB1235" s="167"/>
      <c r="AC1235" s="167"/>
      <c r="AD1235" s="167"/>
      <c r="AE1235" s="167"/>
      <c r="AF1235" s="167"/>
      <c r="AG1235" s="167"/>
      <c r="AH1235" s="167"/>
      <c r="AI1235" s="167"/>
      <c r="AJ1235" s="167"/>
      <c r="AK1235" s="167"/>
      <c r="AL1235" s="167"/>
      <c r="AM1235" s="167"/>
      <c r="AN1235" s="167"/>
      <c r="AO1235" s="167"/>
      <c r="AP1235" s="167"/>
      <c r="AQ1235" s="167"/>
      <c r="AR1235" s="167"/>
      <c r="AS1235" s="167"/>
      <c r="AT1235" s="167"/>
      <c r="AU1235" s="167"/>
      <c r="AV1235" s="167"/>
      <c r="AW1235" s="167"/>
      <c r="AX1235" s="167"/>
      <c r="AY1235" s="167"/>
      <c r="AZ1235" s="167"/>
      <c r="BA1235" s="167"/>
      <c r="BB1235" s="167"/>
      <c r="BC1235" s="167"/>
      <c r="BD1235" s="221">
        <v>91.2</v>
      </c>
      <c r="BE1235" s="200">
        <v>2014</v>
      </c>
      <c r="BF1235" s="197" t="s">
        <v>44</v>
      </c>
      <c r="BG1235" s="221">
        <v>80</v>
      </c>
      <c r="BH1235" s="200">
        <v>2016</v>
      </c>
      <c r="BI1235" s="167" t="s">
        <v>44</v>
      </c>
      <c r="BJ1235" s="202">
        <v>8.5</v>
      </c>
      <c r="BK1235" s="202">
        <v>8.1999999999999993</v>
      </c>
      <c r="BL1235" s="202">
        <v>8</v>
      </c>
      <c r="BM1235" s="202">
        <v>8</v>
      </c>
      <c r="BN1235" s="202">
        <v>8</v>
      </c>
      <c r="BO1235" s="197">
        <v>8.1</v>
      </c>
      <c r="BV1235" s="167"/>
      <c r="BX1235" s="200"/>
      <c r="BY1235" s="167"/>
      <c r="BZ1235" s="167"/>
      <c r="CA1235" s="200">
        <v>0</v>
      </c>
      <c r="CB1235" s="202">
        <v>0</v>
      </c>
      <c r="CD1235" s="167" t="s">
        <v>6414</v>
      </c>
      <c r="CE1235" s="167" t="s">
        <v>6415</v>
      </c>
      <c r="CF1235" s="167" t="s">
        <v>6416</v>
      </c>
      <c r="CG1235" s="167" t="s">
        <v>6417</v>
      </c>
      <c r="CH1235" s="167" t="s">
        <v>6419</v>
      </c>
      <c r="CI1235" s="167" t="s">
        <v>6420</v>
      </c>
      <c r="CJ1235" s="167" t="s">
        <v>6413</v>
      </c>
      <c r="CK1235" s="199">
        <v>7060496009</v>
      </c>
      <c r="CL1235" s="167" t="s">
        <v>14172</v>
      </c>
    </row>
    <row r="1236" spans="1:99" s="197" customFormat="1" ht="15">
      <c r="A1236" s="392"/>
      <c r="B1236" s="199">
        <v>17103183</v>
      </c>
      <c r="C1236" s="510" t="e">
        <v>#N/A</v>
      </c>
      <c r="D1236" s="167" t="s">
        <v>6421</v>
      </c>
      <c r="E1236" s="197" t="s">
        <v>3366</v>
      </c>
      <c r="F1236" s="197" t="s">
        <v>11215</v>
      </c>
      <c r="G1236" s="197" t="s">
        <v>784</v>
      </c>
      <c r="H1236" s="197" t="s">
        <v>65</v>
      </c>
      <c r="I1236" s="198">
        <v>36269</v>
      </c>
      <c r="J1236" s="199">
        <v>8826259035</v>
      </c>
      <c r="K1236" s="199" t="s">
        <v>6427</v>
      </c>
      <c r="L1236" s="167"/>
      <c r="M1236" s="167"/>
      <c r="P1236" s="167"/>
      <c r="Q1236" s="167"/>
      <c r="R1236" s="167"/>
      <c r="S1236" s="167"/>
      <c r="T1236" s="167"/>
      <c r="U1236" s="167"/>
      <c r="V1236" s="167"/>
      <c r="W1236" s="167"/>
      <c r="X1236" s="167"/>
      <c r="Y1236" s="167"/>
      <c r="Z1236" s="167"/>
      <c r="AA1236" s="167"/>
      <c r="AB1236" s="167"/>
      <c r="AC1236" s="167"/>
      <c r="AD1236" s="167"/>
      <c r="AE1236" s="167"/>
      <c r="AF1236" s="167"/>
      <c r="AG1236" s="167"/>
      <c r="AH1236" s="167"/>
      <c r="AI1236" s="167"/>
      <c r="AJ1236" s="167"/>
      <c r="AK1236" s="167"/>
      <c r="AL1236" s="167"/>
      <c r="AM1236" s="167"/>
      <c r="AN1236" s="167"/>
      <c r="AO1236" s="167"/>
      <c r="AP1236" s="167"/>
      <c r="AQ1236" s="167"/>
      <c r="AR1236" s="167"/>
      <c r="AS1236" s="167"/>
      <c r="AT1236" s="167"/>
      <c r="AU1236" s="167"/>
      <c r="AV1236" s="167"/>
      <c r="AW1236" s="167"/>
      <c r="AX1236" s="167"/>
      <c r="AY1236" s="167"/>
      <c r="AZ1236" s="167"/>
      <c r="BA1236" s="167"/>
      <c r="BB1236" s="167"/>
      <c r="BC1236" s="167"/>
      <c r="BD1236" s="221">
        <v>91.2</v>
      </c>
      <c r="BE1236" s="200">
        <v>2015</v>
      </c>
      <c r="BF1236" s="197" t="s">
        <v>44</v>
      </c>
      <c r="BG1236" s="221">
        <v>87.6</v>
      </c>
      <c r="BH1236" s="200">
        <v>2017</v>
      </c>
      <c r="BI1236" s="167" t="s">
        <v>44</v>
      </c>
      <c r="BJ1236" s="202">
        <v>5</v>
      </c>
      <c r="BK1236" s="202">
        <v>5</v>
      </c>
      <c r="BL1236" s="202">
        <v>5.4</v>
      </c>
      <c r="BM1236" s="202">
        <v>5.3</v>
      </c>
      <c r="BN1236" s="202">
        <v>5.7</v>
      </c>
      <c r="BO1236" s="197">
        <v>6.4</v>
      </c>
      <c r="BV1236" s="167"/>
      <c r="BX1236" s="200"/>
      <c r="BY1236" s="167"/>
      <c r="BZ1236" s="167"/>
      <c r="CA1236" s="200">
        <v>1</v>
      </c>
      <c r="CB1236" s="202">
        <v>2</v>
      </c>
      <c r="CD1236" s="167" t="s">
        <v>6423</v>
      </c>
      <c r="CE1236" s="167" t="s">
        <v>6424</v>
      </c>
      <c r="CF1236" s="167" t="s">
        <v>6425</v>
      </c>
      <c r="CG1236" s="167" t="s">
        <v>6426</v>
      </c>
      <c r="CH1236" s="167" t="s">
        <v>6428</v>
      </c>
      <c r="CI1236" s="167" t="s">
        <v>6428</v>
      </c>
      <c r="CJ1236" s="167" t="s">
        <v>6422</v>
      </c>
      <c r="CL1236" s="167" t="s">
        <v>14366</v>
      </c>
    </row>
    <row r="1237" spans="1:99" s="197" customFormat="1" ht="15">
      <c r="A1237" s="392"/>
      <c r="B1237" s="199">
        <v>17103189</v>
      </c>
      <c r="C1237" s="510" t="e">
        <v>#N/A</v>
      </c>
      <c r="D1237" s="167" t="s">
        <v>6455</v>
      </c>
      <c r="E1237" s="197" t="s">
        <v>3366</v>
      </c>
      <c r="F1237" s="197" t="s">
        <v>11215</v>
      </c>
      <c r="G1237" s="197" t="s">
        <v>784</v>
      </c>
      <c r="H1237" s="197" t="s">
        <v>35</v>
      </c>
      <c r="I1237" s="198">
        <v>36406</v>
      </c>
      <c r="J1237" s="199">
        <v>9871426689</v>
      </c>
      <c r="K1237" s="199" t="s">
        <v>6460</v>
      </c>
      <c r="L1237" s="167"/>
      <c r="M1237" s="167"/>
      <c r="P1237" s="167"/>
      <c r="Q1237" s="167"/>
      <c r="R1237" s="167"/>
      <c r="S1237" s="167"/>
      <c r="T1237" s="167"/>
      <c r="U1237" s="167"/>
      <c r="V1237" s="167"/>
      <c r="W1237" s="167"/>
      <c r="X1237" s="167"/>
      <c r="Y1237" s="167"/>
      <c r="Z1237" s="167"/>
      <c r="AA1237" s="167"/>
      <c r="AB1237" s="167"/>
      <c r="AC1237" s="167"/>
      <c r="AD1237" s="167"/>
      <c r="AE1237" s="167"/>
      <c r="AF1237" s="167"/>
      <c r="AG1237" s="167"/>
      <c r="AH1237" s="167"/>
      <c r="AI1237" s="167"/>
      <c r="AJ1237" s="167"/>
      <c r="AK1237" s="167"/>
      <c r="AL1237" s="167"/>
      <c r="AM1237" s="167"/>
      <c r="AN1237" s="167"/>
      <c r="AO1237" s="167"/>
      <c r="AP1237" s="167"/>
      <c r="AQ1237" s="167"/>
      <c r="AR1237" s="167"/>
      <c r="AS1237" s="167"/>
      <c r="AT1237" s="167"/>
      <c r="AU1237" s="167"/>
      <c r="AV1237" s="167"/>
      <c r="AW1237" s="167"/>
      <c r="AX1237" s="167"/>
      <c r="AY1237" s="167"/>
      <c r="AZ1237" s="167"/>
      <c r="BA1237" s="167"/>
      <c r="BB1237" s="167"/>
      <c r="BC1237" s="167"/>
      <c r="BD1237" s="221">
        <v>95</v>
      </c>
      <c r="BE1237" s="200">
        <v>2015</v>
      </c>
      <c r="BF1237" s="197" t="s">
        <v>44</v>
      </c>
      <c r="BG1237" s="221">
        <v>87.4</v>
      </c>
      <c r="BH1237" s="200">
        <v>2017</v>
      </c>
      <c r="BI1237" s="167" t="s">
        <v>44</v>
      </c>
      <c r="BJ1237" s="202">
        <v>7.1</v>
      </c>
      <c r="BK1237" s="202">
        <v>7.1</v>
      </c>
      <c r="BL1237" s="202">
        <v>6.2</v>
      </c>
      <c r="BM1237" s="202">
        <v>5</v>
      </c>
      <c r="BN1237" s="202">
        <v>5.3</v>
      </c>
      <c r="BO1237" s="197">
        <v>5.9</v>
      </c>
      <c r="BV1237" s="167"/>
      <c r="BX1237" s="200"/>
      <c r="BY1237" s="167"/>
      <c r="BZ1237" s="167"/>
      <c r="CA1237" s="200">
        <v>5</v>
      </c>
      <c r="CB1237" s="202">
        <v>2</v>
      </c>
      <c r="CD1237" s="167" t="s">
        <v>6457</v>
      </c>
      <c r="CE1237" s="167" t="s">
        <v>6458</v>
      </c>
      <c r="CF1237" s="167" t="s">
        <v>12184</v>
      </c>
      <c r="CG1237" s="167" t="s">
        <v>6459</v>
      </c>
      <c r="CH1237" s="167" t="s">
        <v>12406</v>
      </c>
      <c r="CI1237" s="167" t="s">
        <v>12423</v>
      </c>
      <c r="CJ1237" s="167" t="s">
        <v>6456</v>
      </c>
      <c r="CL1237" s="167" t="s">
        <v>14398</v>
      </c>
    </row>
    <row r="1238" spans="1:99" s="197" customFormat="1" ht="15">
      <c r="A1238" s="392"/>
      <c r="B1238" s="199">
        <v>17103191</v>
      </c>
      <c r="C1238" s="510" t="e">
        <v>#N/A</v>
      </c>
      <c r="D1238" s="167" t="s">
        <v>6461</v>
      </c>
      <c r="E1238" s="197" t="s">
        <v>3366</v>
      </c>
      <c r="F1238" s="197" t="s">
        <v>11215</v>
      </c>
      <c r="G1238" s="197" t="s">
        <v>784</v>
      </c>
      <c r="H1238" s="197" t="s">
        <v>35</v>
      </c>
      <c r="I1238" s="198">
        <v>36683</v>
      </c>
      <c r="J1238" s="199">
        <v>8279803407</v>
      </c>
      <c r="K1238" s="199" t="s">
        <v>6467</v>
      </c>
      <c r="L1238" s="167"/>
      <c r="M1238" s="167"/>
      <c r="P1238" s="167"/>
      <c r="Q1238" s="167"/>
      <c r="R1238" s="167"/>
      <c r="S1238" s="167"/>
      <c r="T1238" s="167"/>
      <c r="U1238" s="167"/>
      <c r="V1238" s="167"/>
      <c r="W1238" s="167"/>
      <c r="X1238" s="167"/>
      <c r="Y1238" s="167"/>
      <c r="Z1238" s="167"/>
      <c r="AA1238" s="167"/>
      <c r="AB1238" s="167"/>
      <c r="AC1238" s="167"/>
      <c r="AD1238" s="167"/>
      <c r="AE1238" s="167"/>
      <c r="AF1238" s="167"/>
      <c r="AG1238" s="167"/>
      <c r="AH1238" s="167"/>
      <c r="AI1238" s="167"/>
      <c r="AJ1238" s="167"/>
      <c r="AK1238" s="167"/>
      <c r="AL1238" s="167"/>
      <c r="AM1238" s="167"/>
      <c r="AN1238" s="167"/>
      <c r="AO1238" s="167"/>
      <c r="AP1238" s="167"/>
      <c r="AQ1238" s="167"/>
      <c r="AR1238" s="167"/>
      <c r="AS1238" s="167"/>
      <c r="AT1238" s="167"/>
      <c r="AU1238" s="167"/>
      <c r="AV1238" s="167"/>
      <c r="AW1238" s="167"/>
      <c r="AX1238" s="167"/>
      <c r="AY1238" s="167"/>
      <c r="AZ1238" s="167"/>
      <c r="BA1238" s="167"/>
      <c r="BB1238" s="167"/>
      <c r="BC1238" s="167"/>
      <c r="BD1238" s="221">
        <v>95</v>
      </c>
      <c r="BE1238" s="200">
        <v>2015</v>
      </c>
      <c r="BF1238" s="197" t="s">
        <v>44</v>
      </c>
      <c r="BG1238" s="221">
        <v>77.2</v>
      </c>
      <c r="BH1238" s="200">
        <v>2017</v>
      </c>
      <c r="BI1238" s="167" t="s">
        <v>44</v>
      </c>
      <c r="BJ1238" s="202">
        <v>7</v>
      </c>
      <c r="BK1238" s="202">
        <v>5.8</v>
      </c>
      <c r="BL1238" s="202">
        <v>5.8</v>
      </c>
      <c r="BM1238" s="202">
        <v>5.6</v>
      </c>
      <c r="BN1238" s="202">
        <v>5.6</v>
      </c>
      <c r="BO1238" s="197">
        <v>5.9</v>
      </c>
      <c r="BV1238" s="167"/>
      <c r="BX1238" s="200"/>
      <c r="BY1238" s="167"/>
      <c r="BZ1238" s="167"/>
      <c r="CA1238" s="200">
        <v>0</v>
      </c>
      <c r="CB1238" s="202">
        <v>0</v>
      </c>
      <c r="CD1238" s="167" t="s">
        <v>6463</v>
      </c>
      <c r="CE1238" s="167" t="s">
        <v>6464</v>
      </c>
      <c r="CF1238" s="167" t="s">
        <v>6465</v>
      </c>
      <c r="CG1238" s="167" t="s">
        <v>6466</v>
      </c>
      <c r="CH1238" s="167" t="s">
        <v>6468</v>
      </c>
      <c r="CI1238" s="167" t="s">
        <v>6469</v>
      </c>
      <c r="CJ1238" s="167" t="s">
        <v>6462</v>
      </c>
      <c r="CK1238" s="199">
        <v>8279803407</v>
      </c>
      <c r="CL1238" s="167" t="s">
        <v>14719</v>
      </c>
    </row>
    <row r="1239" spans="1:99" s="197" customFormat="1" ht="15">
      <c r="A1239" s="392"/>
      <c r="B1239" s="199">
        <v>17103192</v>
      </c>
      <c r="C1239" s="510" t="e">
        <v>#N/A</v>
      </c>
      <c r="D1239" s="167" t="s">
        <v>6470</v>
      </c>
      <c r="E1239" s="197" t="s">
        <v>3366</v>
      </c>
      <c r="F1239" s="197" t="s">
        <v>11215</v>
      </c>
      <c r="G1239" s="197" t="s">
        <v>784</v>
      </c>
      <c r="H1239" s="197" t="s">
        <v>35</v>
      </c>
      <c r="I1239" s="198">
        <v>36125</v>
      </c>
      <c r="J1239" s="199">
        <v>8755248723</v>
      </c>
      <c r="K1239" s="199" t="s">
        <v>6475</v>
      </c>
      <c r="L1239" s="167"/>
      <c r="M1239" s="167"/>
      <c r="P1239" s="167"/>
      <c r="Q1239" s="167"/>
      <c r="R1239" s="167"/>
      <c r="S1239" s="167"/>
      <c r="T1239" s="167"/>
      <c r="U1239" s="167"/>
      <c r="V1239" s="167"/>
      <c r="W1239" s="167"/>
      <c r="X1239" s="167"/>
      <c r="Y1239" s="167"/>
      <c r="Z1239" s="167"/>
      <c r="AA1239" s="167"/>
      <c r="AB1239" s="167"/>
      <c r="AC1239" s="167"/>
      <c r="AD1239" s="167"/>
      <c r="AE1239" s="167"/>
      <c r="AF1239" s="167"/>
      <c r="AG1239" s="167"/>
      <c r="AH1239" s="167"/>
      <c r="AI1239" s="167"/>
      <c r="AJ1239" s="167"/>
      <c r="AK1239" s="167"/>
      <c r="AL1239" s="167"/>
      <c r="AM1239" s="167"/>
      <c r="AN1239" s="167"/>
      <c r="AO1239" s="167"/>
      <c r="AP1239" s="167"/>
      <c r="AQ1239" s="167"/>
      <c r="AR1239" s="167"/>
      <c r="AS1239" s="167"/>
      <c r="AT1239" s="167"/>
      <c r="AU1239" s="167"/>
      <c r="AV1239" s="167"/>
      <c r="AW1239" s="167"/>
      <c r="AX1239" s="167"/>
      <c r="AY1239" s="167"/>
      <c r="AZ1239" s="167"/>
      <c r="BA1239" s="167"/>
      <c r="BB1239" s="167"/>
      <c r="BC1239" s="167"/>
      <c r="BD1239" s="221">
        <v>95</v>
      </c>
      <c r="BE1239" s="200">
        <v>2014</v>
      </c>
      <c r="BF1239" s="197" t="s">
        <v>44</v>
      </c>
      <c r="BG1239" s="221">
        <v>81</v>
      </c>
      <c r="BH1239" s="200">
        <v>2016</v>
      </c>
      <c r="BI1239" s="167" t="s">
        <v>44</v>
      </c>
      <c r="BJ1239" s="202">
        <v>7.8</v>
      </c>
      <c r="BK1239" s="202">
        <v>7.3</v>
      </c>
      <c r="BL1239" s="202">
        <v>7</v>
      </c>
      <c r="BM1239" s="202">
        <v>7</v>
      </c>
      <c r="BN1239" s="202">
        <v>7.2</v>
      </c>
      <c r="BO1239" s="197">
        <v>7.4</v>
      </c>
      <c r="BV1239" s="167"/>
      <c r="BX1239" s="200"/>
      <c r="BY1239" s="167"/>
      <c r="BZ1239" s="167"/>
      <c r="CA1239" s="200">
        <v>1</v>
      </c>
      <c r="CB1239" s="202">
        <v>1</v>
      </c>
      <c r="CD1239" s="167" t="s">
        <v>6472</v>
      </c>
      <c r="CE1239" s="167" t="s">
        <v>6473</v>
      </c>
      <c r="CF1239" s="167" t="s">
        <v>6474</v>
      </c>
      <c r="CG1239" s="167"/>
      <c r="CH1239" s="167" t="s">
        <v>6476</v>
      </c>
      <c r="CI1239" s="167" t="s">
        <v>6476</v>
      </c>
      <c r="CJ1239" s="167" t="s">
        <v>6471</v>
      </c>
      <c r="CK1239" s="199">
        <v>9012369010</v>
      </c>
      <c r="CL1239" s="167" t="s">
        <v>14243</v>
      </c>
    </row>
    <row r="1240" spans="1:99" s="320" customFormat="1" ht="15">
      <c r="A1240" s="392"/>
      <c r="B1240" s="199">
        <v>17103193</v>
      </c>
      <c r="C1240" s="510" t="e">
        <v>#N/A</v>
      </c>
      <c r="D1240" s="167" t="s">
        <v>6477</v>
      </c>
      <c r="E1240" s="197" t="s">
        <v>3366</v>
      </c>
      <c r="F1240" s="197" t="s">
        <v>11215</v>
      </c>
      <c r="G1240" s="197" t="s">
        <v>784</v>
      </c>
      <c r="H1240" s="197" t="s">
        <v>35</v>
      </c>
      <c r="I1240" s="198">
        <v>36165</v>
      </c>
      <c r="J1240" s="199">
        <v>8800847116</v>
      </c>
      <c r="K1240" s="199" t="s">
        <v>6481</v>
      </c>
      <c r="L1240" s="167"/>
      <c r="M1240" s="167"/>
      <c r="N1240" s="197"/>
      <c r="O1240" s="197"/>
      <c r="P1240" s="167"/>
      <c r="Q1240" s="167"/>
      <c r="R1240" s="167"/>
      <c r="S1240" s="167"/>
      <c r="T1240" s="167"/>
      <c r="U1240" s="167"/>
      <c r="V1240" s="167"/>
      <c r="W1240" s="167"/>
      <c r="X1240" s="167"/>
      <c r="Y1240" s="167"/>
      <c r="Z1240" s="167"/>
      <c r="AA1240" s="167"/>
      <c r="AB1240" s="167"/>
      <c r="AC1240" s="167"/>
      <c r="AD1240" s="167"/>
      <c r="AE1240" s="167"/>
      <c r="AF1240" s="167"/>
      <c r="AG1240" s="167"/>
      <c r="AH1240" s="167"/>
      <c r="AI1240" s="167"/>
      <c r="AJ1240" s="167"/>
      <c r="AK1240" s="167"/>
      <c r="AL1240" s="167"/>
      <c r="AM1240" s="167"/>
      <c r="AN1240" s="167"/>
      <c r="AO1240" s="167"/>
      <c r="AP1240" s="167"/>
      <c r="AQ1240" s="167"/>
      <c r="AR1240" s="167"/>
      <c r="AS1240" s="167"/>
      <c r="AT1240" s="167"/>
      <c r="AU1240" s="167"/>
      <c r="AV1240" s="167"/>
      <c r="AW1240" s="167"/>
      <c r="AX1240" s="167"/>
      <c r="AY1240" s="167"/>
      <c r="AZ1240" s="167"/>
      <c r="BA1240" s="167"/>
      <c r="BB1240" s="167"/>
      <c r="BC1240" s="167"/>
      <c r="BD1240" s="221">
        <v>91.2</v>
      </c>
      <c r="BE1240" s="200">
        <v>2014</v>
      </c>
      <c r="BF1240" s="197" t="s">
        <v>44</v>
      </c>
      <c r="BG1240" s="221">
        <v>85.8</v>
      </c>
      <c r="BH1240" s="200">
        <v>2016</v>
      </c>
      <c r="BI1240" s="167" t="s">
        <v>44</v>
      </c>
      <c r="BJ1240" s="202">
        <v>7.4</v>
      </c>
      <c r="BK1240" s="202">
        <v>7.2</v>
      </c>
      <c r="BL1240" s="202">
        <v>7.1</v>
      </c>
      <c r="BM1240" s="202">
        <v>6.9</v>
      </c>
      <c r="BN1240" s="202">
        <v>7</v>
      </c>
      <c r="BO1240" s="197">
        <v>7.3</v>
      </c>
      <c r="BP1240" s="197"/>
      <c r="BQ1240" s="197"/>
      <c r="BR1240" s="197"/>
      <c r="BS1240" s="197"/>
      <c r="BT1240" s="197"/>
      <c r="BU1240" s="197"/>
      <c r="BV1240" s="167"/>
      <c r="BW1240" s="197"/>
      <c r="BX1240" s="200"/>
      <c r="BY1240" s="167"/>
      <c r="BZ1240" s="167"/>
      <c r="CA1240" s="200">
        <v>0</v>
      </c>
      <c r="CB1240" s="202">
        <v>0</v>
      </c>
      <c r="CC1240" s="197"/>
      <c r="CD1240" s="167" t="s">
        <v>2932</v>
      </c>
      <c r="CE1240" s="167" t="s">
        <v>1885</v>
      </c>
      <c r="CF1240" s="167" t="s">
        <v>6479</v>
      </c>
      <c r="CG1240" s="167" t="s">
        <v>6480</v>
      </c>
      <c r="CH1240" s="167" t="s">
        <v>6482</v>
      </c>
      <c r="CI1240" s="167" t="s">
        <v>6483</v>
      </c>
      <c r="CJ1240" s="167" t="s">
        <v>6478</v>
      </c>
      <c r="CK1240" s="199">
        <v>8800847116</v>
      </c>
      <c r="CL1240" s="167" t="s">
        <v>14652</v>
      </c>
      <c r="CM1240" s="197"/>
      <c r="CN1240" s="197"/>
      <c r="CO1240" s="197"/>
      <c r="CP1240" s="197"/>
      <c r="CQ1240" s="197"/>
      <c r="CR1240" s="197"/>
      <c r="CS1240" s="197"/>
      <c r="CT1240" s="197"/>
      <c r="CU1240" s="197"/>
    </row>
    <row r="1241" spans="1:99" s="197" customFormat="1" ht="15">
      <c r="A1241" s="392"/>
      <c r="B1241" s="199">
        <v>17103199</v>
      </c>
      <c r="C1241" s="510" t="e">
        <v>#N/A</v>
      </c>
      <c r="D1241" s="167" t="s">
        <v>6507</v>
      </c>
      <c r="E1241" s="197" t="s">
        <v>3366</v>
      </c>
      <c r="F1241" s="197" t="s">
        <v>11215</v>
      </c>
      <c r="G1241" s="197" t="s">
        <v>784</v>
      </c>
      <c r="H1241" s="197" t="s">
        <v>35</v>
      </c>
      <c r="I1241" s="198">
        <v>36003</v>
      </c>
      <c r="J1241" s="199">
        <v>9001729165</v>
      </c>
      <c r="K1241" s="199" t="s">
        <v>6513</v>
      </c>
      <c r="L1241" s="167"/>
      <c r="M1241" s="167"/>
      <c r="P1241" s="167"/>
      <c r="Q1241" s="167"/>
      <c r="R1241" s="167"/>
      <c r="S1241" s="167"/>
      <c r="T1241" s="167"/>
      <c r="U1241" s="167"/>
      <c r="V1241" s="167"/>
      <c r="W1241" s="167"/>
      <c r="X1241" s="167"/>
      <c r="Y1241" s="167"/>
      <c r="Z1241" s="167"/>
      <c r="AA1241" s="167"/>
      <c r="AB1241" s="167"/>
      <c r="AC1241" s="167"/>
      <c r="AD1241" s="167"/>
      <c r="AE1241" s="167"/>
      <c r="AF1241" s="167"/>
      <c r="AG1241" s="167"/>
      <c r="AH1241" s="167"/>
      <c r="AI1241" s="167"/>
      <c r="AJ1241" s="167"/>
      <c r="AK1241" s="167"/>
      <c r="AL1241" s="167"/>
      <c r="AM1241" s="167"/>
      <c r="AN1241" s="167"/>
      <c r="AO1241" s="167"/>
      <c r="AP1241" s="167"/>
      <c r="AQ1241" s="167"/>
      <c r="AR1241" s="167"/>
      <c r="AS1241" s="167"/>
      <c r="AT1241" s="167"/>
      <c r="AU1241" s="167"/>
      <c r="AV1241" s="167"/>
      <c r="AW1241" s="167"/>
      <c r="AX1241" s="167"/>
      <c r="AY1241" s="167"/>
      <c r="AZ1241" s="167"/>
      <c r="BA1241" s="167"/>
      <c r="BB1241" s="167"/>
      <c r="BC1241" s="167"/>
      <c r="BD1241" s="221">
        <v>93.83</v>
      </c>
      <c r="BE1241" s="200">
        <v>2014</v>
      </c>
      <c r="BF1241" s="197" t="s">
        <v>53</v>
      </c>
      <c r="BG1241" s="221">
        <v>94.2</v>
      </c>
      <c r="BH1241" s="200">
        <v>2016</v>
      </c>
      <c r="BI1241" s="167" t="s">
        <v>44</v>
      </c>
      <c r="BJ1241" s="202">
        <v>7.2</v>
      </c>
      <c r="BK1241" s="202">
        <v>6.6</v>
      </c>
      <c r="BL1241" s="202">
        <v>6.4</v>
      </c>
      <c r="BM1241" s="202">
        <v>6.6</v>
      </c>
      <c r="BN1241" s="202">
        <v>6.8</v>
      </c>
      <c r="BO1241" s="197">
        <v>7.1</v>
      </c>
      <c r="BV1241" s="167"/>
      <c r="BX1241" s="200"/>
      <c r="BY1241" s="167"/>
      <c r="BZ1241" s="167"/>
      <c r="CA1241" s="200">
        <v>0</v>
      </c>
      <c r="CB1241" s="202">
        <v>0</v>
      </c>
      <c r="CD1241" s="167" t="s">
        <v>6509</v>
      </c>
      <c r="CE1241" s="167" t="s">
        <v>6510</v>
      </c>
      <c r="CF1241" s="167" t="s">
        <v>6511</v>
      </c>
      <c r="CG1241" s="167" t="s">
        <v>6512</v>
      </c>
      <c r="CH1241" s="167" t="s">
        <v>6514</v>
      </c>
      <c r="CI1241" s="167" t="s">
        <v>6515</v>
      </c>
      <c r="CJ1241" s="167" t="s">
        <v>6508</v>
      </c>
      <c r="CK1241" s="199">
        <v>9001729165</v>
      </c>
      <c r="CL1241" s="167" t="s">
        <v>14661</v>
      </c>
    </row>
    <row r="1242" spans="1:99" s="197" customFormat="1" ht="15">
      <c r="A1242" s="392"/>
      <c r="B1242" s="199">
        <v>17103203</v>
      </c>
      <c r="C1242" s="510" t="e">
        <v>#N/A</v>
      </c>
      <c r="D1242" s="167" t="s">
        <v>6530</v>
      </c>
      <c r="E1242" s="197" t="s">
        <v>3366</v>
      </c>
      <c r="F1242" s="197" t="s">
        <v>11215</v>
      </c>
      <c r="G1242" s="197" t="s">
        <v>784</v>
      </c>
      <c r="H1242" s="197" t="s">
        <v>35</v>
      </c>
      <c r="I1242" s="198">
        <v>35987</v>
      </c>
      <c r="J1242" s="199">
        <v>9871712773</v>
      </c>
      <c r="K1242" s="199" t="s">
        <v>6536</v>
      </c>
      <c r="L1242" s="167"/>
      <c r="M1242" s="167"/>
      <c r="P1242" s="167"/>
      <c r="Q1242" s="167"/>
      <c r="R1242" s="167"/>
      <c r="S1242" s="167"/>
      <c r="T1242" s="167"/>
      <c r="U1242" s="167"/>
      <c r="V1242" s="167"/>
      <c r="W1242" s="167"/>
      <c r="X1242" s="167"/>
      <c r="Y1242" s="167"/>
      <c r="Z1242" s="167"/>
      <c r="AA1242" s="167"/>
      <c r="AB1242" s="167"/>
      <c r="AC1242" s="167"/>
      <c r="AD1242" s="167"/>
      <c r="AE1242" s="167"/>
      <c r="AF1242" s="167"/>
      <c r="AG1242" s="167"/>
      <c r="AH1242" s="167"/>
      <c r="AI1242" s="167"/>
      <c r="AJ1242" s="167"/>
      <c r="AK1242" s="167"/>
      <c r="AL1242" s="167"/>
      <c r="AM1242" s="167"/>
      <c r="AN1242" s="167"/>
      <c r="AO1242" s="167"/>
      <c r="AP1242" s="167"/>
      <c r="AQ1242" s="167"/>
      <c r="AR1242" s="167"/>
      <c r="AS1242" s="167"/>
      <c r="AT1242" s="167"/>
      <c r="AU1242" s="167"/>
      <c r="AV1242" s="167"/>
      <c r="AW1242" s="167"/>
      <c r="AX1242" s="167"/>
      <c r="AY1242" s="167"/>
      <c r="AZ1242" s="167"/>
      <c r="BA1242" s="167"/>
      <c r="BB1242" s="167"/>
      <c r="BC1242" s="167"/>
      <c r="BD1242" s="221">
        <v>76</v>
      </c>
      <c r="BE1242" s="200">
        <v>2014</v>
      </c>
      <c r="BF1242" s="197" t="s">
        <v>44</v>
      </c>
      <c r="BG1242" s="221">
        <v>76</v>
      </c>
      <c r="BH1242" s="200">
        <v>2016</v>
      </c>
      <c r="BI1242" s="167" t="s">
        <v>44</v>
      </c>
      <c r="BJ1242" s="202">
        <v>5.6</v>
      </c>
      <c r="BK1242" s="202">
        <v>5.3</v>
      </c>
      <c r="BL1242" s="202">
        <v>5.4</v>
      </c>
      <c r="BM1242" s="202">
        <v>5.6</v>
      </c>
      <c r="BN1242" s="202">
        <v>5.9</v>
      </c>
      <c r="BO1242" s="197">
        <v>6.2</v>
      </c>
      <c r="BV1242" s="167"/>
      <c r="BX1242" s="200"/>
      <c r="BY1242" s="167"/>
      <c r="BZ1242" s="167"/>
      <c r="CA1242" s="200">
        <v>0</v>
      </c>
      <c r="CB1242" s="202">
        <v>0</v>
      </c>
      <c r="CD1242" s="167" t="s">
        <v>6532</v>
      </c>
      <c r="CE1242" s="167" t="s">
        <v>6533</v>
      </c>
      <c r="CF1242" s="167" t="s">
        <v>6534</v>
      </c>
      <c r="CG1242" s="167" t="s">
        <v>6535</v>
      </c>
      <c r="CH1242" s="167" t="s">
        <v>6537</v>
      </c>
      <c r="CI1242" s="167" t="s">
        <v>6538</v>
      </c>
      <c r="CJ1242" s="167" t="s">
        <v>6531</v>
      </c>
      <c r="CK1242" s="199">
        <v>9871712773</v>
      </c>
      <c r="CL1242" s="167" t="s">
        <v>14713</v>
      </c>
    </row>
    <row r="1243" spans="1:99" s="197" customFormat="1" ht="15">
      <c r="A1243" s="392"/>
      <c r="B1243" s="199">
        <v>17103209</v>
      </c>
      <c r="C1243" s="510" t="e">
        <v>#N/A</v>
      </c>
      <c r="D1243" s="167" t="s">
        <v>6580</v>
      </c>
      <c r="E1243" s="197" t="s">
        <v>3366</v>
      </c>
      <c r="F1243" s="197" t="s">
        <v>11215</v>
      </c>
      <c r="G1243" s="197" t="s">
        <v>784</v>
      </c>
      <c r="H1243" s="197" t="s">
        <v>35</v>
      </c>
      <c r="I1243" s="198">
        <v>36279</v>
      </c>
      <c r="J1243" s="199">
        <v>9340226162</v>
      </c>
      <c r="K1243" s="199" t="s">
        <v>6585</v>
      </c>
      <c r="L1243" s="167"/>
      <c r="M1243" s="167"/>
      <c r="P1243" s="167"/>
      <c r="Q1243" s="167"/>
      <c r="R1243" s="167"/>
      <c r="S1243" s="167"/>
      <c r="T1243" s="167"/>
      <c r="U1243" s="167"/>
      <c r="V1243" s="167"/>
      <c r="W1243" s="167"/>
      <c r="X1243" s="167"/>
      <c r="Y1243" s="167"/>
      <c r="Z1243" s="167"/>
      <c r="AA1243" s="167"/>
      <c r="AB1243" s="167"/>
      <c r="AC1243" s="167"/>
      <c r="AD1243" s="167"/>
      <c r="AE1243" s="167"/>
      <c r="AF1243" s="167"/>
      <c r="AG1243" s="167"/>
      <c r="AH1243" s="167"/>
      <c r="AI1243" s="167"/>
      <c r="AJ1243" s="167"/>
      <c r="AK1243" s="167"/>
      <c r="AL1243" s="167"/>
      <c r="AM1243" s="167"/>
      <c r="AN1243" s="167"/>
      <c r="AO1243" s="167"/>
      <c r="AP1243" s="167"/>
      <c r="AQ1243" s="167"/>
      <c r="AR1243" s="167"/>
      <c r="AS1243" s="167"/>
      <c r="AT1243" s="167"/>
      <c r="AU1243" s="167"/>
      <c r="AV1243" s="167"/>
      <c r="AW1243" s="167"/>
      <c r="AX1243" s="167"/>
      <c r="AY1243" s="167"/>
      <c r="AZ1243" s="167"/>
      <c r="BA1243" s="167"/>
      <c r="BB1243" s="167"/>
      <c r="BC1243" s="167"/>
      <c r="BD1243" s="221">
        <v>85.5</v>
      </c>
      <c r="BE1243" s="200">
        <v>2015</v>
      </c>
      <c r="BF1243" s="197" t="s">
        <v>44</v>
      </c>
      <c r="BG1243" s="221">
        <v>78.8</v>
      </c>
      <c r="BH1243" s="200">
        <v>2017</v>
      </c>
      <c r="BI1243" s="167" t="s">
        <v>44</v>
      </c>
      <c r="BJ1243" s="202">
        <v>6.1</v>
      </c>
      <c r="BK1243" s="202">
        <v>5.7</v>
      </c>
      <c r="BL1243" s="202">
        <v>5.6</v>
      </c>
      <c r="BM1243" s="202">
        <v>5.6</v>
      </c>
      <c r="BN1243" s="202">
        <v>5.9</v>
      </c>
      <c r="BO1243" s="197">
        <v>6.2</v>
      </c>
      <c r="BV1243" s="167"/>
      <c r="BX1243" s="200"/>
      <c r="BY1243" s="167"/>
      <c r="BZ1243" s="167"/>
      <c r="CA1243" s="200">
        <v>0</v>
      </c>
      <c r="CB1243" s="202">
        <v>0</v>
      </c>
      <c r="CD1243" s="167" t="s">
        <v>6582</v>
      </c>
      <c r="CE1243" s="167" t="s">
        <v>6583</v>
      </c>
      <c r="CF1243" s="167" t="s">
        <v>6584</v>
      </c>
      <c r="CG1243" s="167" t="s">
        <v>6585</v>
      </c>
      <c r="CH1243" s="167" t="s">
        <v>6586</v>
      </c>
      <c r="CI1243" s="167" t="s">
        <v>6587</v>
      </c>
      <c r="CJ1243" s="167" t="s">
        <v>6581</v>
      </c>
      <c r="CL1243" s="167" t="s">
        <v>14350</v>
      </c>
    </row>
    <row r="1244" spans="1:99" s="197" customFormat="1" ht="15">
      <c r="A1244" s="392"/>
      <c r="B1244" s="199">
        <v>17103210</v>
      </c>
      <c r="C1244" s="510" t="e">
        <v>#N/A</v>
      </c>
      <c r="D1244" s="167" t="s">
        <v>6588</v>
      </c>
      <c r="E1244" s="197" t="s">
        <v>3366</v>
      </c>
      <c r="F1244" s="197" t="s">
        <v>11215</v>
      </c>
      <c r="G1244" s="197" t="s">
        <v>784</v>
      </c>
      <c r="H1244" s="197" t="s">
        <v>35</v>
      </c>
      <c r="I1244" s="198">
        <v>35912</v>
      </c>
      <c r="J1244" s="199">
        <v>8447989269</v>
      </c>
      <c r="K1244" s="199" t="s">
        <v>15695</v>
      </c>
      <c r="L1244" s="167"/>
      <c r="M1244" s="167"/>
      <c r="P1244" s="167"/>
      <c r="Q1244" s="167"/>
      <c r="R1244" s="167"/>
      <c r="S1244" s="167"/>
      <c r="T1244" s="167"/>
      <c r="U1244" s="167"/>
      <c r="V1244" s="167"/>
      <c r="W1244" s="167"/>
      <c r="X1244" s="167"/>
      <c r="Y1244" s="167"/>
      <c r="Z1244" s="167"/>
      <c r="AA1244" s="167"/>
      <c r="AB1244" s="167"/>
      <c r="AC1244" s="167"/>
      <c r="AD1244" s="167"/>
      <c r="AE1244" s="167"/>
      <c r="AF1244" s="167"/>
      <c r="AG1244" s="167"/>
      <c r="AH1244" s="167"/>
      <c r="AI1244" s="167"/>
      <c r="AJ1244" s="167"/>
      <c r="AK1244" s="167"/>
      <c r="AL1244" s="167"/>
      <c r="AM1244" s="167"/>
      <c r="AN1244" s="167"/>
      <c r="AO1244" s="167"/>
      <c r="AP1244" s="167"/>
      <c r="AQ1244" s="167"/>
      <c r="AR1244" s="167"/>
      <c r="AS1244" s="167"/>
      <c r="AT1244" s="167"/>
      <c r="AU1244" s="167"/>
      <c r="AV1244" s="167"/>
      <c r="AW1244" s="167"/>
      <c r="AX1244" s="167"/>
      <c r="AY1244" s="167"/>
      <c r="AZ1244" s="167"/>
      <c r="BA1244" s="167"/>
      <c r="BB1244" s="167"/>
      <c r="BC1244" s="167"/>
      <c r="BD1244" s="221">
        <v>95</v>
      </c>
      <c r="BE1244" s="200">
        <v>2014</v>
      </c>
      <c r="BF1244" s="197" t="s">
        <v>44</v>
      </c>
      <c r="BG1244" s="221">
        <v>91.33</v>
      </c>
      <c r="BH1244" s="200">
        <v>2016</v>
      </c>
      <c r="BI1244" s="167" t="s">
        <v>44</v>
      </c>
      <c r="BJ1244" s="202">
        <v>7.6</v>
      </c>
      <c r="BK1244" s="202">
        <v>7.4</v>
      </c>
      <c r="BL1244" s="202">
        <v>7.2</v>
      </c>
      <c r="BM1244" s="202">
        <v>7.4</v>
      </c>
      <c r="BN1244" s="202">
        <v>7.6</v>
      </c>
      <c r="BO1244" s="197">
        <v>7.9</v>
      </c>
      <c r="BV1244" s="167"/>
      <c r="BX1244" s="200"/>
      <c r="BY1244" s="167"/>
      <c r="BZ1244" s="167"/>
      <c r="CA1244" s="200">
        <v>0</v>
      </c>
      <c r="CB1244" s="202">
        <v>0</v>
      </c>
      <c r="CD1244" s="167" t="s">
        <v>6245</v>
      </c>
      <c r="CE1244" s="167" t="s">
        <v>6590</v>
      </c>
      <c r="CF1244" s="167" t="s">
        <v>6591</v>
      </c>
      <c r="CG1244" s="167" t="s">
        <v>6592</v>
      </c>
      <c r="CH1244" s="167" t="s">
        <v>6593</v>
      </c>
      <c r="CI1244" s="167" t="s">
        <v>6593</v>
      </c>
      <c r="CJ1244" s="167" t="s">
        <v>6589</v>
      </c>
      <c r="CK1244" s="199">
        <v>9625038633</v>
      </c>
      <c r="CL1244" s="167" t="s">
        <v>14202</v>
      </c>
    </row>
    <row r="1245" spans="1:99" s="197" customFormat="1" ht="15">
      <c r="A1245" s="392"/>
      <c r="B1245" s="199">
        <v>17103212</v>
      </c>
      <c r="C1245" s="510" t="e">
        <v>#N/A</v>
      </c>
      <c r="D1245" s="167" t="s">
        <v>6602</v>
      </c>
      <c r="E1245" s="197" t="s">
        <v>3366</v>
      </c>
      <c r="F1245" s="197" t="s">
        <v>11215</v>
      </c>
      <c r="G1245" s="197" t="s">
        <v>784</v>
      </c>
      <c r="H1245" s="197" t="s">
        <v>35</v>
      </c>
      <c r="I1245" s="198">
        <v>35999</v>
      </c>
      <c r="J1245" s="199">
        <v>9997564006</v>
      </c>
      <c r="K1245" s="199" t="s">
        <v>15696</v>
      </c>
      <c r="L1245" s="167"/>
      <c r="M1245" s="167"/>
      <c r="P1245" s="167"/>
      <c r="Q1245" s="167"/>
      <c r="R1245" s="167"/>
      <c r="S1245" s="167"/>
      <c r="T1245" s="167"/>
      <c r="U1245" s="167"/>
      <c r="V1245" s="167"/>
      <c r="W1245" s="167"/>
      <c r="X1245" s="167"/>
      <c r="Y1245" s="167"/>
      <c r="Z1245" s="167"/>
      <c r="AA1245" s="167"/>
      <c r="AB1245" s="167"/>
      <c r="AC1245" s="167"/>
      <c r="AD1245" s="167"/>
      <c r="AE1245" s="167"/>
      <c r="AF1245" s="167"/>
      <c r="AG1245" s="167"/>
      <c r="AH1245" s="167"/>
      <c r="AI1245" s="167"/>
      <c r="AJ1245" s="167"/>
      <c r="AK1245" s="167"/>
      <c r="AL1245" s="167"/>
      <c r="AM1245" s="167"/>
      <c r="AN1245" s="167"/>
      <c r="AO1245" s="167"/>
      <c r="AP1245" s="167"/>
      <c r="AQ1245" s="167"/>
      <c r="AR1245" s="167"/>
      <c r="AS1245" s="167"/>
      <c r="AT1245" s="167"/>
      <c r="AU1245" s="167"/>
      <c r="AV1245" s="167"/>
      <c r="AW1245" s="167"/>
      <c r="AX1245" s="167"/>
      <c r="AY1245" s="167"/>
      <c r="AZ1245" s="167"/>
      <c r="BA1245" s="167"/>
      <c r="BB1245" s="167"/>
      <c r="BC1245" s="167"/>
      <c r="BD1245" s="221">
        <v>95</v>
      </c>
      <c r="BE1245" s="200">
        <v>2014</v>
      </c>
      <c r="BF1245" s="197" t="s">
        <v>44</v>
      </c>
      <c r="BG1245" s="221">
        <v>75.599999999999994</v>
      </c>
      <c r="BH1245" s="200">
        <v>2016</v>
      </c>
      <c r="BI1245" s="167" t="s">
        <v>44</v>
      </c>
      <c r="BJ1245" s="202">
        <v>6.7</v>
      </c>
      <c r="BK1245" s="202">
        <v>6.5</v>
      </c>
      <c r="BL1245" s="202">
        <v>6.2</v>
      </c>
      <c r="BM1245" s="202">
        <v>6.4</v>
      </c>
      <c r="BN1245" s="202">
        <v>6.7</v>
      </c>
      <c r="BO1245" s="197">
        <v>7</v>
      </c>
      <c r="BV1245" s="167"/>
      <c r="BX1245" s="200"/>
      <c r="BY1245" s="167"/>
      <c r="BZ1245" s="167"/>
      <c r="CA1245" s="200">
        <v>0</v>
      </c>
      <c r="CB1245" s="202">
        <v>0</v>
      </c>
      <c r="CD1245" s="167" t="s">
        <v>6604</v>
      </c>
      <c r="CE1245" s="167" t="s">
        <v>6605</v>
      </c>
      <c r="CF1245" s="167" t="s">
        <v>6606</v>
      </c>
      <c r="CG1245" s="167"/>
      <c r="CH1245" s="167" t="s">
        <v>6607</v>
      </c>
      <c r="CI1245" s="167" t="s">
        <v>6608</v>
      </c>
      <c r="CJ1245" s="167" t="s">
        <v>6603</v>
      </c>
      <c r="CK1245" s="199">
        <v>9997564006</v>
      </c>
      <c r="CL1245" s="167" t="s">
        <v>14287</v>
      </c>
    </row>
    <row r="1246" spans="1:99" s="197" customFormat="1" ht="15">
      <c r="A1246" s="392"/>
      <c r="B1246" s="199">
        <v>17103213</v>
      </c>
      <c r="C1246" s="510" t="e">
        <v>#N/A</v>
      </c>
      <c r="D1246" s="167" t="s">
        <v>6609</v>
      </c>
      <c r="E1246" s="197" t="s">
        <v>3366</v>
      </c>
      <c r="F1246" s="197" t="s">
        <v>11215</v>
      </c>
      <c r="G1246" s="197" t="s">
        <v>784</v>
      </c>
      <c r="H1246" s="197" t="s">
        <v>35</v>
      </c>
      <c r="I1246" s="198">
        <v>36059</v>
      </c>
      <c r="J1246" s="199">
        <v>8979344042</v>
      </c>
      <c r="K1246" s="199" t="s">
        <v>6615</v>
      </c>
      <c r="L1246" s="167"/>
      <c r="M1246" s="167"/>
      <c r="P1246" s="167"/>
      <c r="Q1246" s="167"/>
      <c r="R1246" s="167"/>
      <c r="S1246" s="167"/>
      <c r="T1246" s="167"/>
      <c r="U1246" s="167"/>
      <c r="V1246" s="167"/>
      <c r="W1246" s="167"/>
      <c r="X1246" s="167"/>
      <c r="Y1246" s="167"/>
      <c r="Z1246" s="167"/>
      <c r="AA1246" s="167"/>
      <c r="AB1246" s="167"/>
      <c r="AC1246" s="167"/>
      <c r="AD1246" s="167"/>
      <c r="AE1246" s="167"/>
      <c r="AF1246" s="167"/>
      <c r="AG1246" s="167"/>
      <c r="AH1246" s="167"/>
      <c r="AI1246" s="167"/>
      <c r="AJ1246" s="167"/>
      <c r="AK1246" s="167"/>
      <c r="AL1246" s="167"/>
      <c r="AM1246" s="167"/>
      <c r="AN1246" s="167"/>
      <c r="AO1246" s="167"/>
      <c r="AP1246" s="167"/>
      <c r="AQ1246" s="167"/>
      <c r="AR1246" s="167"/>
      <c r="AS1246" s="167"/>
      <c r="AT1246" s="167"/>
      <c r="AU1246" s="167"/>
      <c r="AV1246" s="167"/>
      <c r="AW1246" s="167"/>
      <c r="AX1246" s="167"/>
      <c r="AY1246" s="167"/>
      <c r="AZ1246" s="167"/>
      <c r="BA1246" s="167"/>
      <c r="BB1246" s="167"/>
      <c r="BC1246" s="167"/>
      <c r="BD1246" s="221">
        <v>89.3</v>
      </c>
      <c r="BE1246" s="200">
        <v>2014</v>
      </c>
      <c r="BF1246" s="197" t="s">
        <v>44</v>
      </c>
      <c r="BG1246" s="221">
        <v>85.8</v>
      </c>
      <c r="BH1246" s="200">
        <v>2016</v>
      </c>
      <c r="BI1246" s="167" t="s">
        <v>44</v>
      </c>
      <c r="BJ1246" s="202">
        <v>6.7</v>
      </c>
      <c r="BK1246" s="202">
        <v>6.3</v>
      </c>
      <c r="BL1246" s="202">
        <v>6.3</v>
      </c>
      <c r="BM1246" s="202">
        <v>6.4</v>
      </c>
      <c r="BN1246" s="202">
        <v>6.5</v>
      </c>
      <c r="BO1246" s="197">
        <v>6.7</v>
      </c>
      <c r="BV1246" s="167"/>
      <c r="BX1246" s="200"/>
      <c r="BY1246" s="167"/>
      <c r="BZ1246" s="167"/>
      <c r="CA1246" s="200">
        <v>0</v>
      </c>
      <c r="CB1246" s="202">
        <v>0</v>
      </c>
      <c r="CD1246" s="167" t="s">
        <v>6611</v>
      </c>
      <c r="CE1246" s="167" t="s">
        <v>6612</v>
      </c>
      <c r="CF1246" s="167" t="s">
        <v>6613</v>
      </c>
      <c r="CG1246" s="167" t="s">
        <v>6614</v>
      </c>
      <c r="CH1246" s="167" t="s">
        <v>6616</v>
      </c>
      <c r="CI1246" s="167" t="s">
        <v>6617</v>
      </c>
      <c r="CJ1246" s="167" t="s">
        <v>6610</v>
      </c>
      <c r="CL1246" s="167" t="s">
        <v>14298</v>
      </c>
    </row>
    <row r="1247" spans="1:99" s="197" customFormat="1" ht="15">
      <c r="A1247" s="392"/>
      <c r="B1247" s="199">
        <v>17103218</v>
      </c>
      <c r="C1247" s="510" t="e">
        <v>#N/A</v>
      </c>
      <c r="D1247" s="167" t="s">
        <v>6642</v>
      </c>
      <c r="E1247" s="197" t="s">
        <v>3366</v>
      </c>
      <c r="F1247" s="197" t="s">
        <v>11215</v>
      </c>
      <c r="G1247" s="197" t="s">
        <v>784</v>
      </c>
      <c r="H1247" s="197" t="s">
        <v>65</v>
      </c>
      <c r="I1247" s="198">
        <v>36104</v>
      </c>
      <c r="J1247" s="199">
        <v>9873635249</v>
      </c>
      <c r="K1247" s="199" t="s">
        <v>15699</v>
      </c>
      <c r="L1247" s="167"/>
      <c r="M1247" s="167"/>
      <c r="P1247" s="167"/>
      <c r="Q1247" s="167"/>
      <c r="R1247" s="167"/>
      <c r="S1247" s="167"/>
      <c r="T1247" s="167"/>
      <c r="U1247" s="167"/>
      <c r="V1247" s="167"/>
      <c r="W1247" s="167"/>
      <c r="X1247" s="167"/>
      <c r="Y1247" s="167"/>
      <c r="Z1247" s="167"/>
      <c r="AA1247" s="167"/>
      <c r="AB1247" s="167"/>
      <c r="AC1247" s="167"/>
      <c r="AD1247" s="167"/>
      <c r="AE1247" s="167"/>
      <c r="AF1247" s="167"/>
      <c r="AG1247" s="167"/>
      <c r="AH1247" s="167"/>
      <c r="AI1247" s="167"/>
      <c r="AJ1247" s="167"/>
      <c r="AK1247" s="167"/>
      <c r="AL1247" s="167"/>
      <c r="AM1247" s="167"/>
      <c r="AN1247" s="167"/>
      <c r="AO1247" s="167"/>
      <c r="AP1247" s="167"/>
      <c r="AQ1247" s="167"/>
      <c r="AR1247" s="167"/>
      <c r="AS1247" s="167"/>
      <c r="AT1247" s="167"/>
      <c r="AU1247" s="167"/>
      <c r="AV1247" s="167"/>
      <c r="AW1247" s="167"/>
      <c r="AX1247" s="167"/>
      <c r="AY1247" s="167"/>
      <c r="AZ1247" s="167"/>
      <c r="BA1247" s="167"/>
      <c r="BB1247" s="167"/>
      <c r="BC1247" s="167"/>
      <c r="BD1247" s="221">
        <v>83.6</v>
      </c>
      <c r="BE1247" s="200">
        <v>2015</v>
      </c>
      <c r="BF1247" s="197" t="s">
        <v>44</v>
      </c>
      <c r="BG1247" s="221">
        <v>72.2</v>
      </c>
      <c r="BH1247" s="200">
        <v>2017</v>
      </c>
      <c r="BI1247" s="167" t="s">
        <v>44</v>
      </c>
      <c r="BJ1247" s="202">
        <v>6.4</v>
      </c>
      <c r="BK1247" s="202">
        <v>5.7</v>
      </c>
      <c r="BL1247" s="202">
        <v>5.7</v>
      </c>
      <c r="BM1247" s="202">
        <v>5.7</v>
      </c>
      <c r="BN1247" s="202">
        <v>6.1</v>
      </c>
      <c r="BO1247" s="197">
        <v>6.4</v>
      </c>
      <c r="BV1247" s="167"/>
      <c r="BX1247" s="200"/>
      <c r="BY1247" s="167"/>
      <c r="BZ1247" s="167"/>
      <c r="CA1247" s="200">
        <v>0</v>
      </c>
      <c r="CB1247" s="202">
        <v>0</v>
      </c>
      <c r="CD1247" s="167" t="s">
        <v>1940</v>
      </c>
      <c r="CE1247" s="167" t="s">
        <v>6644</v>
      </c>
      <c r="CF1247" s="167" t="s">
        <v>6645</v>
      </c>
      <c r="CG1247" s="167" t="s">
        <v>6646</v>
      </c>
      <c r="CH1247" s="167" t="s">
        <v>6647</v>
      </c>
      <c r="CI1247" s="167" t="s">
        <v>6648</v>
      </c>
      <c r="CJ1247" s="167" t="s">
        <v>6643</v>
      </c>
      <c r="CK1247" s="199">
        <v>8470855669</v>
      </c>
      <c r="CL1247" s="167" t="s">
        <v>14707</v>
      </c>
    </row>
    <row r="1248" spans="1:99" s="197" customFormat="1" ht="15">
      <c r="A1248" s="392"/>
      <c r="B1248" s="199">
        <v>17103222</v>
      </c>
      <c r="C1248" s="510" t="e">
        <v>#N/A</v>
      </c>
      <c r="D1248" s="167" t="s">
        <v>6668</v>
      </c>
      <c r="E1248" s="197" t="s">
        <v>3366</v>
      </c>
      <c r="F1248" s="197" t="s">
        <v>11215</v>
      </c>
      <c r="G1248" s="197" t="s">
        <v>784</v>
      </c>
      <c r="H1248" s="197" t="s">
        <v>35</v>
      </c>
      <c r="I1248" s="198">
        <v>35747</v>
      </c>
      <c r="J1248" s="199">
        <v>9205541084</v>
      </c>
      <c r="K1248" s="199" t="s">
        <v>15701</v>
      </c>
      <c r="L1248" s="167"/>
      <c r="M1248" s="167"/>
      <c r="P1248" s="167"/>
      <c r="Q1248" s="167"/>
      <c r="R1248" s="167"/>
      <c r="S1248" s="167"/>
      <c r="T1248" s="167"/>
      <c r="U1248" s="167"/>
      <c r="V1248" s="167"/>
      <c r="W1248" s="167"/>
      <c r="X1248" s="167"/>
      <c r="Y1248" s="167"/>
      <c r="Z1248" s="167"/>
      <c r="AA1248" s="167"/>
      <c r="AB1248" s="167"/>
      <c r="AC1248" s="167"/>
      <c r="AD1248" s="167"/>
      <c r="AE1248" s="167"/>
      <c r="AF1248" s="167"/>
      <c r="AG1248" s="167"/>
      <c r="AH1248" s="167"/>
      <c r="AI1248" s="167"/>
      <c r="AJ1248" s="167"/>
      <c r="AK1248" s="167"/>
      <c r="AL1248" s="167"/>
      <c r="AM1248" s="167"/>
      <c r="AN1248" s="167"/>
      <c r="AO1248" s="167"/>
      <c r="AP1248" s="167"/>
      <c r="AQ1248" s="167"/>
      <c r="AR1248" s="167"/>
      <c r="AS1248" s="167"/>
      <c r="AT1248" s="167"/>
      <c r="AU1248" s="167"/>
      <c r="AV1248" s="167"/>
      <c r="AW1248" s="167"/>
      <c r="AX1248" s="167"/>
      <c r="AY1248" s="167"/>
      <c r="AZ1248" s="167"/>
      <c r="BA1248" s="167"/>
      <c r="BB1248" s="167"/>
      <c r="BC1248" s="167"/>
      <c r="BD1248" s="221">
        <v>91.17</v>
      </c>
      <c r="BE1248" s="200">
        <v>2014</v>
      </c>
      <c r="BF1248" s="197" t="s">
        <v>53</v>
      </c>
      <c r="BG1248" s="221">
        <v>84.6</v>
      </c>
      <c r="BH1248" s="200">
        <v>2016</v>
      </c>
      <c r="BI1248" s="167" t="s">
        <v>380</v>
      </c>
      <c r="BJ1248" s="202">
        <v>7</v>
      </c>
      <c r="BK1248" s="202">
        <v>6.3</v>
      </c>
      <c r="BL1248" s="202">
        <v>6.4</v>
      </c>
      <c r="BM1248" s="202">
        <v>6.7</v>
      </c>
      <c r="BN1248" s="202">
        <v>6.9</v>
      </c>
      <c r="BO1248" s="197">
        <v>7.2</v>
      </c>
      <c r="BV1248" s="167"/>
      <c r="BX1248" s="200"/>
      <c r="BY1248" s="167"/>
      <c r="BZ1248" s="167"/>
      <c r="CA1248" s="200">
        <v>0</v>
      </c>
      <c r="CB1248" s="202">
        <v>0</v>
      </c>
      <c r="CD1248" s="167" t="s">
        <v>6670</v>
      </c>
      <c r="CE1248" s="167" t="s">
        <v>6671</v>
      </c>
      <c r="CF1248" s="167" t="s">
        <v>6672</v>
      </c>
      <c r="CG1248" s="167" t="s">
        <v>6673</v>
      </c>
      <c r="CH1248" s="167" t="s">
        <v>6674</v>
      </c>
      <c r="CI1248" s="167" t="s">
        <v>6675</v>
      </c>
      <c r="CJ1248" s="167" t="s">
        <v>6669</v>
      </c>
      <c r="CK1248" s="199">
        <v>7409210799</v>
      </c>
      <c r="CL1248" s="167" t="s">
        <v>14656</v>
      </c>
    </row>
    <row r="1249" spans="1:90" s="197" customFormat="1" ht="15">
      <c r="A1249" s="392"/>
      <c r="B1249" s="199">
        <v>17103229</v>
      </c>
      <c r="C1249" s="510" t="e">
        <v>#N/A</v>
      </c>
      <c r="D1249" s="167" t="s">
        <v>6698</v>
      </c>
      <c r="E1249" s="197" t="s">
        <v>3366</v>
      </c>
      <c r="F1249" s="197" t="s">
        <v>11215</v>
      </c>
      <c r="G1249" s="197" t="s">
        <v>784</v>
      </c>
      <c r="H1249" s="197" t="s">
        <v>35</v>
      </c>
      <c r="I1249" s="198">
        <v>36001</v>
      </c>
      <c r="J1249" s="199">
        <v>9423596992</v>
      </c>
      <c r="K1249" s="199" t="s">
        <v>6702</v>
      </c>
      <c r="L1249" s="167"/>
      <c r="M1249" s="167"/>
      <c r="P1249" s="167"/>
      <c r="Q1249" s="167"/>
      <c r="R1249" s="167"/>
      <c r="S1249" s="167"/>
      <c r="T1249" s="167"/>
      <c r="U1249" s="167"/>
      <c r="V1249" s="167"/>
      <c r="W1249" s="167"/>
      <c r="X1249" s="167"/>
      <c r="Y1249" s="167"/>
      <c r="Z1249" s="167"/>
      <c r="AA1249" s="167"/>
      <c r="AB1249" s="167"/>
      <c r="AC1249" s="167"/>
      <c r="AD1249" s="167"/>
      <c r="AE1249" s="167"/>
      <c r="AF1249" s="167"/>
      <c r="AG1249" s="167"/>
      <c r="AH1249" s="167"/>
      <c r="AI1249" s="167"/>
      <c r="AJ1249" s="167"/>
      <c r="AK1249" s="167"/>
      <c r="AL1249" s="167"/>
      <c r="AM1249" s="167"/>
      <c r="AN1249" s="167"/>
      <c r="AO1249" s="167"/>
      <c r="AP1249" s="167"/>
      <c r="AQ1249" s="167"/>
      <c r="AR1249" s="167"/>
      <c r="AS1249" s="167"/>
      <c r="AT1249" s="167"/>
      <c r="AU1249" s="167"/>
      <c r="AV1249" s="167"/>
      <c r="AW1249" s="167"/>
      <c r="AX1249" s="167"/>
      <c r="AY1249" s="167"/>
      <c r="AZ1249" s="167"/>
      <c r="BA1249" s="167"/>
      <c r="BB1249" s="167"/>
      <c r="BC1249" s="167"/>
      <c r="BD1249" s="221">
        <v>95</v>
      </c>
      <c r="BE1249" s="200">
        <v>2014</v>
      </c>
      <c r="BF1249" s="197" t="s">
        <v>44</v>
      </c>
      <c r="BG1249" s="221">
        <v>83.2</v>
      </c>
      <c r="BH1249" s="200">
        <v>2017</v>
      </c>
      <c r="BI1249" s="167" t="s">
        <v>44</v>
      </c>
      <c r="BJ1249" s="202">
        <v>6.6</v>
      </c>
      <c r="BK1249" s="202">
        <v>6.5</v>
      </c>
      <c r="BL1249" s="202">
        <v>6.4</v>
      </c>
      <c r="BM1249" s="202">
        <v>6.2</v>
      </c>
      <c r="BN1249" s="202">
        <v>6.3</v>
      </c>
      <c r="BO1249" s="197">
        <v>6.7</v>
      </c>
      <c r="BV1249" s="167"/>
      <c r="BX1249" s="200"/>
      <c r="BY1249" s="167"/>
      <c r="BZ1249" s="167"/>
      <c r="CA1249" s="200">
        <v>0</v>
      </c>
      <c r="CB1249" s="202">
        <v>0</v>
      </c>
      <c r="CD1249" s="167" t="s">
        <v>328</v>
      </c>
      <c r="CE1249" s="167" t="s">
        <v>6700</v>
      </c>
      <c r="CF1249" s="167" t="s">
        <v>6701</v>
      </c>
      <c r="CG1249" s="167"/>
      <c r="CH1249" s="167" t="s">
        <v>6703</v>
      </c>
      <c r="CI1249" s="167" t="s">
        <v>6704</v>
      </c>
      <c r="CJ1249" s="167" t="s">
        <v>6699</v>
      </c>
      <c r="CL1249" s="167" t="s">
        <v>14317</v>
      </c>
    </row>
    <row r="1250" spans="1:90" s="197" customFormat="1" ht="15">
      <c r="A1250" s="392"/>
      <c r="B1250" s="199">
        <v>17103231</v>
      </c>
      <c r="C1250" s="510" t="e">
        <v>#N/A</v>
      </c>
      <c r="D1250" s="167" t="s">
        <v>6705</v>
      </c>
      <c r="E1250" s="197" t="s">
        <v>3366</v>
      </c>
      <c r="F1250" s="197" t="s">
        <v>11215</v>
      </c>
      <c r="G1250" s="197" t="s">
        <v>784</v>
      </c>
      <c r="H1250" s="197" t="s">
        <v>35</v>
      </c>
      <c r="I1250" s="198">
        <v>36116</v>
      </c>
      <c r="J1250" s="199">
        <v>9044886494</v>
      </c>
      <c r="K1250" s="199" t="s">
        <v>15704</v>
      </c>
      <c r="L1250" s="167"/>
      <c r="M1250" s="167"/>
      <c r="P1250" s="167"/>
      <c r="Q1250" s="167"/>
      <c r="R1250" s="167"/>
      <c r="S1250" s="167"/>
      <c r="T1250" s="167"/>
      <c r="U1250" s="167"/>
      <c r="V1250" s="167"/>
      <c r="W1250" s="167"/>
      <c r="X1250" s="167"/>
      <c r="Y1250" s="167"/>
      <c r="Z1250" s="167"/>
      <c r="AA1250" s="167"/>
      <c r="AB1250" s="167"/>
      <c r="AC1250" s="167"/>
      <c r="AD1250" s="167"/>
      <c r="AE1250" s="167"/>
      <c r="AF1250" s="167"/>
      <c r="AG1250" s="167"/>
      <c r="AH1250" s="167"/>
      <c r="AI1250" s="167"/>
      <c r="AJ1250" s="167"/>
      <c r="AK1250" s="167"/>
      <c r="AL1250" s="167"/>
      <c r="AM1250" s="167"/>
      <c r="AN1250" s="167"/>
      <c r="AO1250" s="167"/>
      <c r="AP1250" s="167"/>
      <c r="AQ1250" s="167"/>
      <c r="AR1250" s="167"/>
      <c r="AS1250" s="167"/>
      <c r="AT1250" s="167"/>
      <c r="AU1250" s="167"/>
      <c r="AV1250" s="167"/>
      <c r="AW1250" s="167"/>
      <c r="AX1250" s="167"/>
      <c r="AY1250" s="167"/>
      <c r="AZ1250" s="167"/>
      <c r="BA1250" s="167"/>
      <c r="BB1250" s="167"/>
      <c r="BC1250" s="167"/>
      <c r="BD1250" s="221">
        <v>95</v>
      </c>
      <c r="BE1250" s="200">
        <v>2014</v>
      </c>
      <c r="BF1250" s="197" t="s">
        <v>44</v>
      </c>
      <c r="BG1250" s="221">
        <v>84.6</v>
      </c>
      <c r="BH1250" s="200">
        <v>2016</v>
      </c>
      <c r="BI1250" s="167" t="s">
        <v>44</v>
      </c>
      <c r="BJ1250" s="202">
        <v>7.3</v>
      </c>
      <c r="BK1250" s="202">
        <v>7.1</v>
      </c>
      <c r="BL1250" s="202">
        <v>7</v>
      </c>
      <c r="BM1250" s="202">
        <v>7</v>
      </c>
      <c r="BN1250" s="202">
        <v>6.9</v>
      </c>
      <c r="BO1250" s="197">
        <v>7.1</v>
      </c>
      <c r="BV1250" s="167"/>
      <c r="BX1250" s="200"/>
      <c r="BY1250" s="167"/>
      <c r="BZ1250" s="167"/>
      <c r="CA1250" s="200">
        <v>0</v>
      </c>
      <c r="CB1250" s="202">
        <v>0</v>
      </c>
      <c r="CD1250" s="167" t="s">
        <v>6707</v>
      </c>
      <c r="CE1250" s="167" t="s">
        <v>6708</v>
      </c>
      <c r="CF1250" s="167" t="s">
        <v>6709</v>
      </c>
      <c r="CG1250" s="167"/>
      <c r="CH1250" s="167" t="s">
        <v>6710</v>
      </c>
      <c r="CI1250" s="167" t="s">
        <v>6711</v>
      </c>
      <c r="CJ1250" s="167" t="s">
        <v>6706</v>
      </c>
      <c r="CK1250" s="199">
        <v>9044886494</v>
      </c>
      <c r="CL1250" s="167" t="s">
        <v>14263</v>
      </c>
    </row>
    <row r="1251" spans="1:90" s="197" customFormat="1" ht="15">
      <c r="A1251" s="392"/>
      <c r="B1251" s="199">
        <v>17103232</v>
      </c>
      <c r="C1251" s="510" t="e">
        <v>#N/A</v>
      </c>
      <c r="D1251" s="167" t="s">
        <v>6712</v>
      </c>
      <c r="E1251" s="197" t="s">
        <v>3366</v>
      </c>
      <c r="F1251" s="197" t="s">
        <v>11215</v>
      </c>
      <c r="G1251" s="197" t="s">
        <v>784</v>
      </c>
      <c r="H1251" s="197" t="s">
        <v>35</v>
      </c>
      <c r="I1251" s="198">
        <v>36401</v>
      </c>
      <c r="J1251" s="167" t="s">
        <v>6717</v>
      </c>
      <c r="K1251" s="199" t="s">
        <v>6718</v>
      </c>
      <c r="L1251" s="167"/>
      <c r="M1251" s="167"/>
      <c r="P1251" s="167"/>
      <c r="Q1251" s="167"/>
      <c r="R1251" s="167"/>
      <c r="S1251" s="167"/>
      <c r="T1251" s="167"/>
      <c r="U1251" s="167"/>
      <c r="V1251" s="167"/>
      <c r="W1251" s="167"/>
      <c r="X1251" s="167"/>
      <c r="Y1251" s="167"/>
      <c r="Z1251" s="167"/>
      <c r="AA1251" s="167"/>
      <c r="AB1251" s="167"/>
      <c r="AC1251" s="167"/>
      <c r="AD1251" s="167"/>
      <c r="AE1251" s="167"/>
      <c r="AF1251" s="167"/>
      <c r="AG1251" s="167"/>
      <c r="AH1251" s="167"/>
      <c r="AI1251" s="167"/>
      <c r="AJ1251" s="167"/>
      <c r="AK1251" s="167"/>
      <c r="AL1251" s="167"/>
      <c r="AM1251" s="167"/>
      <c r="AN1251" s="167"/>
      <c r="AO1251" s="167"/>
      <c r="AP1251" s="167"/>
      <c r="AQ1251" s="167"/>
      <c r="AR1251" s="167"/>
      <c r="AS1251" s="167"/>
      <c r="AT1251" s="167"/>
      <c r="AU1251" s="167"/>
      <c r="AV1251" s="167"/>
      <c r="AW1251" s="167"/>
      <c r="AX1251" s="167"/>
      <c r="AY1251" s="167"/>
      <c r="AZ1251" s="167"/>
      <c r="BA1251" s="167"/>
      <c r="BB1251" s="167"/>
      <c r="BC1251" s="167"/>
      <c r="BD1251" s="221">
        <v>70.3</v>
      </c>
      <c r="BE1251" s="200">
        <v>2015</v>
      </c>
      <c r="BF1251" s="197" t="s">
        <v>44</v>
      </c>
      <c r="BG1251" s="221">
        <v>71</v>
      </c>
      <c r="BH1251" s="200">
        <v>2017</v>
      </c>
      <c r="BI1251" s="167" t="s">
        <v>44</v>
      </c>
      <c r="BJ1251" s="202">
        <v>5.5</v>
      </c>
      <c r="BK1251" s="202">
        <v>5.5</v>
      </c>
      <c r="BL1251" s="202">
        <v>5.6</v>
      </c>
      <c r="BM1251" s="202">
        <v>5.7</v>
      </c>
      <c r="BN1251" s="202">
        <v>5.8</v>
      </c>
      <c r="BO1251" s="197">
        <v>6.2</v>
      </c>
      <c r="BV1251" s="167"/>
      <c r="BX1251" s="200"/>
      <c r="BY1251" s="167"/>
      <c r="BZ1251" s="167"/>
      <c r="CA1251" s="200">
        <v>0</v>
      </c>
      <c r="CB1251" s="202">
        <v>0</v>
      </c>
      <c r="CD1251" s="167" t="s">
        <v>6714</v>
      </c>
      <c r="CE1251" s="167" t="s">
        <v>4296</v>
      </c>
      <c r="CF1251" s="167" t="s">
        <v>6715</v>
      </c>
      <c r="CG1251" s="167" t="s">
        <v>6716</v>
      </c>
      <c r="CH1251" s="167" t="s">
        <v>6719</v>
      </c>
      <c r="CI1251" s="167" t="s">
        <v>6720</v>
      </c>
      <c r="CJ1251" s="167" t="s">
        <v>6713</v>
      </c>
      <c r="CL1251" s="167" t="s">
        <v>14362</v>
      </c>
    </row>
    <row r="1252" spans="1:90" s="197" customFormat="1" ht="15">
      <c r="A1252" s="392"/>
      <c r="B1252" s="199">
        <v>17103233</v>
      </c>
      <c r="C1252" s="510" t="e">
        <v>#N/A</v>
      </c>
      <c r="D1252" s="167" t="s">
        <v>6721</v>
      </c>
      <c r="E1252" s="197" t="s">
        <v>3366</v>
      </c>
      <c r="F1252" s="197" t="s">
        <v>11215</v>
      </c>
      <c r="G1252" s="197" t="s">
        <v>784</v>
      </c>
      <c r="H1252" s="197" t="s">
        <v>65</v>
      </c>
      <c r="I1252" s="198">
        <v>36416</v>
      </c>
      <c r="J1252" s="199">
        <v>9599542638</v>
      </c>
      <c r="K1252" s="199" t="s">
        <v>6726</v>
      </c>
      <c r="L1252" s="167"/>
      <c r="M1252" s="167"/>
      <c r="P1252" s="167"/>
      <c r="Q1252" s="167"/>
      <c r="R1252" s="167"/>
      <c r="S1252" s="167"/>
      <c r="T1252" s="167"/>
      <c r="U1252" s="167"/>
      <c r="V1252" s="167"/>
      <c r="W1252" s="167"/>
      <c r="X1252" s="167"/>
      <c r="Y1252" s="167"/>
      <c r="Z1252" s="167"/>
      <c r="AA1252" s="167"/>
      <c r="AB1252" s="167"/>
      <c r="AC1252" s="167"/>
      <c r="AD1252" s="167"/>
      <c r="AE1252" s="167"/>
      <c r="AF1252" s="167"/>
      <c r="AG1252" s="167"/>
      <c r="AH1252" s="167"/>
      <c r="AI1252" s="167"/>
      <c r="AJ1252" s="167"/>
      <c r="AK1252" s="167"/>
      <c r="AL1252" s="167"/>
      <c r="AM1252" s="167"/>
      <c r="AN1252" s="167"/>
      <c r="AO1252" s="167"/>
      <c r="AP1252" s="167"/>
      <c r="AQ1252" s="167"/>
      <c r="AR1252" s="167"/>
      <c r="AS1252" s="167"/>
      <c r="AT1252" s="167"/>
      <c r="AU1252" s="167"/>
      <c r="AV1252" s="167"/>
      <c r="AW1252" s="167"/>
      <c r="AX1252" s="167"/>
      <c r="AY1252" s="167"/>
      <c r="AZ1252" s="167"/>
      <c r="BA1252" s="167"/>
      <c r="BB1252" s="167"/>
      <c r="BC1252" s="167"/>
      <c r="BD1252" s="221">
        <v>79.8</v>
      </c>
      <c r="BE1252" s="200">
        <v>2015</v>
      </c>
      <c r="BF1252" s="197" t="s">
        <v>44</v>
      </c>
      <c r="BG1252" s="221">
        <v>62</v>
      </c>
      <c r="BH1252" s="200">
        <v>2017</v>
      </c>
      <c r="BI1252" s="167" t="s">
        <v>44</v>
      </c>
      <c r="BJ1252" s="202">
        <v>6.2</v>
      </c>
      <c r="BK1252" s="202">
        <v>5.0999999999999996</v>
      </c>
      <c r="BL1252" s="202">
        <v>4.7</v>
      </c>
      <c r="BM1252" s="202">
        <v>4.4000000000000004</v>
      </c>
      <c r="BN1252" s="202">
        <v>4.7</v>
      </c>
      <c r="BO1252" s="197">
        <v>5.3</v>
      </c>
      <c r="BV1252" s="167"/>
      <c r="BX1252" s="200"/>
      <c r="BY1252" s="167"/>
      <c r="BZ1252" s="167"/>
      <c r="CA1252" s="200">
        <v>3</v>
      </c>
      <c r="CB1252" s="202">
        <v>1</v>
      </c>
      <c r="CD1252" s="167" t="s">
        <v>6723</v>
      </c>
      <c r="CE1252" s="167" t="s">
        <v>5060</v>
      </c>
      <c r="CF1252" s="167" t="s">
        <v>6724</v>
      </c>
      <c r="CG1252" s="167" t="s">
        <v>6725</v>
      </c>
      <c r="CH1252" s="167" t="s">
        <v>6727</v>
      </c>
      <c r="CI1252" s="167" t="s">
        <v>6727</v>
      </c>
      <c r="CJ1252" s="167" t="s">
        <v>6722</v>
      </c>
      <c r="CL1252" s="167" t="s">
        <v>14431</v>
      </c>
    </row>
    <row r="1253" spans="1:90" s="197" customFormat="1" ht="15">
      <c r="A1253" s="392"/>
      <c r="B1253" s="199">
        <v>17103234</v>
      </c>
      <c r="C1253" s="510" t="e">
        <v>#N/A</v>
      </c>
      <c r="D1253" s="167" t="s">
        <v>6728</v>
      </c>
      <c r="E1253" s="197" t="s">
        <v>3366</v>
      </c>
      <c r="F1253" s="197" t="s">
        <v>11215</v>
      </c>
      <c r="G1253" s="197" t="s">
        <v>784</v>
      </c>
      <c r="H1253" s="197" t="s">
        <v>35</v>
      </c>
      <c r="I1253" s="198">
        <v>35829</v>
      </c>
      <c r="J1253" s="199">
        <v>9654086637</v>
      </c>
      <c r="K1253" s="199" t="s">
        <v>6734</v>
      </c>
      <c r="L1253" s="167"/>
      <c r="M1253" s="167"/>
      <c r="P1253" s="167"/>
      <c r="Q1253" s="167"/>
      <c r="R1253" s="167"/>
      <c r="S1253" s="167"/>
      <c r="T1253" s="167"/>
      <c r="U1253" s="167"/>
      <c r="V1253" s="167"/>
      <c r="W1253" s="167"/>
      <c r="X1253" s="167"/>
      <c r="Y1253" s="167"/>
      <c r="Z1253" s="167"/>
      <c r="AA1253" s="167"/>
      <c r="AB1253" s="167"/>
      <c r="AC1253" s="167"/>
      <c r="AD1253" s="167"/>
      <c r="AE1253" s="167"/>
      <c r="AF1253" s="167"/>
      <c r="AG1253" s="167"/>
      <c r="AH1253" s="167"/>
      <c r="AI1253" s="167"/>
      <c r="AJ1253" s="167"/>
      <c r="AK1253" s="167"/>
      <c r="AL1253" s="167"/>
      <c r="AM1253" s="167"/>
      <c r="AN1253" s="167"/>
      <c r="AO1253" s="167"/>
      <c r="AP1253" s="167"/>
      <c r="AQ1253" s="167"/>
      <c r="AR1253" s="167"/>
      <c r="AS1253" s="167"/>
      <c r="AT1253" s="167"/>
      <c r="AU1253" s="167"/>
      <c r="AV1253" s="167"/>
      <c r="AW1253" s="167"/>
      <c r="AX1253" s="167"/>
      <c r="AY1253" s="167"/>
      <c r="AZ1253" s="167"/>
      <c r="BA1253" s="167"/>
      <c r="BB1253" s="167"/>
      <c r="BC1253" s="167"/>
      <c r="BD1253" s="221">
        <v>68.400000000000006</v>
      </c>
      <c r="BE1253" s="200">
        <v>2014</v>
      </c>
      <c r="BF1253" s="197" t="s">
        <v>44</v>
      </c>
      <c r="BG1253" s="221">
        <v>68.400000000000006</v>
      </c>
      <c r="BH1253" s="200">
        <v>2016</v>
      </c>
      <c r="BI1253" s="167" t="s">
        <v>44</v>
      </c>
      <c r="BJ1253" s="202">
        <v>5.5</v>
      </c>
      <c r="BK1253" s="202">
        <v>5.2</v>
      </c>
      <c r="BL1253" s="202">
        <v>5.2</v>
      </c>
      <c r="BM1253" s="202">
        <v>5.2</v>
      </c>
      <c r="BN1253" s="202">
        <v>5.3</v>
      </c>
      <c r="BO1253" s="197">
        <v>5.7</v>
      </c>
      <c r="BV1253" s="167"/>
      <c r="BX1253" s="200"/>
      <c r="BY1253" s="167"/>
      <c r="BZ1253" s="167"/>
      <c r="CA1253" s="200">
        <v>0</v>
      </c>
      <c r="CB1253" s="202">
        <v>0</v>
      </c>
      <c r="CD1253" s="167" t="s">
        <v>6730</v>
      </c>
      <c r="CE1253" s="167" t="s">
        <v>6731</v>
      </c>
      <c r="CF1253" s="167" t="s">
        <v>6732</v>
      </c>
      <c r="CG1253" s="167" t="s">
        <v>6733</v>
      </c>
      <c r="CH1253" s="167" t="s">
        <v>6735</v>
      </c>
      <c r="CI1253" s="167" t="s">
        <v>6736</v>
      </c>
      <c r="CJ1253" s="167" t="s">
        <v>6729</v>
      </c>
      <c r="CL1253" s="167" t="s">
        <v>14403</v>
      </c>
    </row>
    <row r="1254" spans="1:90" s="197" customFormat="1" ht="15">
      <c r="A1254" s="392"/>
      <c r="B1254" s="199">
        <v>17103235</v>
      </c>
      <c r="C1254" s="510" t="e">
        <v>#N/A</v>
      </c>
      <c r="D1254" s="167" t="s">
        <v>6737</v>
      </c>
      <c r="E1254" s="197" t="s">
        <v>3366</v>
      </c>
      <c r="F1254" s="197" t="s">
        <v>11215</v>
      </c>
      <c r="G1254" s="197" t="s">
        <v>784</v>
      </c>
      <c r="H1254" s="197" t="s">
        <v>65</v>
      </c>
      <c r="I1254" s="198">
        <v>36732</v>
      </c>
      <c r="J1254" s="199">
        <v>9068804565</v>
      </c>
      <c r="K1254" s="199" t="s">
        <v>6743</v>
      </c>
      <c r="L1254" s="167"/>
      <c r="M1254" s="167"/>
      <c r="P1254" s="167"/>
      <c r="Q1254" s="167"/>
      <c r="R1254" s="167"/>
      <c r="S1254" s="167"/>
      <c r="T1254" s="167"/>
      <c r="U1254" s="167"/>
      <c r="V1254" s="167"/>
      <c r="W1254" s="167"/>
      <c r="X1254" s="167"/>
      <c r="Y1254" s="167"/>
      <c r="Z1254" s="167"/>
      <c r="AA1254" s="167"/>
      <c r="AB1254" s="167"/>
      <c r="AC1254" s="167"/>
      <c r="AD1254" s="167"/>
      <c r="AE1254" s="167"/>
      <c r="AF1254" s="167"/>
      <c r="AG1254" s="167"/>
      <c r="AH1254" s="167"/>
      <c r="AI1254" s="167"/>
      <c r="AJ1254" s="167"/>
      <c r="AK1254" s="167"/>
      <c r="AL1254" s="167"/>
      <c r="AM1254" s="167"/>
      <c r="AN1254" s="167"/>
      <c r="AO1254" s="167"/>
      <c r="AP1254" s="167"/>
      <c r="AQ1254" s="167"/>
      <c r="AR1254" s="167"/>
      <c r="AS1254" s="167"/>
      <c r="AT1254" s="167"/>
      <c r="AU1254" s="167"/>
      <c r="AV1254" s="167"/>
      <c r="AW1254" s="167"/>
      <c r="AX1254" s="167"/>
      <c r="AY1254" s="167"/>
      <c r="AZ1254" s="167"/>
      <c r="BA1254" s="167"/>
      <c r="BB1254" s="167"/>
      <c r="BC1254" s="167"/>
      <c r="BD1254" s="221">
        <v>76</v>
      </c>
      <c r="BE1254" s="200">
        <v>2015</v>
      </c>
      <c r="BF1254" s="197" t="s">
        <v>44</v>
      </c>
      <c r="BG1254" s="221">
        <v>65.33</v>
      </c>
      <c r="BH1254" s="200">
        <v>2017</v>
      </c>
      <c r="BI1254" s="167" t="s">
        <v>44</v>
      </c>
      <c r="BJ1254" s="202">
        <v>5.6</v>
      </c>
      <c r="BK1254" s="202">
        <v>5.6</v>
      </c>
      <c r="BL1254" s="202">
        <v>5.7</v>
      </c>
      <c r="BM1254" s="202">
        <v>5.9</v>
      </c>
      <c r="BN1254" s="202">
        <v>6</v>
      </c>
      <c r="BO1254" s="197">
        <v>6.4</v>
      </c>
      <c r="BV1254" s="167"/>
      <c r="BX1254" s="200"/>
      <c r="BY1254" s="167"/>
      <c r="BZ1254" s="167"/>
      <c r="CA1254" s="200">
        <v>0</v>
      </c>
      <c r="CB1254" s="202">
        <v>0</v>
      </c>
      <c r="CD1254" s="167" t="s">
        <v>6739</v>
      </c>
      <c r="CE1254" s="167" t="s">
        <v>6740</v>
      </c>
      <c r="CF1254" s="167" t="s">
        <v>6741</v>
      </c>
      <c r="CG1254" s="167" t="s">
        <v>6742</v>
      </c>
      <c r="CH1254" s="167" t="s">
        <v>6744</v>
      </c>
      <c r="CI1254" s="167" t="s">
        <v>6745</v>
      </c>
      <c r="CJ1254" s="167" t="s">
        <v>6738</v>
      </c>
      <c r="CK1254" s="199">
        <v>9354561983</v>
      </c>
      <c r="CL1254" s="167" t="s">
        <v>14113</v>
      </c>
    </row>
    <row r="1255" spans="1:90" s="197" customFormat="1" ht="15">
      <c r="A1255" s="392"/>
      <c r="B1255" s="199">
        <v>17103236</v>
      </c>
      <c r="C1255" s="510" t="e">
        <v>#N/A</v>
      </c>
      <c r="D1255" s="167" t="s">
        <v>6746</v>
      </c>
      <c r="E1255" s="197" t="s">
        <v>3366</v>
      </c>
      <c r="F1255" s="197" t="s">
        <v>11215</v>
      </c>
      <c r="G1255" s="197" t="s">
        <v>784</v>
      </c>
      <c r="H1255" s="197" t="s">
        <v>35</v>
      </c>
      <c r="I1255" s="198">
        <v>35965</v>
      </c>
      <c r="J1255" s="199">
        <v>9418061608</v>
      </c>
      <c r="K1255" s="199" t="s">
        <v>6752</v>
      </c>
      <c r="L1255" s="167"/>
      <c r="M1255" s="167"/>
      <c r="P1255" s="167"/>
      <c r="Q1255" s="167"/>
      <c r="R1255" s="167"/>
      <c r="S1255" s="167"/>
      <c r="T1255" s="167"/>
      <c r="U1255" s="167"/>
      <c r="V1255" s="167"/>
      <c r="W1255" s="167"/>
      <c r="X1255" s="167"/>
      <c r="Y1255" s="167"/>
      <c r="Z1255" s="167"/>
      <c r="AA1255" s="167"/>
      <c r="AB1255" s="167"/>
      <c r="AC1255" s="167"/>
      <c r="AD1255" s="167"/>
      <c r="AE1255" s="167"/>
      <c r="AF1255" s="167"/>
      <c r="AG1255" s="167"/>
      <c r="AH1255" s="167"/>
      <c r="AI1255" s="167"/>
      <c r="AJ1255" s="167"/>
      <c r="AK1255" s="167"/>
      <c r="AL1255" s="167"/>
      <c r="AM1255" s="167"/>
      <c r="AN1255" s="167"/>
      <c r="AO1255" s="167"/>
      <c r="AP1255" s="167"/>
      <c r="AQ1255" s="167"/>
      <c r="AR1255" s="167"/>
      <c r="AS1255" s="167"/>
      <c r="AT1255" s="167"/>
      <c r="AU1255" s="167"/>
      <c r="AV1255" s="167"/>
      <c r="AW1255" s="167"/>
      <c r="AX1255" s="167"/>
      <c r="AY1255" s="167"/>
      <c r="AZ1255" s="167"/>
      <c r="BA1255" s="167"/>
      <c r="BB1255" s="167"/>
      <c r="BC1255" s="167"/>
      <c r="BD1255" s="221">
        <v>83.6</v>
      </c>
      <c r="BE1255" s="200">
        <v>2014</v>
      </c>
      <c r="BF1255" s="197" t="s">
        <v>44</v>
      </c>
      <c r="BG1255" s="221">
        <v>72.8</v>
      </c>
      <c r="BH1255" s="200">
        <v>2016</v>
      </c>
      <c r="BI1255" s="167" t="s">
        <v>44</v>
      </c>
      <c r="BJ1255" s="202">
        <v>4.8</v>
      </c>
      <c r="BK1255" s="202">
        <v>5.0999999999999996</v>
      </c>
      <c r="BL1255" s="202">
        <v>5.2</v>
      </c>
      <c r="BM1255" s="202">
        <v>5.2</v>
      </c>
      <c r="BN1255" s="202">
        <v>5.5</v>
      </c>
      <c r="BO1255" s="197">
        <v>5.9</v>
      </c>
      <c r="BV1255" s="167"/>
      <c r="BX1255" s="200"/>
      <c r="BY1255" s="167"/>
      <c r="BZ1255" s="167"/>
      <c r="CA1255" s="200">
        <v>0</v>
      </c>
      <c r="CB1255" s="202">
        <v>0</v>
      </c>
      <c r="CD1255" s="167" t="s">
        <v>6748</v>
      </c>
      <c r="CE1255" s="167" t="s">
        <v>6749</v>
      </c>
      <c r="CF1255" s="167" t="s">
        <v>6750</v>
      </c>
      <c r="CG1255" s="167" t="s">
        <v>6751</v>
      </c>
      <c r="CH1255" s="167" t="s">
        <v>6753</v>
      </c>
      <c r="CI1255" s="167" t="s">
        <v>6754</v>
      </c>
      <c r="CJ1255" s="167" t="s">
        <v>6747</v>
      </c>
      <c r="CL1255" s="167" t="s">
        <v>14388</v>
      </c>
    </row>
    <row r="1256" spans="1:90" s="197" customFormat="1" ht="15">
      <c r="A1256" s="392"/>
      <c r="B1256" s="199">
        <v>17103238</v>
      </c>
      <c r="C1256" s="510" t="e">
        <v>#N/A</v>
      </c>
      <c r="D1256" s="167" t="s">
        <v>6760</v>
      </c>
      <c r="E1256" s="197" t="s">
        <v>3366</v>
      </c>
      <c r="F1256" s="197" t="s">
        <v>11215</v>
      </c>
      <c r="G1256" s="197" t="s">
        <v>784</v>
      </c>
      <c r="H1256" s="197" t="s">
        <v>35</v>
      </c>
      <c r="I1256" s="198">
        <v>36753</v>
      </c>
      <c r="J1256" s="199">
        <v>9818433028</v>
      </c>
      <c r="K1256" s="199" t="s">
        <v>6765</v>
      </c>
      <c r="L1256" s="167"/>
      <c r="M1256" s="167"/>
      <c r="P1256" s="167"/>
      <c r="Q1256" s="167"/>
      <c r="R1256" s="167"/>
      <c r="S1256" s="167"/>
      <c r="T1256" s="167"/>
      <c r="U1256" s="167"/>
      <c r="V1256" s="167"/>
      <c r="W1256" s="167"/>
      <c r="X1256" s="167"/>
      <c r="Y1256" s="167"/>
      <c r="Z1256" s="167"/>
      <c r="AA1256" s="167"/>
      <c r="AB1256" s="167"/>
      <c r="AC1256" s="167"/>
      <c r="AD1256" s="167"/>
      <c r="AE1256" s="167"/>
      <c r="AF1256" s="167"/>
      <c r="AG1256" s="167"/>
      <c r="AH1256" s="167"/>
      <c r="AI1256" s="167"/>
      <c r="AJ1256" s="167"/>
      <c r="AK1256" s="167"/>
      <c r="AL1256" s="167"/>
      <c r="AM1256" s="167"/>
      <c r="AN1256" s="167"/>
      <c r="AO1256" s="167"/>
      <c r="AP1256" s="167"/>
      <c r="AQ1256" s="167"/>
      <c r="AR1256" s="167"/>
      <c r="AS1256" s="167"/>
      <c r="AT1256" s="167"/>
      <c r="AU1256" s="167"/>
      <c r="AV1256" s="167"/>
      <c r="AW1256" s="167"/>
      <c r="AX1256" s="167"/>
      <c r="AY1256" s="167"/>
      <c r="AZ1256" s="167"/>
      <c r="BA1256" s="167"/>
      <c r="BB1256" s="167"/>
      <c r="BC1256" s="167"/>
      <c r="BD1256" s="221">
        <v>81.7</v>
      </c>
      <c r="BE1256" s="200">
        <v>2015</v>
      </c>
      <c r="BF1256" s="197" t="s">
        <v>44</v>
      </c>
      <c r="BG1256" s="221">
        <v>63</v>
      </c>
      <c r="BH1256" s="200">
        <v>2017</v>
      </c>
      <c r="BI1256" s="167" t="s">
        <v>44</v>
      </c>
      <c r="BJ1256" s="202">
        <v>5.7</v>
      </c>
      <c r="BK1256" s="202">
        <v>5.9</v>
      </c>
      <c r="BL1256" s="202">
        <v>6</v>
      </c>
      <c r="BM1256" s="202">
        <v>5.9</v>
      </c>
      <c r="BN1256" s="202">
        <v>6</v>
      </c>
      <c r="BO1256" s="197">
        <v>6.3</v>
      </c>
      <c r="BV1256" s="167"/>
      <c r="BX1256" s="200"/>
      <c r="BY1256" s="167"/>
      <c r="BZ1256" s="167"/>
      <c r="CA1256" s="200">
        <v>0</v>
      </c>
      <c r="CB1256" s="202">
        <v>0</v>
      </c>
      <c r="CD1256" s="167" t="s">
        <v>6762</v>
      </c>
      <c r="CE1256" s="167" t="s">
        <v>3906</v>
      </c>
      <c r="CF1256" s="167" t="s">
        <v>6763</v>
      </c>
      <c r="CG1256" s="167" t="s">
        <v>6764</v>
      </c>
      <c r="CH1256" s="167" t="s">
        <v>6766</v>
      </c>
      <c r="CI1256" s="167" t="s">
        <v>6767</v>
      </c>
      <c r="CJ1256" s="167" t="s">
        <v>6761</v>
      </c>
      <c r="CK1256" s="199">
        <v>9818433028</v>
      </c>
      <c r="CL1256" s="167" t="s">
        <v>14345</v>
      </c>
    </row>
    <row r="1257" spans="1:90" s="197" customFormat="1" ht="15">
      <c r="A1257" s="392"/>
      <c r="B1257" s="199">
        <v>17103241</v>
      </c>
      <c r="C1257" s="510" t="e">
        <v>#N/A</v>
      </c>
      <c r="D1257" s="167" t="s">
        <v>6783</v>
      </c>
      <c r="E1257" s="197" t="s">
        <v>3366</v>
      </c>
      <c r="F1257" s="197" t="s">
        <v>11215</v>
      </c>
      <c r="G1257" s="197" t="s">
        <v>784</v>
      </c>
      <c r="H1257" s="197" t="s">
        <v>35</v>
      </c>
      <c r="I1257" s="198">
        <v>36612</v>
      </c>
      <c r="J1257" s="199">
        <v>7016501715</v>
      </c>
      <c r="K1257" s="199" t="s">
        <v>15707</v>
      </c>
      <c r="L1257" s="167"/>
      <c r="M1257" s="167"/>
      <c r="P1257" s="167"/>
      <c r="Q1257" s="167"/>
      <c r="R1257" s="167"/>
      <c r="S1257" s="167"/>
      <c r="T1257" s="167"/>
      <c r="U1257" s="167"/>
      <c r="V1257" s="167"/>
      <c r="W1257" s="167"/>
      <c r="X1257" s="167"/>
      <c r="Y1257" s="167"/>
      <c r="Z1257" s="167"/>
      <c r="AA1257" s="167"/>
      <c r="AB1257" s="167"/>
      <c r="AC1257" s="167"/>
      <c r="AD1257" s="167"/>
      <c r="AE1257" s="167"/>
      <c r="AF1257" s="167"/>
      <c r="AG1257" s="167"/>
      <c r="AH1257" s="167"/>
      <c r="AI1257" s="167"/>
      <c r="AJ1257" s="167"/>
      <c r="AK1257" s="167"/>
      <c r="AL1257" s="167"/>
      <c r="AM1257" s="167"/>
      <c r="AN1257" s="167"/>
      <c r="AO1257" s="167"/>
      <c r="AP1257" s="167"/>
      <c r="AQ1257" s="167"/>
      <c r="AR1257" s="167"/>
      <c r="AS1257" s="167"/>
      <c r="AT1257" s="167"/>
      <c r="AU1257" s="167"/>
      <c r="AV1257" s="167"/>
      <c r="AW1257" s="167"/>
      <c r="AX1257" s="167"/>
      <c r="AY1257" s="167"/>
      <c r="AZ1257" s="167"/>
      <c r="BA1257" s="167"/>
      <c r="BB1257" s="167"/>
      <c r="BC1257" s="167"/>
      <c r="BD1257" s="221">
        <v>81.7</v>
      </c>
      <c r="BE1257" s="200">
        <v>2015</v>
      </c>
      <c r="BF1257" s="197" t="s">
        <v>44</v>
      </c>
      <c r="BG1257" s="221">
        <v>84</v>
      </c>
      <c r="BH1257" s="200">
        <v>2017</v>
      </c>
      <c r="BI1257" s="167" t="s">
        <v>44</v>
      </c>
      <c r="BJ1257" s="202">
        <v>7.3</v>
      </c>
      <c r="BK1257" s="202">
        <v>6.8</v>
      </c>
      <c r="BL1257" s="202">
        <v>6.4</v>
      </c>
      <c r="BM1257" s="202">
        <v>6.3</v>
      </c>
      <c r="BN1257" s="202">
        <v>6.2</v>
      </c>
      <c r="BO1257" s="197">
        <v>6.5</v>
      </c>
      <c r="BV1257" s="167"/>
      <c r="BX1257" s="200"/>
      <c r="BY1257" s="167"/>
      <c r="BZ1257" s="167"/>
      <c r="CA1257" s="200">
        <v>0</v>
      </c>
      <c r="CB1257" s="202">
        <v>0</v>
      </c>
      <c r="CD1257" s="167" t="s">
        <v>6785</v>
      </c>
      <c r="CE1257" s="167" t="s">
        <v>6786</v>
      </c>
      <c r="CF1257" s="167" t="s">
        <v>6787</v>
      </c>
      <c r="CG1257" s="167" t="s">
        <v>6788</v>
      </c>
      <c r="CH1257" s="167" t="s">
        <v>6789</v>
      </c>
      <c r="CI1257" s="167" t="s">
        <v>6790</v>
      </c>
      <c r="CJ1257" s="167" t="s">
        <v>6784</v>
      </c>
      <c r="CL1257" s="167" t="s">
        <v>14326</v>
      </c>
    </row>
    <row r="1258" spans="1:90" s="197" customFormat="1" ht="15.75" thickBot="1">
      <c r="A1258" s="392"/>
      <c r="B1258" s="199">
        <v>17103242</v>
      </c>
      <c r="C1258" s="510" t="e">
        <v>#N/A</v>
      </c>
      <c r="D1258" s="167" t="s">
        <v>6791</v>
      </c>
      <c r="E1258" s="197" t="s">
        <v>3366</v>
      </c>
      <c r="F1258" s="197" t="s">
        <v>11215</v>
      </c>
      <c r="G1258" s="197" t="s">
        <v>784</v>
      </c>
      <c r="H1258" s="197" t="s">
        <v>35</v>
      </c>
      <c r="I1258" s="198">
        <v>35917</v>
      </c>
      <c r="J1258" s="199">
        <v>9654844391</v>
      </c>
      <c r="K1258" s="199" t="s">
        <v>6797</v>
      </c>
      <c r="L1258" s="167"/>
      <c r="M1258" s="167"/>
      <c r="P1258" s="167"/>
      <c r="Q1258" s="167"/>
      <c r="R1258" s="167"/>
      <c r="S1258" s="167"/>
      <c r="T1258" s="167"/>
      <c r="U1258" s="167"/>
      <c r="V1258" s="167"/>
      <c r="W1258" s="167"/>
      <c r="X1258" s="167"/>
      <c r="Y1258" s="167"/>
      <c r="Z1258" s="167"/>
      <c r="AA1258" s="167"/>
      <c r="AB1258" s="167"/>
      <c r="AC1258" s="167"/>
      <c r="AD1258" s="167"/>
      <c r="AE1258" s="167"/>
      <c r="AF1258" s="167"/>
      <c r="AG1258" s="167"/>
      <c r="AH1258" s="167"/>
      <c r="AI1258" s="167"/>
      <c r="AJ1258" s="167"/>
      <c r="AK1258" s="167"/>
      <c r="AL1258" s="167"/>
      <c r="AM1258" s="167"/>
      <c r="AN1258" s="167"/>
      <c r="AO1258" s="167"/>
      <c r="AP1258" s="167"/>
      <c r="AQ1258" s="167"/>
      <c r="AR1258" s="167"/>
      <c r="AS1258" s="167"/>
      <c r="AT1258" s="167"/>
      <c r="AU1258" s="167"/>
      <c r="AV1258" s="167"/>
      <c r="AW1258" s="167"/>
      <c r="AX1258" s="167"/>
      <c r="AY1258" s="167"/>
      <c r="AZ1258" s="167"/>
      <c r="BA1258" s="167"/>
      <c r="BB1258" s="167"/>
      <c r="BC1258" s="167"/>
      <c r="BD1258" s="221">
        <v>70.3</v>
      </c>
      <c r="BE1258" s="200">
        <v>2014</v>
      </c>
      <c r="BF1258" s="197" t="s">
        <v>44</v>
      </c>
      <c r="BG1258" s="221">
        <v>82.6</v>
      </c>
      <c r="BH1258" s="200">
        <v>2016</v>
      </c>
      <c r="BI1258" s="167" t="s">
        <v>44</v>
      </c>
      <c r="BJ1258" s="202">
        <v>5.3</v>
      </c>
      <c r="BK1258" s="202">
        <v>5.3</v>
      </c>
      <c r="BL1258" s="202">
        <v>5.2</v>
      </c>
      <c r="BM1258" s="202">
        <v>5.3</v>
      </c>
      <c r="BN1258" s="202">
        <v>5.4</v>
      </c>
      <c r="BO1258" s="197">
        <v>5.8</v>
      </c>
      <c r="BV1258" s="167"/>
      <c r="BX1258" s="200"/>
      <c r="BY1258" s="167"/>
      <c r="BZ1258" s="167"/>
      <c r="CA1258" s="200">
        <v>0</v>
      </c>
      <c r="CB1258" s="202">
        <v>0</v>
      </c>
      <c r="CD1258" s="167" t="s">
        <v>6793</v>
      </c>
      <c r="CE1258" s="167" t="s">
        <v>6794</v>
      </c>
      <c r="CF1258" s="167" t="s">
        <v>6795</v>
      </c>
      <c r="CG1258" s="167" t="s">
        <v>6796</v>
      </c>
      <c r="CH1258" s="167" t="s">
        <v>6798</v>
      </c>
      <c r="CI1258" s="167" t="s">
        <v>6798</v>
      </c>
      <c r="CJ1258" s="167" t="s">
        <v>6792</v>
      </c>
      <c r="CK1258" s="199">
        <v>9654844391</v>
      </c>
      <c r="CL1258" s="167" t="s">
        <v>14390</v>
      </c>
    </row>
    <row r="1259" spans="1:90" s="197" customFormat="1" ht="15.75" thickBot="1">
      <c r="A1259" s="392"/>
      <c r="B1259" s="199">
        <v>17103243</v>
      </c>
      <c r="C1259" s="510" t="e">
        <v>#N/A</v>
      </c>
      <c r="D1259" s="167" t="s">
        <v>6799</v>
      </c>
      <c r="E1259" s="197" t="s">
        <v>3366</v>
      </c>
      <c r="F1259" s="197" t="s">
        <v>11215</v>
      </c>
      <c r="G1259" s="197" t="s">
        <v>784</v>
      </c>
      <c r="H1259" s="197" t="s">
        <v>35</v>
      </c>
      <c r="I1259" s="198">
        <v>35783</v>
      </c>
      <c r="J1259" s="199">
        <v>8447775227</v>
      </c>
      <c r="K1259" s="238" t="s">
        <v>6804</v>
      </c>
      <c r="L1259" s="167"/>
      <c r="M1259" s="167"/>
      <c r="P1259" s="167"/>
      <c r="Q1259" s="167"/>
      <c r="R1259" s="167"/>
      <c r="S1259" s="167"/>
      <c r="T1259" s="167"/>
      <c r="U1259" s="167"/>
      <c r="V1259" s="167"/>
      <c r="W1259" s="167"/>
      <c r="X1259" s="167"/>
      <c r="Y1259" s="167"/>
      <c r="Z1259" s="167"/>
      <c r="AA1259" s="167"/>
      <c r="AB1259" s="167"/>
      <c r="AC1259" s="167"/>
      <c r="AD1259" s="167"/>
      <c r="AE1259" s="167"/>
      <c r="AF1259" s="167"/>
      <c r="AG1259" s="167"/>
      <c r="AH1259" s="167"/>
      <c r="AI1259" s="167"/>
      <c r="AJ1259" s="167"/>
      <c r="AK1259" s="167"/>
      <c r="AL1259" s="167"/>
      <c r="AM1259" s="167"/>
      <c r="AN1259" s="167"/>
      <c r="AO1259" s="167"/>
      <c r="AP1259" s="167"/>
      <c r="AQ1259" s="167"/>
      <c r="AR1259" s="167"/>
      <c r="AS1259" s="167"/>
      <c r="AT1259" s="167"/>
      <c r="AU1259" s="167"/>
      <c r="AV1259" s="167"/>
      <c r="AW1259" s="167"/>
      <c r="AX1259" s="167"/>
      <c r="AY1259" s="167"/>
      <c r="AZ1259" s="167"/>
      <c r="BA1259" s="167"/>
      <c r="BB1259" s="167"/>
      <c r="BC1259" s="167"/>
      <c r="BD1259" s="221">
        <v>91.2</v>
      </c>
      <c r="BE1259" s="200">
        <v>2014</v>
      </c>
      <c r="BF1259" s="197" t="s">
        <v>44</v>
      </c>
      <c r="BG1259" s="221">
        <v>87.8</v>
      </c>
      <c r="BH1259" s="200">
        <v>2016</v>
      </c>
      <c r="BI1259" s="167" t="s">
        <v>44</v>
      </c>
      <c r="BJ1259" s="202">
        <v>7.8</v>
      </c>
      <c r="BK1259" s="202">
        <v>7.6</v>
      </c>
      <c r="BL1259" s="202">
        <v>7.1</v>
      </c>
      <c r="BM1259" s="202">
        <v>7</v>
      </c>
      <c r="BN1259" s="202">
        <v>7</v>
      </c>
      <c r="BO1259" s="197">
        <v>7.2</v>
      </c>
      <c r="BV1259" s="167"/>
      <c r="BX1259" s="200"/>
      <c r="BY1259" s="167"/>
      <c r="BZ1259" s="167"/>
      <c r="CA1259" s="200">
        <v>0</v>
      </c>
      <c r="CB1259" s="202">
        <v>0</v>
      </c>
      <c r="CD1259" s="167" t="s">
        <v>6801</v>
      </c>
      <c r="CE1259" s="167" t="s">
        <v>6802</v>
      </c>
      <c r="CF1259" s="167" t="s">
        <v>6803</v>
      </c>
      <c r="CG1259" s="167"/>
      <c r="CH1259" s="167" t="s">
        <v>6805</v>
      </c>
      <c r="CI1259" s="167" t="s">
        <v>6806</v>
      </c>
      <c r="CJ1259" s="167" t="s">
        <v>6800</v>
      </c>
      <c r="CK1259" s="199">
        <v>9654804251</v>
      </c>
      <c r="CL1259" s="167" t="s">
        <v>14254</v>
      </c>
    </row>
    <row r="1260" spans="1:90" s="197" customFormat="1" ht="15">
      <c r="A1260" s="392"/>
      <c r="B1260" s="199">
        <v>17103244</v>
      </c>
      <c r="C1260" s="510" t="e">
        <v>#N/A</v>
      </c>
      <c r="D1260" s="167" t="s">
        <v>6807</v>
      </c>
      <c r="E1260" s="197" t="s">
        <v>3366</v>
      </c>
      <c r="F1260" s="197" t="s">
        <v>11215</v>
      </c>
      <c r="G1260" s="197" t="s">
        <v>784</v>
      </c>
      <c r="H1260" s="197" t="s">
        <v>35</v>
      </c>
      <c r="I1260" s="198">
        <v>35612</v>
      </c>
      <c r="J1260" s="199">
        <v>8619467294</v>
      </c>
      <c r="K1260" s="199" t="s">
        <v>6812</v>
      </c>
      <c r="L1260" s="167"/>
      <c r="M1260" s="167"/>
      <c r="P1260" s="167"/>
      <c r="Q1260" s="167"/>
      <c r="R1260" s="167"/>
      <c r="S1260" s="167"/>
      <c r="T1260" s="167"/>
      <c r="U1260" s="167"/>
      <c r="V1260" s="167"/>
      <c r="W1260" s="167"/>
      <c r="X1260" s="167"/>
      <c r="Y1260" s="167"/>
      <c r="Z1260" s="167"/>
      <c r="AA1260" s="167"/>
      <c r="AB1260" s="167"/>
      <c r="AC1260" s="167"/>
      <c r="AD1260" s="167"/>
      <c r="AE1260" s="167"/>
      <c r="AF1260" s="167"/>
      <c r="AG1260" s="167"/>
      <c r="AH1260" s="167"/>
      <c r="AI1260" s="167"/>
      <c r="AJ1260" s="167"/>
      <c r="AK1260" s="167"/>
      <c r="AL1260" s="167"/>
      <c r="AM1260" s="167"/>
      <c r="AN1260" s="167"/>
      <c r="AO1260" s="167"/>
      <c r="AP1260" s="167"/>
      <c r="AQ1260" s="167"/>
      <c r="AR1260" s="167"/>
      <c r="AS1260" s="167"/>
      <c r="AT1260" s="167"/>
      <c r="AU1260" s="167"/>
      <c r="AV1260" s="167"/>
      <c r="AW1260" s="167"/>
      <c r="AX1260" s="167"/>
      <c r="AY1260" s="167"/>
      <c r="AZ1260" s="167"/>
      <c r="BA1260" s="167"/>
      <c r="BB1260" s="167"/>
      <c r="BC1260" s="167"/>
      <c r="BD1260" s="221">
        <v>89</v>
      </c>
      <c r="BE1260" s="200">
        <v>2013</v>
      </c>
      <c r="BF1260" s="197" t="s">
        <v>582</v>
      </c>
      <c r="BG1260" s="221">
        <v>81.400000000000006</v>
      </c>
      <c r="BH1260" s="200">
        <v>2015</v>
      </c>
      <c r="BI1260" s="167" t="s">
        <v>582</v>
      </c>
      <c r="BJ1260" s="202">
        <v>5.2</v>
      </c>
      <c r="BK1260" s="202">
        <v>5.0999999999999996</v>
      </c>
      <c r="BL1260" s="202">
        <v>5.0999999999999996</v>
      </c>
      <c r="BM1260" s="202">
        <v>5.2</v>
      </c>
      <c r="BN1260" s="202">
        <v>5.4</v>
      </c>
      <c r="BO1260" s="197">
        <v>5.8</v>
      </c>
      <c r="BV1260" s="167"/>
      <c r="BX1260" s="200"/>
      <c r="BY1260" s="167"/>
      <c r="BZ1260" s="167"/>
      <c r="CA1260" s="200">
        <v>0</v>
      </c>
      <c r="CB1260" s="202">
        <v>0</v>
      </c>
      <c r="CD1260" s="167" t="s">
        <v>6809</v>
      </c>
      <c r="CE1260" s="167" t="s">
        <v>6810</v>
      </c>
      <c r="CF1260" s="167" t="s">
        <v>6811</v>
      </c>
      <c r="CG1260" s="167"/>
      <c r="CH1260" s="167" t="s">
        <v>6813</v>
      </c>
      <c r="CI1260" s="167" t="s">
        <v>6814</v>
      </c>
      <c r="CJ1260" s="167" t="s">
        <v>6808</v>
      </c>
      <c r="CL1260" s="167" t="s">
        <v>14391</v>
      </c>
    </row>
    <row r="1261" spans="1:90" s="197" customFormat="1" ht="15">
      <c r="A1261" s="392"/>
      <c r="B1261" s="199">
        <v>17103248</v>
      </c>
      <c r="C1261" s="510" t="e">
        <v>#N/A</v>
      </c>
      <c r="D1261" s="167" t="s">
        <v>6838</v>
      </c>
      <c r="E1261" s="197" t="s">
        <v>3366</v>
      </c>
      <c r="F1261" s="197" t="s">
        <v>11215</v>
      </c>
      <c r="G1261" s="197" t="s">
        <v>784</v>
      </c>
      <c r="H1261" s="197" t="s">
        <v>35</v>
      </c>
      <c r="I1261" s="198">
        <v>36311</v>
      </c>
      <c r="J1261" s="199">
        <v>8130106563</v>
      </c>
      <c r="K1261" s="199" t="s">
        <v>15710</v>
      </c>
      <c r="L1261" s="167"/>
      <c r="M1261" s="167"/>
      <c r="P1261" s="167"/>
      <c r="Q1261" s="167"/>
      <c r="R1261" s="167"/>
      <c r="S1261" s="167"/>
      <c r="T1261" s="167"/>
      <c r="U1261" s="167"/>
      <c r="V1261" s="167"/>
      <c r="W1261" s="167"/>
      <c r="X1261" s="167"/>
      <c r="Y1261" s="167"/>
      <c r="Z1261" s="167"/>
      <c r="AA1261" s="167"/>
      <c r="AB1261" s="167"/>
      <c r="AC1261" s="167"/>
      <c r="AD1261" s="167"/>
      <c r="AE1261" s="167"/>
      <c r="AF1261" s="167"/>
      <c r="AG1261" s="167"/>
      <c r="AH1261" s="167"/>
      <c r="AI1261" s="167"/>
      <c r="AJ1261" s="167"/>
      <c r="AK1261" s="167"/>
      <c r="AL1261" s="167"/>
      <c r="AM1261" s="167"/>
      <c r="AN1261" s="167"/>
      <c r="AO1261" s="167"/>
      <c r="AP1261" s="167"/>
      <c r="AQ1261" s="167"/>
      <c r="AR1261" s="167"/>
      <c r="AS1261" s="167"/>
      <c r="AT1261" s="167"/>
      <c r="AU1261" s="167"/>
      <c r="AV1261" s="167"/>
      <c r="AW1261" s="167"/>
      <c r="AX1261" s="167"/>
      <c r="AY1261" s="167"/>
      <c r="AZ1261" s="167"/>
      <c r="BA1261" s="167"/>
      <c r="BB1261" s="167"/>
      <c r="BC1261" s="167"/>
      <c r="BD1261" s="221">
        <v>92.17</v>
      </c>
      <c r="BE1261" s="200">
        <v>2015</v>
      </c>
      <c r="BF1261" s="197" t="s">
        <v>53</v>
      </c>
      <c r="BG1261" s="221">
        <v>82.17</v>
      </c>
      <c r="BH1261" s="200">
        <v>2017</v>
      </c>
      <c r="BI1261" s="167" t="s">
        <v>44</v>
      </c>
      <c r="BJ1261" s="202">
        <v>7.2</v>
      </c>
      <c r="BK1261" s="202">
        <v>6.6</v>
      </c>
      <c r="BL1261" s="202">
        <v>6.5</v>
      </c>
      <c r="BM1261" s="202">
        <v>6.6</v>
      </c>
      <c r="BN1261" s="202">
        <v>6.6</v>
      </c>
      <c r="BO1261" s="197">
        <v>6.8</v>
      </c>
      <c r="BV1261" s="167"/>
      <c r="BX1261" s="200"/>
      <c r="BY1261" s="167"/>
      <c r="BZ1261" s="167"/>
      <c r="CA1261" s="200">
        <v>0</v>
      </c>
      <c r="CB1261" s="202">
        <v>0</v>
      </c>
      <c r="CD1261" s="167" t="s">
        <v>6840</v>
      </c>
      <c r="CE1261" s="167" t="s">
        <v>6841</v>
      </c>
      <c r="CF1261" s="167" t="s">
        <v>6842</v>
      </c>
      <c r="CG1261" s="167"/>
      <c r="CH1261" s="167" t="s">
        <v>6843</v>
      </c>
      <c r="CI1261" s="167" t="s">
        <v>6844</v>
      </c>
      <c r="CJ1261" s="167" t="s">
        <v>6839</v>
      </c>
      <c r="CK1261" s="199">
        <v>8130106563</v>
      </c>
      <c r="CL1261" s="167" t="s">
        <v>14292</v>
      </c>
    </row>
    <row r="1262" spans="1:90" s="197" customFormat="1" ht="15">
      <c r="A1262" s="392"/>
      <c r="B1262" s="199">
        <v>17103249</v>
      </c>
      <c r="C1262" s="510" t="e">
        <v>#N/A</v>
      </c>
      <c r="D1262" s="167" t="s">
        <v>6845</v>
      </c>
      <c r="E1262" s="197" t="s">
        <v>3366</v>
      </c>
      <c r="F1262" s="197" t="s">
        <v>11215</v>
      </c>
      <c r="G1262" s="197" t="s">
        <v>784</v>
      </c>
      <c r="H1262" s="197" t="s">
        <v>35</v>
      </c>
      <c r="I1262" s="198">
        <v>36169</v>
      </c>
      <c r="J1262" s="199">
        <v>8800887515</v>
      </c>
      <c r="K1262" s="199" t="s">
        <v>15181</v>
      </c>
      <c r="L1262" s="167"/>
      <c r="M1262" s="167"/>
      <c r="P1262" s="167"/>
      <c r="Q1262" s="167"/>
      <c r="R1262" s="167"/>
      <c r="S1262" s="167"/>
      <c r="T1262" s="167"/>
      <c r="U1262" s="167"/>
      <c r="V1262" s="167"/>
      <c r="W1262" s="167"/>
      <c r="X1262" s="167"/>
      <c r="Y1262" s="167"/>
      <c r="Z1262" s="167"/>
      <c r="AA1262" s="167"/>
      <c r="AB1262" s="167"/>
      <c r="AC1262" s="167"/>
      <c r="AD1262" s="167"/>
      <c r="AE1262" s="167"/>
      <c r="AF1262" s="167"/>
      <c r="AG1262" s="167"/>
      <c r="AH1262" s="167"/>
      <c r="AI1262" s="167"/>
      <c r="AJ1262" s="167"/>
      <c r="AK1262" s="167"/>
      <c r="AL1262" s="167"/>
      <c r="AM1262" s="167"/>
      <c r="AN1262" s="167"/>
      <c r="AO1262" s="167"/>
      <c r="AP1262" s="167"/>
      <c r="AQ1262" s="167"/>
      <c r="AR1262" s="167"/>
      <c r="AS1262" s="167"/>
      <c r="AT1262" s="167"/>
      <c r="AU1262" s="167"/>
      <c r="AV1262" s="167"/>
      <c r="AW1262" s="167"/>
      <c r="AX1262" s="167"/>
      <c r="AY1262" s="167"/>
      <c r="AZ1262" s="167"/>
      <c r="BA1262" s="167"/>
      <c r="BB1262" s="167"/>
      <c r="BC1262" s="167"/>
      <c r="BD1262" s="221">
        <v>85.5</v>
      </c>
      <c r="BE1262" s="200">
        <v>2015</v>
      </c>
      <c r="BF1262" s="197" t="s">
        <v>44</v>
      </c>
      <c r="BG1262" s="221">
        <v>83</v>
      </c>
      <c r="BH1262" s="200">
        <v>2017</v>
      </c>
      <c r="BI1262" s="167" t="s">
        <v>44</v>
      </c>
      <c r="BJ1262" s="202">
        <v>6.4</v>
      </c>
      <c r="BK1262" s="202">
        <v>6.3</v>
      </c>
      <c r="BL1262" s="202">
        <v>6.3</v>
      </c>
      <c r="BM1262" s="202">
        <v>6.5</v>
      </c>
      <c r="BN1262" s="202">
        <v>6.5</v>
      </c>
      <c r="BO1262" s="197">
        <v>6.9</v>
      </c>
      <c r="BV1262" s="167"/>
      <c r="BX1262" s="200"/>
      <c r="BY1262" s="167"/>
      <c r="BZ1262" s="167"/>
      <c r="CA1262" s="200">
        <v>0</v>
      </c>
      <c r="CB1262" s="202">
        <v>0</v>
      </c>
      <c r="CD1262" s="167" t="s">
        <v>6847</v>
      </c>
      <c r="CE1262" s="167" t="s">
        <v>6848</v>
      </c>
      <c r="CF1262" s="167" t="s">
        <v>6849</v>
      </c>
      <c r="CG1262" s="167" t="s">
        <v>6850</v>
      </c>
      <c r="CH1262" s="167" t="s">
        <v>6851</v>
      </c>
      <c r="CI1262" s="167" t="s">
        <v>6851</v>
      </c>
      <c r="CJ1262" s="167" t="s">
        <v>6846</v>
      </c>
      <c r="CK1262" s="199">
        <v>9868170040</v>
      </c>
      <c r="CL1262" s="167" t="s">
        <v>14099</v>
      </c>
    </row>
    <row r="1263" spans="1:90" s="197" customFormat="1" ht="15">
      <c r="A1263" s="392"/>
      <c r="B1263" s="199">
        <v>17103251</v>
      </c>
      <c r="C1263" s="510" t="e">
        <v>#N/A</v>
      </c>
      <c r="D1263" s="167" t="s">
        <v>6858</v>
      </c>
      <c r="E1263" s="197" t="s">
        <v>3366</v>
      </c>
      <c r="F1263" s="197" t="s">
        <v>11215</v>
      </c>
      <c r="G1263" s="197" t="s">
        <v>784</v>
      </c>
      <c r="H1263" s="197" t="s">
        <v>35</v>
      </c>
      <c r="I1263" s="198">
        <v>36371</v>
      </c>
      <c r="J1263" s="199">
        <v>8860583550</v>
      </c>
      <c r="K1263" s="199" t="s">
        <v>6864</v>
      </c>
      <c r="L1263" s="167"/>
      <c r="M1263" s="167"/>
      <c r="P1263" s="167"/>
      <c r="Q1263" s="167"/>
      <c r="R1263" s="167"/>
      <c r="S1263" s="167"/>
      <c r="T1263" s="167"/>
      <c r="U1263" s="167"/>
      <c r="V1263" s="167"/>
      <c r="W1263" s="167"/>
      <c r="X1263" s="167"/>
      <c r="Y1263" s="167"/>
      <c r="Z1263" s="167"/>
      <c r="AA1263" s="167"/>
      <c r="AB1263" s="167"/>
      <c r="AC1263" s="167"/>
      <c r="AD1263" s="167"/>
      <c r="AE1263" s="167"/>
      <c r="AF1263" s="167"/>
      <c r="AG1263" s="167"/>
      <c r="AH1263" s="167"/>
      <c r="AI1263" s="167"/>
      <c r="AJ1263" s="167"/>
      <c r="AK1263" s="167"/>
      <c r="AL1263" s="167"/>
      <c r="AM1263" s="167"/>
      <c r="AN1263" s="167"/>
      <c r="AO1263" s="167"/>
      <c r="AP1263" s="167"/>
      <c r="AQ1263" s="167"/>
      <c r="AR1263" s="167"/>
      <c r="AS1263" s="167"/>
      <c r="AT1263" s="167"/>
      <c r="AU1263" s="167"/>
      <c r="AV1263" s="167"/>
      <c r="AW1263" s="167"/>
      <c r="AX1263" s="167"/>
      <c r="AY1263" s="167"/>
      <c r="AZ1263" s="167"/>
      <c r="BA1263" s="167"/>
      <c r="BB1263" s="167"/>
      <c r="BC1263" s="167"/>
      <c r="BD1263" s="221">
        <v>81.7</v>
      </c>
      <c r="BE1263" s="200">
        <v>2015</v>
      </c>
      <c r="BF1263" s="197" t="s">
        <v>44</v>
      </c>
      <c r="BG1263" s="221">
        <v>68.83</v>
      </c>
      <c r="BH1263" s="200">
        <v>2017</v>
      </c>
      <c r="BI1263" s="167" t="s">
        <v>44</v>
      </c>
      <c r="BJ1263" s="202">
        <v>7.1</v>
      </c>
      <c r="BK1263" s="202">
        <v>6</v>
      </c>
      <c r="BL1263" s="202">
        <v>5.8</v>
      </c>
      <c r="BM1263" s="202">
        <v>5.8</v>
      </c>
      <c r="BN1263" s="202">
        <v>5.7</v>
      </c>
      <c r="BO1263" s="197">
        <v>6</v>
      </c>
      <c r="BV1263" s="167"/>
      <c r="BX1263" s="200"/>
      <c r="BY1263" s="167"/>
      <c r="BZ1263" s="167"/>
      <c r="CA1263" s="200">
        <v>0</v>
      </c>
      <c r="CB1263" s="202">
        <v>0</v>
      </c>
      <c r="CD1263" s="167" t="s">
        <v>6860</v>
      </c>
      <c r="CE1263" s="167" t="s">
        <v>6861</v>
      </c>
      <c r="CF1263" s="167" t="s">
        <v>6862</v>
      </c>
      <c r="CG1263" s="167" t="s">
        <v>6863</v>
      </c>
      <c r="CH1263" s="167" t="s">
        <v>12407</v>
      </c>
      <c r="CI1263" s="167" t="s">
        <v>6865</v>
      </c>
      <c r="CJ1263" s="167" t="s">
        <v>6859</v>
      </c>
      <c r="CK1263" s="199">
        <v>8860583550</v>
      </c>
      <c r="CL1263" s="167" t="s">
        <v>14376</v>
      </c>
    </row>
    <row r="1264" spans="1:90" s="197" customFormat="1" ht="15">
      <c r="A1264" s="392"/>
      <c r="B1264" s="199">
        <v>17103252</v>
      </c>
      <c r="C1264" s="510" t="e">
        <v>#N/A</v>
      </c>
      <c r="D1264" s="167" t="s">
        <v>6866</v>
      </c>
      <c r="E1264" s="197" t="s">
        <v>3366</v>
      </c>
      <c r="F1264" s="197" t="s">
        <v>11215</v>
      </c>
      <c r="G1264" s="197" t="s">
        <v>784</v>
      </c>
      <c r="H1264" s="197" t="s">
        <v>35</v>
      </c>
      <c r="I1264" s="198">
        <v>36311</v>
      </c>
      <c r="J1264" s="199">
        <v>8800676633</v>
      </c>
      <c r="K1264" s="199" t="s">
        <v>6872</v>
      </c>
      <c r="L1264" s="167"/>
      <c r="M1264" s="167"/>
      <c r="P1264" s="167"/>
      <c r="Q1264" s="167"/>
      <c r="R1264" s="167"/>
      <c r="S1264" s="167"/>
      <c r="T1264" s="167"/>
      <c r="U1264" s="167"/>
      <c r="V1264" s="167"/>
      <c r="W1264" s="167"/>
      <c r="X1264" s="167"/>
      <c r="Y1264" s="167"/>
      <c r="Z1264" s="167"/>
      <c r="AA1264" s="167"/>
      <c r="AB1264" s="167"/>
      <c r="AC1264" s="167"/>
      <c r="AD1264" s="167"/>
      <c r="AE1264" s="167"/>
      <c r="AF1264" s="167"/>
      <c r="AG1264" s="167"/>
      <c r="AH1264" s="167"/>
      <c r="AI1264" s="167"/>
      <c r="AJ1264" s="167"/>
      <c r="AK1264" s="167"/>
      <c r="AL1264" s="167"/>
      <c r="AM1264" s="167"/>
      <c r="AN1264" s="167"/>
      <c r="AO1264" s="167"/>
      <c r="AP1264" s="167"/>
      <c r="AQ1264" s="167"/>
      <c r="AR1264" s="167"/>
      <c r="AS1264" s="167"/>
      <c r="AT1264" s="167"/>
      <c r="AU1264" s="167"/>
      <c r="AV1264" s="167"/>
      <c r="AW1264" s="167"/>
      <c r="AX1264" s="167"/>
      <c r="AY1264" s="167"/>
      <c r="AZ1264" s="167"/>
      <c r="BA1264" s="167"/>
      <c r="BB1264" s="167"/>
      <c r="BC1264" s="167"/>
      <c r="BD1264" s="221">
        <v>77.900000000000006</v>
      </c>
      <c r="BE1264" s="200">
        <v>2015</v>
      </c>
      <c r="BF1264" s="197" t="s">
        <v>44</v>
      </c>
      <c r="BG1264" s="221">
        <v>75.2</v>
      </c>
      <c r="BH1264" s="200">
        <v>2017</v>
      </c>
      <c r="BI1264" s="167" t="s">
        <v>44</v>
      </c>
      <c r="BJ1264" s="202">
        <v>6</v>
      </c>
      <c r="BK1264" s="202">
        <v>5</v>
      </c>
      <c r="BL1264" s="202">
        <v>5</v>
      </c>
      <c r="BM1264" s="202">
        <v>4.9000000000000004</v>
      </c>
      <c r="BN1264" s="202">
        <v>5</v>
      </c>
      <c r="BO1264" s="197">
        <v>5.6</v>
      </c>
      <c r="BV1264" s="167"/>
      <c r="BX1264" s="200"/>
      <c r="BY1264" s="167"/>
      <c r="BZ1264" s="167"/>
      <c r="CA1264" s="200">
        <v>0</v>
      </c>
      <c r="CB1264" s="202">
        <v>0</v>
      </c>
      <c r="CD1264" s="167" t="s">
        <v>6868</v>
      </c>
      <c r="CE1264" s="167" t="s">
        <v>6869</v>
      </c>
      <c r="CF1264" s="167" t="s">
        <v>6870</v>
      </c>
      <c r="CG1264" s="167" t="s">
        <v>6871</v>
      </c>
      <c r="CH1264" s="167" t="s">
        <v>6873</v>
      </c>
      <c r="CI1264" s="167" t="s">
        <v>6874</v>
      </c>
      <c r="CJ1264" s="167" t="s">
        <v>6867</v>
      </c>
      <c r="CK1264" s="199">
        <v>8800676633</v>
      </c>
      <c r="CL1264" s="167" t="s">
        <v>14419</v>
      </c>
    </row>
    <row r="1265" spans="1:97" s="197" customFormat="1" ht="15">
      <c r="A1265" s="392"/>
      <c r="B1265" s="199">
        <v>17103257</v>
      </c>
      <c r="C1265" s="510" t="e">
        <v>#N/A</v>
      </c>
      <c r="D1265" s="167" t="s">
        <v>6904</v>
      </c>
      <c r="E1265" s="197" t="s">
        <v>3366</v>
      </c>
      <c r="F1265" s="197" t="s">
        <v>11215</v>
      </c>
      <c r="G1265" s="197" t="s">
        <v>784</v>
      </c>
      <c r="H1265" s="197" t="s">
        <v>35</v>
      </c>
      <c r="I1265" s="198">
        <v>36623</v>
      </c>
      <c r="J1265" s="199">
        <v>8826615405</v>
      </c>
      <c r="K1265" s="199" t="s">
        <v>6908</v>
      </c>
      <c r="L1265" s="167"/>
      <c r="M1265" s="167"/>
      <c r="P1265" s="167"/>
      <c r="Q1265" s="167"/>
      <c r="R1265" s="167"/>
      <c r="S1265" s="167"/>
      <c r="T1265" s="167"/>
      <c r="U1265" s="167"/>
      <c r="V1265" s="167"/>
      <c r="W1265" s="167"/>
      <c r="X1265" s="167"/>
      <c r="Y1265" s="167"/>
      <c r="Z1265" s="167"/>
      <c r="AA1265" s="167"/>
      <c r="AB1265" s="167"/>
      <c r="AC1265" s="167"/>
      <c r="AD1265" s="167"/>
      <c r="AE1265" s="167"/>
      <c r="AF1265" s="167"/>
      <c r="AG1265" s="167"/>
      <c r="AH1265" s="167"/>
      <c r="AI1265" s="167"/>
      <c r="AJ1265" s="167"/>
      <c r="AK1265" s="167"/>
      <c r="AL1265" s="167"/>
      <c r="AM1265" s="167"/>
      <c r="AN1265" s="167"/>
      <c r="AO1265" s="167"/>
      <c r="AP1265" s="167"/>
      <c r="AQ1265" s="167"/>
      <c r="AR1265" s="167"/>
      <c r="AS1265" s="167"/>
      <c r="AT1265" s="167"/>
      <c r="AU1265" s="167"/>
      <c r="AV1265" s="167"/>
      <c r="AW1265" s="167"/>
      <c r="AX1265" s="167"/>
      <c r="AY1265" s="167"/>
      <c r="AZ1265" s="167"/>
      <c r="BA1265" s="167"/>
      <c r="BB1265" s="167"/>
      <c r="BC1265" s="167"/>
      <c r="BD1265" s="221">
        <v>95</v>
      </c>
      <c r="BE1265" s="200">
        <v>2015</v>
      </c>
      <c r="BF1265" s="197" t="s">
        <v>44</v>
      </c>
      <c r="BG1265" s="221">
        <v>89.8</v>
      </c>
      <c r="BH1265" s="200">
        <v>2017</v>
      </c>
      <c r="BI1265" s="167" t="s">
        <v>44</v>
      </c>
      <c r="BJ1265" s="202">
        <v>6.8</v>
      </c>
      <c r="BK1265" s="202">
        <v>6.6</v>
      </c>
      <c r="BL1265" s="202">
        <v>6.6</v>
      </c>
      <c r="BM1265" s="202">
        <v>6.4</v>
      </c>
      <c r="BN1265" s="202">
        <v>6.4</v>
      </c>
      <c r="BO1265" s="197">
        <v>6.7</v>
      </c>
      <c r="BV1265" s="167"/>
      <c r="BX1265" s="200"/>
      <c r="BY1265" s="167"/>
      <c r="BZ1265" s="167"/>
      <c r="CA1265" s="200">
        <v>1</v>
      </c>
      <c r="CB1265" s="202">
        <v>1</v>
      </c>
      <c r="CD1265" s="167" t="s">
        <v>6906</v>
      </c>
      <c r="CE1265" s="167" t="s">
        <v>2363</v>
      </c>
      <c r="CF1265" s="167" t="s">
        <v>6907</v>
      </c>
      <c r="CG1265" s="167"/>
      <c r="CH1265" s="167" t="s">
        <v>6909</v>
      </c>
      <c r="CI1265" s="167" t="s">
        <v>6910</v>
      </c>
      <c r="CJ1265" s="167" t="s">
        <v>6905</v>
      </c>
      <c r="CL1265" s="167" t="s">
        <v>14306</v>
      </c>
    </row>
    <row r="1266" spans="1:97" s="197" customFormat="1" ht="15">
      <c r="A1266" s="392"/>
      <c r="B1266" s="199">
        <v>17103259</v>
      </c>
      <c r="C1266" s="510" t="e">
        <v>#N/A</v>
      </c>
      <c r="D1266" s="167" t="s">
        <v>1946</v>
      </c>
      <c r="E1266" s="197" t="s">
        <v>3366</v>
      </c>
      <c r="F1266" s="197" t="s">
        <v>11215</v>
      </c>
      <c r="G1266" s="197" t="s">
        <v>784</v>
      </c>
      <c r="H1266" s="197" t="s">
        <v>35</v>
      </c>
      <c r="I1266" s="198">
        <v>35938</v>
      </c>
      <c r="J1266" s="199">
        <v>9199831046</v>
      </c>
      <c r="K1266" s="199" t="s">
        <v>15715</v>
      </c>
      <c r="L1266" s="167"/>
      <c r="M1266" s="167"/>
      <c r="P1266" s="167"/>
      <c r="Q1266" s="167"/>
      <c r="R1266" s="167"/>
      <c r="S1266" s="167"/>
      <c r="T1266" s="167"/>
      <c r="U1266" s="167"/>
      <c r="V1266" s="167"/>
      <c r="W1266" s="167"/>
      <c r="X1266" s="167"/>
      <c r="Y1266" s="167"/>
      <c r="Z1266" s="167"/>
      <c r="AA1266" s="167"/>
      <c r="AB1266" s="167"/>
      <c r="AC1266" s="167"/>
      <c r="AD1266" s="167"/>
      <c r="AE1266" s="167"/>
      <c r="AF1266" s="167"/>
      <c r="AG1266" s="167"/>
      <c r="AH1266" s="167"/>
      <c r="AI1266" s="167"/>
      <c r="AJ1266" s="167"/>
      <c r="AK1266" s="167"/>
      <c r="AL1266" s="167"/>
      <c r="AM1266" s="167"/>
      <c r="AN1266" s="167"/>
      <c r="AO1266" s="167"/>
      <c r="AP1266" s="167"/>
      <c r="AQ1266" s="167"/>
      <c r="AR1266" s="167"/>
      <c r="AS1266" s="167"/>
      <c r="AT1266" s="167"/>
      <c r="AU1266" s="167"/>
      <c r="AV1266" s="167"/>
      <c r="AW1266" s="167"/>
      <c r="AX1266" s="167"/>
      <c r="AY1266" s="167"/>
      <c r="AZ1266" s="167"/>
      <c r="BA1266" s="167"/>
      <c r="BB1266" s="167"/>
      <c r="BC1266" s="167"/>
      <c r="BD1266" s="221">
        <v>95</v>
      </c>
      <c r="BE1266" s="200">
        <v>2014</v>
      </c>
      <c r="BF1266" s="197" t="s">
        <v>44</v>
      </c>
      <c r="BG1266" s="221">
        <v>79.8</v>
      </c>
      <c r="BH1266" s="200">
        <v>2016</v>
      </c>
      <c r="BI1266" s="167" t="s">
        <v>44</v>
      </c>
      <c r="BJ1266" s="202">
        <v>6.8</v>
      </c>
      <c r="BK1266" s="202">
        <v>6.9</v>
      </c>
      <c r="BL1266" s="202">
        <v>6.9</v>
      </c>
      <c r="BM1266" s="202">
        <v>6.9</v>
      </c>
      <c r="BN1266" s="202">
        <v>6.7</v>
      </c>
      <c r="BO1266" s="197">
        <v>6.9</v>
      </c>
      <c r="BV1266" s="167"/>
      <c r="BX1266" s="200"/>
      <c r="BY1266" s="167"/>
      <c r="BZ1266" s="167"/>
      <c r="CA1266" s="200">
        <v>0</v>
      </c>
      <c r="CB1266" s="202">
        <v>0</v>
      </c>
      <c r="CD1266" s="167" t="s">
        <v>6920</v>
      </c>
      <c r="CE1266" s="167" t="s">
        <v>6921</v>
      </c>
      <c r="CF1266" s="167" t="s">
        <v>6922</v>
      </c>
      <c r="CG1266" s="167" t="s">
        <v>6923</v>
      </c>
      <c r="CH1266" s="167" t="s">
        <v>6924</v>
      </c>
      <c r="CI1266" s="167" t="s">
        <v>6924</v>
      </c>
      <c r="CJ1266" s="167" t="s">
        <v>6919</v>
      </c>
      <c r="CL1266" s="167" t="s">
        <v>14285</v>
      </c>
    </row>
    <row r="1267" spans="1:97" s="197" customFormat="1" ht="15">
      <c r="A1267" s="392"/>
      <c r="B1267" s="199">
        <v>17103262</v>
      </c>
      <c r="C1267" s="510" t="e">
        <v>#N/A</v>
      </c>
      <c r="D1267" s="167" t="s">
        <v>6925</v>
      </c>
      <c r="E1267" s="197" t="s">
        <v>3366</v>
      </c>
      <c r="F1267" s="197" t="s">
        <v>11215</v>
      </c>
      <c r="G1267" s="197" t="s">
        <v>784</v>
      </c>
      <c r="H1267" s="197" t="s">
        <v>35</v>
      </c>
      <c r="I1267" s="198">
        <v>35468</v>
      </c>
      <c r="J1267" s="199">
        <v>8290961893</v>
      </c>
      <c r="K1267" s="199" t="s">
        <v>6931</v>
      </c>
      <c r="L1267" s="167"/>
      <c r="M1267" s="167"/>
      <c r="P1267" s="167"/>
      <c r="Q1267" s="167"/>
      <c r="R1267" s="167"/>
      <c r="S1267" s="167"/>
      <c r="T1267" s="167"/>
      <c r="U1267" s="167"/>
      <c r="V1267" s="167"/>
      <c r="W1267" s="167"/>
      <c r="X1267" s="167"/>
      <c r="Y1267" s="167"/>
      <c r="Z1267" s="167"/>
      <c r="AA1267" s="167"/>
      <c r="AB1267" s="167"/>
      <c r="AC1267" s="167"/>
      <c r="AD1267" s="167"/>
      <c r="AE1267" s="167"/>
      <c r="AF1267" s="167"/>
      <c r="AG1267" s="167"/>
      <c r="AH1267" s="167"/>
      <c r="AI1267" s="167"/>
      <c r="AJ1267" s="167"/>
      <c r="AK1267" s="167"/>
      <c r="AL1267" s="167"/>
      <c r="AM1267" s="167"/>
      <c r="AN1267" s="167"/>
      <c r="AO1267" s="167"/>
      <c r="AP1267" s="167"/>
      <c r="AQ1267" s="167"/>
      <c r="AR1267" s="167"/>
      <c r="AS1267" s="167"/>
      <c r="AT1267" s="167"/>
      <c r="AU1267" s="167"/>
      <c r="AV1267" s="167"/>
      <c r="AW1267" s="167"/>
      <c r="AX1267" s="167"/>
      <c r="AY1267" s="167"/>
      <c r="AZ1267" s="167"/>
      <c r="BA1267" s="167"/>
      <c r="BB1267" s="167"/>
      <c r="BC1267" s="167"/>
      <c r="BD1267" s="221">
        <v>93.1</v>
      </c>
      <c r="BE1267" s="200">
        <v>2014</v>
      </c>
      <c r="BF1267" s="197" t="s">
        <v>44</v>
      </c>
      <c r="BG1267" s="221">
        <v>77.599999999999994</v>
      </c>
      <c r="BH1267" s="200">
        <v>2016</v>
      </c>
      <c r="BI1267" s="167" t="s">
        <v>907</v>
      </c>
      <c r="BJ1267" s="202">
        <v>6.6</v>
      </c>
      <c r="BK1267" s="202">
        <v>6.7</v>
      </c>
      <c r="BL1267" s="202">
        <v>6.6</v>
      </c>
      <c r="BM1267" s="202">
        <v>6.7</v>
      </c>
      <c r="BN1267" s="202">
        <v>6.8</v>
      </c>
      <c r="BO1267" s="197">
        <v>7.1</v>
      </c>
      <c r="BV1267" s="167"/>
      <c r="BX1267" s="200"/>
      <c r="BY1267" s="167"/>
      <c r="BZ1267" s="167"/>
      <c r="CA1267" s="200">
        <v>0</v>
      </c>
      <c r="CB1267" s="202">
        <v>0</v>
      </c>
      <c r="CD1267" s="167" t="s">
        <v>6927</v>
      </c>
      <c r="CE1267" s="167" t="s">
        <v>6928</v>
      </c>
      <c r="CF1267" s="167" t="s">
        <v>6929</v>
      </c>
      <c r="CG1267" s="167" t="s">
        <v>6930</v>
      </c>
      <c r="CH1267" s="167" t="s">
        <v>6932</v>
      </c>
      <c r="CI1267" s="167" t="s">
        <v>6933</v>
      </c>
      <c r="CJ1267" s="167" t="s">
        <v>6926</v>
      </c>
      <c r="CL1267" s="167" t="s">
        <v>14280</v>
      </c>
    </row>
    <row r="1268" spans="1:97" s="197" customFormat="1" ht="15">
      <c r="A1268" s="392"/>
      <c r="B1268" s="199">
        <v>17103263</v>
      </c>
      <c r="C1268" s="510" t="e">
        <v>#N/A</v>
      </c>
      <c r="D1268" s="167" t="s">
        <v>6934</v>
      </c>
      <c r="E1268" s="197" t="s">
        <v>3366</v>
      </c>
      <c r="F1268" s="197" t="s">
        <v>11215</v>
      </c>
      <c r="G1268" s="197" t="s">
        <v>784</v>
      </c>
      <c r="H1268" s="197" t="s">
        <v>35</v>
      </c>
      <c r="I1268" s="198">
        <v>36499</v>
      </c>
      <c r="J1268" s="199">
        <v>7781800978</v>
      </c>
      <c r="K1268" s="199" t="s">
        <v>6940</v>
      </c>
      <c r="L1268" s="167"/>
      <c r="M1268" s="167"/>
      <c r="P1268" s="167"/>
      <c r="Q1268" s="167"/>
      <c r="R1268" s="167"/>
      <c r="S1268" s="167"/>
      <c r="T1268" s="167"/>
      <c r="U1268" s="167"/>
      <c r="V1268" s="167"/>
      <c r="W1268" s="167"/>
      <c r="X1268" s="167"/>
      <c r="Y1268" s="167"/>
      <c r="Z1268" s="167"/>
      <c r="AA1268" s="167"/>
      <c r="AB1268" s="167"/>
      <c r="AC1268" s="167"/>
      <c r="AD1268" s="167"/>
      <c r="AE1268" s="167"/>
      <c r="AF1268" s="167"/>
      <c r="AG1268" s="167"/>
      <c r="AH1268" s="167"/>
      <c r="AI1268" s="167"/>
      <c r="AJ1268" s="167"/>
      <c r="AK1268" s="167"/>
      <c r="AL1268" s="167"/>
      <c r="AM1268" s="167"/>
      <c r="AN1268" s="167"/>
      <c r="AO1268" s="167"/>
      <c r="AP1268" s="167"/>
      <c r="AQ1268" s="167"/>
      <c r="AR1268" s="167"/>
      <c r="AS1268" s="167"/>
      <c r="AT1268" s="167"/>
      <c r="AU1268" s="167"/>
      <c r="AV1268" s="167"/>
      <c r="AW1268" s="167"/>
      <c r="AX1268" s="167"/>
      <c r="AY1268" s="167"/>
      <c r="AZ1268" s="167"/>
      <c r="BA1268" s="167"/>
      <c r="BB1268" s="167"/>
      <c r="BC1268" s="167"/>
      <c r="BD1268" s="221">
        <v>95</v>
      </c>
      <c r="BE1268" s="200">
        <v>2014</v>
      </c>
      <c r="BF1268" s="197" t="s">
        <v>44</v>
      </c>
      <c r="BG1268" s="221">
        <v>84</v>
      </c>
      <c r="BH1268" s="200">
        <v>2016</v>
      </c>
      <c r="BI1268" s="167" t="s">
        <v>44</v>
      </c>
      <c r="BJ1268" s="202">
        <v>7.2</v>
      </c>
      <c r="BK1268" s="202">
        <v>7.4</v>
      </c>
      <c r="BL1268" s="202">
        <v>7.4</v>
      </c>
      <c r="BM1268" s="202">
        <v>7.3</v>
      </c>
      <c r="BN1268" s="202">
        <v>7.4</v>
      </c>
      <c r="BO1268" s="197">
        <v>7.6</v>
      </c>
      <c r="BV1268" s="167"/>
      <c r="BX1268" s="200"/>
      <c r="BY1268" s="167"/>
      <c r="BZ1268" s="167"/>
      <c r="CA1268" s="200">
        <v>0</v>
      </c>
      <c r="CB1268" s="202">
        <v>0</v>
      </c>
      <c r="CD1268" s="167" t="s">
        <v>6936</v>
      </c>
      <c r="CE1268" s="167" t="s">
        <v>6937</v>
      </c>
      <c r="CF1268" s="167" t="s">
        <v>6938</v>
      </c>
      <c r="CG1268" s="167" t="s">
        <v>6939</v>
      </c>
      <c r="CH1268" s="167" t="s">
        <v>6941</v>
      </c>
      <c r="CI1268" s="167" t="s">
        <v>6941</v>
      </c>
      <c r="CJ1268" s="167" t="s">
        <v>6935</v>
      </c>
      <c r="CK1268" s="199">
        <v>9123238736</v>
      </c>
      <c r="CL1268" s="167" t="s">
        <v>14623</v>
      </c>
    </row>
    <row r="1269" spans="1:97" s="197" customFormat="1" ht="15">
      <c r="A1269" s="392"/>
      <c r="B1269" s="199">
        <v>17103266</v>
      </c>
      <c r="C1269" s="510" t="e">
        <v>#N/A</v>
      </c>
      <c r="D1269" s="167" t="s">
        <v>1946</v>
      </c>
      <c r="E1269" s="197" t="s">
        <v>3366</v>
      </c>
      <c r="F1269" s="197" t="s">
        <v>11215</v>
      </c>
      <c r="G1269" s="197" t="s">
        <v>784</v>
      </c>
      <c r="H1269" s="197" t="s">
        <v>35</v>
      </c>
      <c r="I1269" s="198">
        <v>36416</v>
      </c>
      <c r="J1269" s="199">
        <v>8959807586</v>
      </c>
      <c r="K1269" s="199" t="s">
        <v>6962</v>
      </c>
      <c r="L1269" s="167"/>
      <c r="M1269" s="167"/>
      <c r="P1269" s="167"/>
      <c r="Q1269" s="167"/>
      <c r="R1269" s="167"/>
      <c r="S1269" s="167"/>
      <c r="T1269" s="167"/>
      <c r="U1269" s="167"/>
      <c r="V1269" s="167"/>
      <c r="W1269" s="167"/>
      <c r="X1269" s="167"/>
      <c r="Y1269" s="167"/>
      <c r="Z1269" s="167"/>
      <c r="AA1269" s="167"/>
      <c r="AB1269" s="167"/>
      <c r="AC1269" s="167"/>
      <c r="AD1269" s="167"/>
      <c r="AE1269" s="167"/>
      <c r="AF1269" s="167"/>
      <c r="AG1269" s="167"/>
      <c r="AH1269" s="167"/>
      <c r="AI1269" s="167"/>
      <c r="AJ1269" s="167"/>
      <c r="AK1269" s="167"/>
      <c r="AL1269" s="167"/>
      <c r="AM1269" s="167"/>
      <c r="AN1269" s="167"/>
      <c r="AO1269" s="167"/>
      <c r="AP1269" s="167"/>
      <c r="AQ1269" s="167"/>
      <c r="AR1269" s="167"/>
      <c r="AS1269" s="167"/>
      <c r="AT1269" s="167"/>
      <c r="AU1269" s="167"/>
      <c r="AV1269" s="167"/>
      <c r="AW1269" s="167"/>
      <c r="AX1269" s="167"/>
      <c r="AY1269" s="167"/>
      <c r="AZ1269" s="167"/>
      <c r="BA1269" s="167"/>
      <c r="BB1269" s="167"/>
      <c r="BC1269" s="167"/>
      <c r="BD1269" s="221">
        <v>93.1</v>
      </c>
      <c r="BE1269" s="200">
        <v>2015</v>
      </c>
      <c r="BF1269" s="197" t="s">
        <v>44</v>
      </c>
      <c r="BG1269" s="221">
        <v>79.8</v>
      </c>
      <c r="BH1269" s="200">
        <v>2017</v>
      </c>
      <c r="BI1269" s="167" t="s">
        <v>44</v>
      </c>
      <c r="BJ1269" s="202">
        <v>6</v>
      </c>
      <c r="BK1269" s="202">
        <v>5.5</v>
      </c>
      <c r="BL1269" s="202">
        <v>5.7</v>
      </c>
      <c r="BM1269" s="202">
        <v>5.7</v>
      </c>
      <c r="BN1269" s="202">
        <v>5.8</v>
      </c>
      <c r="BO1269" s="197">
        <v>6.1</v>
      </c>
      <c r="BV1269" s="167"/>
      <c r="BX1269" s="200"/>
      <c r="BY1269" s="167"/>
      <c r="BZ1269" s="167"/>
      <c r="CA1269" s="200">
        <v>0</v>
      </c>
      <c r="CB1269" s="202">
        <v>0</v>
      </c>
      <c r="CD1269" s="167" t="s">
        <v>6958</v>
      </c>
      <c r="CE1269" s="167" t="s">
        <v>6959</v>
      </c>
      <c r="CF1269" s="167" t="s">
        <v>6960</v>
      </c>
      <c r="CG1269" s="167" t="s">
        <v>6961</v>
      </c>
      <c r="CH1269" s="167" t="s">
        <v>6963</v>
      </c>
      <c r="CI1269" s="167" t="s">
        <v>6964</v>
      </c>
      <c r="CJ1269" s="167" t="s">
        <v>6957</v>
      </c>
      <c r="CK1269" s="199">
        <v>8959807586</v>
      </c>
      <c r="CL1269" s="167" t="s">
        <v>14357</v>
      </c>
    </row>
    <row r="1270" spans="1:97" s="197" customFormat="1" ht="15">
      <c r="A1270" s="392"/>
      <c r="B1270" s="199">
        <v>17103271</v>
      </c>
      <c r="C1270" s="510" t="e">
        <v>#N/A</v>
      </c>
      <c r="D1270" s="167" t="s">
        <v>6986</v>
      </c>
      <c r="E1270" s="197" t="s">
        <v>3366</v>
      </c>
      <c r="F1270" s="197" t="s">
        <v>11215</v>
      </c>
      <c r="G1270" s="197" t="s">
        <v>784</v>
      </c>
      <c r="H1270" s="197" t="s">
        <v>35</v>
      </c>
      <c r="I1270" s="198">
        <v>36869</v>
      </c>
      <c r="J1270" s="199">
        <v>7091011072</v>
      </c>
      <c r="K1270" s="199" t="s">
        <v>15720</v>
      </c>
      <c r="L1270" s="167"/>
      <c r="M1270" s="167"/>
      <c r="P1270" s="167"/>
      <c r="Q1270" s="167"/>
      <c r="R1270" s="167"/>
      <c r="S1270" s="167"/>
      <c r="T1270" s="167"/>
      <c r="U1270" s="167"/>
      <c r="V1270" s="167"/>
      <c r="W1270" s="167"/>
      <c r="X1270" s="167"/>
      <c r="Y1270" s="167"/>
      <c r="Z1270" s="167"/>
      <c r="AA1270" s="167"/>
      <c r="AB1270" s="167"/>
      <c r="AC1270" s="167"/>
      <c r="AD1270" s="167"/>
      <c r="AE1270" s="167"/>
      <c r="AF1270" s="167"/>
      <c r="AG1270" s="167"/>
      <c r="AH1270" s="167"/>
      <c r="AI1270" s="167"/>
      <c r="AJ1270" s="167"/>
      <c r="AK1270" s="167"/>
      <c r="AL1270" s="167"/>
      <c r="AM1270" s="167"/>
      <c r="AN1270" s="167"/>
      <c r="AO1270" s="167"/>
      <c r="AP1270" s="167"/>
      <c r="AQ1270" s="167"/>
      <c r="AR1270" s="167"/>
      <c r="AS1270" s="167"/>
      <c r="AT1270" s="167"/>
      <c r="AU1270" s="167"/>
      <c r="AV1270" s="167"/>
      <c r="AW1270" s="167"/>
      <c r="AX1270" s="167"/>
      <c r="AY1270" s="167"/>
      <c r="AZ1270" s="167"/>
      <c r="BA1270" s="167"/>
      <c r="BB1270" s="167"/>
      <c r="BC1270" s="167"/>
      <c r="BD1270" s="221">
        <v>95</v>
      </c>
      <c r="BE1270" s="200">
        <v>2015</v>
      </c>
      <c r="BF1270" s="197" t="s">
        <v>44</v>
      </c>
      <c r="BG1270" s="221">
        <v>84.4</v>
      </c>
      <c r="BH1270" s="200">
        <v>2017</v>
      </c>
      <c r="BI1270" s="167" t="s">
        <v>44</v>
      </c>
      <c r="BJ1270" s="202">
        <v>6.9</v>
      </c>
      <c r="BK1270" s="202">
        <v>7.1</v>
      </c>
      <c r="BL1270" s="202">
        <v>7</v>
      </c>
      <c r="BM1270" s="202">
        <v>6.9</v>
      </c>
      <c r="BN1270" s="202">
        <v>7.1</v>
      </c>
      <c r="BO1270" s="197">
        <v>7.4</v>
      </c>
      <c r="BV1270" s="167"/>
      <c r="BX1270" s="200"/>
      <c r="BY1270" s="167"/>
      <c r="BZ1270" s="167"/>
      <c r="CA1270" s="200">
        <v>0</v>
      </c>
      <c r="CB1270" s="202">
        <v>0</v>
      </c>
      <c r="CD1270" s="167" t="s">
        <v>6988</v>
      </c>
      <c r="CE1270" s="167" t="s">
        <v>6989</v>
      </c>
      <c r="CF1270" s="167" t="s">
        <v>6990</v>
      </c>
      <c r="CG1270" s="167"/>
      <c r="CH1270" s="167" t="s">
        <v>6991</v>
      </c>
      <c r="CI1270" s="167" t="s">
        <v>6992</v>
      </c>
      <c r="CJ1270" s="167" t="s">
        <v>6987</v>
      </c>
      <c r="CL1270" s="167" t="s">
        <v>14249</v>
      </c>
      <c r="CS1270" s="320"/>
    </row>
    <row r="1271" spans="1:97" s="197" customFormat="1" ht="15">
      <c r="A1271" s="392"/>
      <c r="B1271" s="199">
        <v>17103273</v>
      </c>
      <c r="C1271" s="510" t="e">
        <v>#N/A</v>
      </c>
      <c r="D1271" s="167" t="s">
        <v>7002</v>
      </c>
      <c r="E1271" s="197" t="s">
        <v>3366</v>
      </c>
      <c r="F1271" s="197" t="s">
        <v>11215</v>
      </c>
      <c r="G1271" s="197" t="s">
        <v>784</v>
      </c>
      <c r="H1271" s="197" t="s">
        <v>65</v>
      </c>
      <c r="I1271" s="198">
        <v>36374</v>
      </c>
      <c r="J1271" s="199">
        <v>7303488624</v>
      </c>
      <c r="K1271" s="199" t="s">
        <v>7008</v>
      </c>
      <c r="L1271" s="167"/>
      <c r="M1271" s="167"/>
      <c r="P1271" s="167"/>
      <c r="Q1271" s="167"/>
      <c r="R1271" s="167"/>
      <c r="S1271" s="167"/>
      <c r="T1271" s="167"/>
      <c r="U1271" s="167"/>
      <c r="V1271" s="167"/>
      <c r="W1271" s="167"/>
      <c r="X1271" s="167"/>
      <c r="Y1271" s="167"/>
      <c r="Z1271" s="167"/>
      <c r="AA1271" s="167"/>
      <c r="AB1271" s="167"/>
      <c r="AC1271" s="167"/>
      <c r="AD1271" s="167"/>
      <c r="AE1271" s="167"/>
      <c r="AF1271" s="167"/>
      <c r="AG1271" s="167"/>
      <c r="AH1271" s="167"/>
      <c r="AI1271" s="167"/>
      <c r="AJ1271" s="167"/>
      <c r="AK1271" s="167"/>
      <c r="AL1271" s="167"/>
      <c r="AM1271" s="167"/>
      <c r="AN1271" s="167"/>
      <c r="AO1271" s="167"/>
      <c r="AP1271" s="167"/>
      <c r="AQ1271" s="167"/>
      <c r="AR1271" s="167"/>
      <c r="AS1271" s="167"/>
      <c r="AT1271" s="167"/>
      <c r="AU1271" s="167"/>
      <c r="AV1271" s="167"/>
      <c r="AW1271" s="167"/>
      <c r="AX1271" s="167"/>
      <c r="AY1271" s="167"/>
      <c r="AZ1271" s="167"/>
      <c r="BA1271" s="167"/>
      <c r="BB1271" s="167"/>
      <c r="BC1271" s="167"/>
      <c r="BD1271" s="221">
        <v>83.6</v>
      </c>
      <c r="BE1271" s="200">
        <v>2015</v>
      </c>
      <c r="BF1271" s="197" t="s">
        <v>44</v>
      </c>
      <c r="BG1271" s="221">
        <v>76.599999999999994</v>
      </c>
      <c r="BH1271" s="200">
        <v>2017</v>
      </c>
      <c r="BI1271" s="167" t="s">
        <v>582</v>
      </c>
      <c r="BJ1271" s="202">
        <v>4.8</v>
      </c>
      <c r="BK1271" s="202">
        <v>4.4000000000000004</v>
      </c>
      <c r="BL1271" s="202">
        <v>4.7</v>
      </c>
      <c r="BM1271" s="202">
        <v>5</v>
      </c>
      <c r="BN1271" s="202">
        <v>5.3</v>
      </c>
      <c r="BO1271" s="197">
        <v>5.9</v>
      </c>
      <c r="BV1271" s="167"/>
      <c r="BX1271" s="200"/>
      <c r="BY1271" s="167"/>
      <c r="BZ1271" s="167"/>
      <c r="CA1271" s="200">
        <v>1</v>
      </c>
      <c r="CB1271" s="202">
        <v>0</v>
      </c>
      <c r="CD1271" s="167" t="s">
        <v>7004</v>
      </c>
      <c r="CE1271" s="167" t="s">
        <v>7005</v>
      </c>
      <c r="CF1271" s="167" t="s">
        <v>7006</v>
      </c>
      <c r="CG1271" s="167" t="s">
        <v>7007</v>
      </c>
      <c r="CH1271" s="167" t="s">
        <v>7009</v>
      </c>
      <c r="CI1271" s="167" t="s">
        <v>7010</v>
      </c>
      <c r="CJ1271" s="167" t="s">
        <v>7003</v>
      </c>
      <c r="CK1271" s="199">
        <v>9753451121</v>
      </c>
      <c r="CL1271" s="167" t="s">
        <v>14723</v>
      </c>
    </row>
    <row r="1272" spans="1:97" s="197" customFormat="1" ht="15">
      <c r="A1272" s="392"/>
      <c r="B1272" s="199">
        <v>17103275</v>
      </c>
      <c r="C1272" s="510" t="e">
        <v>#N/A</v>
      </c>
      <c r="D1272" s="167" t="s">
        <v>7011</v>
      </c>
      <c r="E1272" s="197" t="s">
        <v>3366</v>
      </c>
      <c r="F1272" s="197" t="s">
        <v>11215</v>
      </c>
      <c r="G1272" s="197" t="s">
        <v>784</v>
      </c>
      <c r="H1272" s="197" t="s">
        <v>35</v>
      </c>
      <c r="I1272" s="198">
        <v>36723</v>
      </c>
      <c r="J1272" s="199">
        <v>8750923087</v>
      </c>
      <c r="K1272" s="199" t="s">
        <v>15721</v>
      </c>
      <c r="L1272" s="167"/>
      <c r="M1272" s="167"/>
      <c r="P1272" s="167"/>
      <c r="Q1272" s="167"/>
      <c r="R1272" s="167"/>
      <c r="S1272" s="167"/>
      <c r="T1272" s="167"/>
      <c r="U1272" s="167"/>
      <c r="V1272" s="167"/>
      <c r="W1272" s="167"/>
      <c r="X1272" s="167"/>
      <c r="Y1272" s="167"/>
      <c r="Z1272" s="167"/>
      <c r="AA1272" s="167"/>
      <c r="AB1272" s="167"/>
      <c r="AC1272" s="167"/>
      <c r="AD1272" s="167"/>
      <c r="AE1272" s="167"/>
      <c r="AF1272" s="167"/>
      <c r="AG1272" s="167"/>
      <c r="AH1272" s="167"/>
      <c r="AI1272" s="167"/>
      <c r="AJ1272" s="167"/>
      <c r="AK1272" s="167"/>
      <c r="AL1272" s="167"/>
      <c r="AM1272" s="167"/>
      <c r="AN1272" s="167"/>
      <c r="AO1272" s="167"/>
      <c r="AP1272" s="167"/>
      <c r="AQ1272" s="167"/>
      <c r="AR1272" s="167"/>
      <c r="AS1272" s="167"/>
      <c r="AT1272" s="167"/>
      <c r="AU1272" s="167"/>
      <c r="AV1272" s="167"/>
      <c r="AW1272" s="167"/>
      <c r="AX1272" s="167"/>
      <c r="AY1272" s="167"/>
      <c r="AZ1272" s="167"/>
      <c r="BA1272" s="167"/>
      <c r="BB1272" s="167"/>
      <c r="BC1272" s="167"/>
      <c r="BD1272" s="221">
        <v>81.7</v>
      </c>
      <c r="BE1272" s="200">
        <v>2014</v>
      </c>
      <c r="BF1272" s="197" t="s">
        <v>44</v>
      </c>
      <c r="BG1272" s="221">
        <v>79.599999999999994</v>
      </c>
      <c r="BH1272" s="200">
        <v>2016</v>
      </c>
      <c r="BI1272" s="167" t="s">
        <v>44</v>
      </c>
      <c r="BJ1272" s="202">
        <v>6.4</v>
      </c>
      <c r="BK1272" s="202">
        <v>6.4</v>
      </c>
      <c r="BL1272" s="202">
        <v>6.6</v>
      </c>
      <c r="BM1272" s="202">
        <v>6.6</v>
      </c>
      <c r="BN1272" s="202">
        <v>6.7</v>
      </c>
      <c r="BO1272" s="197">
        <v>6.9</v>
      </c>
      <c r="BV1272" s="167"/>
      <c r="BX1272" s="200"/>
      <c r="BY1272" s="167"/>
      <c r="BZ1272" s="167"/>
      <c r="CA1272" s="200">
        <v>0</v>
      </c>
      <c r="CB1272" s="202">
        <v>0</v>
      </c>
      <c r="CD1272" s="167" t="s">
        <v>7013</v>
      </c>
      <c r="CE1272" s="167" t="s">
        <v>7014</v>
      </c>
      <c r="CF1272" s="167" t="s">
        <v>7015</v>
      </c>
      <c r="CG1272" s="167" t="s">
        <v>7016</v>
      </c>
      <c r="CH1272" s="167" t="s">
        <v>7017</v>
      </c>
      <c r="CI1272" s="167" t="s">
        <v>7018</v>
      </c>
      <c r="CJ1272" s="167" t="s">
        <v>7012</v>
      </c>
      <c r="CK1272" s="199">
        <v>9045020762</v>
      </c>
      <c r="CL1272" s="167" t="s">
        <v>14286</v>
      </c>
    </row>
    <row r="1273" spans="1:97" s="197" customFormat="1" ht="15">
      <c r="A1273" s="392"/>
      <c r="B1273" s="199">
        <v>17103278</v>
      </c>
      <c r="C1273" s="510" t="e">
        <v>#N/A</v>
      </c>
      <c r="D1273" s="167" t="s">
        <v>7034</v>
      </c>
      <c r="E1273" s="197" t="s">
        <v>3366</v>
      </c>
      <c r="F1273" s="197" t="s">
        <v>11215</v>
      </c>
      <c r="G1273" s="197" t="s">
        <v>784</v>
      </c>
      <c r="H1273" s="197" t="s">
        <v>35</v>
      </c>
      <c r="I1273" s="198">
        <v>36335</v>
      </c>
      <c r="J1273" s="199">
        <v>9821101899</v>
      </c>
      <c r="K1273" s="199" t="s">
        <v>7040</v>
      </c>
      <c r="L1273" s="167"/>
      <c r="M1273" s="167"/>
      <c r="P1273" s="167"/>
      <c r="Q1273" s="167"/>
      <c r="R1273" s="167"/>
      <c r="S1273" s="167"/>
      <c r="T1273" s="167"/>
      <c r="U1273" s="167"/>
      <c r="V1273" s="167"/>
      <c r="W1273" s="167"/>
      <c r="X1273" s="167"/>
      <c r="Y1273" s="167"/>
      <c r="Z1273" s="167"/>
      <c r="AA1273" s="167"/>
      <c r="AB1273" s="167"/>
      <c r="AC1273" s="167"/>
      <c r="AD1273" s="167"/>
      <c r="AE1273" s="167"/>
      <c r="AF1273" s="167"/>
      <c r="AG1273" s="167"/>
      <c r="AH1273" s="167"/>
      <c r="AI1273" s="167"/>
      <c r="AJ1273" s="167"/>
      <c r="AK1273" s="167"/>
      <c r="AL1273" s="167"/>
      <c r="AM1273" s="167"/>
      <c r="AN1273" s="167"/>
      <c r="AO1273" s="167"/>
      <c r="AP1273" s="167"/>
      <c r="AQ1273" s="167"/>
      <c r="AR1273" s="167"/>
      <c r="AS1273" s="167"/>
      <c r="AT1273" s="167"/>
      <c r="AU1273" s="167"/>
      <c r="AV1273" s="167"/>
      <c r="AW1273" s="167"/>
      <c r="AX1273" s="167"/>
      <c r="AY1273" s="167"/>
      <c r="AZ1273" s="167"/>
      <c r="BA1273" s="167"/>
      <c r="BB1273" s="167"/>
      <c r="BC1273" s="167"/>
      <c r="BD1273" s="221">
        <v>85.5</v>
      </c>
      <c r="BE1273" s="200">
        <v>2015</v>
      </c>
      <c r="BF1273" s="197" t="s">
        <v>44</v>
      </c>
      <c r="BG1273" s="221">
        <v>83.5</v>
      </c>
      <c r="BH1273" s="200">
        <v>2017</v>
      </c>
      <c r="BI1273" s="167" t="s">
        <v>44</v>
      </c>
      <c r="BJ1273" s="202">
        <v>5.7</v>
      </c>
      <c r="BK1273" s="202">
        <v>5.3</v>
      </c>
      <c r="BL1273" s="202">
        <v>5.4</v>
      </c>
      <c r="BM1273" s="202">
        <v>5</v>
      </c>
      <c r="BN1273" s="202">
        <v>5</v>
      </c>
      <c r="BO1273" s="197">
        <v>5.5</v>
      </c>
      <c r="BV1273" s="167"/>
      <c r="BX1273" s="200"/>
      <c r="BY1273" s="167"/>
      <c r="BZ1273" s="167"/>
      <c r="CA1273" s="200">
        <v>1</v>
      </c>
      <c r="CB1273" s="202">
        <v>0</v>
      </c>
      <c r="CD1273" s="167" t="s">
        <v>7036</v>
      </c>
      <c r="CE1273" s="167" t="s">
        <v>7037</v>
      </c>
      <c r="CF1273" s="167" t="s">
        <v>7038</v>
      </c>
      <c r="CG1273" s="167" t="s">
        <v>7039</v>
      </c>
      <c r="CH1273" s="167" t="s">
        <v>7041</v>
      </c>
      <c r="CI1273" s="167" t="s">
        <v>7041</v>
      </c>
      <c r="CJ1273" s="167" t="s">
        <v>7035</v>
      </c>
      <c r="CK1273" s="199">
        <v>9821101899</v>
      </c>
      <c r="CL1273" s="167" t="s">
        <v>14418</v>
      </c>
    </row>
    <row r="1274" spans="1:97" s="197" customFormat="1" ht="15">
      <c r="A1274" s="392"/>
      <c r="B1274" s="199">
        <v>17103280</v>
      </c>
      <c r="C1274" s="510" t="e">
        <v>#N/A</v>
      </c>
      <c r="D1274" s="167" t="s">
        <v>7049</v>
      </c>
      <c r="E1274" s="197" t="s">
        <v>3366</v>
      </c>
      <c r="F1274" s="197" t="s">
        <v>11215</v>
      </c>
      <c r="G1274" s="197" t="s">
        <v>784</v>
      </c>
      <c r="H1274" s="197" t="s">
        <v>35</v>
      </c>
      <c r="I1274" s="198">
        <v>36215</v>
      </c>
      <c r="J1274" s="199">
        <v>9818757375</v>
      </c>
      <c r="K1274" s="199" t="s">
        <v>7055</v>
      </c>
      <c r="L1274" s="167"/>
      <c r="M1274" s="167"/>
      <c r="P1274" s="167"/>
      <c r="Q1274" s="167"/>
      <c r="R1274" s="167"/>
      <c r="S1274" s="167"/>
      <c r="T1274" s="167"/>
      <c r="U1274" s="167"/>
      <c r="V1274" s="167"/>
      <c r="W1274" s="167"/>
      <c r="X1274" s="167"/>
      <c r="Y1274" s="167"/>
      <c r="Z1274" s="167"/>
      <c r="AA1274" s="167"/>
      <c r="AB1274" s="167"/>
      <c r="AC1274" s="167"/>
      <c r="AD1274" s="167"/>
      <c r="AE1274" s="167"/>
      <c r="AF1274" s="167"/>
      <c r="AG1274" s="167"/>
      <c r="AH1274" s="167"/>
      <c r="AI1274" s="167"/>
      <c r="AJ1274" s="167"/>
      <c r="AK1274" s="167"/>
      <c r="AL1274" s="167"/>
      <c r="AM1274" s="167"/>
      <c r="AN1274" s="167"/>
      <c r="AO1274" s="167"/>
      <c r="AP1274" s="167"/>
      <c r="AQ1274" s="167"/>
      <c r="AR1274" s="167"/>
      <c r="AS1274" s="167"/>
      <c r="AT1274" s="167"/>
      <c r="AU1274" s="167"/>
      <c r="AV1274" s="167"/>
      <c r="AW1274" s="167"/>
      <c r="AX1274" s="167"/>
      <c r="AY1274" s="167"/>
      <c r="AZ1274" s="167"/>
      <c r="BA1274" s="167"/>
      <c r="BB1274" s="167"/>
      <c r="BC1274" s="167"/>
      <c r="BD1274" s="221">
        <v>89.3</v>
      </c>
      <c r="BE1274" s="200">
        <v>2015</v>
      </c>
      <c r="BF1274" s="197" t="s">
        <v>44</v>
      </c>
      <c r="BG1274" s="221">
        <v>69.2</v>
      </c>
      <c r="BH1274" s="200">
        <v>2017</v>
      </c>
      <c r="BI1274" s="167" t="s">
        <v>44</v>
      </c>
      <c r="BJ1274" s="202">
        <v>5.5</v>
      </c>
      <c r="BK1274" s="202">
        <v>4.4000000000000004</v>
      </c>
      <c r="BL1274" s="202">
        <v>4.0999999999999996</v>
      </c>
      <c r="BM1274" s="202">
        <v>4.5</v>
      </c>
      <c r="BN1274" s="202">
        <v>4.9000000000000004</v>
      </c>
      <c r="BO1274" s="197">
        <v>5.3</v>
      </c>
      <c r="BV1274" s="167"/>
      <c r="BX1274" s="200"/>
      <c r="BY1274" s="167"/>
      <c r="BZ1274" s="167"/>
      <c r="CA1274" s="200">
        <v>4</v>
      </c>
      <c r="CB1274" s="202">
        <v>2</v>
      </c>
      <c r="CD1274" s="167" t="s">
        <v>7051</v>
      </c>
      <c r="CE1274" s="167" t="s">
        <v>7052</v>
      </c>
      <c r="CF1274" s="167" t="s">
        <v>7053</v>
      </c>
      <c r="CG1274" s="167" t="s">
        <v>7054</v>
      </c>
      <c r="CH1274" s="167" t="s">
        <v>7056</v>
      </c>
      <c r="CI1274" s="167" t="s">
        <v>7057</v>
      </c>
      <c r="CJ1274" s="167" t="s">
        <v>7050</v>
      </c>
      <c r="CL1274" s="167" t="s">
        <v>14424</v>
      </c>
    </row>
    <row r="1275" spans="1:97" s="197" customFormat="1" ht="15">
      <c r="A1275" s="392"/>
      <c r="B1275" s="199">
        <v>17103281</v>
      </c>
      <c r="C1275" s="510" t="e">
        <v>#N/A</v>
      </c>
      <c r="D1275" s="167" t="s">
        <v>7058</v>
      </c>
      <c r="E1275" s="197" t="s">
        <v>3366</v>
      </c>
      <c r="F1275" s="197" t="s">
        <v>11215</v>
      </c>
      <c r="G1275" s="197" t="s">
        <v>784</v>
      </c>
      <c r="H1275" s="197" t="s">
        <v>35</v>
      </c>
      <c r="I1275" s="198">
        <v>36397</v>
      </c>
      <c r="J1275" s="199">
        <v>7838584808</v>
      </c>
      <c r="K1275" s="199" t="s">
        <v>15724</v>
      </c>
      <c r="L1275" s="167"/>
      <c r="M1275" s="167"/>
      <c r="P1275" s="167"/>
      <c r="Q1275" s="167"/>
      <c r="R1275" s="167"/>
      <c r="S1275" s="167"/>
      <c r="T1275" s="167"/>
      <c r="U1275" s="167"/>
      <c r="V1275" s="167"/>
      <c r="W1275" s="167"/>
      <c r="X1275" s="167"/>
      <c r="Y1275" s="167"/>
      <c r="Z1275" s="167"/>
      <c r="AA1275" s="167"/>
      <c r="AB1275" s="167"/>
      <c r="AC1275" s="167"/>
      <c r="AD1275" s="167"/>
      <c r="AE1275" s="167"/>
      <c r="AF1275" s="167"/>
      <c r="AG1275" s="167"/>
      <c r="AH1275" s="167"/>
      <c r="AI1275" s="167"/>
      <c r="AJ1275" s="167"/>
      <c r="AK1275" s="167"/>
      <c r="AL1275" s="167"/>
      <c r="AM1275" s="167"/>
      <c r="AN1275" s="167"/>
      <c r="AO1275" s="167"/>
      <c r="AP1275" s="167"/>
      <c r="AQ1275" s="167"/>
      <c r="AR1275" s="167"/>
      <c r="AS1275" s="167"/>
      <c r="AT1275" s="167"/>
      <c r="AU1275" s="167"/>
      <c r="AV1275" s="167"/>
      <c r="AW1275" s="167"/>
      <c r="AX1275" s="167"/>
      <c r="AY1275" s="167"/>
      <c r="AZ1275" s="167"/>
      <c r="BA1275" s="167"/>
      <c r="BB1275" s="167"/>
      <c r="BC1275" s="167"/>
      <c r="BD1275" s="221">
        <v>85.5</v>
      </c>
      <c r="BE1275" s="200">
        <v>2015</v>
      </c>
      <c r="BF1275" s="197" t="s">
        <v>44</v>
      </c>
      <c r="BG1275" s="221">
        <v>82.8</v>
      </c>
      <c r="BH1275" s="200">
        <v>2017</v>
      </c>
      <c r="BI1275" s="167" t="s">
        <v>44</v>
      </c>
      <c r="BJ1275" s="202">
        <v>7</v>
      </c>
      <c r="BK1275" s="202">
        <v>6.4</v>
      </c>
      <c r="BL1275" s="202">
        <v>6.3</v>
      </c>
      <c r="BM1275" s="202">
        <v>6.5</v>
      </c>
      <c r="BN1275" s="202">
        <v>6.9</v>
      </c>
      <c r="BO1275" s="197">
        <v>7.3</v>
      </c>
      <c r="BV1275" s="167"/>
      <c r="BX1275" s="200"/>
      <c r="BY1275" s="167"/>
      <c r="BZ1275" s="167"/>
      <c r="CA1275" s="200">
        <v>0</v>
      </c>
      <c r="CB1275" s="202">
        <v>0</v>
      </c>
      <c r="CD1275" s="167" t="s">
        <v>7060</v>
      </c>
      <c r="CE1275" s="167" t="s">
        <v>7061</v>
      </c>
      <c r="CF1275" s="167" t="s">
        <v>7062</v>
      </c>
      <c r="CG1275" s="167" t="s">
        <v>7063</v>
      </c>
      <c r="CH1275" s="167" t="s">
        <v>7064</v>
      </c>
      <c r="CI1275" s="167" t="s">
        <v>7064</v>
      </c>
      <c r="CJ1275" s="167" t="s">
        <v>7059</v>
      </c>
      <c r="CK1275" s="199">
        <v>7838584808</v>
      </c>
      <c r="CL1275" s="167" t="s">
        <v>14266</v>
      </c>
    </row>
    <row r="1276" spans="1:97" s="197" customFormat="1" ht="15">
      <c r="A1276" s="392"/>
      <c r="B1276" s="199">
        <v>17103282</v>
      </c>
      <c r="C1276" s="510" t="e">
        <v>#N/A</v>
      </c>
      <c r="D1276" s="167" t="s">
        <v>7065</v>
      </c>
      <c r="E1276" s="197" t="s">
        <v>3366</v>
      </c>
      <c r="F1276" s="197" t="s">
        <v>11215</v>
      </c>
      <c r="G1276" s="197" t="s">
        <v>784</v>
      </c>
      <c r="H1276" s="197" t="s">
        <v>35</v>
      </c>
      <c r="I1276" s="198">
        <v>36546</v>
      </c>
      <c r="J1276" s="167" t="s">
        <v>7071</v>
      </c>
      <c r="K1276" s="199" t="s">
        <v>7072</v>
      </c>
      <c r="L1276" s="167"/>
      <c r="M1276" s="167"/>
      <c r="P1276" s="167"/>
      <c r="Q1276" s="167"/>
      <c r="R1276" s="167"/>
      <c r="S1276" s="167"/>
      <c r="T1276" s="167"/>
      <c r="U1276" s="167"/>
      <c r="V1276" s="167"/>
      <c r="W1276" s="167"/>
      <c r="X1276" s="167"/>
      <c r="Y1276" s="167"/>
      <c r="Z1276" s="167"/>
      <c r="AA1276" s="167"/>
      <c r="AB1276" s="167"/>
      <c r="AC1276" s="167"/>
      <c r="AD1276" s="167"/>
      <c r="AE1276" s="167"/>
      <c r="AF1276" s="167"/>
      <c r="AG1276" s="167"/>
      <c r="AH1276" s="167"/>
      <c r="AI1276" s="167"/>
      <c r="AJ1276" s="167"/>
      <c r="AK1276" s="167"/>
      <c r="AL1276" s="167"/>
      <c r="AM1276" s="167"/>
      <c r="AN1276" s="167"/>
      <c r="AO1276" s="167"/>
      <c r="AP1276" s="167"/>
      <c r="AQ1276" s="167"/>
      <c r="AR1276" s="167"/>
      <c r="AS1276" s="167"/>
      <c r="AT1276" s="167"/>
      <c r="AU1276" s="167"/>
      <c r="AV1276" s="167"/>
      <c r="AW1276" s="167"/>
      <c r="AX1276" s="167"/>
      <c r="AY1276" s="167"/>
      <c r="AZ1276" s="167"/>
      <c r="BA1276" s="167"/>
      <c r="BB1276" s="167"/>
      <c r="BC1276" s="167"/>
      <c r="BD1276" s="221">
        <v>81.7</v>
      </c>
      <c r="BE1276" s="200">
        <v>2015</v>
      </c>
      <c r="BF1276" s="197" t="s">
        <v>44</v>
      </c>
      <c r="BG1276" s="221">
        <v>77.599999999999994</v>
      </c>
      <c r="BH1276" s="200">
        <v>2017</v>
      </c>
      <c r="BI1276" s="167" t="s">
        <v>44</v>
      </c>
      <c r="BJ1276" s="202">
        <v>6.7</v>
      </c>
      <c r="BK1276" s="202">
        <v>6.5</v>
      </c>
      <c r="BL1276" s="202">
        <v>6.3</v>
      </c>
      <c r="BM1276" s="202">
        <v>6.3</v>
      </c>
      <c r="BN1276" s="202">
        <v>6.2</v>
      </c>
      <c r="BO1276" s="197">
        <v>6.5</v>
      </c>
      <c r="BV1276" s="167"/>
      <c r="BX1276" s="200"/>
      <c r="BY1276" s="167"/>
      <c r="BZ1276" s="167"/>
      <c r="CA1276" s="200">
        <v>0</v>
      </c>
      <c r="CB1276" s="202">
        <v>0</v>
      </c>
      <c r="CD1276" s="167" t="s">
        <v>7067</v>
      </c>
      <c r="CE1276" s="167" t="s">
        <v>7068</v>
      </c>
      <c r="CF1276" s="167" t="s">
        <v>7069</v>
      </c>
      <c r="CG1276" s="167" t="s">
        <v>7070</v>
      </c>
      <c r="CH1276" s="167" t="s">
        <v>7073</v>
      </c>
      <c r="CI1276" s="167" t="s">
        <v>7074</v>
      </c>
      <c r="CJ1276" s="167" t="s">
        <v>7066</v>
      </c>
      <c r="CL1276" s="167" t="s">
        <v>14328</v>
      </c>
    </row>
    <row r="1277" spans="1:97" s="197" customFormat="1" ht="15">
      <c r="A1277" s="392"/>
      <c r="B1277" s="199">
        <v>17103284</v>
      </c>
      <c r="C1277" s="510" t="e">
        <v>#N/A</v>
      </c>
      <c r="D1277" s="167" t="s">
        <v>7083</v>
      </c>
      <c r="E1277" s="197" t="s">
        <v>3366</v>
      </c>
      <c r="F1277" s="197" t="s">
        <v>11215</v>
      </c>
      <c r="G1277" s="197" t="s">
        <v>784</v>
      </c>
      <c r="H1277" s="197" t="s">
        <v>35</v>
      </c>
      <c r="I1277" s="198">
        <v>35971</v>
      </c>
      <c r="J1277" s="199">
        <v>9807863444</v>
      </c>
      <c r="K1277" s="199" t="s">
        <v>7088</v>
      </c>
      <c r="L1277" s="167"/>
      <c r="M1277" s="167"/>
      <c r="P1277" s="167"/>
      <c r="Q1277" s="167"/>
      <c r="R1277" s="167"/>
      <c r="S1277" s="167"/>
      <c r="T1277" s="167"/>
      <c r="U1277" s="167"/>
      <c r="V1277" s="167"/>
      <c r="W1277" s="167"/>
      <c r="X1277" s="167"/>
      <c r="Y1277" s="167"/>
      <c r="Z1277" s="167"/>
      <c r="AA1277" s="167"/>
      <c r="AB1277" s="167"/>
      <c r="AC1277" s="167"/>
      <c r="AD1277" s="167"/>
      <c r="AE1277" s="167"/>
      <c r="AF1277" s="167"/>
      <c r="AG1277" s="167"/>
      <c r="AH1277" s="167"/>
      <c r="AI1277" s="167"/>
      <c r="AJ1277" s="167"/>
      <c r="AK1277" s="167"/>
      <c r="AL1277" s="167"/>
      <c r="AM1277" s="167"/>
      <c r="AN1277" s="167"/>
      <c r="AO1277" s="167"/>
      <c r="AP1277" s="167"/>
      <c r="AQ1277" s="167"/>
      <c r="AR1277" s="167"/>
      <c r="AS1277" s="167"/>
      <c r="AT1277" s="167"/>
      <c r="AU1277" s="167"/>
      <c r="AV1277" s="167"/>
      <c r="AW1277" s="167"/>
      <c r="AX1277" s="167"/>
      <c r="AY1277" s="167"/>
      <c r="AZ1277" s="167"/>
      <c r="BA1277" s="167"/>
      <c r="BB1277" s="167"/>
      <c r="BC1277" s="167"/>
      <c r="BD1277" s="221">
        <v>85.5</v>
      </c>
      <c r="BE1277" s="200">
        <v>2014</v>
      </c>
      <c r="BF1277" s="197" t="s">
        <v>44</v>
      </c>
      <c r="BG1277" s="221">
        <v>89.8</v>
      </c>
      <c r="BH1277" s="200">
        <v>2016</v>
      </c>
      <c r="BI1277" s="167" t="s">
        <v>44</v>
      </c>
      <c r="BJ1277" s="202">
        <v>8.8000000000000007</v>
      </c>
      <c r="BK1277" s="202">
        <v>8.6</v>
      </c>
      <c r="BL1277" s="202">
        <v>8.5</v>
      </c>
      <c r="BM1277" s="202">
        <v>8.4</v>
      </c>
      <c r="BN1277" s="202">
        <v>8.5</v>
      </c>
      <c r="BO1277" s="197">
        <v>8.6</v>
      </c>
      <c r="BV1277" s="167"/>
      <c r="BX1277" s="200"/>
      <c r="BY1277" s="167"/>
      <c r="BZ1277" s="167"/>
      <c r="CA1277" s="200">
        <v>0</v>
      </c>
      <c r="CB1277" s="202">
        <v>0</v>
      </c>
      <c r="CD1277" s="167" t="s">
        <v>7085</v>
      </c>
      <c r="CE1277" s="167" t="s">
        <v>2906</v>
      </c>
      <c r="CF1277" s="167" t="s">
        <v>7086</v>
      </c>
      <c r="CG1277" s="167" t="s">
        <v>7087</v>
      </c>
      <c r="CH1277" s="167" t="s">
        <v>7089</v>
      </c>
      <c r="CI1277" s="167" t="s">
        <v>7089</v>
      </c>
      <c r="CJ1277" s="167" t="s">
        <v>7084</v>
      </c>
      <c r="CL1277" s="167" t="s">
        <v>14148</v>
      </c>
    </row>
    <row r="1278" spans="1:97" s="197" customFormat="1" ht="15">
      <c r="A1278" s="392"/>
      <c r="B1278" s="199">
        <v>17103285</v>
      </c>
      <c r="C1278" s="510" t="e">
        <v>#N/A</v>
      </c>
      <c r="D1278" s="167" t="s">
        <v>7090</v>
      </c>
      <c r="E1278" s="197" t="s">
        <v>3366</v>
      </c>
      <c r="F1278" s="197" t="s">
        <v>11215</v>
      </c>
      <c r="G1278" s="197" t="s">
        <v>784</v>
      </c>
      <c r="H1278" s="197" t="s">
        <v>35</v>
      </c>
      <c r="I1278" s="198">
        <v>36210</v>
      </c>
      <c r="J1278" s="199">
        <v>6387018173</v>
      </c>
      <c r="K1278" s="199" t="s">
        <v>7095</v>
      </c>
      <c r="L1278" s="167"/>
      <c r="M1278" s="167"/>
      <c r="P1278" s="167"/>
      <c r="Q1278" s="167"/>
      <c r="R1278" s="167"/>
      <c r="S1278" s="167"/>
      <c r="T1278" s="167"/>
      <c r="U1278" s="167"/>
      <c r="V1278" s="167"/>
      <c r="W1278" s="167"/>
      <c r="X1278" s="167"/>
      <c r="Y1278" s="167"/>
      <c r="Z1278" s="167"/>
      <c r="AA1278" s="167"/>
      <c r="AB1278" s="167"/>
      <c r="AC1278" s="167"/>
      <c r="AD1278" s="167"/>
      <c r="AE1278" s="167"/>
      <c r="AF1278" s="167"/>
      <c r="AG1278" s="167"/>
      <c r="AH1278" s="167"/>
      <c r="AI1278" s="167"/>
      <c r="AJ1278" s="167"/>
      <c r="AK1278" s="167"/>
      <c r="AL1278" s="167"/>
      <c r="AM1278" s="167"/>
      <c r="AN1278" s="167"/>
      <c r="AO1278" s="167"/>
      <c r="AP1278" s="167"/>
      <c r="AQ1278" s="167"/>
      <c r="AR1278" s="167"/>
      <c r="AS1278" s="167"/>
      <c r="AT1278" s="167"/>
      <c r="AU1278" s="167"/>
      <c r="AV1278" s="167"/>
      <c r="AW1278" s="167"/>
      <c r="AX1278" s="167"/>
      <c r="AY1278" s="167"/>
      <c r="AZ1278" s="167"/>
      <c r="BA1278" s="167"/>
      <c r="BB1278" s="167"/>
      <c r="BC1278" s="167"/>
      <c r="BD1278" s="221">
        <v>93.1</v>
      </c>
      <c r="BE1278" s="200">
        <v>2014</v>
      </c>
      <c r="BF1278" s="197" t="s">
        <v>44</v>
      </c>
      <c r="BG1278" s="221">
        <v>75.8</v>
      </c>
      <c r="BH1278" s="200">
        <v>2016</v>
      </c>
      <c r="BI1278" s="167" t="s">
        <v>44</v>
      </c>
      <c r="BJ1278" s="202">
        <v>5.4</v>
      </c>
      <c r="BK1278" s="202">
        <v>5.2</v>
      </c>
      <c r="BL1278" s="202">
        <v>5</v>
      </c>
      <c r="BM1278" s="202">
        <v>5</v>
      </c>
      <c r="BN1278" s="202">
        <v>5.3</v>
      </c>
      <c r="BO1278" s="197">
        <v>5.9</v>
      </c>
      <c r="BV1278" s="167"/>
      <c r="BX1278" s="200"/>
      <c r="BY1278" s="167"/>
      <c r="BZ1278" s="167"/>
      <c r="CA1278" s="200">
        <v>0</v>
      </c>
      <c r="CB1278" s="202">
        <v>0</v>
      </c>
      <c r="CD1278" s="167" t="s">
        <v>7092</v>
      </c>
      <c r="CE1278" s="167" t="s">
        <v>7093</v>
      </c>
      <c r="CF1278" s="167" t="s">
        <v>7094</v>
      </c>
      <c r="CG1278" s="167"/>
      <c r="CH1278" s="167" t="s">
        <v>7096</v>
      </c>
      <c r="CI1278" s="167" t="s">
        <v>7096</v>
      </c>
      <c r="CJ1278" s="167" t="s">
        <v>7091</v>
      </c>
      <c r="CK1278" s="199">
        <v>6387018173</v>
      </c>
      <c r="CL1278" s="167" t="s">
        <v>14724</v>
      </c>
    </row>
    <row r="1279" spans="1:97" s="197" customFormat="1" ht="15">
      <c r="A1279" s="392"/>
      <c r="B1279" s="199">
        <v>17103288</v>
      </c>
      <c r="C1279" s="510" t="e">
        <v>#N/A</v>
      </c>
      <c r="D1279" s="167" t="s">
        <v>7105</v>
      </c>
      <c r="E1279" s="197" t="s">
        <v>3366</v>
      </c>
      <c r="F1279" s="197" t="s">
        <v>11215</v>
      </c>
      <c r="G1279" s="197" t="s">
        <v>784</v>
      </c>
      <c r="H1279" s="197" t="s">
        <v>35</v>
      </c>
      <c r="I1279" s="198">
        <v>36067</v>
      </c>
      <c r="J1279" s="199">
        <v>9555650616</v>
      </c>
      <c r="K1279" s="199" t="s">
        <v>7110</v>
      </c>
      <c r="L1279" s="167"/>
      <c r="M1279" s="167"/>
      <c r="P1279" s="167"/>
      <c r="Q1279" s="167"/>
      <c r="R1279" s="167"/>
      <c r="S1279" s="167"/>
      <c r="T1279" s="167"/>
      <c r="U1279" s="167"/>
      <c r="V1279" s="167"/>
      <c r="W1279" s="167"/>
      <c r="X1279" s="167"/>
      <c r="Y1279" s="167"/>
      <c r="Z1279" s="167"/>
      <c r="AA1279" s="167"/>
      <c r="AB1279" s="167"/>
      <c r="AC1279" s="167"/>
      <c r="AD1279" s="167"/>
      <c r="AE1279" s="167"/>
      <c r="AF1279" s="167"/>
      <c r="AG1279" s="167"/>
      <c r="AH1279" s="167"/>
      <c r="AI1279" s="167"/>
      <c r="AJ1279" s="167"/>
      <c r="AK1279" s="167"/>
      <c r="AL1279" s="167"/>
      <c r="AM1279" s="167"/>
      <c r="AN1279" s="167"/>
      <c r="AO1279" s="167"/>
      <c r="AP1279" s="167"/>
      <c r="AQ1279" s="167"/>
      <c r="AR1279" s="167"/>
      <c r="AS1279" s="167"/>
      <c r="AT1279" s="167"/>
      <c r="AU1279" s="167"/>
      <c r="AV1279" s="167"/>
      <c r="AW1279" s="167"/>
      <c r="AX1279" s="167"/>
      <c r="AY1279" s="167"/>
      <c r="AZ1279" s="167"/>
      <c r="BA1279" s="167"/>
      <c r="BB1279" s="167"/>
      <c r="BC1279" s="167"/>
      <c r="BD1279" s="221">
        <v>79.8</v>
      </c>
      <c r="BE1279" s="200">
        <v>2014</v>
      </c>
      <c r="BF1279" s="197" t="s">
        <v>44</v>
      </c>
      <c r="BG1279" s="221">
        <v>91.17</v>
      </c>
      <c r="BH1279" s="200">
        <v>2016</v>
      </c>
      <c r="BI1279" s="167" t="s">
        <v>44</v>
      </c>
      <c r="BJ1279" s="202">
        <v>7</v>
      </c>
      <c r="BK1279" s="202">
        <v>6.9</v>
      </c>
      <c r="BL1279" s="202">
        <v>6.9</v>
      </c>
      <c r="BM1279" s="202">
        <v>7.2</v>
      </c>
      <c r="BN1279" s="202">
        <v>7.2</v>
      </c>
      <c r="BO1279" s="197">
        <v>7.3</v>
      </c>
      <c r="BV1279" s="167"/>
      <c r="BX1279" s="200"/>
      <c r="BY1279" s="167"/>
      <c r="BZ1279" s="167"/>
      <c r="CA1279" s="200">
        <v>0</v>
      </c>
      <c r="CB1279" s="202">
        <v>0</v>
      </c>
      <c r="CD1279" s="167" t="s">
        <v>7107</v>
      </c>
      <c r="CE1279" s="167" t="s">
        <v>7108</v>
      </c>
      <c r="CF1279" s="167" t="s">
        <v>7109</v>
      </c>
      <c r="CG1279" s="167"/>
      <c r="CH1279" s="167" t="s">
        <v>7111</v>
      </c>
      <c r="CI1279" s="167" t="s">
        <v>7112</v>
      </c>
      <c r="CJ1279" s="167" t="s">
        <v>7106</v>
      </c>
      <c r="CK1279" s="199">
        <v>9450557079</v>
      </c>
      <c r="CL1279" s="167" t="s">
        <v>14635</v>
      </c>
    </row>
    <row r="1280" spans="1:97" s="197" customFormat="1" ht="15">
      <c r="A1280" s="392"/>
      <c r="B1280" s="199">
        <v>17103290</v>
      </c>
      <c r="C1280" s="510" t="e">
        <v>#N/A</v>
      </c>
      <c r="D1280" s="167" t="s">
        <v>7113</v>
      </c>
      <c r="E1280" s="197" t="s">
        <v>3366</v>
      </c>
      <c r="F1280" s="197" t="s">
        <v>11215</v>
      </c>
      <c r="G1280" s="197" t="s">
        <v>784</v>
      </c>
      <c r="H1280" s="197" t="s">
        <v>35</v>
      </c>
      <c r="I1280" s="198">
        <v>35874</v>
      </c>
      <c r="J1280" s="199">
        <v>8076020528</v>
      </c>
      <c r="K1280" s="199" t="s">
        <v>15727</v>
      </c>
      <c r="L1280" s="167"/>
      <c r="M1280" s="167"/>
      <c r="P1280" s="167"/>
      <c r="Q1280" s="167"/>
      <c r="R1280" s="167"/>
      <c r="S1280" s="167"/>
      <c r="T1280" s="167"/>
      <c r="U1280" s="167"/>
      <c r="V1280" s="167"/>
      <c r="W1280" s="167"/>
      <c r="X1280" s="167"/>
      <c r="Y1280" s="167"/>
      <c r="Z1280" s="167"/>
      <c r="AA1280" s="167"/>
      <c r="AB1280" s="167"/>
      <c r="AC1280" s="167"/>
      <c r="AD1280" s="167"/>
      <c r="AE1280" s="167"/>
      <c r="AF1280" s="167"/>
      <c r="AG1280" s="167"/>
      <c r="AH1280" s="167"/>
      <c r="AI1280" s="167"/>
      <c r="AJ1280" s="167"/>
      <c r="AK1280" s="167"/>
      <c r="AL1280" s="167"/>
      <c r="AM1280" s="167"/>
      <c r="AN1280" s="167"/>
      <c r="AO1280" s="167"/>
      <c r="AP1280" s="167"/>
      <c r="AQ1280" s="167"/>
      <c r="AR1280" s="167"/>
      <c r="AS1280" s="167"/>
      <c r="AT1280" s="167"/>
      <c r="AU1280" s="167"/>
      <c r="AV1280" s="167"/>
      <c r="AW1280" s="167"/>
      <c r="AX1280" s="167"/>
      <c r="AY1280" s="167"/>
      <c r="AZ1280" s="167"/>
      <c r="BA1280" s="167"/>
      <c r="BB1280" s="167"/>
      <c r="BC1280" s="167"/>
      <c r="BD1280" s="221">
        <v>95</v>
      </c>
      <c r="BE1280" s="200">
        <v>2013</v>
      </c>
      <c r="BF1280" s="197" t="s">
        <v>44</v>
      </c>
      <c r="BG1280" s="221">
        <v>78.2</v>
      </c>
      <c r="BH1280" s="200">
        <v>2015</v>
      </c>
      <c r="BI1280" s="167" t="s">
        <v>44</v>
      </c>
      <c r="BJ1280" s="202">
        <v>6.6</v>
      </c>
      <c r="BK1280" s="202">
        <v>6.7</v>
      </c>
      <c r="BL1280" s="202">
        <v>6.5</v>
      </c>
      <c r="BM1280" s="202">
        <v>6.5</v>
      </c>
      <c r="BN1280" s="202">
        <v>6.7</v>
      </c>
      <c r="BO1280" s="197">
        <v>7</v>
      </c>
      <c r="BV1280" s="167"/>
      <c r="BX1280" s="200"/>
      <c r="BY1280" s="167"/>
      <c r="BZ1280" s="167"/>
      <c r="CA1280" s="200">
        <v>0</v>
      </c>
      <c r="CB1280" s="202">
        <v>0</v>
      </c>
      <c r="CD1280" s="167" t="s">
        <v>7115</v>
      </c>
      <c r="CE1280" s="167" t="s">
        <v>7116</v>
      </c>
      <c r="CF1280" s="167" t="s">
        <v>7117</v>
      </c>
      <c r="CG1280" s="167"/>
      <c r="CH1280" s="167" t="s">
        <v>7118</v>
      </c>
      <c r="CI1280" s="167" t="s">
        <v>7119</v>
      </c>
      <c r="CJ1280" s="167" t="s">
        <v>7114</v>
      </c>
      <c r="CK1280" s="199">
        <v>8130887618</v>
      </c>
      <c r="CL1280" s="167" t="s">
        <v>14091</v>
      </c>
    </row>
    <row r="1281" spans="1:99" s="197" customFormat="1" ht="15">
      <c r="A1281" s="392"/>
      <c r="B1281" s="199">
        <v>17103294</v>
      </c>
      <c r="C1281" s="510" t="e">
        <v>#N/A</v>
      </c>
      <c r="D1281" s="167" t="s">
        <v>7141</v>
      </c>
      <c r="E1281" s="197" t="s">
        <v>3366</v>
      </c>
      <c r="F1281" s="197" t="s">
        <v>11215</v>
      </c>
      <c r="G1281" s="197" t="s">
        <v>784</v>
      </c>
      <c r="H1281" s="197" t="s">
        <v>35</v>
      </c>
      <c r="I1281" s="198">
        <v>36294</v>
      </c>
      <c r="J1281" s="199">
        <v>9560464404</v>
      </c>
      <c r="K1281" s="199" t="s">
        <v>15730</v>
      </c>
      <c r="L1281" s="167"/>
      <c r="M1281" s="167"/>
      <c r="P1281" s="167"/>
      <c r="Q1281" s="167"/>
      <c r="R1281" s="167"/>
      <c r="S1281" s="167"/>
      <c r="T1281" s="167"/>
      <c r="U1281" s="167"/>
      <c r="V1281" s="167"/>
      <c r="W1281" s="167"/>
      <c r="X1281" s="167"/>
      <c r="Y1281" s="167"/>
      <c r="Z1281" s="167"/>
      <c r="AA1281" s="167"/>
      <c r="AB1281" s="167"/>
      <c r="AC1281" s="167"/>
      <c r="AD1281" s="167"/>
      <c r="AE1281" s="167"/>
      <c r="AF1281" s="167"/>
      <c r="AG1281" s="167"/>
      <c r="AH1281" s="167"/>
      <c r="AI1281" s="167"/>
      <c r="AJ1281" s="167"/>
      <c r="AK1281" s="167"/>
      <c r="AL1281" s="167"/>
      <c r="AM1281" s="167"/>
      <c r="AN1281" s="167"/>
      <c r="AO1281" s="167"/>
      <c r="AP1281" s="167"/>
      <c r="AQ1281" s="167"/>
      <c r="AR1281" s="167"/>
      <c r="AS1281" s="167"/>
      <c r="AT1281" s="167"/>
      <c r="AU1281" s="167"/>
      <c r="AV1281" s="167"/>
      <c r="AW1281" s="167"/>
      <c r="AX1281" s="167"/>
      <c r="AY1281" s="167"/>
      <c r="AZ1281" s="167"/>
      <c r="BA1281" s="167"/>
      <c r="BB1281" s="167"/>
      <c r="BC1281" s="167"/>
      <c r="BD1281" s="221">
        <v>91.2</v>
      </c>
      <c r="BE1281" s="200">
        <v>2015</v>
      </c>
      <c r="BF1281" s="197" t="s">
        <v>44</v>
      </c>
      <c r="BG1281" s="221">
        <v>92.67</v>
      </c>
      <c r="BH1281" s="200">
        <v>2017</v>
      </c>
      <c r="BI1281" s="167" t="s">
        <v>44</v>
      </c>
      <c r="BJ1281" s="202">
        <v>7.7</v>
      </c>
      <c r="BK1281" s="202">
        <v>8.1999999999999993</v>
      </c>
      <c r="BL1281" s="202">
        <v>8.4</v>
      </c>
      <c r="BM1281" s="202">
        <v>8.3000000000000007</v>
      </c>
      <c r="BN1281" s="202">
        <v>8.3000000000000007</v>
      </c>
      <c r="BO1281" s="197">
        <v>8.5</v>
      </c>
      <c r="BV1281" s="167"/>
      <c r="BX1281" s="200"/>
      <c r="BY1281" s="167"/>
      <c r="BZ1281" s="167"/>
      <c r="CA1281" s="200">
        <v>0</v>
      </c>
      <c r="CB1281" s="202">
        <v>0</v>
      </c>
      <c r="CD1281" s="167" t="s">
        <v>7143</v>
      </c>
      <c r="CE1281" s="167" t="s">
        <v>7144</v>
      </c>
      <c r="CF1281" s="167" t="s">
        <v>7145</v>
      </c>
      <c r="CG1281" s="167" t="s">
        <v>7146</v>
      </c>
      <c r="CH1281" s="167" t="s">
        <v>7147</v>
      </c>
      <c r="CI1281" s="167" t="s">
        <v>7147</v>
      </c>
      <c r="CJ1281" s="167" t="s">
        <v>7142</v>
      </c>
      <c r="CK1281" s="199">
        <v>9810113966</v>
      </c>
      <c r="CL1281" s="167" t="s">
        <v>14561</v>
      </c>
    </row>
    <row r="1282" spans="1:99" s="197" customFormat="1" ht="15">
      <c r="A1282" s="392"/>
      <c r="B1282" s="199">
        <v>17103296</v>
      </c>
      <c r="C1282" s="510" t="e">
        <v>#N/A</v>
      </c>
      <c r="D1282" s="167" t="s">
        <v>7155</v>
      </c>
      <c r="E1282" s="197" t="s">
        <v>3366</v>
      </c>
      <c r="F1282" s="197" t="s">
        <v>11215</v>
      </c>
      <c r="G1282" s="197" t="s">
        <v>784</v>
      </c>
      <c r="H1282" s="197" t="s">
        <v>65</v>
      </c>
      <c r="I1282" s="198">
        <v>36099</v>
      </c>
      <c r="J1282" s="199">
        <v>9917924063</v>
      </c>
      <c r="K1282" s="199" t="s">
        <v>15731</v>
      </c>
      <c r="L1282" s="167"/>
      <c r="M1282" s="167"/>
      <c r="P1282" s="167"/>
      <c r="Q1282" s="167"/>
      <c r="R1282" s="167"/>
      <c r="S1282" s="167"/>
      <c r="T1282" s="167"/>
      <c r="U1282" s="167"/>
      <c r="V1282" s="167"/>
      <c r="W1282" s="167"/>
      <c r="X1282" s="167"/>
      <c r="Y1282" s="167"/>
      <c r="Z1282" s="167"/>
      <c r="AA1282" s="167"/>
      <c r="AB1282" s="167"/>
      <c r="AC1282" s="167"/>
      <c r="AD1282" s="167"/>
      <c r="AE1282" s="167"/>
      <c r="AF1282" s="167"/>
      <c r="AG1282" s="167"/>
      <c r="AH1282" s="167"/>
      <c r="AI1282" s="167"/>
      <c r="AJ1282" s="167"/>
      <c r="AK1282" s="167"/>
      <c r="AL1282" s="167"/>
      <c r="AM1282" s="167"/>
      <c r="AN1282" s="167"/>
      <c r="AO1282" s="167"/>
      <c r="AP1282" s="167"/>
      <c r="AQ1282" s="167"/>
      <c r="AR1282" s="167"/>
      <c r="AS1282" s="167"/>
      <c r="AT1282" s="167"/>
      <c r="AU1282" s="167"/>
      <c r="AV1282" s="167"/>
      <c r="AW1282" s="167"/>
      <c r="AX1282" s="167"/>
      <c r="AY1282" s="167"/>
      <c r="AZ1282" s="167"/>
      <c r="BA1282" s="167"/>
      <c r="BB1282" s="167"/>
      <c r="BC1282" s="167"/>
      <c r="BD1282" s="221">
        <v>91.67</v>
      </c>
      <c r="BE1282" s="200">
        <v>2015</v>
      </c>
      <c r="BF1282" s="197" t="s">
        <v>53</v>
      </c>
      <c r="BG1282" s="221">
        <v>80.400000000000006</v>
      </c>
      <c r="BH1282" s="200">
        <v>2017</v>
      </c>
      <c r="BI1282" s="167" t="s">
        <v>380</v>
      </c>
      <c r="BJ1282" s="202">
        <v>5.8</v>
      </c>
      <c r="BK1282" s="202">
        <v>6.2</v>
      </c>
      <c r="BL1282" s="202">
        <v>6.1</v>
      </c>
      <c r="BM1282" s="202">
        <v>6.3</v>
      </c>
      <c r="BN1282" s="202">
        <v>6.4</v>
      </c>
      <c r="BO1282" s="197">
        <v>6.8</v>
      </c>
      <c r="BV1282" s="167"/>
      <c r="BX1282" s="200"/>
      <c r="BY1282" s="167"/>
      <c r="BZ1282" s="167"/>
      <c r="CA1282" s="200">
        <v>0</v>
      </c>
      <c r="CB1282" s="202">
        <v>0</v>
      </c>
      <c r="CD1282" s="167" t="s">
        <v>7157</v>
      </c>
      <c r="CE1282" s="167" t="s">
        <v>934</v>
      </c>
      <c r="CF1282" s="167" t="s">
        <v>7158</v>
      </c>
      <c r="CG1282" s="167" t="s">
        <v>7159</v>
      </c>
      <c r="CH1282" s="167" t="s">
        <v>7160</v>
      </c>
      <c r="CI1282" s="167" t="s">
        <v>7161</v>
      </c>
      <c r="CJ1282" s="167" t="s">
        <v>7156</v>
      </c>
      <c r="CL1282" s="167" t="s">
        <v>14309</v>
      </c>
    </row>
    <row r="1283" spans="1:99" s="197" customFormat="1" ht="15">
      <c r="A1283" s="392"/>
      <c r="B1283" s="199">
        <v>17103297</v>
      </c>
      <c r="C1283" s="510" t="e">
        <v>#N/A</v>
      </c>
      <c r="D1283" s="167" t="s">
        <v>7162</v>
      </c>
      <c r="E1283" s="197" t="s">
        <v>3366</v>
      </c>
      <c r="F1283" s="197" t="s">
        <v>11215</v>
      </c>
      <c r="G1283" s="197" t="s">
        <v>784</v>
      </c>
      <c r="H1283" s="197" t="s">
        <v>35</v>
      </c>
      <c r="I1283" s="198">
        <v>36459</v>
      </c>
      <c r="J1283" s="199">
        <v>9261177985</v>
      </c>
      <c r="K1283" s="199" t="s">
        <v>15732</v>
      </c>
      <c r="L1283" s="167"/>
      <c r="M1283" s="167"/>
      <c r="P1283" s="167"/>
      <c r="Q1283" s="167"/>
      <c r="R1283" s="167"/>
      <c r="S1283" s="167"/>
      <c r="T1283" s="167"/>
      <c r="U1283" s="167"/>
      <c r="V1283" s="167"/>
      <c r="W1283" s="167"/>
      <c r="X1283" s="167"/>
      <c r="Y1283" s="167"/>
      <c r="Z1283" s="167"/>
      <c r="AA1283" s="167"/>
      <c r="AB1283" s="167"/>
      <c r="AC1283" s="167"/>
      <c r="AD1283" s="167"/>
      <c r="AE1283" s="167"/>
      <c r="AF1283" s="167"/>
      <c r="AG1283" s="167"/>
      <c r="AH1283" s="167"/>
      <c r="AI1283" s="167"/>
      <c r="AJ1283" s="167"/>
      <c r="AK1283" s="167"/>
      <c r="AL1283" s="167"/>
      <c r="AM1283" s="167"/>
      <c r="AN1283" s="167"/>
      <c r="AO1283" s="167"/>
      <c r="AP1283" s="167"/>
      <c r="AQ1283" s="167"/>
      <c r="AR1283" s="167"/>
      <c r="AS1283" s="167"/>
      <c r="AT1283" s="167"/>
      <c r="AU1283" s="167"/>
      <c r="AV1283" s="167"/>
      <c r="AW1283" s="167"/>
      <c r="AX1283" s="167"/>
      <c r="AY1283" s="167"/>
      <c r="AZ1283" s="167"/>
      <c r="BA1283" s="167"/>
      <c r="BB1283" s="167"/>
      <c r="BC1283" s="167"/>
      <c r="BD1283" s="221">
        <v>95</v>
      </c>
      <c r="BE1283" s="200">
        <v>2014</v>
      </c>
      <c r="BF1283" s="197" t="s">
        <v>44</v>
      </c>
      <c r="BG1283" s="221">
        <v>88.4</v>
      </c>
      <c r="BH1283" s="200">
        <v>2017</v>
      </c>
      <c r="BI1283" s="167" t="s">
        <v>907</v>
      </c>
      <c r="BJ1283" s="202">
        <v>7.1</v>
      </c>
      <c r="BK1283" s="202">
        <v>7</v>
      </c>
      <c r="BL1283" s="202">
        <v>6.7</v>
      </c>
      <c r="BM1283" s="202">
        <v>6.7</v>
      </c>
      <c r="BN1283" s="202">
        <v>6.9</v>
      </c>
      <c r="BO1283" s="197">
        <v>7.1</v>
      </c>
      <c r="BV1283" s="167"/>
      <c r="BX1283" s="200"/>
      <c r="BY1283" s="167"/>
      <c r="BZ1283" s="167"/>
      <c r="CA1283" s="200">
        <v>0</v>
      </c>
      <c r="CB1283" s="202">
        <v>0</v>
      </c>
      <c r="CD1283" s="167" t="s">
        <v>7164</v>
      </c>
      <c r="CE1283" s="167" t="s">
        <v>7165</v>
      </c>
      <c r="CF1283" s="167" t="s">
        <v>7166</v>
      </c>
      <c r="CG1283" s="167" t="s">
        <v>7167</v>
      </c>
      <c r="CH1283" s="167" t="s">
        <v>7168</v>
      </c>
      <c r="CI1283" s="167" t="s">
        <v>7168</v>
      </c>
      <c r="CJ1283" s="167" t="s">
        <v>7163</v>
      </c>
      <c r="CL1283" s="167" t="s">
        <v>14262</v>
      </c>
    </row>
    <row r="1284" spans="1:99" s="197" customFormat="1" ht="15">
      <c r="A1284" s="392"/>
      <c r="B1284" s="199">
        <v>17103303</v>
      </c>
      <c r="C1284" s="510" t="e">
        <v>#N/A</v>
      </c>
      <c r="D1284" s="167" t="s">
        <v>7201</v>
      </c>
      <c r="E1284" s="197" t="s">
        <v>3366</v>
      </c>
      <c r="F1284" s="197" t="s">
        <v>11215</v>
      </c>
      <c r="G1284" s="197" t="s">
        <v>784</v>
      </c>
      <c r="H1284" s="197" t="s">
        <v>35</v>
      </c>
      <c r="I1284" s="198">
        <v>35734</v>
      </c>
      <c r="J1284" s="199">
        <v>9410415380</v>
      </c>
      <c r="K1284" s="199" t="s">
        <v>7207</v>
      </c>
      <c r="L1284" s="167"/>
      <c r="M1284" s="167"/>
      <c r="P1284" s="167"/>
      <c r="Q1284" s="167"/>
      <c r="R1284" s="167"/>
      <c r="S1284" s="167"/>
      <c r="T1284" s="167"/>
      <c r="U1284" s="167"/>
      <c r="V1284" s="167"/>
      <c r="W1284" s="167"/>
      <c r="X1284" s="167"/>
      <c r="Y1284" s="167"/>
      <c r="Z1284" s="167"/>
      <c r="AA1284" s="167"/>
      <c r="AB1284" s="167"/>
      <c r="AC1284" s="167"/>
      <c r="AD1284" s="167"/>
      <c r="AE1284" s="167"/>
      <c r="AF1284" s="167"/>
      <c r="AG1284" s="167"/>
      <c r="AH1284" s="167"/>
      <c r="AI1284" s="167"/>
      <c r="AJ1284" s="167"/>
      <c r="AK1284" s="167"/>
      <c r="AL1284" s="167"/>
      <c r="AM1284" s="167"/>
      <c r="AN1284" s="167"/>
      <c r="AO1284" s="167"/>
      <c r="AP1284" s="167"/>
      <c r="AQ1284" s="167"/>
      <c r="AR1284" s="167"/>
      <c r="AS1284" s="167"/>
      <c r="AT1284" s="167"/>
      <c r="AU1284" s="167"/>
      <c r="AV1284" s="167"/>
      <c r="AW1284" s="167"/>
      <c r="AX1284" s="167"/>
      <c r="AY1284" s="167"/>
      <c r="AZ1284" s="167"/>
      <c r="BA1284" s="167"/>
      <c r="BB1284" s="167"/>
      <c r="BC1284" s="167"/>
      <c r="BD1284" s="221">
        <v>94.17</v>
      </c>
      <c r="BE1284" s="200">
        <v>2014</v>
      </c>
      <c r="BF1284" s="197" t="s">
        <v>53</v>
      </c>
      <c r="BG1284" s="221">
        <v>84.8</v>
      </c>
      <c r="BH1284" s="200">
        <v>2016</v>
      </c>
      <c r="BI1284" s="167" t="s">
        <v>44</v>
      </c>
      <c r="BJ1284" s="202">
        <v>5.2</v>
      </c>
      <c r="BK1284" s="202">
        <v>5.3</v>
      </c>
      <c r="BL1284" s="202">
        <v>5.2</v>
      </c>
      <c r="BM1284" s="202">
        <v>5.5</v>
      </c>
      <c r="BN1284" s="202">
        <v>5.5</v>
      </c>
      <c r="BO1284" s="197">
        <v>6</v>
      </c>
      <c r="BV1284" s="167"/>
      <c r="BX1284" s="200"/>
      <c r="BY1284" s="167"/>
      <c r="BZ1284" s="167"/>
      <c r="CA1284" s="200">
        <v>5</v>
      </c>
      <c r="CB1284" s="202">
        <v>2</v>
      </c>
      <c r="CD1284" s="167" t="s">
        <v>7203</v>
      </c>
      <c r="CE1284" s="167" t="s">
        <v>7204</v>
      </c>
      <c r="CF1284" s="167" t="s">
        <v>7205</v>
      </c>
      <c r="CG1284" s="167" t="s">
        <v>7206</v>
      </c>
      <c r="CH1284" s="167" t="s">
        <v>7208</v>
      </c>
      <c r="CI1284" s="167" t="s">
        <v>7209</v>
      </c>
      <c r="CJ1284" s="167" t="s">
        <v>7202</v>
      </c>
      <c r="CL1284" s="167" t="s">
        <v>14386</v>
      </c>
    </row>
    <row r="1285" spans="1:99" s="197" customFormat="1" ht="15">
      <c r="A1285" s="392"/>
      <c r="B1285" s="199">
        <v>17103307</v>
      </c>
      <c r="C1285" s="510" t="e">
        <v>#N/A</v>
      </c>
      <c r="D1285" s="167" t="s">
        <v>7225</v>
      </c>
      <c r="E1285" s="197" t="s">
        <v>3366</v>
      </c>
      <c r="F1285" s="197" t="s">
        <v>11215</v>
      </c>
      <c r="G1285" s="197" t="s">
        <v>784</v>
      </c>
      <c r="H1285" s="197" t="s">
        <v>35</v>
      </c>
      <c r="I1285" s="198">
        <v>35992</v>
      </c>
      <c r="J1285" s="199">
        <v>9045994451</v>
      </c>
      <c r="K1285" s="199" t="s">
        <v>7229</v>
      </c>
      <c r="L1285" s="167"/>
      <c r="M1285" s="167"/>
      <c r="P1285" s="167"/>
      <c r="Q1285" s="167"/>
      <c r="R1285" s="167"/>
      <c r="S1285" s="167"/>
      <c r="T1285" s="167"/>
      <c r="U1285" s="167"/>
      <c r="V1285" s="167"/>
      <c r="W1285" s="167"/>
      <c r="X1285" s="167"/>
      <c r="Y1285" s="167"/>
      <c r="Z1285" s="167"/>
      <c r="AA1285" s="167"/>
      <c r="AB1285" s="167"/>
      <c r="AC1285" s="167"/>
      <c r="AD1285" s="167"/>
      <c r="AE1285" s="167"/>
      <c r="AF1285" s="167"/>
      <c r="AG1285" s="167"/>
      <c r="AH1285" s="167"/>
      <c r="AI1285" s="167"/>
      <c r="AJ1285" s="167"/>
      <c r="AK1285" s="167"/>
      <c r="AL1285" s="167"/>
      <c r="AM1285" s="167"/>
      <c r="AN1285" s="167"/>
      <c r="AO1285" s="167"/>
      <c r="AP1285" s="167"/>
      <c r="AQ1285" s="167"/>
      <c r="AR1285" s="167"/>
      <c r="AS1285" s="167"/>
      <c r="AT1285" s="167"/>
      <c r="AU1285" s="167"/>
      <c r="AV1285" s="167"/>
      <c r="AW1285" s="167"/>
      <c r="AX1285" s="167"/>
      <c r="AY1285" s="167"/>
      <c r="AZ1285" s="167"/>
      <c r="BA1285" s="167"/>
      <c r="BB1285" s="167"/>
      <c r="BC1285" s="167"/>
      <c r="BD1285" s="221">
        <v>93.1</v>
      </c>
      <c r="BE1285" s="200">
        <v>2014</v>
      </c>
      <c r="BF1285" s="197" t="s">
        <v>44</v>
      </c>
      <c r="BG1285" s="221">
        <v>90.2</v>
      </c>
      <c r="BH1285" s="200">
        <v>2016</v>
      </c>
      <c r="BI1285" s="167" t="s">
        <v>44</v>
      </c>
      <c r="BJ1285" s="202">
        <v>5.6</v>
      </c>
      <c r="BK1285" s="202">
        <v>6.5</v>
      </c>
      <c r="BL1285" s="202">
        <v>6.3</v>
      </c>
      <c r="BM1285" s="202">
        <v>4.7</v>
      </c>
      <c r="BN1285" s="202">
        <v>5</v>
      </c>
      <c r="BO1285" s="197">
        <v>5.6</v>
      </c>
      <c r="BV1285" s="167"/>
      <c r="BX1285" s="200"/>
      <c r="BY1285" s="167"/>
      <c r="BZ1285" s="167"/>
      <c r="CA1285" s="200">
        <v>7</v>
      </c>
      <c r="CB1285" s="202">
        <v>0</v>
      </c>
      <c r="CD1285" s="167" t="s">
        <v>7226</v>
      </c>
      <c r="CE1285" s="167" t="s">
        <v>7227</v>
      </c>
      <c r="CF1285" s="167" t="s">
        <v>7228</v>
      </c>
      <c r="CG1285" s="167"/>
      <c r="CH1285" s="167" t="s">
        <v>7230</v>
      </c>
      <c r="CI1285" s="167" t="s">
        <v>7231</v>
      </c>
      <c r="CJ1285" s="167"/>
      <c r="CK1285" s="199">
        <v>7906307732</v>
      </c>
      <c r="CL1285" s="167" t="s">
        <v>14416</v>
      </c>
    </row>
    <row r="1286" spans="1:99" s="197" customFormat="1" ht="15">
      <c r="A1286" s="392"/>
      <c r="B1286" s="199">
        <v>17103308</v>
      </c>
      <c r="C1286" s="510" t="e">
        <v>#N/A</v>
      </c>
      <c r="D1286" s="167" t="s">
        <v>7232</v>
      </c>
      <c r="E1286" s="197" t="s">
        <v>3366</v>
      </c>
      <c r="F1286" s="197" t="s">
        <v>11215</v>
      </c>
      <c r="G1286" s="197" t="s">
        <v>784</v>
      </c>
      <c r="H1286" s="197" t="s">
        <v>65</v>
      </c>
      <c r="I1286" s="198">
        <v>36109</v>
      </c>
      <c r="J1286" s="199">
        <v>8290901900</v>
      </c>
      <c r="K1286" s="199" t="s">
        <v>15737</v>
      </c>
      <c r="L1286" s="167"/>
      <c r="M1286" s="167"/>
      <c r="P1286" s="167"/>
      <c r="Q1286" s="167"/>
      <c r="R1286" s="167"/>
      <c r="S1286" s="167"/>
      <c r="T1286" s="167"/>
      <c r="U1286" s="167"/>
      <c r="V1286" s="167"/>
      <c r="W1286" s="167"/>
      <c r="X1286" s="167"/>
      <c r="Y1286" s="167"/>
      <c r="Z1286" s="167"/>
      <c r="AA1286" s="167"/>
      <c r="AB1286" s="167"/>
      <c r="AC1286" s="167"/>
      <c r="AD1286" s="167"/>
      <c r="AE1286" s="167"/>
      <c r="AF1286" s="167"/>
      <c r="AG1286" s="167"/>
      <c r="AH1286" s="167"/>
      <c r="AI1286" s="167"/>
      <c r="AJ1286" s="167"/>
      <c r="AK1286" s="167"/>
      <c r="AL1286" s="167"/>
      <c r="AM1286" s="167"/>
      <c r="AN1286" s="167"/>
      <c r="AO1286" s="167"/>
      <c r="AP1286" s="167"/>
      <c r="AQ1286" s="167"/>
      <c r="AR1286" s="167"/>
      <c r="AS1286" s="167"/>
      <c r="AT1286" s="167"/>
      <c r="AU1286" s="167"/>
      <c r="AV1286" s="167"/>
      <c r="AW1286" s="167"/>
      <c r="AX1286" s="167"/>
      <c r="AY1286" s="167"/>
      <c r="AZ1286" s="167"/>
      <c r="BA1286" s="167"/>
      <c r="BB1286" s="167"/>
      <c r="BC1286" s="167"/>
      <c r="BD1286" s="221">
        <v>95</v>
      </c>
      <c r="BE1286" s="200">
        <v>2014</v>
      </c>
      <c r="BF1286" s="197" t="s">
        <v>44</v>
      </c>
      <c r="BG1286" s="221">
        <v>81.400000000000006</v>
      </c>
      <c r="BH1286" s="200">
        <v>2016</v>
      </c>
      <c r="BI1286" s="167" t="s">
        <v>907</v>
      </c>
      <c r="BJ1286" s="202">
        <v>7.2</v>
      </c>
      <c r="BK1286" s="202">
        <v>7.7</v>
      </c>
      <c r="BL1286" s="202">
        <v>7.8</v>
      </c>
      <c r="BM1286" s="202">
        <v>8</v>
      </c>
      <c r="BN1286" s="202">
        <v>8.1</v>
      </c>
      <c r="BO1286" s="197">
        <v>8.3000000000000007</v>
      </c>
      <c r="BV1286" s="167"/>
      <c r="BX1286" s="200"/>
      <c r="BY1286" s="167"/>
      <c r="BZ1286" s="167"/>
      <c r="CA1286" s="200">
        <v>0</v>
      </c>
      <c r="CB1286" s="202">
        <v>0</v>
      </c>
      <c r="CD1286" s="167" t="s">
        <v>7234</v>
      </c>
      <c r="CE1286" s="167" t="s">
        <v>7235</v>
      </c>
      <c r="CF1286" s="167" t="s">
        <v>7236</v>
      </c>
      <c r="CG1286" s="167" t="s">
        <v>7237</v>
      </c>
      <c r="CH1286" s="167" t="s">
        <v>7238</v>
      </c>
      <c r="CI1286" s="167" t="s">
        <v>7238</v>
      </c>
      <c r="CJ1286" s="167" t="s">
        <v>7233</v>
      </c>
      <c r="CK1286" s="199">
        <v>9413939637</v>
      </c>
      <c r="CL1286" s="167" t="s">
        <v>14573</v>
      </c>
    </row>
    <row r="1287" spans="1:99" s="505" customFormat="1" ht="15">
      <c r="A1287" s="392"/>
      <c r="B1287" s="199">
        <v>17103309</v>
      </c>
      <c r="C1287" s="510" t="e">
        <v>#N/A</v>
      </c>
      <c r="D1287" s="167" t="s">
        <v>7239</v>
      </c>
      <c r="E1287" s="197" t="s">
        <v>3366</v>
      </c>
      <c r="F1287" s="197" t="s">
        <v>11215</v>
      </c>
      <c r="G1287" s="197" t="s">
        <v>784</v>
      </c>
      <c r="H1287" s="197" t="s">
        <v>35</v>
      </c>
      <c r="I1287" s="198">
        <v>36248</v>
      </c>
      <c r="J1287" s="199">
        <v>8381963888</v>
      </c>
      <c r="K1287" s="316" t="s">
        <v>15797</v>
      </c>
      <c r="L1287" s="167"/>
      <c r="M1287" s="167"/>
      <c r="N1287" s="197"/>
      <c r="O1287" s="197"/>
      <c r="P1287" s="167"/>
      <c r="Q1287" s="167"/>
      <c r="R1287" s="167"/>
      <c r="S1287" s="167"/>
      <c r="T1287" s="167"/>
      <c r="U1287" s="167"/>
      <c r="V1287" s="167"/>
      <c r="W1287" s="167"/>
      <c r="X1287" s="167"/>
      <c r="Y1287" s="167"/>
      <c r="Z1287" s="167"/>
      <c r="AA1287" s="167"/>
      <c r="AB1287" s="167"/>
      <c r="AC1287" s="167"/>
      <c r="AD1287" s="167"/>
      <c r="AE1287" s="167"/>
      <c r="AF1287" s="167"/>
      <c r="AG1287" s="167"/>
      <c r="AH1287" s="167"/>
      <c r="AI1287" s="167"/>
      <c r="AJ1287" s="167"/>
      <c r="AK1287" s="167"/>
      <c r="AL1287" s="167"/>
      <c r="AM1287" s="167"/>
      <c r="AN1287" s="167"/>
      <c r="AO1287" s="167"/>
      <c r="AP1287" s="167"/>
      <c r="AQ1287" s="167"/>
      <c r="AR1287" s="167"/>
      <c r="AS1287" s="167"/>
      <c r="AT1287" s="167"/>
      <c r="AU1287" s="167"/>
      <c r="AV1287" s="167"/>
      <c r="AW1287" s="167"/>
      <c r="AX1287" s="167"/>
      <c r="AY1287" s="167"/>
      <c r="AZ1287" s="167"/>
      <c r="BA1287" s="167"/>
      <c r="BB1287" s="167"/>
      <c r="BC1287" s="167"/>
      <c r="BD1287" s="221">
        <v>73.67</v>
      </c>
      <c r="BE1287" s="200">
        <v>2015</v>
      </c>
      <c r="BF1287" s="197" t="s">
        <v>53</v>
      </c>
      <c r="BG1287" s="221">
        <v>77</v>
      </c>
      <c r="BH1287" s="200">
        <v>2017</v>
      </c>
      <c r="BI1287" s="167" t="s">
        <v>380</v>
      </c>
      <c r="BJ1287" s="202">
        <v>5</v>
      </c>
      <c r="BK1287" s="202">
        <v>5.2</v>
      </c>
      <c r="BL1287" s="202">
        <v>5.4</v>
      </c>
      <c r="BM1287" s="202">
        <v>5.6</v>
      </c>
      <c r="BN1287" s="202">
        <v>5.7</v>
      </c>
      <c r="BO1287" s="197">
        <v>6.2</v>
      </c>
      <c r="BP1287" s="197"/>
      <c r="BQ1287" s="197"/>
      <c r="BR1287" s="197"/>
      <c r="BS1287" s="197"/>
      <c r="BT1287" s="197"/>
      <c r="BU1287" s="197"/>
      <c r="BV1287" s="167"/>
      <c r="BW1287" s="197"/>
      <c r="BX1287" s="200"/>
      <c r="BY1287" s="167"/>
      <c r="BZ1287" s="167"/>
      <c r="CA1287" s="200">
        <v>0</v>
      </c>
      <c r="CB1287" s="202">
        <v>0</v>
      </c>
      <c r="CC1287" s="197"/>
      <c r="CD1287" s="167" t="s">
        <v>7241</v>
      </c>
      <c r="CE1287" s="167" t="s">
        <v>7242</v>
      </c>
      <c r="CF1287" s="167" t="s">
        <v>7243</v>
      </c>
      <c r="CG1287" s="167" t="s">
        <v>7244</v>
      </c>
      <c r="CH1287" s="167" t="s">
        <v>7245</v>
      </c>
      <c r="CI1287" s="167" t="s">
        <v>7246</v>
      </c>
      <c r="CJ1287" s="167" t="s">
        <v>7240</v>
      </c>
      <c r="CK1287" s="199">
        <v>8381963888</v>
      </c>
      <c r="CL1287" s="167" t="s">
        <v>14370</v>
      </c>
      <c r="CM1287" s="197"/>
      <c r="CN1287" s="197"/>
      <c r="CO1287" s="197"/>
      <c r="CP1287" s="197"/>
      <c r="CQ1287" s="197"/>
      <c r="CR1287" s="197"/>
      <c r="CS1287" s="197"/>
      <c r="CT1287" s="197"/>
      <c r="CU1287" s="197"/>
    </row>
    <row r="1288" spans="1:99" s="197" customFormat="1" ht="15">
      <c r="A1288" s="392"/>
      <c r="B1288" s="199">
        <v>17103311</v>
      </c>
      <c r="C1288" s="510" t="e">
        <v>#N/A</v>
      </c>
      <c r="D1288" s="167" t="s">
        <v>7254</v>
      </c>
      <c r="E1288" s="197" t="s">
        <v>3366</v>
      </c>
      <c r="F1288" s="197" t="s">
        <v>11215</v>
      </c>
      <c r="G1288" s="197" t="s">
        <v>784</v>
      </c>
      <c r="H1288" s="197" t="s">
        <v>35</v>
      </c>
      <c r="I1288" s="198">
        <v>36202</v>
      </c>
      <c r="J1288" s="199">
        <v>8447302919</v>
      </c>
      <c r="K1288" s="199" t="s">
        <v>7259</v>
      </c>
      <c r="L1288" s="167"/>
      <c r="M1288" s="167"/>
      <c r="P1288" s="167"/>
      <c r="Q1288" s="167"/>
      <c r="R1288" s="167"/>
      <c r="S1288" s="167"/>
      <c r="T1288" s="167"/>
      <c r="U1288" s="167"/>
      <c r="V1288" s="167"/>
      <c r="W1288" s="167"/>
      <c r="X1288" s="167"/>
      <c r="Y1288" s="167"/>
      <c r="Z1288" s="167"/>
      <c r="AA1288" s="167"/>
      <c r="AB1288" s="167"/>
      <c r="AC1288" s="167"/>
      <c r="AD1288" s="167"/>
      <c r="AE1288" s="167"/>
      <c r="AF1288" s="167"/>
      <c r="AG1288" s="167"/>
      <c r="AH1288" s="167"/>
      <c r="AI1288" s="167"/>
      <c r="AJ1288" s="167"/>
      <c r="AK1288" s="167"/>
      <c r="AL1288" s="167"/>
      <c r="AM1288" s="167"/>
      <c r="AN1288" s="167"/>
      <c r="AO1288" s="167"/>
      <c r="AP1288" s="167"/>
      <c r="AQ1288" s="167"/>
      <c r="AR1288" s="167"/>
      <c r="AS1288" s="167"/>
      <c r="AT1288" s="167"/>
      <c r="AU1288" s="167"/>
      <c r="AV1288" s="167"/>
      <c r="AW1288" s="167"/>
      <c r="AX1288" s="167"/>
      <c r="AY1288" s="167"/>
      <c r="AZ1288" s="167"/>
      <c r="BA1288" s="167"/>
      <c r="BB1288" s="167"/>
      <c r="BC1288" s="167"/>
      <c r="BD1288" s="221">
        <v>83.6</v>
      </c>
      <c r="BE1288" s="200">
        <v>2015</v>
      </c>
      <c r="BF1288" s="197" t="s">
        <v>44</v>
      </c>
      <c r="BG1288" s="221">
        <v>72.83</v>
      </c>
      <c r="BH1288" s="200">
        <v>2017</v>
      </c>
      <c r="BI1288" s="167" t="s">
        <v>44</v>
      </c>
      <c r="BJ1288" s="202">
        <v>6.8</v>
      </c>
      <c r="BK1288" s="202">
        <v>5.6</v>
      </c>
      <c r="BL1288" s="202">
        <v>5</v>
      </c>
      <c r="BM1288" s="202">
        <v>4.5999999999999996</v>
      </c>
      <c r="BN1288" s="202">
        <v>4.9000000000000004</v>
      </c>
      <c r="BO1288" s="197">
        <v>5.9</v>
      </c>
      <c r="BV1288" s="167"/>
      <c r="BX1288" s="200"/>
      <c r="BY1288" s="167"/>
      <c r="BZ1288" s="167"/>
      <c r="CA1288" s="200">
        <v>3</v>
      </c>
      <c r="CB1288" s="202">
        <v>3</v>
      </c>
      <c r="CD1288" s="167" t="s">
        <v>7256</v>
      </c>
      <c r="CE1288" s="167" t="s">
        <v>5450</v>
      </c>
      <c r="CF1288" s="167" t="s">
        <v>7257</v>
      </c>
      <c r="CG1288" s="167" t="s">
        <v>7258</v>
      </c>
      <c r="CH1288" s="167" t="s">
        <v>7260</v>
      </c>
      <c r="CI1288" s="167" t="s">
        <v>7260</v>
      </c>
      <c r="CJ1288" s="167" t="s">
        <v>7255</v>
      </c>
      <c r="CL1288" s="167" t="s">
        <v>14423</v>
      </c>
    </row>
    <row r="1289" spans="1:99" s="197" customFormat="1" ht="15">
      <c r="A1289" s="502" t="s">
        <v>16119</v>
      </c>
      <c r="B1289" s="503">
        <v>17103315</v>
      </c>
      <c r="C1289" s="510" t="e">
        <v>#N/A</v>
      </c>
      <c r="D1289" s="504" t="s">
        <v>7284</v>
      </c>
      <c r="E1289" s="505" t="s">
        <v>3366</v>
      </c>
      <c r="F1289" s="505" t="s">
        <v>11215</v>
      </c>
      <c r="G1289" s="505" t="s">
        <v>784</v>
      </c>
      <c r="H1289" s="505" t="s">
        <v>65</v>
      </c>
      <c r="I1289" s="506">
        <v>35841</v>
      </c>
      <c r="J1289" s="503">
        <v>9910136308</v>
      </c>
      <c r="K1289" s="503" t="s">
        <v>7290</v>
      </c>
      <c r="L1289" s="504"/>
      <c r="M1289" s="504"/>
      <c r="N1289" s="505"/>
      <c r="O1289" s="505"/>
      <c r="P1289" s="504"/>
      <c r="Q1289" s="504"/>
      <c r="R1289" s="504"/>
      <c r="S1289" s="504"/>
      <c r="T1289" s="504"/>
      <c r="U1289" s="504"/>
      <c r="V1289" s="504"/>
      <c r="W1289" s="504"/>
      <c r="X1289" s="504"/>
      <c r="Y1289" s="504"/>
      <c r="Z1289" s="504"/>
      <c r="AA1289" s="504"/>
      <c r="AB1289" s="504"/>
      <c r="AC1289" s="504"/>
      <c r="AD1289" s="504"/>
      <c r="AE1289" s="504"/>
      <c r="AF1289" s="504"/>
      <c r="AG1289" s="504"/>
      <c r="AH1289" s="504"/>
      <c r="AI1289" s="504"/>
      <c r="AJ1289" s="504"/>
      <c r="AK1289" s="504"/>
      <c r="AL1289" s="504"/>
      <c r="AM1289" s="504"/>
      <c r="AN1289" s="504"/>
      <c r="AO1289" s="504"/>
      <c r="AP1289" s="504"/>
      <c r="AQ1289" s="504"/>
      <c r="AR1289" s="504"/>
      <c r="AS1289" s="504"/>
      <c r="AT1289" s="504"/>
      <c r="AU1289" s="504"/>
      <c r="AV1289" s="504"/>
      <c r="AW1289" s="504"/>
      <c r="AX1289" s="504"/>
      <c r="AY1289" s="504"/>
      <c r="AZ1289" s="504"/>
      <c r="BA1289" s="504"/>
      <c r="BB1289" s="504"/>
      <c r="BC1289" s="504"/>
      <c r="BD1289" s="507">
        <v>95</v>
      </c>
      <c r="BE1289" s="508">
        <v>2014</v>
      </c>
      <c r="BF1289" s="505" t="s">
        <v>44</v>
      </c>
      <c r="BG1289" s="507">
        <v>94.2</v>
      </c>
      <c r="BH1289" s="508">
        <v>2016</v>
      </c>
      <c r="BI1289" s="504" t="s">
        <v>44</v>
      </c>
      <c r="BJ1289" s="509">
        <v>9.6</v>
      </c>
      <c r="BK1289" s="509">
        <v>9.6</v>
      </c>
      <c r="BL1289" s="509">
        <v>9.5</v>
      </c>
      <c r="BM1289" s="509">
        <v>9.5</v>
      </c>
      <c r="BN1289" s="509">
        <v>9.5</v>
      </c>
      <c r="BO1289" s="505">
        <v>9.5</v>
      </c>
      <c r="BP1289" s="505"/>
      <c r="BQ1289" s="505"/>
      <c r="BR1289" s="505"/>
      <c r="BS1289" s="505"/>
      <c r="BT1289" s="505"/>
      <c r="BU1289" s="505"/>
      <c r="BV1289" s="504"/>
      <c r="BW1289" s="505"/>
      <c r="BX1289" s="508"/>
      <c r="BY1289" s="504"/>
      <c r="BZ1289" s="504"/>
      <c r="CA1289" s="508">
        <v>0</v>
      </c>
      <c r="CB1289" s="509">
        <v>0</v>
      </c>
      <c r="CC1289" s="505"/>
      <c r="CD1289" s="504" t="s">
        <v>7286</v>
      </c>
      <c r="CE1289" s="504" t="s">
        <v>7287</v>
      </c>
      <c r="CF1289" s="504" t="s">
        <v>7288</v>
      </c>
      <c r="CG1289" s="504" t="s">
        <v>7289</v>
      </c>
      <c r="CH1289" s="504" t="s">
        <v>7291</v>
      </c>
      <c r="CI1289" s="504" t="s">
        <v>7292</v>
      </c>
      <c r="CJ1289" s="504" t="s">
        <v>7285</v>
      </c>
      <c r="CK1289" s="505"/>
      <c r="CL1289" s="504" t="s">
        <v>14128</v>
      </c>
      <c r="CM1289" s="505"/>
      <c r="CN1289" s="505"/>
      <c r="CO1289" s="505"/>
      <c r="CP1289" s="505"/>
      <c r="CQ1289" s="505"/>
      <c r="CR1289" s="505"/>
      <c r="CS1289" s="505"/>
      <c r="CT1289" s="505"/>
      <c r="CU1289" s="505"/>
    </row>
    <row r="1290" spans="1:99" s="197" customFormat="1" ht="15">
      <c r="A1290" s="392"/>
      <c r="B1290" s="199">
        <v>17103317</v>
      </c>
      <c r="C1290" s="510" t="e">
        <v>#N/A</v>
      </c>
      <c r="D1290" s="167" t="s">
        <v>3364</v>
      </c>
      <c r="E1290" s="197" t="s">
        <v>3366</v>
      </c>
      <c r="F1290" s="197" t="s">
        <v>11215</v>
      </c>
      <c r="G1290" s="197" t="s">
        <v>784</v>
      </c>
      <c r="H1290" s="197" t="s">
        <v>35</v>
      </c>
      <c r="I1290" s="198">
        <v>36196</v>
      </c>
      <c r="J1290" s="199">
        <v>9711305192</v>
      </c>
      <c r="K1290" s="199" t="s">
        <v>15742</v>
      </c>
      <c r="L1290" s="167"/>
      <c r="M1290" s="167"/>
      <c r="P1290" s="167"/>
      <c r="Q1290" s="167"/>
      <c r="R1290" s="167"/>
      <c r="S1290" s="167"/>
      <c r="T1290" s="167"/>
      <c r="U1290" s="167"/>
      <c r="V1290" s="167"/>
      <c r="W1290" s="167"/>
      <c r="X1290" s="167"/>
      <c r="Y1290" s="167"/>
      <c r="Z1290" s="167"/>
      <c r="AA1290" s="167"/>
      <c r="AB1290" s="167"/>
      <c r="AC1290" s="167"/>
      <c r="AD1290" s="167"/>
      <c r="AE1290" s="167"/>
      <c r="AF1290" s="167"/>
      <c r="AG1290" s="167"/>
      <c r="AH1290" s="167"/>
      <c r="AI1290" s="167"/>
      <c r="AJ1290" s="167"/>
      <c r="AK1290" s="167"/>
      <c r="AL1290" s="167"/>
      <c r="AM1290" s="167"/>
      <c r="AN1290" s="167"/>
      <c r="AO1290" s="167"/>
      <c r="AP1290" s="167"/>
      <c r="AQ1290" s="167"/>
      <c r="AR1290" s="167"/>
      <c r="AS1290" s="167"/>
      <c r="AT1290" s="167"/>
      <c r="AU1290" s="167"/>
      <c r="AV1290" s="167"/>
      <c r="AW1290" s="167"/>
      <c r="AX1290" s="167"/>
      <c r="AY1290" s="167"/>
      <c r="AZ1290" s="167"/>
      <c r="BA1290" s="167"/>
      <c r="BB1290" s="167"/>
      <c r="BC1290" s="167"/>
      <c r="BD1290" s="221">
        <v>87.4</v>
      </c>
      <c r="BE1290" s="200">
        <v>2015</v>
      </c>
      <c r="BF1290" s="197" t="s">
        <v>44</v>
      </c>
      <c r="BG1290" s="221">
        <v>74.400000000000006</v>
      </c>
      <c r="BH1290" s="200">
        <v>2017</v>
      </c>
      <c r="BI1290" s="167" t="s">
        <v>44</v>
      </c>
      <c r="BJ1290" s="202">
        <v>5.2</v>
      </c>
      <c r="BK1290" s="202">
        <v>5.5</v>
      </c>
      <c r="BL1290" s="202">
        <v>5.9</v>
      </c>
      <c r="BM1290" s="202">
        <v>5.9</v>
      </c>
      <c r="BN1290" s="202">
        <v>6</v>
      </c>
      <c r="BO1290" s="197">
        <v>6.5</v>
      </c>
      <c r="BV1290" s="167"/>
      <c r="BX1290" s="200"/>
      <c r="BY1290" s="167"/>
      <c r="BZ1290" s="167"/>
      <c r="CA1290" s="200">
        <v>0</v>
      </c>
      <c r="CB1290" s="202">
        <v>0</v>
      </c>
      <c r="CD1290" s="167" t="s">
        <v>7300</v>
      </c>
      <c r="CE1290" s="167" t="s">
        <v>2831</v>
      </c>
      <c r="CF1290" s="167"/>
      <c r="CG1290" s="167"/>
      <c r="CH1290" s="167" t="s">
        <v>7301</v>
      </c>
      <c r="CI1290" s="167" t="s">
        <v>7302</v>
      </c>
      <c r="CJ1290" s="167" t="s">
        <v>7299</v>
      </c>
      <c r="CL1290" s="167" t="s">
        <v>14344</v>
      </c>
    </row>
    <row r="1291" spans="1:99" s="197" customFormat="1" ht="15">
      <c r="A1291" s="392"/>
      <c r="B1291" s="199">
        <v>17103322</v>
      </c>
      <c r="C1291" s="510" t="e">
        <v>#N/A</v>
      </c>
      <c r="D1291" s="167" t="s">
        <v>7317</v>
      </c>
      <c r="E1291" s="197" t="s">
        <v>3366</v>
      </c>
      <c r="F1291" s="197" t="s">
        <v>11215</v>
      </c>
      <c r="G1291" s="197" t="s">
        <v>784</v>
      </c>
      <c r="H1291" s="197" t="s">
        <v>35</v>
      </c>
      <c r="I1291" s="198">
        <v>36143</v>
      </c>
      <c r="J1291" s="199">
        <v>9897981270</v>
      </c>
      <c r="K1291" s="199" t="s">
        <v>7323</v>
      </c>
      <c r="L1291" s="167"/>
      <c r="M1291" s="167"/>
      <c r="P1291" s="167"/>
      <c r="Q1291" s="167"/>
      <c r="R1291" s="167"/>
      <c r="S1291" s="167"/>
      <c r="T1291" s="167"/>
      <c r="U1291" s="167"/>
      <c r="V1291" s="167"/>
      <c r="W1291" s="167"/>
      <c r="X1291" s="167"/>
      <c r="Y1291" s="167"/>
      <c r="Z1291" s="167"/>
      <c r="AA1291" s="167"/>
      <c r="AB1291" s="167"/>
      <c r="AC1291" s="167"/>
      <c r="AD1291" s="167"/>
      <c r="AE1291" s="167"/>
      <c r="AF1291" s="167"/>
      <c r="AG1291" s="167"/>
      <c r="AH1291" s="167"/>
      <c r="AI1291" s="167"/>
      <c r="AJ1291" s="167"/>
      <c r="AK1291" s="167"/>
      <c r="AL1291" s="167"/>
      <c r="AM1291" s="167"/>
      <c r="AN1291" s="167"/>
      <c r="AO1291" s="167"/>
      <c r="AP1291" s="167"/>
      <c r="AQ1291" s="167"/>
      <c r="AR1291" s="167"/>
      <c r="AS1291" s="167"/>
      <c r="AT1291" s="167"/>
      <c r="AU1291" s="167"/>
      <c r="AV1291" s="167"/>
      <c r="AW1291" s="167"/>
      <c r="AX1291" s="167"/>
      <c r="AY1291" s="167"/>
      <c r="AZ1291" s="167"/>
      <c r="BA1291" s="167"/>
      <c r="BB1291" s="167"/>
      <c r="BC1291" s="167"/>
      <c r="BD1291" s="221">
        <v>91.2</v>
      </c>
      <c r="BE1291" s="200">
        <v>2015</v>
      </c>
      <c r="BF1291" s="197" t="s">
        <v>44</v>
      </c>
      <c r="BG1291" s="221">
        <v>78.2</v>
      </c>
      <c r="BH1291" s="200">
        <v>2017</v>
      </c>
      <c r="BI1291" s="167" t="s">
        <v>44</v>
      </c>
      <c r="BJ1291" s="202">
        <v>5.8</v>
      </c>
      <c r="BK1291" s="202">
        <v>6.1</v>
      </c>
      <c r="BL1291" s="202">
        <v>6.2</v>
      </c>
      <c r="BM1291" s="202">
        <v>6.3</v>
      </c>
      <c r="BN1291" s="202">
        <v>6.4</v>
      </c>
      <c r="BO1291" s="197">
        <v>6.7</v>
      </c>
      <c r="BV1291" s="167"/>
      <c r="BX1291" s="200"/>
      <c r="BY1291" s="167"/>
      <c r="BZ1291" s="167"/>
      <c r="CA1291" s="200">
        <v>0</v>
      </c>
      <c r="CB1291" s="202">
        <v>0</v>
      </c>
      <c r="CD1291" s="167" t="s">
        <v>7319</v>
      </c>
      <c r="CE1291" s="167" t="s">
        <v>7320</v>
      </c>
      <c r="CF1291" s="167" t="s">
        <v>7321</v>
      </c>
      <c r="CG1291" s="167" t="s">
        <v>7322</v>
      </c>
      <c r="CH1291" s="167" t="s">
        <v>7324</v>
      </c>
      <c r="CI1291" s="167" t="s">
        <v>7325</v>
      </c>
      <c r="CJ1291" s="167" t="s">
        <v>7318</v>
      </c>
      <c r="CL1291" s="167" t="s">
        <v>14311</v>
      </c>
    </row>
    <row r="1292" spans="1:99" s="197" customFormat="1" ht="15">
      <c r="A1292" s="392"/>
      <c r="B1292" s="199">
        <v>17103324</v>
      </c>
      <c r="C1292" s="510" t="e">
        <v>#N/A</v>
      </c>
      <c r="D1292" s="167" t="s">
        <v>7332</v>
      </c>
      <c r="E1292" s="197" t="s">
        <v>3366</v>
      </c>
      <c r="F1292" s="197" t="s">
        <v>11215</v>
      </c>
      <c r="G1292" s="197" t="s">
        <v>784</v>
      </c>
      <c r="H1292" s="197" t="s">
        <v>35</v>
      </c>
      <c r="I1292" s="198">
        <v>36208</v>
      </c>
      <c r="J1292" s="199">
        <v>9810661905</v>
      </c>
      <c r="K1292" s="199" t="s">
        <v>7338</v>
      </c>
      <c r="L1292" s="167"/>
      <c r="M1292" s="167"/>
      <c r="P1292" s="167"/>
      <c r="Q1292" s="167"/>
      <c r="R1292" s="167"/>
      <c r="S1292" s="167"/>
      <c r="T1292" s="167"/>
      <c r="U1292" s="167"/>
      <c r="V1292" s="167"/>
      <c r="W1292" s="167"/>
      <c r="X1292" s="167"/>
      <c r="Y1292" s="167"/>
      <c r="Z1292" s="167"/>
      <c r="AA1292" s="167"/>
      <c r="AB1292" s="167"/>
      <c r="AC1292" s="167"/>
      <c r="AD1292" s="167"/>
      <c r="AE1292" s="167"/>
      <c r="AF1292" s="167"/>
      <c r="AG1292" s="167"/>
      <c r="AH1292" s="167"/>
      <c r="AI1292" s="167"/>
      <c r="AJ1292" s="167"/>
      <c r="AK1292" s="167"/>
      <c r="AL1292" s="167"/>
      <c r="AM1292" s="167"/>
      <c r="AN1292" s="167"/>
      <c r="AO1292" s="167"/>
      <c r="AP1292" s="167"/>
      <c r="AQ1292" s="167"/>
      <c r="AR1292" s="167"/>
      <c r="AS1292" s="167"/>
      <c r="AT1292" s="167"/>
      <c r="AU1292" s="167"/>
      <c r="AV1292" s="167"/>
      <c r="AW1292" s="167"/>
      <c r="AX1292" s="167"/>
      <c r="AY1292" s="167"/>
      <c r="AZ1292" s="167"/>
      <c r="BA1292" s="167"/>
      <c r="BB1292" s="167"/>
      <c r="BC1292" s="167"/>
      <c r="BD1292" s="221">
        <v>85.5</v>
      </c>
      <c r="BE1292" s="200">
        <v>2015</v>
      </c>
      <c r="BF1292" s="197" t="s">
        <v>44</v>
      </c>
      <c r="BG1292" s="221">
        <v>75.400000000000006</v>
      </c>
      <c r="BH1292" s="200">
        <v>2017</v>
      </c>
      <c r="BI1292" s="167" t="s">
        <v>44</v>
      </c>
      <c r="BJ1292" s="202">
        <v>6.4</v>
      </c>
      <c r="BK1292" s="202">
        <v>5.5</v>
      </c>
      <c r="BL1292" s="202">
        <v>5.7</v>
      </c>
      <c r="BM1292" s="202">
        <v>5.7</v>
      </c>
      <c r="BN1292" s="202">
        <v>5.7</v>
      </c>
      <c r="BO1292" s="197">
        <v>6.1</v>
      </c>
      <c r="BV1292" s="167"/>
      <c r="BX1292" s="200"/>
      <c r="BY1292" s="167"/>
      <c r="BZ1292" s="167"/>
      <c r="CA1292" s="200">
        <v>1</v>
      </c>
      <c r="CB1292" s="202">
        <v>0</v>
      </c>
      <c r="CD1292" s="167" t="s">
        <v>7334</v>
      </c>
      <c r="CE1292" s="167" t="s">
        <v>7335</v>
      </c>
      <c r="CF1292" s="167" t="s">
        <v>7336</v>
      </c>
      <c r="CG1292" s="167" t="s">
        <v>7337</v>
      </c>
      <c r="CH1292" s="167" t="s">
        <v>7339</v>
      </c>
      <c r="CI1292" s="167" t="s">
        <v>7340</v>
      </c>
      <c r="CJ1292" s="167" t="s">
        <v>7333</v>
      </c>
      <c r="CK1292" s="199">
        <v>9810661905</v>
      </c>
      <c r="CL1292" s="167" t="s">
        <v>14371</v>
      </c>
    </row>
    <row r="1293" spans="1:99" s="197" customFormat="1" ht="15">
      <c r="A1293" s="392"/>
      <c r="B1293" s="199">
        <v>17103325</v>
      </c>
      <c r="C1293" s="510" t="e">
        <v>#N/A</v>
      </c>
      <c r="D1293" s="167" t="s">
        <v>7341</v>
      </c>
      <c r="E1293" s="197" t="s">
        <v>3366</v>
      </c>
      <c r="F1293" s="197" t="s">
        <v>11215</v>
      </c>
      <c r="G1293" s="197" t="s">
        <v>784</v>
      </c>
      <c r="H1293" s="197" t="s">
        <v>35</v>
      </c>
      <c r="I1293" s="198">
        <v>36587</v>
      </c>
      <c r="J1293" s="199">
        <v>7619072865</v>
      </c>
      <c r="K1293" s="199" t="s">
        <v>15745</v>
      </c>
      <c r="L1293" s="167"/>
      <c r="M1293" s="167"/>
      <c r="P1293" s="167"/>
      <c r="Q1293" s="167"/>
      <c r="R1293" s="167"/>
      <c r="S1293" s="167"/>
      <c r="T1293" s="167"/>
      <c r="U1293" s="167"/>
      <c r="V1293" s="167"/>
      <c r="W1293" s="167"/>
      <c r="X1293" s="167"/>
      <c r="Y1293" s="167"/>
      <c r="Z1293" s="167"/>
      <c r="AA1293" s="167"/>
      <c r="AB1293" s="167"/>
      <c r="AC1293" s="167"/>
      <c r="AD1293" s="167"/>
      <c r="AE1293" s="167"/>
      <c r="AF1293" s="167"/>
      <c r="AG1293" s="167"/>
      <c r="AH1293" s="167"/>
      <c r="AI1293" s="167"/>
      <c r="AJ1293" s="167"/>
      <c r="AK1293" s="167"/>
      <c r="AL1293" s="167"/>
      <c r="AM1293" s="167"/>
      <c r="AN1293" s="167"/>
      <c r="AO1293" s="167"/>
      <c r="AP1293" s="167"/>
      <c r="AQ1293" s="167"/>
      <c r="AR1293" s="167"/>
      <c r="AS1293" s="167"/>
      <c r="AT1293" s="167"/>
      <c r="AU1293" s="167"/>
      <c r="AV1293" s="167"/>
      <c r="AW1293" s="167"/>
      <c r="AX1293" s="167"/>
      <c r="AY1293" s="167"/>
      <c r="AZ1293" s="167"/>
      <c r="BA1293" s="167"/>
      <c r="BB1293" s="167"/>
      <c r="BC1293" s="167"/>
      <c r="BD1293" s="221">
        <v>94.33</v>
      </c>
      <c r="BE1293" s="200">
        <v>2015</v>
      </c>
      <c r="BF1293" s="197" t="s">
        <v>53</v>
      </c>
      <c r="BG1293" s="221">
        <v>85.8</v>
      </c>
      <c r="BH1293" s="200">
        <v>2017</v>
      </c>
      <c r="BI1293" s="167" t="s">
        <v>44</v>
      </c>
      <c r="BJ1293" s="202">
        <v>6.5</v>
      </c>
      <c r="BK1293" s="202">
        <v>6.3</v>
      </c>
      <c r="BL1293" s="202">
        <v>6.4</v>
      </c>
      <c r="BM1293" s="202">
        <v>6.6</v>
      </c>
      <c r="BN1293" s="202">
        <v>6.7</v>
      </c>
      <c r="BO1293" s="197">
        <v>7</v>
      </c>
      <c r="BV1293" s="167"/>
      <c r="BX1293" s="200"/>
      <c r="BY1293" s="167"/>
      <c r="BZ1293" s="167"/>
      <c r="CA1293" s="200">
        <v>0</v>
      </c>
      <c r="CB1293" s="202">
        <v>0</v>
      </c>
      <c r="CD1293" s="167" t="s">
        <v>7343</v>
      </c>
      <c r="CE1293" s="167" t="s">
        <v>7344</v>
      </c>
      <c r="CF1293" s="167"/>
      <c r="CG1293" s="167"/>
      <c r="CH1293" s="167" t="s">
        <v>7345</v>
      </c>
      <c r="CI1293" s="167" t="s">
        <v>7345</v>
      </c>
      <c r="CJ1293" s="167" t="s">
        <v>7342</v>
      </c>
      <c r="CK1293" s="199">
        <v>7897052430</v>
      </c>
      <c r="CL1293" s="167" t="s">
        <v>14283</v>
      </c>
    </row>
    <row r="1294" spans="1:99" s="197" customFormat="1" ht="15">
      <c r="A1294" s="392"/>
      <c r="B1294" s="199">
        <v>17103326</v>
      </c>
      <c r="C1294" s="510" t="e">
        <v>#N/A</v>
      </c>
      <c r="D1294" s="167" t="s">
        <v>7346</v>
      </c>
      <c r="E1294" s="197" t="s">
        <v>3366</v>
      </c>
      <c r="F1294" s="197" t="s">
        <v>11215</v>
      </c>
      <c r="G1294" s="197" t="s">
        <v>784</v>
      </c>
      <c r="H1294" s="197" t="s">
        <v>35</v>
      </c>
      <c r="I1294" s="198">
        <v>36009</v>
      </c>
      <c r="J1294" s="199">
        <v>9968114961</v>
      </c>
      <c r="K1294" s="199" t="s">
        <v>7352</v>
      </c>
      <c r="L1294" s="167"/>
      <c r="M1294" s="167"/>
      <c r="P1294" s="167"/>
      <c r="Q1294" s="167"/>
      <c r="R1294" s="167"/>
      <c r="S1294" s="167"/>
      <c r="T1294" s="167"/>
      <c r="U1294" s="167"/>
      <c r="V1294" s="167"/>
      <c r="W1294" s="167"/>
      <c r="X1294" s="167"/>
      <c r="Y1294" s="167"/>
      <c r="Z1294" s="167"/>
      <c r="AA1294" s="167"/>
      <c r="AB1294" s="167"/>
      <c r="AC1294" s="167"/>
      <c r="AD1294" s="167"/>
      <c r="AE1294" s="167"/>
      <c r="AF1294" s="167"/>
      <c r="AG1294" s="167"/>
      <c r="AH1294" s="167"/>
      <c r="AI1294" s="167"/>
      <c r="AJ1294" s="167"/>
      <c r="AK1294" s="167"/>
      <c r="AL1294" s="167"/>
      <c r="AM1294" s="167"/>
      <c r="AN1294" s="167"/>
      <c r="AO1294" s="167"/>
      <c r="AP1294" s="167"/>
      <c r="AQ1294" s="167"/>
      <c r="AR1294" s="167"/>
      <c r="AS1294" s="167"/>
      <c r="AT1294" s="167"/>
      <c r="AU1294" s="167"/>
      <c r="AV1294" s="167"/>
      <c r="AW1294" s="167"/>
      <c r="AX1294" s="167"/>
      <c r="AY1294" s="167"/>
      <c r="AZ1294" s="167"/>
      <c r="BA1294" s="167"/>
      <c r="BB1294" s="167"/>
      <c r="BC1294" s="167"/>
      <c r="BD1294" s="221">
        <v>93.1</v>
      </c>
      <c r="BE1294" s="200">
        <v>2014</v>
      </c>
      <c r="BF1294" s="197" t="s">
        <v>44</v>
      </c>
      <c r="BG1294" s="221">
        <v>80</v>
      </c>
      <c r="BH1294" s="200">
        <v>2016</v>
      </c>
      <c r="BI1294" s="167" t="s">
        <v>44</v>
      </c>
      <c r="BJ1294" s="202">
        <v>7.2</v>
      </c>
      <c r="BK1294" s="202">
        <v>6.9</v>
      </c>
      <c r="BL1294" s="202">
        <v>6.7</v>
      </c>
      <c r="BM1294" s="202">
        <v>6.6</v>
      </c>
      <c r="BN1294" s="202">
        <v>6.6</v>
      </c>
      <c r="BO1294" s="197">
        <v>6.9</v>
      </c>
      <c r="BV1294" s="167"/>
      <c r="BX1294" s="200"/>
      <c r="BY1294" s="167"/>
      <c r="BZ1294" s="167"/>
      <c r="CA1294" s="200">
        <v>0</v>
      </c>
      <c r="CB1294" s="202">
        <v>0</v>
      </c>
      <c r="CD1294" s="167" t="s">
        <v>7348</v>
      </c>
      <c r="CE1294" s="167" t="s">
        <v>7349</v>
      </c>
      <c r="CF1294" s="167" t="s">
        <v>7350</v>
      </c>
      <c r="CG1294" s="167" t="s">
        <v>7351</v>
      </c>
      <c r="CH1294" s="167" t="s">
        <v>7353</v>
      </c>
      <c r="CI1294" s="167" t="s">
        <v>7354</v>
      </c>
      <c r="CJ1294" s="167" t="s">
        <v>7347</v>
      </c>
      <c r="CK1294" s="199">
        <v>9968113594</v>
      </c>
      <c r="CL1294" s="167" t="s">
        <v>14295</v>
      </c>
    </row>
    <row r="1295" spans="1:99" s="197" customFormat="1" ht="15">
      <c r="A1295" s="392"/>
      <c r="B1295" s="199">
        <v>17103329</v>
      </c>
      <c r="C1295" s="510" t="e">
        <v>#N/A</v>
      </c>
      <c r="D1295" s="167" t="s">
        <v>7366</v>
      </c>
      <c r="E1295" s="197" t="s">
        <v>3366</v>
      </c>
      <c r="F1295" s="197" t="s">
        <v>11215</v>
      </c>
      <c r="G1295" s="197" t="s">
        <v>784</v>
      </c>
      <c r="H1295" s="197" t="s">
        <v>35</v>
      </c>
      <c r="I1295" s="198">
        <v>35706</v>
      </c>
      <c r="J1295" s="199">
        <v>7000591821</v>
      </c>
      <c r="K1295" s="199" t="s">
        <v>7370</v>
      </c>
      <c r="L1295" s="167"/>
      <c r="M1295" s="167"/>
      <c r="P1295" s="167"/>
      <c r="Q1295" s="167"/>
      <c r="R1295" s="167"/>
      <c r="S1295" s="167"/>
      <c r="T1295" s="167"/>
      <c r="U1295" s="167"/>
      <c r="V1295" s="167"/>
      <c r="W1295" s="167"/>
      <c r="X1295" s="167"/>
      <c r="Y1295" s="167"/>
      <c r="Z1295" s="167"/>
      <c r="AA1295" s="167"/>
      <c r="AB1295" s="167"/>
      <c r="AC1295" s="167"/>
      <c r="AD1295" s="167"/>
      <c r="AE1295" s="167"/>
      <c r="AF1295" s="167"/>
      <c r="AG1295" s="167"/>
      <c r="AH1295" s="167"/>
      <c r="AI1295" s="167"/>
      <c r="AJ1295" s="167"/>
      <c r="AK1295" s="167"/>
      <c r="AL1295" s="167"/>
      <c r="AM1295" s="167"/>
      <c r="AN1295" s="167"/>
      <c r="AO1295" s="167"/>
      <c r="AP1295" s="167"/>
      <c r="AQ1295" s="167"/>
      <c r="AR1295" s="167"/>
      <c r="AS1295" s="167"/>
      <c r="AT1295" s="167"/>
      <c r="AU1295" s="167"/>
      <c r="AV1295" s="167"/>
      <c r="AW1295" s="167"/>
      <c r="AX1295" s="167"/>
      <c r="AY1295" s="167"/>
      <c r="AZ1295" s="167"/>
      <c r="BA1295" s="167"/>
      <c r="BB1295" s="167"/>
      <c r="BC1295" s="167"/>
      <c r="BD1295" s="221">
        <v>85.5</v>
      </c>
      <c r="BE1295" s="200">
        <v>2014</v>
      </c>
      <c r="BF1295" s="197" t="s">
        <v>44</v>
      </c>
      <c r="BG1295" s="221">
        <v>78.599999999999994</v>
      </c>
      <c r="BH1295" s="200">
        <v>2016</v>
      </c>
      <c r="BI1295" s="167" t="s">
        <v>44</v>
      </c>
      <c r="BJ1295" s="202">
        <v>6</v>
      </c>
      <c r="BK1295" s="202">
        <v>5.9</v>
      </c>
      <c r="BL1295" s="202">
        <v>6.3</v>
      </c>
      <c r="BM1295" s="202">
        <v>6.5</v>
      </c>
      <c r="BN1295" s="202">
        <v>6.6</v>
      </c>
      <c r="BO1295" s="197">
        <v>6.9</v>
      </c>
      <c r="BV1295" s="167"/>
      <c r="BX1295" s="200"/>
      <c r="BY1295" s="167"/>
      <c r="BZ1295" s="167"/>
      <c r="CA1295" s="200">
        <v>0</v>
      </c>
      <c r="CB1295" s="202">
        <v>0</v>
      </c>
      <c r="CD1295" s="167" t="s">
        <v>7368</v>
      </c>
      <c r="CE1295" s="167" t="s">
        <v>7369</v>
      </c>
      <c r="CF1295" s="167"/>
      <c r="CG1295" s="167"/>
      <c r="CH1295" s="167" t="s">
        <v>7371</v>
      </c>
      <c r="CI1295" s="167" t="s">
        <v>7372</v>
      </c>
      <c r="CJ1295" s="167" t="s">
        <v>7367</v>
      </c>
      <c r="CK1295" s="199">
        <v>9425335821</v>
      </c>
      <c r="CL1295" s="167" t="s">
        <v>14094</v>
      </c>
    </row>
    <row r="1296" spans="1:99" s="197" customFormat="1" ht="15">
      <c r="A1296" s="392"/>
      <c r="B1296" s="199">
        <v>17103334</v>
      </c>
      <c r="C1296" s="510" t="e">
        <v>#N/A</v>
      </c>
      <c r="D1296" s="167" t="s">
        <v>7399</v>
      </c>
      <c r="E1296" s="197" t="s">
        <v>3366</v>
      </c>
      <c r="F1296" s="197" t="s">
        <v>11215</v>
      </c>
      <c r="G1296" s="197" t="s">
        <v>784</v>
      </c>
      <c r="H1296" s="197" t="s">
        <v>35</v>
      </c>
      <c r="I1296" s="198">
        <v>35726</v>
      </c>
      <c r="J1296" s="199">
        <v>9045671442</v>
      </c>
      <c r="K1296" s="199" t="s">
        <v>7405</v>
      </c>
      <c r="L1296" s="167"/>
      <c r="M1296" s="167"/>
      <c r="P1296" s="167"/>
      <c r="Q1296" s="167"/>
      <c r="R1296" s="167"/>
      <c r="S1296" s="167"/>
      <c r="T1296" s="167"/>
      <c r="U1296" s="167"/>
      <c r="V1296" s="167"/>
      <c r="W1296" s="167"/>
      <c r="X1296" s="167"/>
      <c r="Y1296" s="167"/>
      <c r="Z1296" s="167"/>
      <c r="AA1296" s="167"/>
      <c r="AB1296" s="167"/>
      <c r="AC1296" s="167"/>
      <c r="AD1296" s="167"/>
      <c r="AE1296" s="167"/>
      <c r="AF1296" s="167"/>
      <c r="AG1296" s="167"/>
      <c r="AH1296" s="167"/>
      <c r="AI1296" s="167"/>
      <c r="AJ1296" s="167"/>
      <c r="AK1296" s="167"/>
      <c r="AL1296" s="167"/>
      <c r="AM1296" s="167"/>
      <c r="AN1296" s="167"/>
      <c r="AO1296" s="167"/>
      <c r="AP1296" s="167"/>
      <c r="AQ1296" s="167"/>
      <c r="AR1296" s="167"/>
      <c r="AS1296" s="167"/>
      <c r="AT1296" s="167"/>
      <c r="AU1296" s="167"/>
      <c r="AV1296" s="167"/>
      <c r="AW1296" s="167"/>
      <c r="AX1296" s="167"/>
      <c r="AY1296" s="167"/>
      <c r="AZ1296" s="167"/>
      <c r="BA1296" s="167"/>
      <c r="BB1296" s="167"/>
      <c r="BC1296" s="167"/>
      <c r="BD1296" s="221">
        <v>87</v>
      </c>
      <c r="BE1296" s="200">
        <v>2014</v>
      </c>
      <c r="BF1296" s="197" t="s">
        <v>53</v>
      </c>
      <c r="BG1296" s="221">
        <v>94.2</v>
      </c>
      <c r="BH1296" s="200">
        <v>2016</v>
      </c>
      <c r="BI1296" s="167" t="s">
        <v>380</v>
      </c>
      <c r="BJ1296" s="202">
        <v>8</v>
      </c>
      <c r="BK1296" s="202">
        <v>8.1</v>
      </c>
      <c r="BL1296" s="202">
        <v>8.4</v>
      </c>
      <c r="BM1296" s="202">
        <v>8.6</v>
      </c>
      <c r="BN1296" s="202">
        <v>8.6</v>
      </c>
      <c r="BO1296" s="197">
        <v>8.6999999999999993</v>
      </c>
      <c r="BV1296" s="167"/>
      <c r="BX1296" s="200"/>
      <c r="BY1296" s="167"/>
      <c r="BZ1296" s="167"/>
      <c r="CA1296" s="200">
        <v>0</v>
      </c>
      <c r="CB1296" s="202">
        <v>0</v>
      </c>
      <c r="CD1296" s="167" t="s">
        <v>7401</v>
      </c>
      <c r="CE1296" s="167" t="s">
        <v>7402</v>
      </c>
      <c r="CF1296" s="167" t="s">
        <v>7403</v>
      </c>
      <c r="CG1296" s="167" t="s">
        <v>7404</v>
      </c>
      <c r="CH1296" s="167" t="s">
        <v>7406</v>
      </c>
      <c r="CI1296" s="167" t="s">
        <v>7407</v>
      </c>
      <c r="CJ1296" s="167" t="s">
        <v>7400</v>
      </c>
      <c r="CK1296" s="199">
        <v>9997652379</v>
      </c>
      <c r="CL1296" s="167" t="s">
        <v>14143</v>
      </c>
    </row>
    <row r="1297" spans="1:90" s="197" customFormat="1" ht="15">
      <c r="A1297" s="392"/>
      <c r="B1297" s="199">
        <v>17103335</v>
      </c>
      <c r="C1297" s="510" t="e">
        <v>#N/A</v>
      </c>
      <c r="D1297" s="167" t="s">
        <v>7408</v>
      </c>
      <c r="E1297" s="197" t="s">
        <v>3366</v>
      </c>
      <c r="F1297" s="197" t="s">
        <v>11215</v>
      </c>
      <c r="G1297" s="197" t="s">
        <v>784</v>
      </c>
      <c r="H1297" s="197" t="s">
        <v>35</v>
      </c>
      <c r="I1297" s="198">
        <v>36362</v>
      </c>
      <c r="J1297" s="199">
        <v>9918169302</v>
      </c>
      <c r="K1297" s="199" t="s">
        <v>7412</v>
      </c>
      <c r="L1297" s="167"/>
      <c r="M1297" s="167"/>
      <c r="P1297" s="167"/>
      <c r="Q1297" s="167"/>
      <c r="R1297" s="167"/>
      <c r="S1297" s="167"/>
      <c r="T1297" s="167"/>
      <c r="U1297" s="167"/>
      <c r="V1297" s="167"/>
      <c r="W1297" s="167"/>
      <c r="X1297" s="167"/>
      <c r="Y1297" s="167"/>
      <c r="Z1297" s="167"/>
      <c r="AA1297" s="167"/>
      <c r="AB1297" s="167"/>
      <c r="AC1297" s="167"/>
      <c r="AD1297" s="167"/>
      <c r="AE1297" s="167"/>
      <c r="AF1297" s="167"/>
      <c r="AG1297" s="167"/>
      <c r="AH1297" s="167"/>
      <c r="AI1297" s="167"/>
      <c r="AJ1297" s="167"/>
      <c r="AK1297" s="167"/>
      <c r="AL1297" s="167"/>
      <c r="AM1297" s="167"/>
      <c r="AN1297" s="167"/>
      <c r="AO1297" s="167"/>
      <c r="AP1297" s="167"/>
      <c r="AQ1297" s="167"/>
      <c r="AR1297" s="167"/>
      <c r="AS1297" s="167"/>
      <c r="AT1297" s="167"/>
      <c r="AU1297" s="167"/>
      <c r="AV1297" s="167"/>
      <c r="AW1297" s="167"/>
      <c r="AX1297" s="167"/>
      <c r="AY1297" s="167"/>
      <c r="AZ1297" s="167"/>
      <c r="BA1297" s="167"/>
      <c r="BB1297" s="167"/>
      <c r="BC1297" s="167"/>
      <c r="BD1297" s="221">
        <v>81</v>
      </c>
      <c r="BE1297" s="200">
        <v>2014</v>
      </c>
      <c r="BF1297" s="197" t="s">
        <v>53</v>
      </c>
      <c r="BG1297" s="221">
        <v>83.33</v>
      </c>
      <c r="BH1297" s="200">
        <v>2016</v>
      </c>
      <c r="BI1297" s="167" t="s">
        <v>380</v>
      </c>
      <c r="BJ1297" s="202">
        <v>6</v>
      </c>
      <c r="BK1297" s="202">
        <v>5.0999999999999996</v>
      </c>
      <c r="BL1297" s="202">
        <v>5</v>
      </c>
      <c r="BM1297" s="202">
        <v>4.9000000000000004</v>
      </c>
      <c r="BN1297" s="202">
        <v>5.0999999999999996</v>
      </c>
      <c r="BO1297" s="197">
        <v>5.7</v>
      </c>
      <c r="BV1297" s="167"/>
      <c r="BX1297" s="200"/>
      <c r="BY1297" s="167"/>
      <c r="BZ1297" s="167"/>
      <c r="CA1297" s="200">
        <v>0</v>
      </c>
      <c r="CB1297" s="202">
        <v>0</v>
      </c>
      <c r="CD1297" s="167" t="s">
        <v>7410</v>
      </c>
      <c r="CE1297" s="167" t="s">
        <v>7411</v>
      </c>
      <c r="CF1297" s="167"/>
      <c r="CG1297" s="167"/>
      <c r="CH1297" s="167" t="s">
        <v>7413</v>
      </c>
      <c r="CI1297" s="167" t="s">
        <v>7414</v>
      </c>
      <c r="CJ1297" s="167" t="s">
        <v>7409</v>
      </c>
      <c r="CL1297" s="167" t="s">
        <v>14411</v>
      </c>
    </row>
    <row r="1298" spans="1:90" s="197" customFormat="1" ht="15">
      <c r="A1298" s="392"/>
      <c r="B1298" s="199">
        <v>17103336</v>
      </c>
      <c r="C1298" s="510" t="e">
        <v>#N/A</v>
      </c>
      <c r="D1298" s="167" t="s">
        <v>7415</v>
      </c>
      <c r="E1298" s="197" t="s">
        <v>3366</v>
      </c>
      <c r="F1298" s="197" t="s">
        <v>11215</v>
      </c>
      <c r="G1298" s="197" t="s">
        <v>784</v>
      </c>
      <c r="H1298" s="197" t="s">
        <v>35</v>
      </c>
      <c r="I1298" s="198">
        <v>36082</v>
      </c>
      <c r="J1298" s="199">
        <v>7982620161</v>
      </c>
      <c r="K1298" s="199" t="s">
        <v>7420</v>
      </c>
      <c r="L1298" s="167"/>
      <c r="M1298" s="167"/>
      <c r="P1298" s="167"/>
      <c r="Q1298" s="167"/>
      <c r="R1298" s="167"/>
      <c r="S1298" s="167"/>
      <c r="T1298" s="167"/>
      <c r="U1298" s="167"/>
      <c r="V1298" s="167"/>
      <c r="W1298" s="167"/>
      <c r="X1298" s="167"/>
      <c r="Y1298" s="167"/>
      <c r="Z1298" s="167"/>
      <c r="AA1298" s="167"/>
      <c r="AB1298" s="167"/>
      <c r="AC1298" s="167"/>
      <c r="AD1298" s="167"/>
      <c r="AE1298" s="167"/>
      <c r="AF1298" s="167"/>
      <c r="AG1298" s="167"/>
      <c r="AH1298" s="167"/>
      <c r="AI1298" s="167"/>
      <c r="AJ1298" s="167"/>
      <c r="AK1298" s="167"/>
      <c r="AL1298" s="167"/>
      <c r="AM1298" s="167"/>
      <c r="AN1298" s="167"/>
      <c r="AO1298" s="167"/>
      <c r="AP1298" s="167"/>
      <c r="AQ1298" s="167"/>
      <c r="AR1298" s="167"/>
      <c r="AS1298" s="167"/>
      <c r="AT1298" s="167"/>
      <c r="AU1298" s="167"/>
      <c r="AV1298" s="167"/>
      <c r="AW1298" s="167"/>
      <c r="AX1298" s="167"/>
      <c r="AY1298" s="167"/>
      <c r="AZ1298" s="167"/>
      <c r="BA1298" s="167"/>
      <c r="BB1298" s="167"/>
      <c r="BC1298" s="167"/>
      <c r="BD1298" s="221">
        <v>76</v>
      </c>
      <c r="BE1298" s="200">
        <v>2015</v>
      </c>
      <c r="BF1298" s="197" t="s">
        <v>44</v>
      </c>
      <c r="BG1298" s="221">
        <v>68.400000000000006</v>
      </c>
      <c r="BH1298" s="200">
        <v>2017</v>
      </c>
      <c r="BI1298" s="167" t="s">
        <v>44</v>
      </c>
      <c r="BJ1298" s="202">
        <v>6.1</v>
      </c>
      <c r="BK1298" s="202">
        <v>5.2</v>
      </c>
      <c r="BL1298" s="202">
        <v>4.5999999999999996</v>
      </c>
      <c r="BM1298" s="202">
        <v>4.5</v>
      </c>
      <c r="BN1298" s="202">
        <v>4.5999999999999996</v>
      </c>
      <c r="BO1298" s="197">
        <v>5.0999999999999996</v>
      </c>
      <c r="BV1298" s="167"/>
      <c r="BX1298" s="200"/>
      <c r="BY1298" s="167"/>
      <c r="BZ1298" s="167"/>
      <c r="CA1298" s="200">
        <v>3</v>
      </c>
      <c r="CB1298" s="202">
        <v>2</v>
      </c>
      <c r="CD1298" s="167" t="s">
        <v>7417</v>
      </c>
      <c r="CE1298" s="167" t="s">
        <v>236</v>
      </c>
      <c r="CF1298" s="167" t="s">
        <v>7418</v>
      </c>
      <c r="CG1298" s="167" t="s">
        <v>7419</v>
      </c>
      <c r="CH1298" s="167" t="s">
        <v>7421</v>
      </c>
      <c r="CI1298" s="167" t="s">
        <v>7422</v>
      </c>
      <c r="CJ1298" s="167" t="s">
        <v>7416</v>
      </c>
      <c r="CK1298" s="199">
        <v>8860405391</v>
      </c>
      <c r="CL1298" s="167" t="s">
        <v>14432</v>
      </c>
    </row>
    <row r="1299" spans="1:90" s="197" customFormat="1" ht="15">
      <c r="A1299" s="392"/>
      <c r="B1299" s="199">
        <v>17103337</v>
      </c>
      <c r="C1299" s="510" t="e">
        <v>#N/A</v>
      </c>
      <c r="D1299" s="167" t="s">
        <v>7423</v>
      </c>
      <c r="E1299" s="197" t="s">
        <v>3366</v>
      </c>
      <c r="F1299" s="197" t="s">
        <v>11215</v>
      </c>
      <c r="G1299" s="197" t="s">
        <v>784</v>
      </c>
      <c r="H1299" s="197" t="s">
        <v>65</v>
      </c>
      <c r="I1299" s="198">
        <v>36383</v>
      </c>
      <c r="J1299" s="199">
        <v>8383893234</v>
      </c>
      <c r="K1299" s="199" t="s">
        <v>7428</v>
      </c>
      <c r="L1299" s="167"/>
      <c r="M1299" s="167"/>
      <c r="P1299" s="167"/>
      <c r="Q1299" s="167"/>
      <c r="R1299" s="167"/>
      <c r="S1299" s="167"/>
      <c r="T1299" s="167"/>
      <c r="U1299" s="167"/>
      <c r="V1299" s="167"/>
      <c r="W1299" s="167"/>
      <c r="X1299" s="167"/>
      <c r="Y1299" s="167"/>
      <c r="Z1299" s="167"/>
      <c r="AA1299" s="167"/>
      <c r="AB1299" s="167"/>
      <c r="AC1299" s="167"/>
      <c r="AD1299" s="167"/>
      <c r="AE1299" s="167"/>
      <c r="AF1299" s="167"/>
      <c r="AG1299" s="167"/>
      <c r="AH1299" s="167"/>
      <c r="AI1299" s="167"/>
      <c r="AJ1299" s="167"/>
      <c r="AK1299" s="167"/>
      <c r="AL1299" s="167"/>
      <c r="AM1299" s="167"/>
      <c r="AN1299" s="167"/>
      <c r="AO1299" s="167"/>
      <c r="AP1299" s="167"/>
      <c r="AQ1299" s="167"/>
      <c r="AR1299" s="167"/>
      <c r="AS1299" s="167"/>
      <c r="AT1299" s="167"/>
      <c r="AU1299" s="167"/>
      <c r="AV1299" s="167"/>
      <c r="AW1299" s="167"/>
      <c r="AX1299" s="167"/>
      <c r="AY1299" s="167"/>
      <c r="AZ1299" s="167"/>
      <c r="BA1299" s="167"/>
      <c r="BB1299" s="167"/>
      <c r="BC1299" s="167"/>
      <c r="BD1299" s="221">
        <v>74.099999999999994</v>
      </c>
      <c r="BE1299" s="200">
        <v>2015</v>
      </c>
      <c r="BF1299" s="197" t="s">
        <v>44</v>
      </c>
      <c r="BG1299" s="221">
        <v>79</v>
      </c>
      <c r="BH1299" s="200">
        <v>2017</v>
      </c>
      <c r="BI1299" s="167" t="s">
        <v>44</v>
      </c>
      <c r="BJ1299" s="202">
        <v>4.8</v>
      </c>
      <c r="BK1299" s="202">
        <v>4.3</v>
      </c>
      <c r="BL1299" s="202">
        <v>3.7</v>
      </c>
      <c r="BM1299" s="202">
        <v>4.0999999999999996</v>
      </c>
      <c r="BN1299" s="202">
        <v>4.5</v>
      </c>
      <c r="BO1299" s="197">
        <v>5.0999999999999996</v>
      </c>
      <c r="BV1299" s="167"/>
      <c r="BX1299" s="200"/>
      <c r="BY1299" s="167"/>
      <c r="BZ1299" s="167"/>
      <c r="CA1299" s="200">
        <v>4</v>
      </c>
      <c r="CB1299" s="202">
        <v>3</v>
      </c>
      <c r="CD1299" s="167" t="s">
        <v>7425</v>
      </c>
      <c r="CE1299" s="167" t="s">
        <v>7426</v>
      </c>
      <c r="CF1299" s="167" t="s">
        <v>7427</v>
      </c>
      <c r="CG1299" s="167"/>
      <c r="CH1299" s="167" t="s">
        <v>12408</v>
      </c>
      <c r="CI1299" s="167" t="s">
        <v>7429</v>
      </c>
      <c r="CJ1299" s="167" t="s">
        <v>7424</v>
      </c>
      <c r="CK1299" s="199">
        <v>8588070045</v>
      </c>
      <c r="CL1299" s="167" t="s">
        <v>14125</v>
      </c>
    </row>
    <row r="1300" spans="1:90" s="197" customFormat="1" ht="15">
      <c r="A1300" s="392"/>
      <c r="B1300" s="199">
        <v>17103338</v>
      </c>
      <c r="C1300" s="510" t="e">
        <v>#N/A</v>
      </c>
      <c r="D1300" s="167" t="s">
        <v>7430</v>
      </c>
      <c r="E1300" s="197" t="s">
        <v>3366</v>
      </c>
      <c r="F1300" s="197" t="s">
        <v>11215</v>
      </c>
      <c r="G1300" s="197" t="s">
        <v>784</v>
      </c>
      <c r="H1300" s="197" t="s">
        <v>35</v>
      </c>
      <c r="I1300" s="198">
        <v>35899</v>
      </c>
      <c r="J1300" s="199">
        <v>9983415274</v>
      </c>
      <c r="K1300" s="199" t="s">
        <v>7436</v>
      </c>
      <c r="L1300" s="167"/>
      <c r="M1300" s="167"/>
      <c r="P1300" s="167"/>
      <c r="Q1300" s="167"/>
      <c r="R1300" s="167"/>
      <c r="S1300" s="167"/>
      <c r="T1300" s="167"/>
      <c r="U1300" s="167"/>
      <c r="V1300" s="167"/>
      <c r="W1300" s="167"/>
      <c r="X1300" s="167"/>
      <c r="Y1300" s="167"/>
      <c r="Z1300" s="167"/>
      <c r="AA1300" s="167"/>
      <c r="AB1300" s="167"/>
      <c r="AC1300" s="167"/>
      <c r="AD1300" s="167"/>
      <c r="AE1300" s="167"/>
      <c r="AF1300" s="167"/>
      <c r="AG1300" s="167"/>
      <c r="AH1300" s="167"/>
      <c r="AI1300" s="167"/>
      <c r="AJ1300" s="167"/>
      <c r="AK1300" s="167"/>
      <c r="AL1300" s="167"/>
      <c r="AM1300" s="167"/>
      <c r="AN1300" s="167"/>
      <c r="AO1300" s="167"/>
      <c r="AP1300" s="167"/>
      <c r="AQ1300" s="167"/>
      <c r="AR1300" s="167"/>
      <c r="AS1300" s="167"/>
      <c r="AT1300" s="167"/>
      <c r="AU1300" s="167"/>
      <c r="AV1300" s="167"/>
      <c r="AW1300" s="167"/>
      <c r="AX1300" s="167"/>
      <c r="AY1300" s="167"/>
      <c r="AZ1300" s="167"/>
      <c r="BA1300" s="167"/>
      <c r="BB1300" s="167"/>
      <c r="BC1300" s="167"/>
      <c r="BD1300" s="221">
        <v>95</v>
      </c>
      <c r="BE1300" s="200">
        <v>2014</v>
      </c>
      <c r="BF1300" s="197" t="s">
        <v>44</v>
      </c>
      <c r="BG1300" s="221">
        <v>70.599999999999994</v>
      </c>
      <c r="BH1300" s="200">
        <v>2017</v>
      </c>
      <c r="BI1300" s="167" t="s">
        <v>44</v>
      </c>
      <c r="BJ1300" s="202">
        <v>5.2</v>
      </c>
      <c r="BK1300" s="202">
        <v>5.2</v>
      </c>
      <c r="BL1300" s="202">
        <v>5.0999999999999996</v>
      </c>
      <c r="BM1300" s="202">
        <v>5</v>
      </c>
      <c r="BN1300" s="202">
        <v>5</v>
      </c>
      <c r="BO1300" s="197">
        <v>5.4</v>
      </c>
      <c r="BV1300" s="167"/>
      <c r="BX1300" s="200"/>
      <c r="BY1300" s="167"/>
      <c r="BZ1300" s="167"/>
      <c r="CA1300" s="200">
        <v>0</v>
      </c>
      <c r="CB1300" s="202">
        <v>0</v>
      </c>
      <c r="CD1300" s="167" t="s">
        <v>7432</v>
      </c>
      <c r="CE1300" s="167" t="s">
        <v>7433</v>
      </c>
      <c r="CF1300" s="167" t="s">
        <v>7434</v>
      </c>
      <c r="CG1300" s="167" t="s">
        <v>7435</v>
      </c>
      <c r="CH1300" s="167" t="s">
        <v>7437</v>
      </c>
      <c r="CI1300" s="167" t="s">
        <v>7437</v>
      </c>
      <c r="CJ1300" s="167" t="s">
        <v>7431</v>
      </c>
      <c r="CL1300" s="167" t="s">
        <v>14421</v>
      </c>
    </row>
    <row r="1301" spans="1:90" s="197" customFormat="1" ht="15">
      <c r="A1301" s="392"/>
      <c r="B1301" s="199">
        <v>17103340</v>
      </c>
      <c r="C1301" s="510" t="e">
        <v>#N/A</v>
      </c>
      <c r="D1301" s="167" t="s">
        <v>7444</v>
      </c>
      <c r="E1301" s="197" t="s">
        <v>3366</v>
      </c>
      <c r="F1301" s="197" t="s">
        <v>11215</v>
      </c>
      <c r="G1301" s="197" t="s">
        <v>784</v>
      </c>
      <c r="H1301" s="197" t="s">
        <v>35</v>
      </c>
      <c r="I1301" s="198">
        <v>36409</v>
      </c>
      <c r="J1301" s="199">
        <v>7880359793</v>
      </c>
      <c r="K1301" s="199" t="s">
        <v>7450</v>
      </c>
      <c r="L1301" s="167"/>
      <c r="M1301" s="167"/>
      <c r="P1301" s="167"/>
      <c r="Q1301" s="167"/>
      <c r="R1301" s="167"/>
      <c r="S1301" s="167"/>
      <c r="T1301" s="167"/>
      <c r="U1301" s="167"/>
      <c r="V1301" s="167"/>
      <c r="W1301" s="167"/>
      <c r="X1301" s="167"/>
      <c r="Y1301" s="167"/>
      <c r="Z1301" s="167"/>
      <c r="AA1301" s="167"/>
      <c r="AB1301" s="167"/>
      <c r="AC1301" s="167"/>
      <c r="AD1301" s="167"/>
      <c r="AE1301" s="167"/>
      <c r="AF1301" s="167"/>
      <c r="AG1301" s="167"/>
      <c r="AH1301" s="167"/>
      <c r="AI1301" s="167"/>
      <c r="AJ1301" s="167"/>
      <c r="AK1301" s="167"/>
      <c r="AL1301" s="167"/>
      <c r="AM1301" s="167"/>
      <c r="AN1301" s="167"/>
      <c r="AO1301" s="167"/>
      <c r="AP1301" s="167"/>
      <c r="AQ1301" s="167"/>
      <c r="AR1301" s="167"/>
      <c r="AS1301" s="167"/>
      <c r="AT1301" s="167"/>
      <c r="AU1301" s="167"/>
      <c r="AV1301" s="167"/>
      <c r="AW1301" s="167"/>
      <c r="AX1301" s="167"/>
      <c r="AY1301" s="167"/>
      <c r="AZ1301" s="167"/>
      <c r="BA1301" s="167"/>
      <c r="BB1301" s="167"/>
      <c r="BC1301" s="167"/>
      <c r="BD1301" s="221">
        <v>71.67</v>
      </c>
      <c r="BE1301" s="200">
        <v>2014</v>
      </c>
      <c r="BF1301" s="197" t="s">
        <v>380</v>
      </c>
      <c r="BG1301" s="221">
        <v>77.83</v>
      </c>
      <c r="BH1301" s="200">
        <v>2016</v>
      </c>
      <c r="BI1301" s="167" t="s">
        <v>44</v>
      </c>
      <c r="BJ1301" s="202">
        <v>5.6</v>
      </c>
      <c r="BK1301" s="202">
        <v>5.5</v>
      </c>
      <c r="BL1301" s="202">
        <v>5.8</v>
      </c>
      <c r="BM1301" s="202">
        <v>5.8</v>
      </c>
      <c r="BN1301" s="202">
        <v>6.2</v>
      </c>
      <c r="BO1301" s="197">
        <v>6.5</v>
      </c>
      <c r="BV1301" s="167"/>
      <c r="BX1301" s="200"/>
      <c r="BY1301" s="167"/>
      <c r="BZ1301" s="167"/>
      <c r="CA1301" s="200">
        <v>0</v>
      </c>
      <c r="CB1301" s="202">
        <v>0</v>
      </c>
      <c r="CD1301" s="167" t="s">
        <v>7446</v>
      </c>
      <c r="CE1301" s="167" t="s">
        <v>7447</v>
      </c>
      <c r="CF1301" s="167" t="s">
        <v>7448</v>
      </c>
      <c r="CG1301" s="167" t="s">
        <v>7449</v>
      </c>
      <c r="CH1301" s="167" t="s">
        <v>7451</v>
      </c>
      <c r="CI1301" s="167" t="s">
        <v>7452</v>
      </c>
      <c r="CJ1301" s="167" t="s">
        <v>7445</v>
      </c>
      <c r="CK1301" s="199">
        <v>9415313100</v>
      </c>
      <c r="CL1301" s="167" t="s">
        <v>14106</v>
      </c>
    </row>
    <row r="1302" spans="1:90" s="197" customFormat="1" ht="15">
      <c r="A1302" s="392"/>
      <c r="B1302" s="199">
        <v>17103343</v>
      </c>
      <c r="C1302" s="510" t="e">
        <v>#N/A</v>
      </c>
      <c r="D1302" s="167" t="s">
        <v>7461</v>
      </c>
      <c r="E1302" s="197" t="s">
        <v>3366</v>
      </c>
      <c r="F1302" s="197" t="s">
        <v>11215</v>
      </c>
      <c r="G1302" s="197" t="s">
        <v>784</v>
      </c>
      <c r="H1302" s="197" t="s">
        <v>65</v>
      </c>
      <c r="I1302" s="198">
        <v>36086</v>
      </c>
      <c r="J1302" s="199">
        <v>9650706954</v>
      </c>
      <c r="K1302" s="199" t="s">
        <v>7467</v>
      </c>
      <c r="L1302" s="167"/>
      <c r="M1302" s="167"/>
      <c r="P1302" s="167"/>
      <c r="Q1302" s="167"/>
      <c r="R1302" s="167"/>
      <c r="S1302" s="167"/>
      <c r="T1302" s="167"/>
      <c r="U1302" s="167"/>
      <c r="V1302" s="167"/>
      <c r="W1302" s="167"/>
      <c r="X1302" s="167"/>
      <c r="Y1302" s="167"/>
      <c r="Z1302" s="167"/>
      <c r="AA1302" s="167"/>
      <c r="AB1302" s="167"/>
      <c r="AC1302" s="167"/>
      <c r="AD1302" s="167"/>
      <c r="AE1302" s="167"/>
      <c r="AF1302" s="167"/>
      <c r="AG1302" s="167"/>
      <c r="AH1302" s="167"/>
      <c r="AI1302" s="167"/>
      <c r="AJ1302" s="167"/>
      <c r="AK1302" s="167"/>
      <c r="AL1302" s="167"/>
      <c r="AM1302" s="167"/>
      <c r="AN1302" s="167"/>
      <c r="AO1302" s="167"/>
      <c r="AP1302" s="167"/>
      <c r="AQ1302" s="167"/>
      <c r="AR1302" s="167"/>
      <c r="AS1302" s="167"/>
      <c r="AT1302" s="167"/>
      <c r="AU1302" s="167"/>
      <c r="AV1302" s="167"/>
      <c r="AW1302" s="167"/>
      <c r="AX1302" s="167"/>
      <c r="AY1302" s="167"/>
      <c r="AZ1302" s="167"/>
      <c r="BA1302" s="167"/>
      <c r="BB1302" s="167"/>
      <c r="BC1302" s="167"/>
      <c r="BD1302" s="221">
        <v>95</v>
      </c>
      <c r="BE1302" s="200">
        <v>2015</v>
      </c>
      <c r="BF1302" s="197" t="s">
        <v>44</v>
      </c>
      <c r="BG1302" s="221">
        <v>95.8</v>
      </c>
      <c r="BH1302" s="200">
        <v>2017</v>
      </c>
      <c r="BI1302" s="167" t="s">
        <v>44</v>
      </c>
      <c r="BJ1302" s="202">
        <v>9</v>
      </c>
      <c r="BK1302" s="202">
        <v>9</v>
      </c>
      <c r="BL1302" s="202">
        <v>9</v>
      </c>
      <c r="BM1302" s="202">
        <v>9</v>
      </c>
      <c r="BN1302" s="202">
        <v>9</v>
      </c>
      <c r="BO1302" s="197">
        <v>9.1</v>
      </c>
      <c r="BV1302" s="167"/>
      <c r="BX1302" s="200"/>
      <c r="BY1302" s="167"/>
      <c r="BZ1302" s="167"/>
      <c r="CA1302" s="200">
        <v>0</v>
      </c>
      <c r="CB1302" s="202">
        <v>0</v>
      </c>
      <c r="CD1302" s="167" t="s">
        <v>7463</v>
      </c>
      <c r="CE1302" s="167" t="s">
        <v>7464</v>
      </c>
      <c r="CF1302" s="167" t="s">
        <v>7465</v>
      </c>
      <c r="CG1302" s="167" t="s">
        <v>7466</v>
      </c>
      <c r="CH1302" s="167" t="s">
        <v>7468</v>
      </c>
      <c r="CI1302" s="167" t="s">
        <v>7469</v>
      </c>
      <c r="CJ1302" s="167" t="s">
        <v>7462</v>
      </c>
      <c r="CK1302" s="199">
        <v>9818295634</v>
      </c>
      <c r="CL1302" s="167" t="s">
        <v>14133</v>
      </c>
    </row>
    <row r="1303" spans="1:90" s="197" customFormat="1" ht="15">
      <c r="A1303" s="392"/>
      <c r="B1303" s="199">
        <v>17103346</v>
      </c>
      <c r="C1303" s="510" t="e">
        <v>#N/A</v>
      </c>
      <c r="D1303" s="167" t="s">
        <v>168</v>
      </c>
      <c r="E1303" s="197" t="s">
        <v>3366</v>
      </c>
      <c r="F1303" s="197" t="s">
        <v>11215</v>
      </c>
      <c r="G1303" s="197" t="s">
        <v>784</v>
      </c>
      <c r="H1303" s="197" t="s">
        <v>35</v>
      </c>
      <c r="I1303" s="198">
        <v>36349</v>
      </c>
      <c r="J1303" s="199">
        <v>7737283060</v>
      </c>
      <c r="K1303" s="199" t="s">
        <v>7483</v>
      </c>
      <c r="L1303" s="167"/>
      <c r="M1303" s="167"/>
      <c r="P1303" s="167"/>
      <c r="Q1303" s="167"/>
      <c r="R1303" s="167"/>
      <c r="S1303" s="167"/>
      <c r="T1303" s="167"/>
      <c r="U1303" s="167"/>
      <c r="V1303" s="167"/>
      <c r="W1303" s="167"/>
      <c r="X1303" s="167"/>
      <c r="Y1303" s="167"/>
      <c r="Z1303" s="167"/>
      <c r="AA1303" s="167"/>
      <c r="AB1303" s="167"/>
      <c r="AC1303" s="167"/>
      <c r="AD1303" s="167"/>
      <c r="AE1303" s="167"/>
      <c r="AF1303" s="167"/>
      <c r="AG1303" s="167"/>
      <c r="AH1303" s="167"/>
      <c r="AI1303" s="167"/>
      <c r="AJ1303" s="167"/>
      <c r="AK1303" s="167"/>
      <c r="AL1303" s="167"/>
      <c r="AM1303" s="167"/>
      <c r="AN1303" s="167"/>
      <c r="AO1303" s="167"/>
      <c r="AP1303" s="167"/>
      <c r="AQ1303" s="167"/>
      <c r="AR1303" s="167"/>
      <c r="AS1303" s="167"/>
      <c r="AT1303" s="167"/>
      <c r="AU1303" s="167"/>
      <c r="AV1303" s="167"/>
      <c r="AW1303" s="167"/>
      <c r="AX1303" s="167"/>
      <c r="AY1303" s="167"/>
      <c r="AZ1303" s="167"/>
      <c r="BA1303" s="167"/>
      <c r="BB1303" s="167"/>
      <c r="BC1303" s="167"/>
      <c r="BD1303" s="221">
        <v>79</v>
      </c>
      <c r="BE1303" s="200">
        <v>2014</v>
      </c>
      <c r="BF1303" s="197" t="s">
        <v>907</v>
      </c>
      <c r="BG1303" s="221">
        <v>74.2</v>
      </c>
      <c r="BH1303" s="200">
        <v>2017</v>
      </c>
      <c r="BI1303" s="167" t="s">
        <v>44</v>
      </c>
      <c r="BJ1303" s="202">
        <v>4.5999999999999996</v>
      </c>
      <c r="BK1303" s="202">
        <v>4.7</v>
      </c>
      <c r="BL1303" s="202">
        <v>4.7</v>
      </c>
      <c r="BM1303" s="202">
        <v>4.0999999999999996</v>
      </c>
      <c r="BN1303" s="202">
        <v>4.2</v>
      </c>
      <c r="BO1303" s="197">
        <v>4.8</v>
      </c>
      <c r="BV1303" s="167"/>
      <c r="BX1303" s="200"/>
      <c r="BY1303" s="167"/>
      <c r="BZ1303" s="167"/>
      <c r="CA1303" s="200">
        <v>6</v>
      </c>
      <c r="CB1303" s="202">
        <v>1</v>
      </c>
      <c r="CD1303" s="167" t="s">
        <v>7480</v>
      </c>
      <c r="CE1303" s="167" t="s">
        <v>7481</v>
      </c>
      <c r="CF1303" s="167" t="s">
        <v>7482</v>
      </c>
      <c r="CG1303" s="167"/>
      <c r="CH1303" s="167" t="s">
        <v>7484</v>
      </c>
      <c r="CI1303" s="167" t="s">
        <v>7484</v>
      </c>
      <c r="CJ1303" s="167" t="s">
        <v>7479</v>
      </c>
      <c r="CL1303" s="167" t="s">
        <v>14439</v>
      </c>
    </row>
    <row r="1304" spans="1:90" s="197" customFormat="1" ht="15">
      <c r="A1304" s="392"/>
      <c r="B1304" s="199">
        <v>17103352</v>
      </c>
      <c r="C1304" s="510" t="e">
        <v>#N/A</v>
      </c>
      <c r="D1304" s="167" t="s">
        <v>7524</v>
      </c>
      <c r="E1304" s="197" t="s">
        <v>3366</v>
      </c>
      <c r="F1304" s="197" t="s">
        <v>11215</v>
      </c>
      <c r="G1304" s="197" t="s">
        <v>784</v>
      </c>
      <c r="H1304" s="197" t="s">
        <v>35</v>
      </c>
      <c r="I1304" s="198">
        <v>36214</v>
      </c>
      <c r="J1304" s="199">
        <v>8340329296</v>
      </c>
      <c r="K1304" s="199" t="s">
        <v>7528</v>
      </c>
      <c r="L1304" s="167"/>
      <c r="M1304" s="167"/>
      <c r="P1304" s="167"/>
      <c r="Q1304" s="167"/>
      <c r="R1304" s="167"/>
      <c r="S1304" s="167"/>
      <c r="T1304" s="167"/>
      <c r="U1304" s="167"/>
      <c r="V1304" s="167"/>
      <c r="W1304" s="167"/>
      <c r="X1304" s="167"/>
      <c r="Y1304" s="167"/>
      <c r="Z1304" s="167"/>
      <c r="AA1304" s="167"/>
      <c r="AB1304" s="167"/>
      <c r="AC1304" s="167"/>
      <c r="AD1304" s="167"/>
      <c r="AE1304" s="167"/>
      <c r="AF1304" s="167"/>
      <c r="AG1304" s="167"/>
      <c r="AH1304" s="167"/>
      <c r="AI1304" s="167"/>
      <c r="AJ1304" s="167"/>
      <c r="AK1304" s="167"/>
      <c r="AL1304" s="167"/>
      <c r="AM1304" s="167"/>
      <c r="AN1304" s="167"/>
      <c r="AO1304" s="167"/>
      <c r="AP1304" s="167"/>
      <c r="AQ1304" s="167"/>
      <c r="AR1304" s="167"/>
      <c r="AS1304" s="167"/>
      <c r="AT1304" s="167"/>
      <c r="AU1304" s="167"/>
      <c r="AV1304" s="167"/>
      <c r="AW1304" s="167"/>
      <c r="AX1304" s="167"/>
      <c r="AY1304" s="167"/>
      <c r="AZ1304" s="167"/>
      <c r="BA1304" s="167"/>
      <c r="BB1304" s="167"/>
      <c r="BC1304" s="167"/>
      <c r="BD1304" s="221">
        <v>91.2</v>
      </c>
      <c r="BE1304" s="200">
        <v>2014</v>
      </c>
      <c r="BF1304" s="197" t="s">
        <v>44</v>
      </c>
      <c r="BG1304" s="221">
        <v>82.2</v>
      </c>
      <c r="BH1304" s="200">
        <v>2016</v>
      </c>
      <c r="BI1304" s="167" t="s">
        <v>44</v>
      </c>
      <c r="BJ1304" s="202">
        <v>6.5</v>
      </c>
      <c r="BK1304" s="202">
        <v>6.7</v>
      </c>
      <c r="BL1304" s="202">
        <v>6.5</v>
      </c>
      <c r="BM1304" s="202">
        <v>6.7</v>
      </c>
      <c r="BN1304" s="202">
        <v>6.7</v>
      </c>
      <c r="BO1304" s="197">
        <v>6.8</v>
      </c>
      <c r="BV1304" s="167"/>
      <c r="BX1304" s="200"/>
      <c r="BY1304" s="167"/>
      <c r="BZ1304" s="167"/>
      <c r="CA1304" s="200">
        <v>0</v>
      </c>
      <c r="CB1304" s="202">
        <v>0</v>
      </c>
      <c r="CD1304" s="167" t="s">
        <v>7526</v>
      </c>
      <c r="CE1304" s="167" t="s">
        <v>1447</v>
      </c>
      <c r="CF1304" s="167" t="s">
        <v>7527</v>
      </c>
      <c r="CG1304" s="167"/>
      <c r="CH1304" s="167" t="s">
        <v>7529</v>
      </c>
      <c r="CI1304" s="167" t="s">
        <v>7529</v>
      </c>
      <c r="CJ1304" s="167" t="s">
        <v>7525</v>
      </c>
      <c r="CK1304" s="199">
        <v>9001804889</v>
      </c>
      <c r="CL1304" s="167" t="s">
        <v>14090</v>
      </c>
    </row>
    <row r="1305" spans="1:90" s="197" customFormat="1" ht="15">
      <c r="A1305" s="392"/>
      <c r="B1305" s="199">
        <v>17103353</v>
      </c>
      <c r="C1305" s="510" t="e">
        <v>#N/A</v>
      </c>
      <c r="D1305" s="167" t="s">
        <v>7530</v>
      </c>
      <c r="E1305" s="197" t="s">
        <v>3366</v>
      </c>
      <c r="F1305" s="197" t="s">
        <v>11215</v>
      </c>
      <c r="G1305" s="197" t="s">
        <v>784</v>
      </c>
      <c r="H1305" s="197" t="s">
        <v>35</v>
      </c>
      <c r="I1305" s="198">
        <v>36141</v>
      </c>
      <c r="J1305" s="199">
        <v>9810222524</v>
      </c>
      <c r="K1305" s="199" t="s">
        <v>7536</v>
      </c>
      <c r="L1305" s="167"/>
      <c r="M1305" s="167"/>
      <c r="P1305" s="167"/>
      <c r="Q1305" s="167"/>
      <c r="R1305" s="167"/>
      <c r="S1305" s="167"/>
      <c r="T1305" s="167"/>
      <c r="U1305" s="167"/>
      <c r="V1305" s="167"/>
      <c r="W1305" s="167"/>
      <c r="X1305" s="167"/>
      <c r="Y1305" s="167"/>
      <c r="Z1305" s="167"/>
      <c r="AA1305" s="167"/>
      <c r="AB1305" s="167"/>
      <c r="AC1305" s="167"/>
      <c r="AD1305" s="167"/>
      <c r="AE1305" s="167"/>
      <c r="AF1305" s="167"/>
      <c r="AG1305" s="167"/>
      <c r="AH1305" s="167"/>
      <c r="AI1305" s="167"/>
      <c r="AJ1305" s="167"/>
      <c r="AK1305" s="167"/>
      <c r="AL1305" s="167"/>
      <c r="AM1305" s="167"/>
      <c r="AN1305" s="167"/>
      <c r="AO1305" s="167"/>
      <c r="AP1305" s="167"/>
      <c r="AQ1305" s="167"/>
      <c r="AR1305" s="167"/>
      <c r="AS1305" s="167"/>
      <c r="AT1305" s="167"/>
      <c r="AU1305" s="167"/>
      <c r="AV1305" s="167"/>
      <c r="AW1305" s="167"/>
      <c r="AX1305" s="167"/>
      <c r="AY1305" s="167"/>
      <c r="AZ1305" s="167"/>
      <c r="BA1305" s="167"/>
      <c r="BB1305" s="167"/>
      <c r="BC1305" s="167"/>
      <c r="BD1305" s="221">
        <v>91.2</v>
      </c>
      <c r="BE1305" s="200">
        <v>2015</v>
      </c>
      <c r="BF1305" s="197" t="s">
        <v>44</v>
      </c>
      <c r="BG1305" s="221">
        <v>90.67</v>
      </c>
      <c r="BH1305" s="200">
        <v>2017</v>
      </c>
      <c r="BI1305" s="167" t="s">
        <v>44</v>
      </c>
      <c r="BJ1305" s="202">
        <v>5.6</v>
      </c>
      <c r="BK1305" s="202">
        <v>5</v>
      </c>
      <c r="BL1305" s="202">
        <v>5.3</v>
      </c>
      <c r="BM1305" s="202">
        <v>5.5</v>
      </c>
      <c r="BN1305" s="202">
        <v>5.6</v>
      </c>
      <c r="BO1305" s="197">
        <v>6</v>
      </c>
      <c r="BV1305" s="167"/>
      <c r="BX1305" s="200"/>
      <c r="BY1305" s="167"/>
      <c r="BZ1305" s="167"/>
      <c r="CA1305" s="200">
        <v>0</v>
      </c>
      <c r="CB1305" s="202">
        <v>0</v>
      </c>
      <c r="CD1305" s="167" t="s">
        <v>7532</v>
      </c>
      <c r="CE1305" s="167" t="s">
        <v>7533</v>
      </c>
      <c r="CF1305" s="167" t="s">
        <v>7534</v>
      </c>
      <c r="CG1305" s="167" t="s">
        <v>7535</v>
      </c>
      <c r="CH1305" s="167" t="s">
        <v>7537</v>
      </c>
      <c r="CI1305" s="167" t="s">
        <v>7537</v>
      </c>
      <c r="CJ1305" s="167" t="s">
        <v>7531</v>
      </c>
      <c r="CK1305" s="199">
        <v>9810222524</v>
      </c>
      <c r="CL1305" s="167" t="s">
        <v>14717</v>
      </c>
    </row>
    <row r="1306" spans="1:90" s="197" customFormat="1" ht="15">
      <c r="A1306" s="392"/>
      <c r="B1306" s="199">
        <v>17103357</v>
      </c>
      <c r="C1306" s="510" t="e">
        <v>#N/A</v>
      </c>
      <c r="D1306" s="167" t="s">
        <v>7552</v>
      </c>
      <c r="E1306" s="197" t="s">
        <v>3366</v>
      </c>
      <c r="F1306" s="197" t="s">
        <v>11215</v>
      </c>
      <c r="G1306" s="197" t="s">
        <v>784</v>
      </c>
      <c r="H1306" s="197" t="s">
        <v>35</v>
      </c>
      <c r="I1306" s="198">
        <v>36231</v>
      </c>
      <c r="J1306" s="199">
        <v>9999721707</v>
      </c>
      <c r="K1306" s="199" t="s">
        <v>7558</v>
      </c>
      <c r="L1306" s="167"/>
      <c r="M1306" s="167"/>
      <c r="P1306" s="167"/>
      <c r="Q1306" s="167"/>
      <c r="R1306" s="167"/>
      <c r="S1306" s="167"/>
      <c r="T1306" s="167"/>
      <c r="U1306" s="167"/>
      <c r="V1306" s="167"/>
      <c r="W1306" s="167"/>
      <c r="X1306" s="167"/>
      <c r="Y1306" s="167"/>
      <c r="Z1306" s="167"/>
      <c r="AA1306" s="167"/>
      <c r="AB1306" s="167"/>
      <c r="AC1306" s="167"/>
      <c r="AD1306" s="167"/>
      <c r="AE1306" s="167"/>
      <c r="AF1306" s="167"/>
      <c r="AG1306" s="167"/>
      <c r="AH1306" s="167"/>
      <c r="AI1306" s="167"/>
      <c r="AJ1306" s="167"/>
      <c r="AK1306" s="167"/>
      <c r="AL1306" s="167"/>
      <c r="AM1306" s="167"/>
      <c r="AN1306" s="167"/>
      <c r="AO1306" s="167"/>
      <c r="AP1306" s="167"/>
      <c r="AQ1306" s="167"/>
      <c r="AR1306" s="167"/>
      <c r="AS1306" s="167"/>
      <c r="AT1306" s="167"/>
      <c r="AU1306" s="167"/>
      <c r="AV1306" s="167"/>
      <c r="AW1306" s="167"/>
      <c r="AX1306" s="167"/>
      <c r="AY1306" s="167"/>
      <c r="AZ1306" s="167"/>
      <c r="BA1306" s="167"/>
      <c r="BB1306" s="167"/>
      <c r="BC1306" s="167"/>
      <c r="BD1306" s="221">
        <v>93.1</v>
      </c>
      <c r="BE1306" s="200">
        <v>2015</v>
      </c>
      <c r="BF1306" s="197" t="s">
        <v>44</v>
      </c>
      <c r="BG1306" s="221">
        <v>82.6</v>
      </c>
      <c r="BH1306" s="200">
        <v>2017</v>
      </c>
      <c r="BI1306" s="167" t="s">
        <v>44</v>
      </c>
      <c r="BJ1306" s="202">
        <v>6.5</v>
      </c>
      <c r="BK1306" s="202">
        <v>5.7</v>
      </c>
      <c r="BL1306" s="202">
        <v>5.6</v>
      </c>
      <c r="BM1306" s="202">
        <v>5.6</v>
      </c>
      <c r="BN1306" s="202">
        <v>5.8</v>
      </c>
      <c r="BO1306" s="197">
        <v>6.1</v>
      </c>
      <c r="BV1306" s="167"/>
      <c r="BX1306" s="200"/>
      <c r="BY1306" s="167"/>
      <c r="BZ1306" s="167"/>
      <c r="CA1306" s="200">
        <v>0</v>
      </c>
      <c r="CB1306" s="202">
        <v>0</v>
      </c>
      <c r="CD1306" s="167" t="s">
        <v>7554</v>
      </c>
      <c r="CE1306" s="167" t="s">
        <v>7555</v>
      </c>
      <c r="CF1306" s="167" t="s">
        <v>7556</v>
      </c>
      <c r="CG1306" s="167" t="s">
        <v>7557</v>
      </c>
      <c r="CH1306" s="167" t="s">
        <v>7559</v>
      </c>
      <c r="CI1306" s="167" t="s">
        <v>7560</v>
      </c>
      <c r="CJ1306" s="167" t="s">
        <v>7553</v>
      </c>
      <c r="CL1306" s="167" t="s">
        <v>14356</v>
      </c>
    </row>
    <row r="1307" spans="1:90" s="197" customFormat="1" ht="15">
      <c r="A1307" s="392"/>
      <c r="B1307" s="199">
        <v>17103358</v>
      </c>
      <c r="C1307" s="510" t="e">
        <v>#N/A</v>
      </c>
      <c r="D1307" s="167" t="s">
        <v>7561</v>
      </c>
      <c r="E1307" s="197" t="s">
        <v>3366</v>
      </c>
      <c r="F1307" s="197" t="s">
        <v>11215</v>
      </c>
      <c r="G1307" s="197" t="s">
        <v>784</v>
      </c>
      <c r="H1307" s="197" t="s">
        <v>35</v>
      </c>
      <c r="I1307" s="198">
        <v>36028</v>
      </c>
      <c r="J1307" s="199">
        <v>9810383933</v>
      </c>
      <c r="K1307" s="199" t="s">
        <v>7567</v>
      </c>
      <c r="L1307" s="167"/>
      <c r="M1307" s="167"/>
      <c r="P1307" s="167"/>
      <c r="Q1307" s="167"/>
      <c r="R1307" s="167"/>
      <c r="S1307" s="167"/>
      <c r="T1307" s="167"/>
      <c r="U1307" s="167"/>
      <c r="V1307" s="167"/>
      <c r="W1307" s="167"/>
      <c r="X1307" s="167"/>
      <c r="Y1307" s="167"/>
      <c r="Z1307" s="167"/>
      <c r="AA1307" s="167"/>
      <c r="AB1307" s="167"/>
      <c r="AC1307" s="167"/>
      <c r="AD1307" s="167"/>
      <c r="AE1307" s="167"/>
      <c r="AF1307" s="167"/>
      <c r="AG1307" s="167"/>
      <c r="AH1307" s="167"/>
      <c r="AI1307" s="167"/>
      <c r="AJ1307" s="167"/>
      <c r="AK1307" s="167"/>
      <c r="AL1307" s="167"/>
      <c r="AM1307" s="167"/>
      <c r="AN1307" s="167"/>
      <c r="AO1307" s="167"/>
      <c r="AP1307" s="167"/>
      <c r="AQ1307" s="167"/>
      <c r="AR1307" s="167"/>
      <c r="AS1307" s="167"/>
      <c r="AT1307" s="167"/>
      <c r="AU1307" s="167"/>
      <c r="AV1307" s="167"/>
      <c r="AW1307" s="167"/>
      <c r="AX1307" s="167"/>
      <c r="AY1307" s="167"/>
      <c r="AZ1307" s="167"/>
      <c r="BA1307" s="167"/>
      <c r="BB1307" s="167"/>
      <c r="BC1307" s="167"/>
      <c r="BD1307" s="221">
        <v>89.3</v>
      </c>
      <c r="BE1307" s="200">
        <v>2014</v>
      </c>
      <c r="BF1307" s="197" t="s">
        <v>44</v>
      </c>
      <c r="BG1307" s="221">
        <v>90.6</v>
      </c>
      <c r="BH1307" s="200">
        <v>2016</v>
      </c>
      <c r="BI1307" s="167" t="s">
        <v>44</v>
      </c>
      <c r="BJ1307" s="202">
        <v>8.6999999999999993</v>
      </c>
      <c r="BK1307" s="202">
        <v>8.4</v>
      </c>
      <c r="BL1307" s="202">
        <v>8.1999999999999993</v>
      </c>
      <c r="BM1307" s="202">
        <v>8.3000000000000007</v>
      </c>
      <c r="BN1307" s="202">
        <v>8.1999999999999993</v>
      </c>
      <c r="BO1307" s="197">
        <v>8.3000000000000007</v>
      </c>
      <c r="BV1307" s="167"/>
      <c r="BX1307" s="200"/>
      <c r="BY1307" s="167"/>
      <c r="BZ1307" s="167"/>
      <c r="CA1307" s="200">
        <v>0</v>
      </c>
      <c r="CB1307" s="202">
        <v>0</v>
      </c>
      <c r="CD1307" s="167" t="s">
        <v>7563</v>
      </c>
      <c r="CE1307" s="167" t="s">
        <v>7564</v>
      </c>
      <c r="CF1307" s="167" t="s">
        <v>7565</v>
      </c>
      <c r="CG1307" s="167" t="s">
        <v>7566</v>
      </c>
      <c r="CH1307" s="167" t="s">
        <v>7568</v>
      </c>
      <c r="CI1307" s="167" t="s">
        <v>7568</v>
      </c>
      <c r="CJ1307" s="167" t="s">
        <v>7562</v>
      </c>
      <c r="CK1307" s="199">
        <v>9350934769</v>
      </c>
      <c r="CL1307" s="167" t="s">
        <v>14538</v>
      </c>
    </row>
    <row r="1308" spans="1:90" s="197" customFormat="1" ht="15">
      <c r="A1308" s="392"/>
      <c r="B1308" s="199">
        <v>17103359</v>
      </c>
      <c r="C1308" s="510" t="e">
        <v>#N/A</v>
      </c>
      <c r="D1308" s="167" t="s">
        <v>7569</v>
      </c>
      <c r="E1308" s="197" t="s">
        <v>3366</v>
      </c>
      <c r="F1308" s="197" t="s">
        <v>11215</v>
      </c>
      <c r="G1308" s="197" t="s">
        <v>784</v>
      </c>
      <c r="H1308" s="197" t="s">
        <v>35</v>
      </c>
      <c r="I1308" s="198">
        <v>36262</v>
      </c>
      <c r="J1308" s="199">
        <v>7042303215</v>
      </c>
      <c r="K1308" s="199" t="s">
        <v>7575</v>
      </c>
      <c r="L1308" s="167"/>
      <c r="M1308" s="167"/>
      <c r="P1308" s="167"/>
      <c r="Q1308" s="167"/>
      <c r="R1308" s="167"/>
      <c r="S1308" s="167"/>
      <c r="T1308" s="167"/>
      <c r="U1308" s="167"/>
      <c r="V1308" s="167"/>
      <c r="W1308" s="167"/>
      <c r="X1308" s="167"/>
      <c r="Y1308" s="167"/>
      <c r="Z1308" s="167"/>
      <c r="AA1308" s="167"/>
      <c r="AB1308" s="167"/>
      <c r="AC1308" s="167"/>
      <c r="AD1308" s="167"/>
      <c r="AE1308" s="167"/>
      <c r="AF1308" s="167"/>
      <c r="AG1308" s="167"/>
      <c r="AH1308" s="167"/>
      <c r="AI1308" s="167"/>
      <c r="AJ1308" s="167"/>
      <c r="AK1308" s="167"/>
      <c r="AL1308" s="167"/>
      <c r="AM1308" s="167"/>
      <c r="AN1308" s="167"/>
      <c r="AO1308" s="167"/>
      <c r="AP1308" s="167"/>
      <c r="AQ1308" s="167"/>
      <c r="AR1308" s="167"/>
      <c r="AS1308" s="167"/>
      <c r="AT1308" s="167"/>
      <c r="AU1308" s="167"/>
      <c r="AV1308" s="167"/>
      <c r="AW1308" s="167"/>
      <c r="AX1308" s="167"/>
      <c r="AY1308" s="167"/>
      <c r="AZ1308" s="167"/>
      <c r="BA1308" s="167"/>
      <c r="BB1308" s="167"/>
      <c r="BC1308" s="167"/>
      <c r="BD1308" s="221">
        <v>95</v>
      </c>
      <c r="BE1308" s="200">
        <v>2015</v>
      </c>
      <c r="BF1308" s="197" t="s">
        <v>44</v>
      </c>
      <c r="BG1308" s="221">
        <v>89.33</v>
      </c>
      <c r="BH1308" s="200">
        <v>2017</v>
      </c>
      <c r="BI1308" s="167" t="s">
        <v>44</v>
      </c>
      <c r="BJ1308" s="202">
        <v>6.9</v>
      </c>
      <c r="BK1308" s="202">
        <v>6.7</v>
      </c>
      <c r="BL1308" s="202">
        <v>7</v>
      </c>
      <c r="BM1308" s="202">
        <v>7</v>
      </c>
      <c r="BN1308" s="202">
        <v>7.1</v>
      </c>
      <c r="BO1308" s="197">
        <v>7.3</v>
      </c>
      <c r="BV1308" s="167"/>
      <c r="BX1308" s="200"/>
      <c r="BY1308" s="167"/>
      <c r="BZ1308" s="167"/>
      <c r="CA1308" s="200">
        <v>0</v>
      </c>
      <c r="CB1308" s="202">
        <v>0</v>
      </c>
      <c r="CD1308" s="167" t="s">
        <v>7571</v>
      </c>
      <c r="CE1308" s="167" t="s">
        <v>7572</v>
      </c>
      <c r="CF1308" s="167" t="s">
        <v>7573</v>
      </c>
      <c r="CG1308" s="167" t="s">
        <v>7574</v>
      </c>
      <c r="CH1308" s="167" t="s">
        <v>7576</v>
      </c>
      <c r="CI1308" s="167" t="s">
        <v>7577</v>
      </c>
      <c r="CJ1308" s="167" t="s">
        <v>7570</v>
      </c>
      <c r="CK1308" s="199">
        <v>9012127600</v>
      </c>
      <c r="CL1308" s="167" t="s">
        <v>14647</v>
      </c>
    </row>
    <row r="1309" spans="1:90" s="197" customFormat="1" ht="15">
      <c r="A1309" s="392"/>
      <c r="B1309" s="199">
        <v>17103360</v>
      </c>
      <c r="C1309" s="510" t="e">
        <v>#N/A</v>
      </c>
      <c r="D1309" s="167" t="s">
        <v>7578</v>
      </c>
      <c r="E1309" s="197" t="s">
        <v>3366</v>
      </c>
      <c r="F1309" s="197" t="s">
        <v>11215</v>
      </c>
      <c r="G1309" s="197" t="s">
        <v>784</v>
      </c>
      <c r="H1309" s="197" t="s">
        <v>35</v>
      </c>
      <c r="I1309" s="198">
        <v>36239</v>
      </c>
      <c r="J1309" s="199">
        <v>7838646443</v>
      </c>
      <c r="K1309" s="199" t="s">
        <v>7584</v>
      </c>
      <c r="L1309" s="167"/>
      <c r="M1309" s="167"/>
      <c r="P1309" s="167"/>
      <c r="Q1309" s="167"/>
      <c r="R1309" s="167"/>
      <c r="S1309" s="167"/>
      <c r="T1309" s="167"/>
      <c r="U1309" s="167"/>
      <c r="V1309" s="167"/>
      <c r="W1309" s="167"/>
      <c r="X1309" s="167"/>
      <c r="Y1309" s="167"/>
      <c r="Z1309" s="167"/>
      <c r="AA1309" s="167"/>
      <c r="AB1309" s="167"/>
      <c r="AC1309" s="167"/>
      <c r="AD1309" s="167"/>
      <c r="AE1309" s="167"/>
      <c r="AF1309" s="167"/>
      <c r="AG1309" s="167"/>
      <c r="AH1309" s="167"/>
      <c r="AI1309" s="167"/>
      <c r="AJ1309" s="167"/>
      <c r="AK1309" s="167"/>
      <c r="AL1309" s="167"/>
      <c r="AM1309" s="167"/>
      <c r="AN1309" s="167"/>
      <c r="AO1309" s="167"/>
      <c r="AP1309" s="167"/>
      <c r="AQ1309" s="167"/>
      <c r="AR1309" s="167"/>
      <c r="AS1309" s="167"/>
      <c r="AT1309" s="167"/>
      <c r="AU1309" s="167"/>
      <c r="AV1309" s="167"/>
      <c r="AW1309" s="167"/>
      <c r="AX1309" s="167"/>
      <c r="AY1309" s="167"/>
      <c r="AZ1309" s="167"/>
      <c r="BA1309" s="167"/>
      <c r="BB1309" s="167"/>
      <c r="BC1309" s="167"/>
      <c r="BD1309" s="221">
        <v>87.4</v>
      </c>
      <c r="BE1309" s="200">
        <v>2015</v>
      </c>
      <c r="BF1309" s="197" t="s">
        <v>44</v>
      </c>
      <c r="BG1309" s="221">
        <v>82.8</v>
      </c>
      <c r="BH1309" s="200">
        <v>2017</v>
      </c>
      <c r="BI1309" s="167" t="s">
        <v>44</v>
      </c>
      <c r="BJ1309" s="202">
        <v>6.1</v>
      </c>
      <c r="BK1309" s="202">
        <v>6.1</v>
      </c>
      <c r="BL1309" s="202">
        <v>6.4</v>
      </c>
      <c r="BM1309" s="202">
        <v>6.6</v>
      </c>
      <c r="BN1309" s="202">
        <v>6.7</v>
      </c>
      <c r="BO1309" s="197">
        <v>7</v>
      </c>
      <c r="BV1309" s="167"/>
      <c r="BX1309" s="200"/>
      <c r="BY1309" s="167"/>
      <c r="BZ1309" s="167"/>
      <c r="CA1309" s="200">
        <v>0</v>
      </c>
      <c r="CB1309" s="202">
        <v>0</v>
      </c>
      <c r="CD1309" s="167" t="s">
        <v>7580</v>
      </c>
      <c r="CE1309" s="167" t="s">
        <v>7581</v>
      </c>
      <c r="CF1309" s="167" t="s">
        <v>7582</v>
      </c>
      <c r="CG1309" s="167" t="s">
        <v>7583</v>
      </c>
      <c r="CH1309" s="167" t="s">
        <v>7585</v>
      </c>
      <c r="CI1309" s="167" t="s">
        <v>7586</v>
      </c>
      <c r="CJ1309" s="167" t="s">
        <v>7579</v>
      </c>
      <c r="CL1309" s="167" t="s">
        <v>14284</v>
      </c>
    </row>
    <row r="1310" spans="1:90" s="197" customFormat="1" ht="15">
      <c r="A1310" s="392"/>
      <c r="B1310" s="199">
        <v>17104004</v>
      </c>
      <c r="C1310" s="510" t="e">
        <v>#N/A</v>
      </c>
      <c r="D1310" s="167" t="s">
        <v>7596</v>
      </c>
      <c r="E1310" s="197" t="s">
        <v>3366</v>
      </c>
      <c r="F1310" s="197" t="s">
        <v>11215</v>
      </c>
      <c r="G1310" s="197" t="s">
        <v>7591</v>
      </c>
      <c r="H1310" s="197" t="s">
        <v>35</v>
      </c>
      <c r="I1310" s="198">
        <v>36225</v>
      </c>
      <c r="J1310" s="199">
        <v>8949120534</v>
      </c>
      <c r="K1310" s="199" t="s">
        <v>7601</v>
      </c>
      <c r="L1310" s="167"/>
      <c r="M1310" s="167"/>
      <c r="P1310" s="167"/>
      <c r="Q1310" s="167"/>
      <c r="R1310" s="167"/>
      <c r="S1310" s="167"/>
      <c r="T1310" s="167"/>
      <c r="U1310" s="167"/>
      <c r="V1310" s="167"/>
      <c r="W1310" s="167"/>
      <c r="X1310" s="167"/>
      <c r="Y1310" s="167"/>
      <c r="Z1310" s="167"/>
      <c r="AA1310" s="167"/>
      <c r="AB1310" s="167"/>
      <c r="AC1310" s="167"/>
      <c r="AD1310" s="167"/>
      <c r="AE1310" s="167"/>
      <c r="AF1310" s="167"/>
      <c r="AG1310" s="167"/>
      <c r="AH1310" s="167"/>
      <c r="AI1310" s="167"/>
      <c r="AJ1310" s="167"/>
      <c r="AK1310" s="167"/>
      <c r="AL1310" s="167"/>
      <c r="AM1310" s="167"/>
      <c r="AN1310" s="167"/>
      <c r="AO1310" s="167"/>
      <c r="AP1310" s="167"/>
      <c r="AQ1310" s="167"/>
      <c r="AR1310" s="167"/>
      <c r="AS1310" s="167"/>
      <c r="AT1310" s="167"/>
      <c r="AU1310" s="167"/>
      <c r="AV1310" s="167"/>
      <c r="AW1310" s="167"/>
      <c r="AX1310" s="167"/>
      <c r="AY1310" s="167"/>
      <c r="AZ1310" s="167"/>
      <c r="BA1310" s="167"/>
      <c r="BB1310" s="167"/>
      <c r="BC1310" s="167"/>
      <c r="BD1310" s="221">
        <v>77.900000000000006</v>
      </c>
      <c r="BE1310" s="200">
        <v>2014</v>
      </c>
      <c r="BF1310" s="197" t="s">
        <v>44</v>
      </c>
      <c r="BG1310" s="221">
        <v>86.2</v>
      </c>
      <c r="BH1310" s="200">
        <v>2016</v>
      </c>
      <c r="BI1310" s="167" t="s">
        <v>44</v>
      </c>
      <c r="BJ1310" s="202">
        <v>7.2</v>
      </c>
      <c r="BK1310" s="202">
        <v>6.9</v>
      </c>
      <c r="BL1310" s="202">
        <v>6.8</v>
      </c>
      <c r="BM1310" s="202">
        <v>6.9</v>
      </c>
      <c r="BN1310" s="202">
        <v>7.1</v>
      </c>
      <c r="BO1310" s="197">
        <v>7.3</v>
      </c>
      <c r="BV1310" s="167"/>
      <c r="BX1310" s="200"/>
      <c r="BY1310" s="167"/>
      <c r="BZ1310" s="167"/>
      <c r="CA1310" s="200">
        <v>0</v>
      </c>
      <c r="CB1310" s="202">
        <v>0</v>
      </c>
      <c r="CD1310" s="167" t="s">
        <v>7598</v>
      </c>
      <c r="CE1310" s="167" t="s">
        <v>7599</v>
      </c>
      <c r="CF1310" s="167" t="s">
        <v>7600</v>
      </c>
      <c r="CG1310" s="167"/>
      <c r="CH1310" s="167" t="s">
        <v>7602</v>
      </c>
      <c r="CI1310" s="167" t="s">
        <v>7602</v>
      </c>
      <c r="CJ1310" s="167" t="s">
        <v>7597</v>
      </c>
      <c r="CK1310" s="199">
        <v>8949120534</v>
      </c>
      <c r="CL1310" s="167" t="s">
        <v>14648</v>
      </c>
    </row>
    <row r="1311" spans="1:90" s="197" customFormat="1" ht="15">
      <c r="A1311" s="392"/>
      <c r="B1311" s="199">
        <v>17104005</v>
      </c>
      <c r="C1311" s="510" t="e">
        <v>#N/A</v>
      </c>
      <c r="D1311" s="167" t="s">
        <v>7603</v>
      </c>
      <c r="E1311" s="197" t="s">
        <v>3366</v>
      </c>
      <c r="F1311" s="197" t="s">
        <v>11215</v>
      </c>
      <c r="G1311" s="197" t="s">
        <v>7591</v>
      </c>
      <c r="H1311" s="197" t="s">
        <v>35</v>
      </c>
      <c r="I1311" s="198">
        <v>35909</v>
      </c>
      <c r="J1311" s="199">
        <v>6388340832</v>
      </c>
      <c r="K1311" s="199" t="s">
        <v>15753</v>
      </c>
      <c r="L1311" s="167"/>
      <c r="M1311" s="167"/>
      <c r="P1311" s="167"/>
      <c r="Q1311" s="167"/>
      <c r="R1311" s="167"/>
      <c r="S1311" s="167"/>
      <c r="T1311" s="167"/>
      <c r="U1311" s="167"/>
      <c r="V1311" s="167"/>
      <c r="W1311" s="167"/>
      <c r="X1311" s="167"/>
      <c r="Y1311" s="167"/>
      <c r="Z1311" s="167"/>
      <c r="AA1311" s="167"/>
      <c r="AB1311" s="167"/>
      <c r="AC1311" s="167"/>
      <c r="AD1311" s="167"/>
      <c r="AE1311" s="167"/>
      <c r="AF1311" s="167"/>
      <c r="AG1311" s="167"/>
      <c r="AH1311" s="167"/>
      <c r="AI1311" s="167"/>
      <c r="AJ1311" s="167"/>
      <c r="AK1311" s="167"/>
      <c r="AL1311" s="167"/>
      <c r="AM1311" s="167"/>
      <c r="AN1311" s="167"/>
      <c r="AO1311" s="167"/>
      <c r="AP1311" s="167"/>
      <c r="AQ1311" s="167"/>
      <c r="AR1311" s="167"/>
      <c r="AS1311" s="167"/>
      <c r="AT1311" s="167"/>
      <c r="AU1311" s="167"/>
      <c r="AV1311" s="167"/>
      <c r="AW1311" s="167"/>
      <c r="AX1311" s="167"/>
      <c r="AY1311" s="167"/>
      <c r="AZ1311" s="167"/>
      <c r="BA1311" s="167"/>
      <c r="BB1311" s="167"/>
      <c r="BC1311" s="167"/>
      <c r="BD1311" s="221">
        <v>79.8</v>
      </c>
      <c r="BE1311" s="200">
        <v>2014</v>
      </c>
      <c r="BF1311" s="197" t="s">
        <v>44</v>
      </c>
      <c r="BG1311" s="221">
        <v>82.4</v>
      </c>
      <c r="BH1311" s="200">
        <v>2016</v>
      </c>
      <c r="BI1311" s="167" t="s">
        <v>44</v>
      </c>
      <c r="BJ1311" s="202">
        <v>5.4</v>
      </c>
      <c r="BK1311" s="202">
        <v>5.8</v>
      </c>
      <c r="BL1311" s="202">
        <v>5.9</v>
      </c>
      <c r="BM1311" s="202">
        <v>5.9</v>
      </c>
      <c r="BN1311" s="202">
        <v>6.2</v>
      </c>
      <c r="BO1311" s="197">
        <v>6.6</v>
      </c>
      <c r="BV1311" s="167"/>
      <c r="BX1311" s="200"/>
      <c r="BY1311" s="167"/>
      <c r="BZ1311" s="167"/>
      <c r="CA1311" s="200">
        <v>0</v>
      </c>
      <c r="CB1311" s="202">
        <v>0</v>
      </c>
      <c r="CD1311" s="167" t="s">
        <v>7605</v>
      </c>
      <c r="CE1311" s="167" t="s">
        <v>7606</v>
      </c>
      <c r="CF1311" s="167" t="s">
        <v>7607</v>
      </c>
      <c r="CG1311" s="167" t="s">
        <v>7608</v>
      </c>
      <c r="CH1311" s="167" t="s">
        <v>7609</v>
      </c>
      <c r="CI1311" s="167" t="s">
        <v>7610</v>
      </c>
      <c r="CJ1311" s="167" t="s">
        <v>7604</v>
      </c>
      <c r="CK1311" s="199">
        <v>6388340832</v>
      </c>
      <c r="CL1311" s="167" t="s">
        <v>14703</v>
      </c>
    </row>
    <row r="1312" spans="1:90" s="197" customFormat="1" ht="15">
      <c r="A1312" s="392"/>
      <c r="B1312" s="199">
        <v>17104013</v>
      </c>
      <c r="C1312" s="510" t="e">
        <v>#N/A</v>
      </c>
      <c r="D1312" s="167" t="s">
        <v>7664</v>
      </c>
      <c r="E1312" s="197" t="s">
        <v>3366</v>
      </c>
      <c r="F1312" s="197" t="s">
        <v>11215</v>
      </c>
      <c r="G1312" s="197" t="s">
        <v>7591</v>
      </c>
      <c r="H1312" s="197" t="s">
        <v>35</v>
      </c>
      <c r="I1312" s="198">
        <v>36406</v>
      </c>
      <c r="J1312" s="199">
        <v>8090733822</v>
      </c>
      <c r="K1312" s="199" t="s">
        <v>7667</v>
      </c>
      <c r="L1312" s="167"/>
      <c r="M1312" s="167"/>
      <c r="P1312" s="167"/>
      <c r="Q1312" s="167"/>
      <c r="R1312" s="167"/>
      <c r="S1312" s="167"/>
      <c r="T1312" s="167"/>
      <c r="U1312" s="167"/>
      <c r="V1312" s="167"/>
      <c r="W1312" s="167"/>
      <c r="X1312" s="167"/>
      <c r="Y1312" s="167"/>
      <c r="Z1312" s="167"/>
      <c r="AA1312" s="167"/>
      <c r="AB1312" s="167"/>
      <c r="AC1312" s="167"/>
      <c r="AD1312" s="167"/>
      <c r="AE1312" s="167"/>
      <c r="AF1312" s="167"/>
      <c r="AG1312" s="167"/>
      <c r="AH1312" s="167"/>
      <c r="AI1312" s="167"/>
      <c r="AJ1312" s="167"/>
      <c r="AK1312" s="167"/>
      <c r="AL1312" s="167"/>
      <c r="AM1312" s="167"/>
      <c r="AN1312" s="167"/>
      <c r="AO1312" s="167"/>
      <c r="AP1312" s="167"/>
      <c r="AQ1312" s="167"/>
      <c r="AR1312" s="167"/>
      <c r="AS1312" s="167"/>
      <c r="AT1312" s="167"/>
      <c r="AU1312" s="167"/>
      <c r="AV1312" s="167"/>
      <c r="AW1312" s="167"/>
      <c r="AX1312" s="167"/>
      <c r="AY1312" s="167"/>
      <c r="AZ1312" s="167"/>
      <c r="BA1312" s="167"/>
      <c r="BB1312" s="167"/>
      <c r="BC1312" s="167"/>
      <c r="BD1312" s="221">
        <v>95</v>
      </c>
      <c r="BE1312" s="200">
        <v>2014</v>
      </c>
      <c r="BF1312" s="197" t="s">
        <v>44</v>
      </c>
      <c r="BG1312" s="221">
        <v>80.83</v>
      </c>
      <c r="BH1312" s="200">
        <v>2016</v>
      </c>
      <c r="BI1312" s="167" t="s">
        <v>380</v>
      </c>
      <c r="BJ1312" s="202">
        <v>5.0999999999999996</v>
      </c>
      <c r="BK1312" s="202">
        <v>4.7</v>
      </c>
      <c r="BL1312" s="202">
        <v>4.4000000000000004</v>
      </c>
      <c r="BM1312" s="202">
        <v>4.3</v>
      </c>
      <c r="BN1312" s="202">
        <v>3.9</v>
      </c>
      <c r="BO1312" s="197">
        <v>4.5</v>
      </c>
      <c r="BV1312" s="167"/>
      <c r="BX1312" s="200"/>
      <c r="BY1312" s="167"/>
      <c r="BZ1312" s="167"/>
      <c r="CA1312" s="200">
        <v>6</v>
      </c>
      <c r="CB1312" s="202">
        <v>0</v>
      </c>
      <c r="CD1312" s="167" t="s">
        <v>6906</v>
      </c>
      <c r="CE1312" s="167" t="s">
        <v>1462</v>
      </c>
      <c r="CF1312" s="167" t="s">
        <v>7666</v>
      </c>
      <c r="CG1312" s="167"/>
      <c r="CH1312" s="167" t="s">
        <v>7668</v>
      </c>
      <c r="CI1312" s="167" t="s">
        <v>7669</v>
      </c>
      <c r="CJ1312" s="167" t="s">
        <v>7665</v>
      </c>
      <c r="CL1312" s="167" t="s">
        <v>14444</v>
      </c>
    </row>
    <row r="1313" spans="1:90" s="197" customFormat="1" ht="15">
      <c r="A1313" s="392"/>
      <c r="B1313" s="199">
        <v>17104017</v>
      </c>
      <c r="C1313" s="510" t="e">
        <v>#N/A</v>
      </c>
      <c r="D1313" s="167" t="s">
        <v>7687</v>
      </c>
      <c r="E1313" s="197" t="s">
        <v>3366</v>
      </c>
      <c r="F1313" s="197" t="s">
        <v>11215</v>
      </c>
      <c r="G1313" s="197" t="s">
        <v>7591</v>
      </c>
      <c r="H1313" s="197" t="s">
        <v>35</v>
      </c>
      <c r="I1313" s="198">
        <v>36022</v>
      </c>
      <c r="J1313" s="199">
        <v>9315649405</v>
      </c>
      <c r="K1313" s="199" t="s">
        <v>15757</v>
      </c>
      <c r="L1313" s="167"/>
      <c r="M1313" s="167"/>
      <c r="P1313" s="167"/>
      <c r="Q1313" s="167"/>
      <c r="R1313" s="167"/>
      <c r="S1313" s="167"/>
      <c r="T1313" s="167"/>
      <c r="U1313" s="167"/>
      <c r="V1313" s="167"/>
      <c r="W1313" s="167"/>
      <c r="X1313" s="167"/>
      <c r="Y1313" s="167"/>
      <c r="Z1313" s="167"/>
      <c r="AA1313" s="167"/>
      <c r="AB1313" s="167"/>
      <c r="AC1313" s="167"/>
      <c r="AD1313" s="167"/>
      <c r="AE1313" s="167"/>
      <c r="AF1313" s="167"/>
      <c r="AG1313" s="167"/>
      <c r="AH1313" s="167"/>
      <c r="AI1313" s="167"/>
      <c r="AJ1313" s="167"/>
      <c r="AK1313" s="167"/>
      <c r="AL1313" s="167"/>
      <c r="AM1313" s="167"/>
      <c r="AN1313" s="167"/>
      <c r="AO1313" s="167"/>
      <c r="AP1313" s="167"/>
      <c r="AQ1313" s="167"/>
      <c r="AR1313" s="167"/>
      <c r="AS1313" s="167"/>
      <c r="AT1313" s="167"/>
      <c r="AU1313" s="167"/>
      <c r="AV1313" s="167"/>
      <c r="AW1313" s="167"/>
      <c r="AX1313" s="167"/>
      <c r="AY1313" s="167"/>
      <c r="AZ1313" s="167"/>
      <c r="BA1313" s="167"/>
      <c r="BB1313" s="167"/>
      <c r="BC1313" s="167"/>
      <c r="BD1313" s="221">
        <v>83</v>
      </c>
      <c r="BE1313" s="200">
        <v>2014</v>
      </c>
      <c r="BF1313" s="197" t="s">
        <v>93</v>
      </c>
      <c r="BG1313" s="221">
        <v>74.400000000000006</v>
      </c>
      <c r="BH1313" s="200">
        <v>2016</v>
      </c>
      <c r="BI1313" s="167" t="s">
        <v>93</v>
      </c>
      <c r="BJ1313" s="202">
        <v>7.2</v>
      </c>
      <c r="BK1313" s="202">
        <v>7.7</v>
      </c>
      <c r="BL1313" s="202">
        <v>7.8</v>
      </c>
      <c r="BM1313" s="202">
        <v>7.7</v>
      </c>
      <c r="BN1313" s="202">
        <v>7.9</v>
      </c>
      <c r="BO1313" s="197">
        <v>8.1</v>
      </c>
      <c r="BV1313" s="167"/>
      <c r="BX1313" s="200"/>
      <c r="BY1313" s="167"/>
      <c r="BZ1313" s="167"/>
      <c r="CA1313" s="200">
        <v>0</v>
      </c>
      <c r="CB1313" s="202">
        <v>0</v>
      </c>
      <c r="CD1313" s="167" t="s">
        <v>7689</v>
      </c>
      <c r="CE1313" s="167" t="s">
        <v>7690</v>
      </c>
      <c r="CF1313" s="167" t="s">
        <v>7691</v>
      </c>
      <c r="CG1313" s="167"/>
      <c r="CH1313" s="167" t="s">
        <v>7692</v>
      </c>
      <c r="CI1313" s="167" t="s">
        <v>7693</v>
      </c>
      <c r="CJ1313" s="167" t="s">
        <v>7688</v>
      </c>
      <c r="CK1313" s="199">
        <v>9905619303</v>
      </c>
      <c r="CL1313" s="167" t="s">
        <v>14181</v>
      </c>
    </row>
    <row r="1314" spans="1:90" s="197" customFormat="1" ht="15">
      <c r="A1314" s="392"/>
      <c r="B1314" s="199">
        <v>17104019</v>
      </c>
      <c r="C1314" s="510" t="e">
        <v>#N/A</v>
      </c>
      <c r="D1314" s="167" t="s">
        <v>7702</v>
      </c>
      <c r="E1314" s="197" t="s">
        <v>3366</v>
      </c>
      <c r="F1314" s="197" t="s">
        <v>11215</v>
      </c>
      <c r="G1314" s="197" t="s">
        <v>7591</v>
      </c>
      <c r="H1314" s="197" t="s">
        <v>35</v>
      </c>
      <c r="I1314" s="198">
        <v>36538</v>
      </c>
      <c r="J1314" s="199">
        <v>8707899028</v>
      </c>
      <c r="K1314" s="199" t="s">
        <v>15759</v>
      </c>
      <c r="L1314" s="167"/>
      <c r="M1314" s="167"/>
      <c r="P1314" s="167"/>
      <c r="Q1314" s="167"/>
      <c r="R1314" s="167"/>
      <c r="S1314" s="167"/>
      <c r="T1314" s="167"/>
      <c r="U1314" s="167"/>
      <c r="V1314" s="167"/>
      <c r="W1314" s="167"/>
      <c r="X1314" s="167"/>
      <c r="Y1314" s="167"/>
      <c r="Z1314" s="167"/>
      <c r="AA1314" s="167"/>
      <c r="AB1314" s="167"/>
      <c r="AC1314" s="167"/>
      <c r="AD1314" s="167"/>
      <c r="AE1314" s="167"/>
      <c r="AF1314" s="167"/>
      <c r="AG1314" s="167"/>
      <c r="AH1314" s="167"/>
      <c r="AI1314" s="167"/>
      <c r="AJ1314" s="167"/>
      <c r="AK1314" s="167"/>
      <c r="AL1314" s="167"/>
      <c r="AM1314" s="167"/>
      <c r="AN1314" s="167"/>
      <c r="AO1314" s="167"/>
      <c r="AP1314" s="167"/>
      <c r="AQ1314" s="167"/>
      <c r="AR1314" s="167"/>
      <c r="AS1314" s="167"/>
      <c r="AT1314" s="167"/>
      <c r="AU1314" s="167"/>
      <c r="AV1314" s="167"/>
      <c r="AW1314" s="167"/>
      <c r="AX1314" s="167"/>
      <c r="AY1314" s="167"/>
      <c r="AZ1314" s="167"/>
      <c r="BA1314" s="167"/>
      <c r="BB1314" s="167"/>
      <c r="BC1314" s="167"/>
      <c r="BD1314" s="221">
        <v>77.900000000000006</v>
      </c>
      <c r="BE1314" s="200">
        <v>2015</v>
      </c>
      <c r="BF1314" s="197" t="s">
        <v>44</v>
      </c>
      <c r="BG1314" s="221">
        <v>93</v>
      </c>
      <c r="BH1314" s="200">
        <v>2017</v>
      </c>
      <c r="BI1314" s="167" t="s">
        <v>44</v>
      </c>
      <c r="BJ1314" s="202">
        <v>6.9</v>
      </c>
      <c r="BK1314" s="202">
        <v>7.1</v>
      </c>
      <c r="BL1314" s="202">
        <v>6.7</v>
      </c>
      <c r="BM1314" s="202">
        <v>6.7</v>
      </c>
      <c r="BN1314" s="202">
        <v>6.8</v>
      </c>
      <c r="BO1314" s="197">
        <v>7.1</v>
      </c>
      <c r="BV1314" s="167"/>
      <c r="BX1314" s="200"/>
      <c r="BY1314" s="167"/>
      <c r="BZ1314" s="167"/>
      <c r="CA1314" s="200">
        <v>0</v>
      </c>
      <c r="CB1314" s="202">
        <v>0</v>
      </c>
      <c r="CD1314" s="167" t="s">
        <v>7704</v>
      </c>
      <c r="CE1314" s="167" t="s">
        <v>418</v>
      </c>
      <c r="CF1314" s="167" t="s">
        <v>7705</v>
      </c>
      <c r="CG1314" s="167" t="s">
        <v>7706</v>
      </c>
      <c r="CH1314" s="167" t="s">
        <v>7707</v>
      </c>
      <c r="CI1314" s="167" t="s">
        <v>7708</v>
      </c>
      <c r="CJ1314" s="167" t="s">
        <v>7703</v>
      </c>
      <c r="CL1314" s="167" t="s">
        <v>14269</v>
      </c>
    </row>
    <row r="1315" spans="1:90" s="197" customFormat="1" ht="15">
      <c r="A1315" s="392"/>
      <c r="B1315" s="199">
        <v>17104020</v>
      </c>
      <c r="C1315" s="510" t="e">
        <v>#N/A</v>
      </c>
      <c r="D1315" s="167" t="s">
        <v>7709</v>
      </c>
      <c r="E1315" s="197" t="s">
        <v>3366</v>
      </c>
      <c r="F1315" s="197" t="s">
        <v>11215</v>
      </c>
      <c r="G1315" s="197" t="s">
        <v>7591</v>
      </c>
      <c r="H1315" s="197" t="s">
        <v>35</v>
      </c>
      <c r="I1315" s="198">
        <v>35997</v>
      </c>
      <c r="J1315" s="199">
        <v>7897130093</v>
      </c>
      <c r="K1315" s="199" t="s">
        <v>7715</v>
      </c>
      <c r="L1315" s="167"/>
      <c r="M1315" s="167"/>
      <c r="P1315" s="167"/>
      <c r="Q1315" s="167"/>
      <c r="R1315" s="167"/>
      <c r="S1315" s="167"/>
      <c r="T1315" s="167"/>
      <c r="U1315" s="167"/>
      <c r="V1315" s="167"/>
      <c r="W1315" s="167"/>
      <c r="X1315" s="167"/>
      <c r="Y1315" s="167"/>
      <c r="Z1315" s="167"/>
      <c r="AA1315" s="167"/>
      <c r="AB1315" s="167"/>
      <c r="AC1315" s="167"/>
      <c r="AD1315" s="167"/>
      <c r="AE1315" s="167"/>
      <c r="AF1315" s="167"/>
      <c r="AG1315" s="167"/>
      <c r="AH1315" s="167"/>
      <c r="AI1315" s="167"/>
      <c r="AJ1315" s="167"/>
      <c r="AK1315" s="167"/>
      <c r="AL1315" s="167"/>
      <c r="AM1315" s="167"/>
      <c r="AN1315" s="167"/>
      <c r="AO1315" s="167"/>
      <c r="AP1315" s="167"/>
      <c r="AQ1315" s="167"/>
      <c r="AR1315" s="167"/>
      <c r="AS1315" s="167"/>
      <c r="AT1315" s="167"/>
      <c r="AU1315" s="167"/>
      <c r="AV1315" s="167"/>
      <c r="AW1315" s="167"/>
      <c r="AX1315" s="167"/>
      <c r="AY1315" s="167"/>
      <c r="AZ1315" s="167"/>
      <c r="BA1315" s="167"/>
      <c r="BB1315" s="167"/>
      <c r="BC1315" s="167"/>
      <c r="BD1315" s="221">
        <v>85.5</v>
      </c>
      <c r="BE1315" s="200">
        <v>2014</v>
      </c>
      <c r="BF1315" s="197" t="s">
        <v>44</v>
      </c>
      <c r="BG1315" s="221">
        <v>67.599999999999994</v>
      </c>
      <c r="BH1315" s="200">
        <v>2016</v>
      </c>
      <c r="BI1315" s="167" t="s">
        <v>44</v>
      </c>
      <c r="BJ1315" s="202">
        <v>6.4</v>
      </c>
      <c r="BK1315" s="202">
        <v>5.4</v>
      </c>
      <c r="BL1315" s="202">
        <v>5.5</v>
      </c>
      <c r="BM1315" s="202">
        <v>5.5</v>
      </c>
      <c r="BN1315" s="202">
        <v>5.8</v>
      </c>
      <c r="BO1315" s="197">
        <v>6.3</v>
      </c>
      <c r="BV1315" s="167"/>
      <c r="BX1315" s="200"/>
      <c r="BY1315" s="167"/>
      <c r="BZ1315" s="167"/>
      <c r="CA1315" s="200">
        <v>0</v>
      </c>
      <c r="CB1315" s="202">
        <v>0</v>
      </c>
      <c r="CD1315" s="167" t="s">
        <v>7711</v>
      </c>
      <c r="CE1315" s="167" t="s">
        <v>7712</v>
      </c>
      <c r="CF1315" s="167" t="s">
        <v>7713</v>
      </c>
      <c r="CG1315" s="167" t="s">
        <v>7714</v>
      </c>
      <c r="CH1315" s="167" t="s">
        <v>7716</v>
      </c>
      <c r="CI1315" s="167" t="s">
        <v>7717</v>
      </c>
      <c r="CJ1315" s="167" t="s">
        <v>7710</v>
      </c>
      <c r="CL1315" s="167" t="s">
        <v>14364</v>
      </c>
    </row>
    <row r="1316" spans="1:90" s="197" customFormat="1" ht="15">
      <c r="A1316" s="392"/>
      <c r="B1316" s="199">
        <v>17104023</v>
      </c>
      <c r="C1316" s="510" t="e">
        <v>#N/A</v>
      </c>
      <c r="D1316" s="167" t="s">
        <v>7726</v>
      </c>
      <c r="E1316" s="197" t="s">
        <v>3366</v>
      </c>
      <c r="F1316" s="197" t="s">
        <v>11215</v>
      </c>
      <c r="G1316" s="197" t="s">
        <v>7591</v>
      </c>
      <c r="H1316" s="197" t="s">
        <v>35</v>
      </c>
      <c r="I1316" s="198">
        <v>35604</v>
      </c>
      <c r="J1316" s="199">
        <v>7291805363</v>
      </c>
      <c r="K1316" s="199" t="s">
        <v>7731</v>
      </c>
      <c r="L1316" s="167"/>
      <c r="M1316" s="167"/>
      <c r="P1316" s="167"/>
      <c r="Q1316" s="167"/>
      <c r="R1316" s="167"/>
      <c r="S1316" s="167"/>
      <c r="T1316" s="167"/>
      <c r="U1316" s="167"/>
      <c r="V1316" s="167"/>
      <c r="W1316" s="167"/>
      <c r="X1316" s="167"/>
      <c r="Y1316" s="167"/>
      <c r="Z1316" s="167"/>
      <c r="AA1316" s="167"/>
      <c r="AB1316" s="167"/>
      <c r="AC1316" s="167"/>
      <c r="AD1316" s="167"/>
      <c r="AE1316" s="167"/>
      <c r="AF1316" s="167"/>
      <c r="AG1316" s="167"/>
      <c r="AH1316" s="167"/>
      <c r="AI1316" s="167"/>
      <c r="AJ1316" s="167"/>
      <c r="AK1316" s="167"/>
      <c r="AL1316" s="167"/>
      <c r="AM1316" s="167"/>
      <c r="AN1316" s="167"/>
      <c r="AO1316" s="167"/>
      <c r="AP1316" s="167"/>
      <c r="AQ1316" s="167"/>
      <c r="AR1316" s="167"/>
      <c r="AS1316" s="167"/>
      <c r="AT1316" s="167"/>
      <c r="AU1316" s="167"/>
      <c r="AV1316" s="167"/>
      <c r="AW1316" s="167"/>
      <c r="AX1316" s="167"/>
      <c r="AY1316" s="167"/>
      <c r="AZ1316" s="167"/>
      <c r="BA1316" s="167"/>
      <c r="BB1316" s="167"/>
      <c r="BC1316" s="167"/>
      <c r="BD1316" s="221">
        <v>95</v>
      </c>
      <c r="BE1316" s="200">
        <v>2014</v>
      </c>
      <c r="BF1316" s="197" t="s">
        <v>44</v>
      </c>
      <c r="BG1316" s="221">
        <v>84</v>
      </c>
      <c r="BH1316" s="200">
        <v>2016</v>
      </c>
      <c r="BI1316" s="167" t="s">
        <v>44</v>
      </c>
      <c r="BJ1316" s="202">
        <v>6.8</v>
      </c>
      <c r="BK1316" s="202">
        <v>6.5</v>
      </c>
      <c r="BL1316" s="202">
        <v>6.4</v>
      </c>
      <c r="BM1316" s="202">
        <v>6.7</v>
      </c>
      <c r="BN1316" s="202">
        <v>7</v>
      </c>
      <c r="BO1316" s="197">
        <v>7.4</v>
      </c>
      <c r="BV1316" s="167"/>
      <c r="BX1316" s="200"/>
      <c r="BY1316" s="167"/>
      <c r="BZ1316" s="167"/>
      <c r="CA1316" s="200">
        <v>0</v>
      </c>
      <c r="CB1316" s="202">
        <v>0</v>
      </c>
      <c r="CD1316" s="167" t="s">
        <v>7728</v>
      </c>
      <c r="CE1316" s="167" t="s">
        <v>4624</v>
      </c>
      <c r="CF1316" s="167" t="s">
        <v>7729</v>
      </c>
      <c r="CG1316" s="167" t="s">
        <v>7730</v>
      </c>
      <c r="CH1316" s="167" t="s">
        <v>12409</v>
      </c>
      <c r="CI1316" s="167" t="s">
        <v>7732</v>
      </c>
      <c r="CJ1316" s="167" t="s">
        <v>7727</v>
      </c>
      <c r="CK1316" s="199">
        <v>8969994862</v>
      </c>
      <c r="CL1316" s="167" t="s">
        <v>14084</v>
      </c>
    </row>
    <row r="1317" spans="1:90" s="197" customFormat="1" ht="15">
      <c r="A1317" s="392"/>
      <c r="B1317" s="199">
        <v>17104025</v>
      </c>
      <c r="C1317" s="510" t="e">
        <v>#N/A</v>
      </c>
      <c r="D1317" s="167" t="s">
        <v>7740</v>
      </c>
      <c r="E1317" s="197" t="s">
        <v>3366</v>
      </c>
      <c r="F1317" s="197" t="s">
        <v>11215</v>
      </c>
      <c r="G1317" s="197" t="s">
        <v>7591</v>
      </c>
      <c r="H1317" s="197" t="s">
        <v>35</v>
      </c>
      <c r="I1317" s="198">
        <v>35838</v>
      </c>
      <c r="J1317" s="199">
        <v>9956622300</v>
      </c>
      <c r="K1317" s="199" t="s">
        <v>7745</v>
      </c>
      <c r="L1317" s="167"/>
      <c r="M1317" s="167"/>
      <c r="P1317" s="167"/>
      <c r="Q1317" s="167"/>
      <c r="R1317" s="167"/>
      <c r="S1317" s="167"/>
      <c r="T1317" s="167"/>
      <c r="U1317" s="167"/>
      <c r="V1317" s="167"/>
      <c r="W1317" s="167"/>
      <c r="X1317" s="167"/>
      <c r="Y1317" s="167"/>
      <c r="Z1317" s="167"/>
      <c r="AA1317" s="167"/>
      <c r="AB1317" s="167"/>
      <c r="AC1317" s="167"/>
      <c r="AD1317" s="167"/>
      <c r="AE1317" s="167"/>
      <c r="AF1317" s="167"/>
      <c r="AG1317" s="167"/>
      <c r="AH1317" s="167"/>
      <c r="AI1317" s="167"/>
      <c r="AJ1317" s="167"/>
      <c r="AK1317" s="167"/>
      <c r="AL1317" s="167"/>
      <c r="AM1317" s="167"/>
      <c r="AN1317" s="167"/>
      <c r="AO1317" s="167"/>
      <c r="AP1317" s="167"/>
      <c r="AQ1317" s="167"/>
      <c r="AR1317" s="167"/>
      <c r="AS1317" s="167"/>
      <c r="AT1317" s="167"/>
      <c r="AU1317" s="167"/>
      <c r="AV1317" s="167"/>
      <c r="AW1317" s="167"/>
      <c r="AX1317" s="167"/>
      <c r="AY1317" s="167"/>
      <c r="AZ1317" s="167"/>
      <c r="BA1317" s="167"/>
      <c r="BB1317" s="167"/>
      <c r="BC1317" s="167"/>
      <c r="BD1317" s="221">
        <v>96</v>
      </c>
      <c r="BE1317" s="200">
        <v>2014</v>
      </c>
      <c r="BF1317" s="197" t="s">
        <v>53</v>
      </c>
      <c r="BG1317" s="221">
        <v>90</v>
      </c>
      <c r="BH1317" s="200">
        <v>2016</v>
      </c>
      <c r="BI1317" s="167" t="s">
        <v>380</v>
      </c>
      <c r="BJ1317" s="202">
        <v>7.3</v>
      </c>
      <c r="BK1317" s="202">
        <v>7.4</v>
      </c>
      <c r="BL1317" s="202">
        <v>7.2</v>
      </c>
      <c r="BM1317" s="202">
        <v>7.3</v>
      </c>
      <c r="BN1317" s="202">
        <v>7.5</v>
      </c>
      <c r="BO1317" s="197">
        <v>7.7</v>
      </c>
      <c r="BV1317" s="167"/>
      <c r="BX1317" s="200"/>
      <c r="BY1317" s="167"/>
      <c r="BZ1317" s="167"/>
      <c r="CA1317" s="200">
        <v>0</v>
      </c>
      <c r="CB1317" s="202">
        <v>0</v>
      </c>
      <c r="CD1317" s="167" t="s">
        <v>7742</v>
      </c>
      <c r="CE1317" s="167" t="s">
        <v>3096</v>
      </c>
      <c r="CF1317" s="167" t="s">
        <v>7743</v>
      </c>
      <c r="CG1317" s="167" t="s">
        <v>7744</v>
      </c>
      <c r="CH1317" s="167" t="s">
        <v>7746</v>
      </c>
      <c r="CI1317" s="167" t="s">
        <v>7747</v>
      </c>
      <c r="CJ1317" s="167" t="s">
        <v>7741</v>
      </c>
      <c r="CL1317" s="167" t="s">
        <v>14208</v>
      </c>
    </row>
    <row r="1318" spans="1:90" s="197" customFormat="1" ht="15">
      <c r="A1318" s="392"/>
      <c r="B1318" s="199">
        <v>17104026</v>
      </c>
      <c r="C1318" s="510" t="e">
        <v>#N/A</v>
      </c>
      <c r="D1318" s="167" t="s">
        <v>7748</v>
      </c>
      <c r="E1318" s="197" t="s">
        <v>3366</v>
      </c>
      <c r="F1318" s="197" t="s">
        <v>11215</v>
      </c>
      <c r="G1318" s="197" t="s">
        <v>7591</v>
      </c>
      <c r="H1318" s="197" t="s">
        <v>35</v>
      </c>
      <c r="I1318" s="198">
        <v>36104</v>
      </c>
      <c r="J1318" s="199">
        <v>9410053007</v>
      </c>
      <c r="K1318" s="199" t="s">
        <v>7753</v>
      </c>
      <c r="L1318" s="167"/>
      <c r="M1318" s="167"/>
      <c r="P1318" s="167"/>
      <c r="Q1318" s="167"/>
      <c r="R1318" s="167"/>
      <c r="S1318" s="167"/>
      <c r="T1318" s="167"/>
      <c r="U1318" s="167"/>
      <c r="V1318" s="167"/>
      <c r="W1318" s="167"/>
      <c r="X1318" s="167"/>
      <c r="Y1318" s="167"/>
      <c r="Z1318" s="167"/>
      <c r="AA1318" s="167"/>
      <c r="AB1318" s="167"/>
      <c r="AC1318" s="167"/>
      <c r="AD1318" s="167"/>
      <c r="AE1318" s="167"/>
      <c r="AF1318" s="167"/>
      <c r="AG1318" s="167"/>
      <c r="AH1318" s="167"/>
      <c r="AI1318" s="167"/>
      <c r="AJ1318" s="167"/>
      <c r="AK1318" s="167"/>
      <c r="AL1318" s="167"/>
      <c r="AM1318" s="167"/>
      <c r="AN1318" s="167"/>
      <c r="AO1318" s="167"/>
      <c r="AP1318" s="167"/>
      <c r="AQ1318" s="167"/>
      <c r="AR1318" s="167"/>
      <c r="AS1318" s="167"/>
      <c r="AT1318" s="167"/>
      <c r="AU1318" s="167"/>
      <c r="AV1318" s="167"/>
      <c r="AW1318" s="167"/>
      <c r="AX1318" s="167"/>
      <c r="AY1318" s="167"/>
      <c r="AZ1318" s="167"/>
      <c r="BA1318" s="167"/>
      <c r="BB1318" s="167"/>
      <c r="BC1318" s="167"/>
      <c r="BD1318" s="221">
        <v>76</v>
      </c>
      <c r="BE1318" s="200">
        <v>2014</v>
      </c>
      <c r="BF1318" s="197" t="s">
        <v>44</v>
      </c>
      <c r="BG1318" s="221">
        <v>74.2</v>
      </c>
      <c r="BH1318" s="200">
        <v>2016</v>
      </c>
      <c r="BI1318" s="167" t="s">
        <v>44</v>
      </c>
      <c r="BJ1318" s="202">
        <v>6.4</v>
      </c>
      <c r="BK1318" s="202">
        <v>6.2</v>
      </c>
      <c r="BL1318" s="202">
        <v>6.1</v>
      </c>
      <c r="BM1318" s="202">
        <v>6.2</v>
      </c>
      <c r="BN1318" s="202">
        <v>6.2</v>
      </c>
      <c r="BO1318" s="197">
        <v>6.5</v>
      </c>
      <c r="BV1318" s="167"/>
      <c r="BX1318" s="200"/>
      <c r="BY1318" s="167"/>
      <c r="BZ1318" s="167"/>
      <c r="CA1318" s="200">
        <v>0</v>
      </c>
      <c r="CB1318" s="202">
        <v>0</v>
      </c>
      <c r="CD1318" s="167" t="s">
        <v>7750</v>
      </c>
      <c r="CE1318" s="167" t="s">
        <v>7572</v>
      </c>
      <c r="CF1318" s="167" t="s">
        <v>7751</v>
      </c>
      <c r="CG1318" s="167" t="s">
        <v>7752</v>
      </c>
      <c r="CH1318" s="167" t="s">
        <v>7754</v>
      </c>
      <c r="CI1318" s="167" t="s">
        <v>7755</v>
      </c>
      <c r="CJ1318" s="167" t="s">
        <v>7749</v>
      </c>
      <c r="CK1318" s="199">
        <v>9410053007</v>
      </c>
      <c r="CL1318" s="167" t="s">
        <v>14705</v>
      </c>
    </row>
    <row r="1319" spans="1:90" s="197" customFormat="1" ht="15">
      <c r="A1319" s="392"/>
      <c r="B1319" s="199">
        <v>17104030</v>
      </c>
      <c r="C1319" s="510" t="e">
        <v>#N/A</v>
      </c>
      <c r="D1319" s="167" t="s">
        <v>7770</v>
      </c>
      <c r="E1319" s="197" t="s">
        <v>3366</v>
      </c>
      <c r="F1319" s="197" t="s">
        <v>11215</v>
      </c>
      <c r="G1319" s="197" t="s">
        <v>7591</v>
      </c>
      <c r="H1319" s="197" t="s">
        <v>35</v>
      </c>
      <c r="I1319" s="198">
        <v>36481</v>
      </c>
      <c r="J1319" s="199">
        <v>8287034600</v>
      </c>
      <c r="K1319" s="199" t="s">
        <v>15762</v>
      </c>
      <c r="L1319" s="167"/>
      <c r="M1319" s="167"/>
      <c r="P1319" s="167"/>
      <c r="Q1319" s="167"/>
      <c r="R1319" s="167"/>
      <c r="S1319" s="167"/>
      <c r="T1319" s="167"/>
      <c r="U1319" s="167"/>
      <c r="V1319" s="167"/>
      <c r="W1319" s="167"/>
      <c r="X1319" s="167"/>
      <c r="Y1319" s="167"/>
      <c r="Z1319" s="167"/>
      <c r="AA1319" s="167"/>
      <c r="AB1319" s="167"/>
      <c r="AC1319" s="167"/>
      <c r="AD1319" s="167"/>
      <c r="AE1319" s="167"/>
      <c r="AF1319" s="167"/>
      <c r="AG1319" s="167"/>
      <c r="AH1319" s="167"/>
      <c r="AI1319" s="167"/>
      <c r="AJ1319" s="167"/>
      <c r="AK1319" s="167"/>
      <c r="AL1319" s="167"/>
      <c r="AM1319" s="167"/>
      <c r="AN1319" s="167"/>
      <c r="AO1319" s="167"/>
      <c r="AP1319" s="167"/>
      <c r="AQ1319" s="167"/>
      <c r="AR1319" s="167"/>
      <c r="AS1319" s="167"/>
      <c r="AT1319" s="167"/>
      <c r="AU1319" s="167"/>
      <c r="AV1319" s="167"/>
      <c r="AW1319" s="167"/>
      <c r="AX1319" s="167"/>
      <c r="AY1319" s="167"/>
      <c r="AZ1319" s="167"/>
      <c r="BA1319" s="167"/>
      <c r="BB1319" s="167"/>
      <c r="BC1319" s="167"/>
      <c r="BD1319" s="221">
        <v>91.2</v>
      </c>
      <c r="BE1319" s="200">
        <v>2015</v>
      </c>
      <c r="BF1319" s="197" t="s">
        <v>44</v>
      </c>
      <c r="BG1319" s="221">
        <v>88.5</v>
      </c>
      <c r="BH1319" s="200">
        <v>2017</v>
      </c>
      <c r="BI1319" s="167" t="s">
        <v>44</v>
      </c>
      <c r="BJ1319" s="202">
        <v>7.3</v>
      </c>
      <c r="BK1319" s="202">
        <v>7.2</v>
      </c>
      <c r="BL1319" s="202">
        <v>7.1</v>
      </c>
      <c r="BM1319" s="202">
        <v>7</v>
      </c>
      <c r="BN1319" s="202">
        <v>7.2</v>
      </c>
      <c r="BO1319" s="197">
        <v>7.4</v>
      </c>
      <c r="BV1319" s="167"/>
      <c r="BX1319" s="200"/>
      <c r="BY1319" s="167"/>
      <c r="BZ1319" s="167"/>
      <c r="CA1319" s="200">
        <v>0</v>
      </c>
      <c r="CB1319" s="202">
        <v>0</v>
      </c>
      <c r="CD1319" s="167" t="s">
        <v>7772</v>
      </c>
      <c r="CE1319" s="167" t="s">
        <v>4931</v>
      </c>
      <c r="CF1319" s="167" t="s">
        <v>7773</v>
      </c>
      <c r="CG1319" s="167" t="s">
        <v>7774</v>
      </c>
      <c r="CH1319" s="167" t="s">
        <v>7775</v>
      </c>
      <c r="CI1319" s="167" t="s">
        <v>7776</v>
      </c>
      <c r="CJ1319" s="167" t="s">
        <v>7771</v>
      </c>
      <c r="CK1319" s="199">
        <v>7836845795</v>
      </c>
      <c r="CL1319" s="167" t="s">
        <v>14073</v>
      </c>
    </row>
    <row r="1320" spans="1:90" s="197" customFormat="1" ht="15">
      <c r="A1320" s="392"/>
      <c r="B1320" s="199">
        <v>17104034</v>
      </c>
      <c r="C1320" s="510" t="e">
        <v>#N/A</v>
      </c>
      <c r="D1320" s="167" t="s">
        <v>7799</v>
      </c>
      <c r="E1320" s="197" t="s">
        <v>3366</v>
      </c>
      <c r="F1320" s="197" t="s">
        <v>11215</v>
      </c>
      <c r="G1320" s="197" t="s">
        <v>7591</v>
      </c>
      <c r="H1320" s="197" t="s">
        <v>35</v>
      </c>
      <c r="I1320" s="198">
        <v>35910</v>
      </c>
      <c r="J1320" s="167" t="s">
        <v>7803</v>
      </c>
      <c r="K1320" s="199" t="s">
        <v>7804</v>
      </c>
      <c r="L1320" s="167"/>
      <c r="M1320" s="167"/>
      <c r="P1320" s="167"/>
      <c r="Q1320" s="167"/>
      <c r="R1320" s="167"/>
      <c r="S1320" s="167"/>
      <c r="T1320" s="167"/>
      <c r="U1320" s="167"/>
      <c r="V1320" s="167"/>
      <c r="W1320" s="167"/>
      <c r="X1320" s="167"/>
      <c r="Y1320" s="167"/>
      <c r="Z1320" s="167"/>
      <c r="AA1320" s="167"/>
      <c r="AB1320" s="167"/>
      <c r="AC1320" s="167"/>
      <c r="AD1320" s="167"/>
      <c r="AE1320" s="167"/>
      <c r="AF1320" s="167"/>
      <c r="AG1320" s="167"/>
      <c r="AH1320" s="167"/>
      <c r="AI1320" s="167"/>
      <c r="AJ1320" s="167"/>
      <c r="AK1320" s="167"/>
      <c r="AL1320" s="167"/>
      <c r="AM1320" s="167"/>
      <c r="AN1320" s="167"/>
      <c r="AO1320" s="167"/>
      <c r="AP1320" s="167"/>
      <c r="AQ1320" s="167"/>
      <c r="AR1320" s="167"/>
      <c r="AS1320" s="167"/>
      <c r="AT1320" s="167"/>
      <c r="AU1320" s="167"/>
      <c r="AV1320" s="167"/>
      <c r="AW1320" s="167"/>
      <c r="AX1320" s="167"/>
      <c r="AY1320" s="167"/>
      <c r="AZ1320" s="167"/>
      <c r="BA1320" s="167"/>
      <c r="BB1320" s="167"/>
      <c r="BC1320" s="167"/>
      <c r="BD1320" s="221">
        <v>93.1</v>
      </c>
      <c r="BE1320" s="200">
        <v>2014</v>
      </c>
      <c r="BF1320" s="197" t="s">
        <v>44</v>
      </c>
      <c r="BG1320" s="221">
        <v>91</v>
      </c>
      <c r="BH1320" s="200">
        <v>2016</v>
      </c>
      <c r="BI1320" s="167" t="s">
        <v>44</v>
      </c>
      <c r="BJ1320" s="202">
        <v>7.1</v>
      </c>
      <c r="BK1320" s="202">
        <v>7.2</v>
      </c>
      <c r="BL1320" s="202">
        <v>7.2</v>
      </c>
      <c r="BM1320" s="202">
        <v>7.1</v>
      </c>
      <c r="BN1320" s="202">
        <v>7.2</v>
      </c>
      <c r="BO1320" s="197">
        <v>7.4</v>
      </c>
      <c r="BV1320" s="167"/>
      <c r="BX1320" s="200"/>
      <c r="BY1320" s="167"/>
      <c r="BZ1320" s="167"/>
      <c r="CA1320" s="200">
        <v>0</v>
      </c>
      <c r="CB1320" s="202">
        <v>0</v>
      </c>
      <c r="CD1320" s="167" t="s">
        <v>80</v>
      </c>
      <c r="CE1320" s="167" t="s">
        <v>3594</v>
      </c>
      <c r="CF1320" s="167" t="s">
        <v>7801</v>
      </c>
      <c r="CG1320" s="167" t="s">
        <v>7802</v>
      </c>
      <c r="CH1320" s="167" t="s">
        <v>7805</v>
      </c>
      <c r="CI1320" s="167" t="s">
        <v>7806</v>
      </c>
      <c r="CJ1320" s="167" t="s">
        <v>7800</v>
      </c>
      <c r="CL1320" s="167" t="s">
        <v>14238</v>
      </c>
    </row>
    <row r="1321" spans="1:90" s="197" customFormat="1" ht="15">
      <c r="A1321" s="392"/>
      <c r="B1321" s="199">
        <v>17104035</v>
      </c>
      <c r="C1321" s="510" t="e">
        <v>#N/A</v>
      </c>
      <c r="D1321" s="167" t="s">
        <v>7807</v>
      </c>
      <c r="E1321" s="197" t="s">
        <v>3366</v>
      </c>
      <c r="F1321" s="197" t="s">
        <v>11215</v>
      </c>
      <c r="G1321" s="197" t="s">
        <v>7591</v>
      </c>
      <c r="H1321" s="197" t="s">
        <v>35</v>
      </c>
      <c r="I1321" s="198">
        <v>36493</v>
      </c>
      <c r="J1321" s="199">
        <v>9654988062</v>
      </c>
      <c r="K1321" s="199" t="s">
        <v>7813</v>
      </c>
      <c r="L1321" s="167"/>
      <c r="M1321" s="167"/>
      <c r="P1321" s="167"/>
      <c r="Q1321" s="167"/>
      <c r="R1321" s="167"/>
      <c r="S1321" s="167"/>
      <c r="T1321" s="167"/>
      <c r="U1321" s="167"/>
      <c r="V1321" s="167"/>
      <c r="W1321" s="167"/>
      <c r="X1321" s="167"/>
      <c r="Y1321" s="167"/>
      <c r="Z1321" s="167"/>
      <c r="AA1321" s="167"/>
      <c r="AB1321" s="167"/>
      <c r="AC1321" s="167"/>
      <c r="AD1321" s="167"/>
      <c r="AE1321" s="167"/>
      <c r="AF1321" s="167"/>
      <c r="AG1321" s="167"/>
      <c r="AH1321" s="167"/>
      <c r="AI1321" s="167"/>
      <c r="AJ1321" s="167"/>
      <c r="AK1321" s="167"/>
      <c r="AL1321" s="167"/>
      <c r="AM1321" s="167"/>
      <c r="AN1321" s="167"/>
      <c r="AO1321" s="167"/>
      <c r="AP1321" s="167"/>
      <c r="AQ1321" s="167"/>
      <c r="AR1321" s="167"/>
      <c r="AS1321" s="167"/>
      <c r="AT1321" s="167"/>
      <c r="AU1321" s="167"/>
      <c r="AV1321" s="167"/>
      <c r="AW1321" s="167"/>
      <c r="AX1321" s="167"/>
      <c r="AY1321" s="167"/>
      <c r="AZ1321" s="167"/>
      <c r="BA1321" s="167"/>
      <c r="BB1321" s="167"/>
      <c r="BC1321" s="167"/>
      <c r="BD1321" s="221">
        <v>89.3</v>
      </c>
      <c r="BE1321" s="200">
        <v>2015</v>
      </c>
      <c r="BF1321" s="197" t="s">
        <v>44</v>
      </c>
      <c r="BG1321" s="221">
        <v>85.17</v>
      </c>
      <c r="BH1321" s="200">
        <v>2017</v>
      </c>
      <c r="BI1321" s="167" t="s">
        <v>44</v>
      </c>
      <c r="BJ1321" s="202">
        <v>7.2</v>
      </c>
      <c r="BK1321" s="202">
        <v>7</v>
      </c>
      <c r="BL1321" s="202">
        <v>6.7</v>
      </c>
      <c r="BM1321" s="202">
        <v>6.7</v>
      </c>
      <c r="BN1321" s="202">
        <v>6.6</v>
      </c>
      <c r="BO1321" s="197">
        <v>6.6</v>
      </c>
      <c r="BV1321" s="167"/>
      <c r="BX1321" s="200"/>
      <c r="BY1321" s="167"/>
      <c r="BZ1321" s="167"/>
      <c r="CA1321" s="200">
        <v>1</v>
      </c>
      <c r="CB1321" s="202">
        <v>1</v>
      </c>
      <c r="CD1321" s="167" t="s">
        <v>7809</v>
      </c>
      <c r="CE1321" s="167" t="s">
        <v>7810</v>
      </c>
      <c r="CF1321" s="167" t="s">
        <v>7811</v>
      </c>
      <c r="CG1321" s="167" t="s">
        <v>7812</v>
      </c>
      <c r="CH1321" s="167" t="s">
        <v>7814</v>
      </c>
      <c r="CI1321" s="167" t="s">
        <v>7815</v>
      </c>
      <c r="CJ1321" s="167" t="s">
        <v>7808</v>
      </c>
      <c r="CK1321" s="199">
        <v>9654988062</v>
      </c>
      <c r="CL1321" s="167" t="s">
        <v>14681</v>
      </c>
    </row>
    <row r="1322" spans="1:90" s="197" customFormat="1" ht="15">
      <c r="A1322" s="392"/>
      <c r="B1322" s="199">
        <v>17104037</v>
      </c>
      <c r="C1322" s="510" t="e">
        <v>#N/A</v>
      </c>
      <c r="D1322" s="167" t="s">
        <v>7822</v>
      </c>
      <c r="E1322" s="197" t="s">
        <v>3366</v>
      </c>
      <c r="F1322" s="197" t="s">
        <v>11215</v>
      </c>
      <c r="G1322" s="197" t="s">
        <v>7591</v>
      </c>
      <c r="H1322" s="197" t="s">
        <v>35</v>
      </c>
      <c r="I1322" s="198">
        <v>36454</v>
      </c>
      <c r="J1322" s="199">
        <v>9599016449</v>
      </c>
      <c r="K1322" s="199" t="s">
        <v>7827</v>
      </c>
      <c r="L1322" s="167"/>
      <c r="M1322" s="167"/>
      <c r="P1322" s="167"/>
      <c r="Q1322" s="167"/>
      <c r="R1322" s="167"/>
      <c r="S1322" s="167"/>
      <c r="T1322" s="167"/>
      <c r="U1322" s="167"/>
      <c r="V1322" s="167"/>
      <c r="W1322" s="167"/>
      <c r="X1322" s="167"/>
      <c r="Y1322" s="167"/>
      <c r="Z1322" s="167"/>
      <c r="AA1322" s="167"/>
      <c r="AB1322" s="167"/>
      <c r="AC1322" s="167"/>
      <c r="AD1322" s="167"/>
      <c r="AE1322" s="167"/>
      <c r="AF1322" s="167"/>
      <c r="AG1322" s="167"/>
      <c r="AH1322" s="167"/>
      <c r="AI1322" s="167"/>
      <c r="AJ1322" s="167"/>
      <c r="AK1322" s="167"/>
      <c r="AL1322" s="167"/>
      <c r="AM1322" s="167"/>
      <c r="AN1322" s="167"/>
      <c r="AO1322" s="167"/>
      <c r="AP1322" s="167"/>
      <c r="AQ1322" s="167"/>
      <c r="AR1322" s="167"/>
      <c r="AS1322" s="167"/>
      <c r="AT1322" s="167"/>
      <c r="AU1322" s="167"/>
      <c r="AV1322" s="167"/>
      <c r="AW1322" s="167"/>
      <c r="AX1322" s="167"/>
      <c r="AY1322" s="167"/>
      <c r="AZ1322" s="167"/>
      <c r="BA1322" s="167"/>
      <c r="BB1322" s="167"/>
      <c r="BC1322" s="167"/>
      <c r="BD1322" s="221">
        <v>81.7</v>
      </c>
      <c r="BE1322" s="200">
        <v>2015</v>
      </c>
      <c r="BF1322" s="197" t="s">
        <v>44</v>
      </c>
      <c r="BG1322" s="221">
        <v>75.400000000000006</v>
      </c>
      <c r="BH1322" s="200">
        <v>2017</v>
      </c>
      <c r="BI1322" s="167" t="s">
        <v>44</v>
      </c>
      <c r="BJ1322" s="202">
        <v>6</v>
      </c>
      <c r="BK1322" s="202">
        <v>5.5</v>
      </c>
      <c r="BL1322" s="202">
        <v>5.4</v>
      </c>
      <c r="BM1322" s="202">
        <v>5</v>
      </c>
      <c r="BN1322" s="202">
        <v>5.5</v>
      </c>
      <c r="BO1322" s="197">
        <v>6.2</v>
      </c>
      <c r="BV1322" s="167"/>
      <c r="BX1322" s="200"/>
      <c r="BY1322" s="167"/>
      <c r="BZ1322" s="167"/>
      <c r="CA1322" s="200">
        <v>0</v>
      </c>
      <c r="CB1322" s="202">
        <v>0</v>
      </c>
      <c r="CD1322" s="167" t="s">
        <v>7824</v>
      </c>
      <c r="CE1322" s="167" t="s">
        <v>7825</v>
      </c>
      <c r="CF1322" s="167" t="s">
        <v>7826</v>
      </c>
      <c r="CG1322" s="167"/>
      <c r="CH1322" s="167" t="s">
        <v>7828</v>
      </c>
      <c r="CI1322" s="167" t="s">
        <v>7829</v>
      </c>
      <c r="CJ1322" s="167" t="s">
        <v>7823</v>
      </c>
      <c r="CL1322" s="167" t="s">
        <v>14387</v>
      </c>
    </row>
    <row r="1323" spans="1:90" s="197" customFormat="1" ht="15">
      <c r="A1323" s="392"/>
      <c r="B1323" s="199">
        <v>17104038</v>
      </c>
      <c r="C1323" s="510" t="e">
        <v>#N/A</v>
      </c>
      <c r="D1323" s="167" t="s">
        <v>5182</v>
      </c>
      <c r="E1323" s="197" t="s">
        <v>3366</v>
      </c>
      <c r="F1323" s="197" t="s">
        <v>11215</v>
      </c>
      <c r="G1323" s="197" t="s">
        <v>7591</v>
      </c>
      <c r="H1323" s="197" t="s">
        <v>65</v>
      </c>
      <c r="I1323" s="198">
        <v>36324</v>
      </c>
      <c r="J1323" s="199">
        <v>9888428289</v>
      </c>
      <c r="K1323" s="199" t="s">
        <v>7834</v>
      </c>
      <c r="L1323" s="167"/>
      <c r="M1323" s="167"/>
      <c r="P1323" s="167"/>
      <c r="Q1323" s="167"/>
      <c r="R1323" s="167"/>
      <c r="S1323" s="167"/>
      <c r="T1323" s="167"/>
      <c r="U1323" s="167"/>
      <c r="V1323" s="167"/>
      <c r="W1323" s="167"/>
      <c r="X1323" s="167"/>
      <c r="Y1323" s="167"/>
      <c r="Z1323" s="167"/>
      <c r="AA1323" s="167"/>
      <c r="AB1323" s="167"/>
      <c r="AC1323" s="167"/>
      <c r="AD1323" s="167"/>
      <c r="AE1323" s="167"/>
      <c r="AF1323" s="167"/>
      <c r="AG1323" s="167"/>
      <c r="AH1323" s="167"/>
      <c r="AI1323" s="167"/>
      <c r="AJ1323" s="167"/>
      <c r="AK1323" s="167"/>
      <c r="AL1323" s="167"/>
      <c r="AM1323" s="167"/>
      <c r="AN1323" s="167"/>
      <c r="AO1323" s="167"/>
      <c r="AP1323" s="167"/>
      <c r="AQ1323" s="167"/>
      <c r="AR1323" s="167"/>
      <c r="AS1323" s="167"/>
      <c r="AT1323" s="167"/>
      <c r="AU1323" s="167"/>
      <c r="AV1323" s="167"/>
      <c r="AW1323" s="167"/>
      <c r="AX1323" s="167"/>
      <c r="AY1323" s="167"/>
      <c r="AZ1323" s="167"/>
      <c r="BA1323" s="167"/>
      <c r="BB1323" s="167"/>
      <c r="BC1323" s="167"/>
      <c r="BD1323" s="221">
        <v>89.3</v>
      </c>
      <c r="BE1323" s="200">
        <v>2015</v>
      </c>
      <c r="BF1323" s="197" t="s">
        <v>44</v>
      </c>
      <c r="BG1323" s="221">
        <v>76.2</v>
      </c>
      <c r="BH1323" s="200">
        <v>2017</v>
      </c>
      <c r="BI1323" s="167" t="s">
        <v>44</v>
      </c>
      <c r="BJ1323" s="202">
        <v>5.4</v>
      </c>
      <c r="BK1323" s="202">
        <v>5.4</v>
      </c>
      <c r="BL1323" s="202">
        <v>5.6</v>
      </c>
      <c r="BM1323" s="202">
        <v>5.9</v>
      </c>
      <c r="BN1323" s="202">
        <v>6.4</v>
      </c>
      <c r="BO1323" s="197">
        <v>6.9</v>
      </c>
      <c r="BV1323" s="167"/>
      <c r="BX1323" s="200"/>
      <c r="BY1323" s="167"/>
      <c r="BZ1323" s="167"/>
      <c r="CA1323" s="200">
        <v>0</v>
      </c>
      <c r="CB1323" s="202">
        <v>0</v>
      </c>
      <c r="CD1323" s="167" t="s">
        <v>7831</v>
      </c>
      <c r="CE1323" s="167" t="s">
        <v>1839</v>
      </c>
      <c r="CF1323" s="167" t="s">
        <v>7832</v>
      </c>
      <c r="CG1323" s="167" t="s">
        <v>7833</v>
      </c>
      <c r="CH1323" s="167" t="s">
        <v>7835</v>
      </c>
      <c r="CI1323" s="167" t="s">
        <v>7836</v>
      </c>
      <c r="CJ1323" s="167" t="s">
        <v>7830</v>
      </c>
      <c r="CK1323" s="199">
        <v>9888428289</v>
      </c>
      <c r="CL1323" s="167" t="s">
        <v>14696</v>
      </c>
    </row>
    <row r="1324" spans="1:90" s="197" customFormat="1" ht="15">
      <c r="A1324" s="392"/>
      <c r="B1324" s="199">
        <v>17104039</v>
      </c>
      <c r="C1324" s="510" t="e">
        <v>#N/A</v>
      </c>
      <c r="D1324" s="167" t="s">
        <v>7837</v>
      </c>
      <c r="E1324" s="197" t="s">
        <v>3366</v>
      </c>
      <c r="F1324" s="197" t="s">
        <v>11215</v>
      </c>
      <c r="G1324" s="197" t="s">
        <v>7591</v>
      </c>
      <c r="H1324" s="197" t="s">
        <v>65</v>
      </c>
      <c r="I1324" s="198">
        <v>36549</v>
      </c>
      <c r="J1324" s="199">
        <v>9599375597</v>
      </c>
      <c r="K1324" s="199" t="s">
        <v>13568</v>
      </c>
      <c r="L1324" s="167"/>
      <c r="M1324" s="167"/>
      <c r="P1324" s="167"/>
      <c r="Q1324" s="167"/>
      <c r="R1324" s="167"/>
      <c r="S1324" s="167"/>
      <c r="T1324" s="167"/>
      <c r="U1324" s="167"/>
      <c r="V1324" s="167"/>
      <c r="W1324" s="167"/>
      <c r="X1324" s="167"/>
      <c r="Y1324" s="167"/>
      <c r="Z1324" s="167"/>
      <c r="AA1324" s="167"/>
      <c r="AB1324" s="167"/>
      <c r="AC1324" s="167"/>
      <c r="AD1324" s="167"/>
      <c r="AE1324" s="167"/>
      <c r="AF1324" s="167"/>
      <c r="AG1324" s="167"/>
      <c r="AH1324" s="167"/>
      <c r="AI1324" s="167"/>
      <c r="AJ1324" s="167"/>
      <c r="AK1324" s="167"/>
      <c r="AL1324" s="167"/>
      <c r="AM1324" s="167"/>
      <c r="AN1324" s="167"/>
      <c r="AO1324" s="167"/>
      <c r="AP1324" s="167"/>
      <c r="AQ1324" s="167"/>
      <c r="AR1324" s="167"/>
      <c r="AS1324" s="167"/>
      <c r="AT1324" s="167"/>
      <c r="AU1324" s="167"/>
      <c r="AV1324" s="167"/>
      <c r="AW1324" s="167"/>
      <c r="AX1324" s="167"/>
      <c r="AY1324" s="167"/>
      <c r="AZ1324" s="167"/>
      <c r="BA1324" s="167"/>
      <c r="BB1324" s="167"/>
      <c r="BC1324" s="167"/>
      <c r="BD1324" s="221">
        <v>95</v>
      </c>
      <c r="BE1324" s="200">
        <v>2015</v>
      </c>
      <c r="BF1324" s="197" t="s">
        <v>44</v>
      </c>
      <c r="BG1324" s="221">
        <v>92.83</v>
      </c>
      <c r="BH1324" s="200">
        <v>2017</v>
      </c>
      <c r="BI1324" s="167" t="s">
        <v>44</v>
      </c>
      <c r="BJ1324" s="202">
        <v>6.9</v>
      </c>
      <c r="BK1324" s="202">
        <v>7.4</v>
      </c>
      <c r="BL1324" s="202">
        <v>7.7</v>
      </c>
      <c r="BM1324" s="202">
        <v>7.9</v>
      </c>
      <c r="BN1324" s="202">
        <v>8.1</v>
      </c>
      <c r="BO1324" s="197">
        <v>8.4</v>
      </c>
      <c r="BV1324" s="167"/>
      <c r="BX1324" s="200"/>
      <c r="BY1324" s="167"/>
      <c r="BZ1324" s="167"/>
      <c r="CA1324" s="200">
        <v>0</v>
      </c>
      <c r="CB1324" s="202">
        <v>0</v>
      </c>
      <c r="CD1324" s="167" t="s">
        <v>7839</v>
      </c>
      <c r="CE1324" s="167" t="s">
        <v>4695</v>
      </c>
      <c r="CF1324" s="167" t="s">
        <v>7840</v>
      </c>
      <c r="CG1324" s="167" t="s">
        <v>7841</v>
      </c>
      <c r="CH1324" s="167" t="s">
        <v>7842</v>
      </c>
      <c r="CI1324" s="167" t="s">
        <v>7843</v>
      </c>
      <c r="CJ1324" s="167" t="s">
        <v>7838</v>
      </c>
      <c r="CK1324" s="199">
        <v>9897100916</v>
      </c>
      <c r="CL1324" s="167" t="s">
        <v>14163</v>
      </c>
    </row>
    <row r="1325" spans="1:90" s="197" customFormat="1" ht="15">
      <c r="A1325" s="392"/>
      <c r="B1325" s="199">
        <v>17104042</v>
      </c>
      <c r="C1325" s="510" t="e">
        <v>#N/A</v>
      </c>
      <c r="D1325" s="167" t="s">
        <v>7859</v>
      </c>
      <c r="E1325" s="197" t="s">
        <v>3366</v>
      </c>
      <c r="F1325" s="197" t="s">
        <v>11215</v>
      </c>
      <c r="G1325" s="197" t="s">
        <v>7591</v>
      </c>
      <c r="H1325" s="197" t="s">
        <v>35</v>
      </c>
      <c r="I1325" s="198">
        <v>36166</v>
      </c>
      <c r="J1325" s="199">
        <v>8586877317</v>
      </c>
      <c r="K1325" s="199" t="s">
        <v>7865</v>
      </c>
      <c r="L1325" s="167"/>
      <c r="M1325" s="167"/>
      <c r="P1325" s="167"/>
      <c r="Q1325" s="167"/>
      <c r="R1325" s="167"/>
      <c r="S1325" s="167"/>
      <c r="T1325" s="167"/>
      <c r="U1325" s="167"/>
      <c r="V1325" s="167"/>
      <c r="W1325" s="167"/>
      <c r="X1325" s="167"/>
      <c r="Y1325" s="167"/>
      <c r="Z1325" s="167"/>
      <c r="AA1325" s="167"/>
      <c r="AB1325" s="167"/>
      <c r="AC1325" s="167"/>
      <c r="AD1325" s="167"/>
      <c r="AE1325" s="167"/>
      <c r="AF1325" s="167"/>
      <c r="AG1325" s="167"/>
      <c r="AH1325" s="167"/>
      <c r="AI1325" s="167"/>
      <c r="AJ1325" s="167"/>
      <c r="AK1325" s="167"/>
      <c r="AL1325" s="167"/>
      <c r="AM1325" s="167"/>
      <c r="AN1325" s="167"/>
      <c r="AO1325" s="167"/>
      <c r="AP1325" s="167"/>
      <c r="AQ1325" s="167"/>
      <c r="AR1325" s="167"/>
      <c r="AS1325" s="167"/>
      <c r="AT1325" s="167"/>
      <c r="AU1325" s="167"/>
      <c r="AV1325" s="167"/>
      <c r="AW1325" s="167"/>
      <c r="AX1325" s="167"/>
      <c r="AY1325" s="167"/>
      <c r="AZ1325" s="167"/>
      <c r="BA1325" s="167"/>
      <c r="BB1325" s="167"/>
      <c r="BC1325" s="167"/>
      <c r="BD1325" s="221">
        <v>81.7</v>
      </c>
      <c r="BE1325" s="200">
        <v>2015</v>
      </c>
      <c r="BF1325" s="197" t="s">
        <v>44</v>
      </c>
      <c r="BG1325" s="221">
        <v>78.400000000000006</v>
      </c>
      <c r="BH1325" s="200">
        <v>2017</v>
      </c>
      <c r="BI1325" s="167" t="s">
        <v>44</v>
      </c>
      <c r="BJ1325" s="202">
        <v>4.5999999999999996</v>
      </c>
      <c r="BK1325" s="202">
        <v>4.9000000000000004</v>
      </c>
      <c r="BL1325" s="202">
        <v>4.5</v>
      </c>
      <c r="BM1325" s="202">
        <v>4.7</v>
      </c>
      <c r="BN1325" s="202">
        <v>4.8</v>
      </c>
      <c r="BO1325" s="197">
        <v>5.4</v>
      </c>
      <c r="BV1325" s="167"/>
      <c r="BX1325" s="200"/>
      <c r="BY1325" s="167"/>
      <c r="BZ1325" s="167"/>
      <c r="CA1325" s="200">
        <v>0</v>
      </c>
      <c r="CB1325" s="202">
        <v>0</v>
      </c>
      <c r="CD1325" s="167" t="s">
        <v>7861</v>
      </c>
      <c r="CE1325" s="167" t="s">
        <v>7862</v>
      </c>
      <c r="CF1325" s="167" t="s">
        <v>7863</v>
      </c>
      <c r="CG1325" s="167" t="s">
        <v>7864</v>
      </c>
      <c r="CH1325" s="167" t="s">
        <v>7866</v>
      </c>
      <c r="CI1325" s="167" t="s">
        <v>7866</v>
      </c>
      <c r="CJ1325" s="167" t="s">
        <v>7860</v>
      </c>
      <c r="CL1325" s="167" t="s">
        <v>14425</v>
      </c>
    </row>
    <row r="1326" spans="1:90" s="197" customFormat="1" ht="15">
      <c r="A1326" s="392"/>
      <c r="B1326" s="199">
        <v>17104043</v>
      </c>
      <c r="C1326" s="510" t="e">
        <v>#N/A</v>
      </c>
      <c r="D1326" s="167" t="s">
        <v>7867</v>
      </c>
      <c r="E1326" s="197" t="s">
        <v>3366</v>
      </c>
      <c r="F1326" s="197" t="s">
        <v>11215</v>
      </c>
      <c r="G1326" s="197" t="s">
        <v>7591</v>
      </c>
      <c r="H1326" s="197" t="s">
        <v>35</v>
      </c>
      <c r="I1326" s="198">
        <v>36428</v>
      </c>
      <c r="J1326" s="199">
        <v>9131829151</v>
      </c>
      <c r="K1326" s="199" t="s">
        <v>15768</v>
      </c>
      <c r="L1326" s="167"/>
      <c r="M1326" s="167"/>
      <c r="P1326" s="167"/>
      <c r="Q1326" s="167"/>
      <c r="R1326" s="167"/>
      <c r="S1326" s="167"/>
      <c r="T1326" s="167"/>
      <c r="U1326" s="167"/>
      <c r="V1326" s="167"/>
      <c r="W1326" s="167"/>
      <c r="X1326" s="167"/>
      <c r="Y1326" s="167"/>
      <c r="Z1326" s="167"/>
      <c r="AA1326" s="167"/>
      <c r="AB1326" s="167"/>
      <c r="AC1326" s="167"/>
      <c r="AD1326" s="167"/>
      <c r="AE1326" s="167"/>
      <c r="AF1326" s="167"/>
      <c r="AG1326" s="167"/>
      <c r="AH1326" s="167"/>
      <c r="AI1326" s="167"/>
      <c r="AJ1326" s="167"/>
      <c r="AK1326" s="167"/>
      <c r="AL1326" s="167"/>
      <c r="AM1326" s="167"/>
      <c r="AN1326" s="167"/>
      <c r="AO1326" s="167"/>
      <c r="AP1326" s="167"/>
      <c r="AQ1326" s="167"/>
      <c r="AR1326" s="167"/>
      <c r="AS1326" s="167"/>
      <c r="AT1326" s="167"/>
      <c r="AU1326" s="167"/>
      <c r="AV1326" s="167"/>
      <c r="AW1326" s="167"/>
      <c r="AX1326" s="167"/>
      <c r="AY1326" s="167"/>
      <c r="AZ1326" s="167"/>
      <c r="BA1326" s="167"/>
      <c r="BB1326" s="167"/>
      <c r="BC1326" s="167"/>
      <c r="BD1326" s="221">
        <v>91.2</v>
      </c>
      <c r="BE1326" s="200">
        <v>2014</v>
      </c>
      <c r="BF1326" s="197" t="s">
        <v>44</v>
      </c>
      <c r="BG1326" s="221">
        <v>85.4</v>
      </c>
      <c r="BH1326" s="200">
        <v>2016</v>
      </c>
      <c r="BI1326" s="167" t="s">
        <v>44</v>
      </c>
      <c r="BJ1326" s="202">
        <v>7</v>
      </c>
      <c r="BK1326" s="202">
        <v>6.8</v>
      </c>
      <c r="BL1326" s="202">
        <v>6.8</v>
      </c>
      <c r="BM1326" s="202">
        <v>7</v>
      </c>
      <c r="BN1326" s="202">
        <v>7.2</v>
      </c>
      <c r="BO1326" s="197">
        <v>7.4</v>
      </c>
      <c r="BV1326" s="167"/>
      <c r="BX1326" s="200"/>
      <c r="BY1326" s="167"/>
      <c r="BZ1326" s="167"/>
      <c r="CA1326" s="200">
        <v>0</v>
      </c>
      <c r="CB1326" s="202">
        <v>0</v>
      </c>
      <c r="CD1326" s="167" t="s">
        <v>7869</v>
      </c>
      <c r="CE1326" s="167" t="s">
        <v>7870</v>
      </c>
      <c r="CF1326" s="167" t="s">
        <v>7871</v>
      </c>
      <c r="CG1326" s="167"/>
      <c r="CH1326" s="167" t="s">
        <v>7872</v>
      </c>
      <c r="CI1326" s="167" t="s">
        <v>7873</v>
      </c>
      <c r="CJ1326" s="167" t="s">
        <v>7868</v>
      </c>
      <c r="CK1326" s="199">
        <v>9929760139</v>
      </c>
      <c r="CL1326" s="167" t="s">
        <v>14638</v>
      </c>
    </row>
    <row r="1327" spans="1:90" s="197" customFormat="1" ht="15">
      <c r="A1327" s="392"/>
      <c r="B1327" s="199">
        <v>17104044</v>
      </c>
      <c r="C1327" s="510" t="e">
        <v>#N/A</v>
      </c>
      <c r="D1327" s="167" t="s">
        <v>7874</v>
      </c>
      <c r="E1327" s="197" t="s">
        <v>3366</v>
      </c>
      <c r="F1327" s="197" t="s">
        <v>11215</v>
      </c>
      <c r="G1327" s="197" t="s">
        <v>7591</v>
      </c>
      <c r="H1327" s="197" t="s">
        <v>35</v>
      </c>
      <c r="I1327" s="198">
        <v>36144</v>
      </c>
      <c r="J1327" s="199">
        <v>8377998565</v>
      </c>
      <c r="K1327" s="199" t="s">
        <v>15769</v>
      </c>
      <c r="L1327" s="167"/>
      <c r="M1327" s="167"/>
      <c r="P1327" s="167"/>
      <c r="Q1327" s="167"/>
      <c r="R1327" s="167"/>
      <c r="S1327" s="167"/>
      <c r="T1327" s="167"/>
      <c r="U1327" s="167"/>
      <c r="V1327" s="167"/>
      <c r="W1327" s="167"/>
      <c r="X1327" s="167"/>
      <c r="Y1327" s="167"/>
      <c r="Z1327" s="167"/>
      <c r="AA1327" s="167"/>
      <c r="AB1327" s="167"/>
      <c r="AC1327" s="167"/>
      <c r="AD1327" s="167"/>
      <c r="AE1327" s="167"/>
      <c r="AF1327" s="167"/>
      <c r="AG1327" s="167"/>
      <c r="AH1327" s="167"/>
      <c r="AI1327" s="167"/>
      <c r="AJ1327" s="167"/>
      <c r="AK1327" s="167"/>
      <c r="AL1327" s="167"/>
      <c r="AM1327" s="167"/>
      <c r="AN1327" s="167"/>
      <c r="AO1327" s="167"/>
      <c r="AP1327" s="167"/>
      <c r="AQ1327" s="167"/>
      <c r="AR1327" s="167"/>
      <c r="AS1327" s="167"/>
      <c r="AT1327" s="167"/>
      <c r="AU1327" s="167"/>
      <c r="AV1327" s="167"/>
      <c r="AW1327" s="167"/>
      <c r="AX1327" s="167"/>
      <c r="AY1327" s="167"/>
      <c r="AZ1327" s="167"/>
      <c r="BA1327" s="167"/>
      <c r="BB1327" s="167"/>
      <c r="BC1327" s="167"/>
      <c r="BD1327" s="221">
        <v>87.4</v>
      </c>
      <c r="BE1327" s="200">
        <v>2014</v>
      </c>
      <c r="BF1327" s="197" t="s">
        <v>44</v>
      </c>
      <c r="BG1327" s="221">
        <v>66.400000000000006</v>
      </c>
      <c r="BH1327" s="200">
        <v>2017</v>
      </c>
      <c r="BI1327" s="167" t="s">
        <v>44</v>
      </c>
      <c r="BJ1327" s="202">
        <v>6</v>
      </c>
      <c r="BK1327" s="202">
        <v>5.7</v>
      </c>
      <c r="BL1327" s="202">
        <v>5.9</v>
      </c>
      <c r="BM1327" s="202">
        <v>6</v>
      </c>
      <c r="BN1327" s="202">
        <v>6.3</v>
      </c>
      <c r="BO1327" s="197">
        <v>6.6</v>
      </c>
      <c r="BV1327" s="167"/>
      <c r="BX1327" s="200"/>
      <c r="BY1327" s="167"/>
      <c r="BZ1327" s="167"/>
      <c r="CA1327" s="200">
        <v>0</v>
      </c>
      <c r="CB1327" s="202">
        <v>0</v>
      </c>
      <c r="CD1327" s="167" t="s">
        <v>7876</v>
      </c>
      <c r="CE1327" s="167" t="s">
        <v>7877</v>
      </c>
      <c r="CF1327" s="167" t="s">
        <v>7878</v>
      </c>
      <c r="CG1327" s="167"/>
      <c r="CH1327" s="167" t="s">
        <v>7879</v>
      </c>
      <c r="CI1327" s="167" t="s">
        <v>7880</v>
      </c>
      <c r="CJ1327" s="167" t="s">
        <v>7875</v>
      </c>
      <c r="CK1327" s="199">
        <v>8377998565</v>
      </c>
      <c r="CL1327" s="167" t="s">
        <v>14701</v>
      </c>
    </row>
    <row r="1328" spans="1:90" s="197" customFormat="1" ht="15">
      <c r="A1328" s="392"/>
      <c r="B1328" s="199">
        <v>17104047</v>
      </c>
      <c r="C1328" s="510" t="e">
        <v>#N/A</v>
      </c>
      <c r="D1328" s="167" t="s">
        <v>7896</v>
      </c>
      <c r="E1328" s="197" t="s">
        <v>3366</v>
      </c>
      <c r="F1328" s="197" t="s">
        <v>11215</v>
      </c>
      <c r="G1328" s="197" t="s">
        <v>7591</v>
      </c>
      <c r="H1328" s="197" t="s">
        <v>35</v>
      </c>
      <c r="I1328" s="198">
        <v>36441</v>
      </c>
      <c r="J1328" s="199">
        <v>8209911724</v>
      </c>
      <c r="K1328" s="199" t="s">
        <v>15770</v>
      </c>
      <c r="L1328" s="167"/>
      <c r="M1328" s="167"/>
      <c r="P1328" s="167"/>
      <c r="Q1328" s="167"/>
      <c r="R1328" s="167"/>
      <c r="S1328" s="167"/>
      <c r="T1328" s="167"/>
      <c r="U1328" s="167"/>
      <c r="V1328" s="167"/>
      <c r="W1328" s="167"/>
      <c r="X1328" s="167"/>
      <c r="Y1328" s="167"/>
      <c r="Z1328" s="167"/>
      <c r="AA1328" s="167"/>
      <c r="AB1328" s="167"/>
      <c r="AC1328" s="167"/>
      <c r="AD1328" s="167"/>
      <c r="AE1328" s="167"/>
      <c r="AF1328" s="167"/>
      <c r="AG1328" s="167"/>
      <c r="AH1328" s="167"/>
      <c r="AI1328" s="167"/>
      <c r="AJ1328" s="167"/>
      <c r="AK1328" s="167"/>
      <c r="AL1328" s="167"/>
      <c r="AM1328" s="167"/>
      <c r="AN1328" s="167"/>
      <c r="AO1328" s="167"/>
      <c r="AP1328" s="167"/>
      <c r="AQ1328" s="167"/>
      <c r="AR1328" s="167"/>
      <c r="AS1328" s="167"/>
      <c r="AT1328" s="167"/>
      <c r="AU1328" s="167"/>
      <c r="AV1328" s="167"/>
      <c r="AW1328" s="167"/>
      <c r="AX1328" s="167"/>
      <c r="AY1328" s="167"/>
      <c r="AZ1328" s="167"/>
      <c r="BA1328" s="167"/>
      <c r="BB1328" s="167"/>
      <c r="BC1328" s="167"/>
      <c r="BD1328" s="221">
        <v>81.7</v>
      </c>
      <c r="BE1328" s="200">
        <v>2014</v>
      </c>
      <c r="BF1328" s="197" t="s">
        <v>44</v>
      </c>
      <c r="BG1328" s="221">
        <v>82.8</v>
      </c>
      <c r="BH1328" s="200">
        <v>2016</v>
      </c>
      <c r="BI1328" s="167" t="s">
        <v>44</v>
      </c>
      <c r="BJ1328" s="202">
        <v>6.8</v>
      </c>
      <c r="BK1328" s="202">
        <v>7.1</v>
      </c>
      <c r="BL1328" s="202">
        <v>7</v>
      </c>
      <c r="BM1328" s="202">
        <v>6.9</v>
      </c>
      <c r="BN1328" s="202">
        <v>7</v>
      </c>
      <c r="BO1328" s="197">
        <v>7.3</v>
      </c>
      <c r="BV1328" s="167"/>
      <c r="BX1328" s="200"/>
      <c r="BY1328" s="167"/>
      <c r="BZ1328" s="167"/>
      <c r="CA1328" s="200">
        <v>0</v>
      </c>
      <c r="CB1328" s="202">
        <v>0</v>
      </c>
      <c r="CD1328" s="167" t="s">
        <v>7898</v>
      </c>
      <c r="CE1328" s="167" t="s">
        <v>7899</v>
      </c>
      <c r="CF1328" s="167" t="s">
        <v>7900</v>
      </c>
      <c r="CG1328" s="167"/>
      <c r="CH1328" s="167" t="s">
        <v>7901</v>
      </c>
      <c r="CI1328" s="167" t="s">
        <v>7901</v>
      </c>
      <c r="CJ1328" s="167" t="s">
        <v>7897</v>
      </c>
      <c r="CK1328" s="199">
        <v>8769906930</v>
      </c>
      <c r="CL1328" s="167" t="s">
        <v>14258</v>
      </c>
    </row>
    <row r="1329" spans="1:90" s="197" customFormat="1" ht="15">
      <c r="A1329" s="392"/>
      <c r="B1329" s="199">
        <v>17104048</v>
      </c>
      <c r="C1329" s="510" t="e">
        <v>#N/A</v>
      </c>
      <c r="D1329" s="167" t="s">
        <v>7902</v>
      </c>
      <c r="E1329" s="197" t="s">
        <v>3366</v>
      </c>
      <c r="F1329" s="197" t="s">
        <v>11215</v>
      </c>
      <c r="G1329" s="197" t="s">
        <v>7591</v>
      </c>
      <c r="H1329" s="197" t="s">
        <v>35</v>
      </c>
      <c r="I1329" s="198">
        <v>36367</v>
      </c>
      <c r="J1329" s="199">
        <v>9873644472</v>
      </c>
      <c r="K1329" s="199" t="s">
        <v>7907</v>
      </c>
      <c r="L1329" s="167"/>
      <c r="M1329" s="167"/>
      <c r="P1329" s="167"/>
      <c r="Q1329" s="167"/>
      <c r="R1329" s="167"/>
      <c r="S1329" s="167"/>
      <c r="T1329" s="167"/>
      <c r="U1329" s="167"/>
      <c r="V1329" s="167"/>
      <c r="W1329" s="167"/>
      <c r="X1329" s="167"/>
      <c r="Y1329" s="167"/>
      <c r="Z1329" s="167"/>
      <c r="AA1329" s="167"/>
      <c r="AB1329" s="167"/>
      <c r="AC1329" s="167"/>
      <c r="AD1329" s="167"/>
      <c r="AE1329" s="167"/>
      <c r="AF1329" s="167"/>
      <c r="AG1329" s="167"/>
      <c r="AH1329" s="167"/>
      <c r="AI1329" s="167"/>
      <c r="AJ1329" s="167"/>
      <c r="AK1329" s="167"/>
      <c r="AL1329" s="167"/>
      <c r="AM1329" s="167"/>
      <c r="AN1329" s="167"/>
      <c r="AO1329" s="167"/>
      <c r="AP1329" s="167"/>
      <c r="AQ1329" s="167"/>
      <c r="AR1329" s="167"/>
      <c r="AS1329" s="167"/>
      <c r="AT1329" s="167"/>
      <c r="AU1329" s="167"/>
      <c r="AV1329" s="167"/>
      <c r="AW1329" s="167"/>
      <c r="AX1329" s="167"/>
      <c r="AY1329" s="167"/>
      <c r="AZ1329" s="167"/>
      <c r="BA1329" s="167"/>
      <c r="BB1329" s="167"/>
      <c r="BC1329" s="167"/>
      <c r="BD1329" s="221">
        <v>85.5</v>
      </c>
      <c r="BE1329" s="200">
        <v>2015</v>
      </c>
      <c r="BF1329" s="197" t="s">
        <v>44</v>
      </c>
      <c r="BG1329" s="221">
        <v>85.4</v>
      </c>
      <c r="BH1329" s="200">
        <v>2017</v>
      </c>
      <c r="BI1329" s="167" t="s">
        <v>44</v>
      </c>
      <c r="BJ1329" s="202">
        <v>7.2</v>
      </c>
      <c r="BK1329" s="202">
        <v>7</v>
      </c>
      <c r="BL1329" s="202">
        <v>7.4</v>
      </c>
      <c r="BM1329" s="202">
        <v>7.4</v>
      </c>
      <c r="BN1329" s="202">
        <v>7.4</v>
      </c>
      <c r="BO1329" s="197">
        <v>7.5</v>
      </c>
      <c r="BV1329" s="167"/>
      <c r="BX1329" s="200"/>
      <c r="BY1329" s="167"/>
      <c r="BZ1329" s="167"/>
      <c r="CA1329" s="200">
        <v>0</v>
      </c>
      <c r="CB1329" s="202">
        <v>0</v>
      </c>
      <c r="CD1329" s="167" t="s">
        <v>7904</v>
      </c>
      <c r="CE1329" s="167" t="s">
        <v>7905</v>
      </c>
      <c r="CF1329" s="167" t="s">
        <v>7906</v>
      </c>
      <c r="CG1329" s="167"/>
      <c r="CH1329" s="167" t="s">
        <v>7908</v>
      </c>
      <c r="CI1329" s="167" t="s">
        <v>7908</v>
      </c>
      <c r="CJ1329" s="167" t="s">
        <v>7903</v>
      </c>
      <c r="CK1329" s="199">
        <v>9873644472</v>
      </c>
      <c r="CL1329" s="167" t="s">
        <v>14219</v>
      </c>
    </row>
    <row r="1330" spans="1:90" s="197" customFormat="1" ht="15">
      <c r="A1330" s="392"/>
      <c r="B1330" s="199">
        <v>17104053</v>
      </c>
      <c r="C1330" s="510" t="e">
        <v>#N/A</v>
      </c>
      <c r="D1330" s="167" t="s">
        <v>7928</v>
      </c>
      <c r="E1330" s="197" t="s">
        <v>3366</v>
      </c>
      <c r="F1330" s="197" t="s">
        <v>11215</v>
      </c>
      <c r="G1330" s="197" t="s">
        <v>7591</v>
      </c>
      <c r="H1330" s="197" t="s">
        <v>35</v>
      </c>
      <c r="I1330" s="198">
        <v>36748</v>
      </c>
      <c r="J1330" s="199">
        <v>8210159167</v>
      </c>
      <c r="K1330" s="199" t="s">
        <v>7931</v>
      </c>
      <c r="L1330" s="167"/>
      <c r="M1330" s="167"/>
      <c r="P1330" s="167"/>
      <c r="Q1330" s="167"/>
      <c r="R1330" s="167"/>
      <c r="S1330" s="167"/>
      <c r="T1330" s="167"/>
      <c r="U1330" s="167"/>
      <c r="V1330" s="167"/>
      <c r="W1330" s="167"/>
      <c r="X1330" s="167"/>
      <c r="Y1330" s="167"/>
      <c r="Z1330" s="167"/>
      <c r="AA1330" s="167"/>
      <c r="AB1330" s="167"/>
      <c r="AC1330" s="167"/>
      <c r="AD1330" s="167"/>
      <c r="AE1330" s="167"/>
      <c r="AF1330" s="167"/>
      <c r="AG1330" s="167"/>
      <c r="AH1330" s="167"/>
      <c r="AI1330" s="167"/>
      <c r="AJ1330" s="167"/>
      <c r="AK1330" s="167"/>
      <c r="AL1330" s="167"/>
      <c r="AM1330" s="167"/>
      <c r="AN1330" s="167"/>
      <c r="AO1330" s="167"/>
      <c r="AP1330" s="167"/>
      <c r="AQ1330" s="167"/>
      <c r="AR1330" s="167"/>
      <c r="AS1330" s="167"/>
      <c r="AT1330" s="167"/>
      <c r="AU1330" s="167"/>
      <c r="AV1330" s="167"/>
      <c r="AW1330" s="167"/>
      <c r="AX1330" s="167"/>
      <c r="AY1330" s="167"/>
      <c r="AZ1330" s="167"/>
      <c r="BA1330" s="167"/>
      <c r="BB1330" s="167"/>
      <c r="BC1330" s="167"/>
      <c r="BD1330" s="221">
        <v>89.3</v>
      </c>
      <c r="BE1330" s="200">
        <v>2015</v>
      </c>
      <c r="BF1330" s="197" t="s">
        <v>44</v>
      </c>
      <c r="BG1330" s="221">
        <v>65</v>
      </c>
      <c r="BH1330" s="200">
        <v>2017</v>
      </c>
      <c r="BI1330" s="167" t="s">
        <v>93</v>
      </c>
      <c r="BJ1330" s="202">
        <v>5.4</v>
      </c>
      <c r="BK1330" s="202">
        <v>4.5999999999999996</v>
      </c>
      <c r="BL1330" s="202">
        <v>4.0999999999999996</v>
      </c>
      <c r="BM1330" s="202">
        <v>3.5</v>
      </c>
      <c r="BN1330" s="202">
        <v>3.3</v>
      </c>
      <c r="BO1330" s="197">
        <v>4</v>
      </c>
      <c r="BV1330" s="167"/>
      <c r="BX1330" s="200"/>
      <c r="BY1330" s="167"/>
      <c r="BZ1330" s="167"/>
      <c r="CA1330" s="200">
        <v>8</v>
      </c>
      <c r="CB1330" s="202">
        <v>2</v>
      </c>
      <c r="CD1330" s="167" t="s">
        <v>7930</v>
      </c>
      <c r="CE1330" s="167" t="s">
        <v>88</v>
      </c>
      <c r="CF1330" s="167"/>
      <c r="CG1330" s="167"/>
      <c r="CH1330" s="167" t="s">
        <v>7932</v>
      </c>
      <c r="CI1330" s="167" t="s">
        <v>7932</v>
      </c>
      <c r="CJ1330" s="167" t="s">
        <v>7929</v>
      </c>
      <c r="CL1330" s="167" t="s">
        <v>14447</v>
      </c>
    </row>
    <row r="1331" spans="1:90" s="197" customFormat="1" ht="15">
      <c r="A1331" s="392"/>
      <c r="B1331" s="199">
        <v>17104057</v>
      </c>
      <c r="C1331" s="510" t="e">
        <v>#N/A</v>
      </c>
      <c r="D1331" s="167" t="s">
        <v>7941</v>
      </c>
      <c r="E1331" s="197" t="s">
        <v>3366</v>
      </c>
      <c r="F1331" s="197" t="s">
        <v>11215</v>
      </c>
      <c r="G1331" s="197" t="s">
        <v>7591</v>
      </c>
      <c r="H1331" s="197" t="s">
        <v>35</v>
      </c>
      <c r="I1331" s="198">
        <v>36414</v>
      </c>
      <c r="J1331" s="199">
        <v>9837106141</v>
      </c>
      <c r="K1331" s="199" t="s">
        <v>7947</v>
      </c>
      <c r="L1331" s="167"/>
      <c r="M1331" s="167"/>
      <c r="P1331" s="167"/>
      <c r="Q1331" s="167"/>
      <c r="R1331" s="167"/>
      <c r="S1331" s="167"/>
      <c r="T1331" s="167"/>
      <c r="U1331" s="167"/>
      <c r="V1331" s="167"/>
      <c r="W1331" s="167"/>
      <c r="X1331" s="167"/>
      <c r="Y1331" s="167"/>
      <c r="Z1331" s="167"/>
      <c r="AA1331" s="167"/>
      <c r="AB1331" s="167"/>
      <c r="AC1331" s="167"/>
      <c r="AD1331" s="167"/>
      <c r="AE1331" s="167"/>
      <c r="AF1331" s="167"/>
      <c r="AG1331" s="167"/>
      <c r="AH1331" s="167"/>
      <c r="AI1331" s="167"/>
      <c r="AJ1331" s="167"/>
      <c r="AK1331" s="167"/>
      <c r="AL1331" s="167"/>
      <c r="AM1331" s="167"/>
      <c r="AN1331" s="167"/>
      <c r="AO1331" s="167"/>
      <c r="AP1331" s="167"/>
      <c r="AQ1331" s="167"/>
      <c r="AR1331" s="167"/>
      <c r="AS1331" s="167"/>
      <c r="AT1331" s="167"/>
      <c r="AU1331" s="167"/>
      <c r="AV1331" s="167"/>
      <c r="AW1331" s="167"/>
      <c r="AX1331" s="167"/>
      <c r="AY1331" s="167"/>
      <c r="AZ1331" s="167"/>
      <c r="BA1331" s="167"/>
      <c r="BB1331" s="167"/>
      <c r="BC1331" s="167"/>
      <c r="BD1331" s="221">
        <v>89.3</v>
      </c>
      <c r="BE1331" s="200">
        <v>2015</v>
      </c>
      <c r="BF1331" s="197" t="s">
        <v>44</v>
      </c>
      <c r="BG1331" s="221">
        <v>95.2</v>
      </c>
      <c r="BH1331" s="200">
        <v>2017</v>
      </c>
      <c r="BI1331" s="167" t="s">
        <v>44</v>
      </c>
      <c r="BJ1331" s="202">
        <v>7.6</v>
      </c>
      <c r="BK1331" s="202">
        <v>7.9</v>
      </c>
      <c r="BL1331" s="202">
        <v>7.8</v>
      </c>
      <c r="BM1331" s="202">
        <v>7.8</v>
      </c>
      <c r="BN1331" s="202">
        <v>7.9</v>
      </c>
      <c r="BO1331" s="197">
        <v>8.1</v>
      </c>
      <c r="BV1331" s="167"/>
      <c r="BX1331" s="200"/>
      <c r="BY1331" s="167"/>
      <c r="BZ1331" s="167"/>
      <c r="CA1331" s="200">
        <v>0</v>
      </c>
      <c r="CB1331" s="202">
        <v>0</v>
      </c>
      <c r="CD1331" s="167" t="s">
        <v>7943</v>
      </c>
      <c r="CE1331" s="167" t="s">
        <v>7944</v>
      </c>
      <c r="CF1331" s="167" t="s">
        <v>7945</v>
      </c>
      <c r="CG1331" s="167" t="s">
        <v>7946</v>
      </c>
      <c r="CH1331" s="167" t="s">
        <v>7948</v>
      </c>
      <c r="CI1331" s="167" t="s">
        <v>7949</v>
      </c>
      <c r="CJ1331" s="167" t="s">
        <v>7942</v>
      </c>
      <c r="CK1331" s="199">
        <v>7457847203</v>
      </c>
      <c r="CL1331" s="167" t="s">
        <v>14175</v>
      </c>
    </row>
    <row r="1332" spans="1:90" s="197" customFormat="1" ht="15">
      <c r="A1332" s="392"/>
      <c r="B1332" s="199">
        <v>17104058</v>
      </c>
      <c r="C1332" s="510" t="e">
        <v>#N/A</v>
      </c>
      <c r="D1332" s="167" t="s">
        <v>7950</v>
      </c>
      <c r="E1332" s="197" t="s">
        <v>3366</v>
      </c>
      <c r="F1332" s="197" t="s">
        <v>11215</v>
      </c>
      <c r="G1332" s="197" t="s">
        <v>7591</v>
      </c>
      <c r="H1332" s="197" t="s">
        <v>35</v>
      </c>
      <c r="I1332" s="198">
        <v>36203</v>
      </c>
      <c r="J1332" s="199">
        <v>7355053164</v>
      </c>
      <c r="K1332" s="199" t="s">
        <v>7956</v>
      </c>
      <c r="L1332" s="167"/>
      <c r="M1332" s="167"/>
      <c r="P1332" s="167"/>
      <c r="Q1332" s="167"/>
      <c r="R1332" s="167"/>
      <c r="S1332" s="167"/>
      <c r="T1332" s="167"/>
      <c r="U1332" s="167"/>
      <c r="V1332" s="167"/>
      <c r="W1332" s="167"/>
      <c r="X1332" s="167"/>
      <c r="Y1332" s="167"/>
      <c r="Z1332" s="167"/>
      <c r="AA1332" s="167"/>
      <c r="AB1332" s="167"/>
      <c r="AC1332" s="167"/>
      <c r="AD1332" s="167"/>
      <c r="AE1332" s="167"/>
      <c r="AF1332" s="167"/>
      <c r="AG1332" s="167"/>
      <c r="AH1332" s="167"/>
      <c r="AI1332" s="167"/>
      <c r="AJ1332" s="167"/>
      <c r="AK1332" s="167"/>
      <c r="AL1332" s="167"/>
      <c r="AM1332" s="167"/>
      <c r="AN1332" s="167"/>
      <c r="AO1332" s="167"/>
      <c r="AP1332" s="167"/>
      <c r="AQ1332" s="167"/>
      <c r="AR1332" s="167"/>
      <c r="AS1332" s="167"/>
      <c r="AT1332" s="167"/>
      <c r="AU1332" s="167"/>
      <c r="AV1332" s="167"/>
      <c r="AW1332" s="167"/>
      <c r="AX1332" s="167"/>
      <c r="AY1332" s="167"/>
      <c r="AZ1332" s="167"/>
      <c r="BA1332" s="167"/>
      <c r="BB1332" s="167"/>
      <c r="BC1332" s="167"/>
      <c r="BD1332" s="221">
        <v>89.83</v>
      </c>
      <c r="BE1332" s="200">
        <v>2014</v>
      </c>
      <c r="BF1332" s="197" t="s">
        <v>53</v>
      </c>
      <c r="BG1332" s="221">
        <v>87.2</v>
      </c>
      <c r="BH1332" s="200">
        <v>2016</v>
      </c>
      <c r="BI1332" s="167" t="s">
        <v>380</v>
      </c>
      <c r="BJ1332" s="202">
        <v>4.5999999999999996</v>
      </c>
      <c r="BK1332" s="202">
        <v>5.2</v>
      </c>
      <c r="BL1332" s="202">
        <v>5.2</v>
      </c>
      <c r="BM1332" s="202">
        <v>5.4</v>
      </c>
      <c r="BN1332" s="202">
        <v>5.6</v>
      </c>
      <c r="BO1332" s="197">
        <v>5.9</v>
      </c>
      <c r="BV1332" s="167"/>
      <c r="BX1332" s="200"/>
      <c r="BY1332" s="167"/>
      <c r="BZ1332" s="167"/>
      <c r="CA1332" s="200">
        <v>0</v>
      </c>
      <c r="CB1332" s="202">
        <v>0</v>
      </c>
      <c r="CD1332" s="167" t="s">
        <v>7952</v>
      </c>
      <c r="CE1332" s="167" t="s">
        <v>7953</v>
      </c>
      <c r="CF1332" s="167" t="s">
        <v>7954</v>
      </c>
      <c r="CG1332" s="167" t="s">
        <v>7955</v>
      </c>
      <c r="CH1332" s="167" t="s">
        <v>7957</v>
      </c>
      <c r="CI1332" s="167" t="s">
        <v>7958</v>
      </c>
      <c r="CJ1332" s="167" t="s">
        <v>7951</v>
      </c>
      <c r="CL1332" s="167" t="s">
        <v>14377</v>
      </c>
    </row>
    <row r="1333" spans="1:90" s="197" customFormat="1" ht="15">
      <c r="A1333" s="392"/>
      <c r="B1333" s="199">
        <v>17104060</v>
      </c>
      <c r="C1333" s="510" t="e">
        <v>#N/A</v>
      </c>
      <c r="D1333" s="167" t="s">
        <v>6030</v>
      </c>
      <c r="E1333" s="197" t="s">
        <v>3366</v>
      </c>
      <c r="F1333" s="197" t="s">
        <v>11215</v>
      </c>
      <c r="G1333" s="197" t="s">
        <v>7591</v>
      </c>
      <c r="H1333" s="197" t="s">
        <v>35</v>
      </c>
      <c r="I1333" s="198">
        <v>36324</v>
      </c>
      <c r="J1333" s="199">
        <v>8447944871</v>
      </c>
      <c r="K1333" s="199" t="s">
        <v>7971</v>
      </c>
      <c r="L1333" s="167"/>
      <c r="M1333" s="167"/>
      <c r="P1333" s="167"/>
      <c r="Q1333" s="167"/>
      <c r="R1333" s="167"/>
      <c r="S1333" s="167"/>
      <c r="T1333" s="167"/>
      <c r="U1333" s="167"/>
      <c r="V1333" s="167"/>
      <c r="W1333" s="167"/>
      <c r="X1333" s="167"/>
      <c r="Y1333" s="167"/>
      <c r="Z1333" s="167"/>
      <c r="AA1333" s="167"/>
      <c r="AB1333" s="167"/>
      <c r="AC1333" s="167"/>
      <c r="AD1333" s="167"/>
      <c r="AE1333" s="167"/>
      <c r="AF1333" s="167"/>
      <c r="AG1333" s="167"/>
      <c r="AH1333" s="167"/>
      <c r="AI1333" s="167"/>
      <c r="AJ1333" s="167"/>
      <c r="AK1333" s="167"/>
      <c r="AL1333" s="167"/>
      <c r="AM1333" s="167"/>
      <c r="AN1333" s="167"/>
      <c r="AO1333" s="167"/>
      <c r="AP1333" s="167"/>
      <c r="AQ1333" s="167"/>
      <c r="AR1333" s="167"/>
      <c r="AS1333" s="167"/>
      <c r="AT1333" s="167"/>
      <c r="AU1333" s="167"/>
      <c r="AV1333" s="167"/>
      <c r="AW1333" s="167"/>
      <c r="AX1333" s="167"/>
      <c r="AY1333" s="167"/>
      <c r="AZ1333" s="167"/>
      <c r="BA1333" s="167"/>
      <c r="BB1333" s="167"/>
      <c r="BC1333" s="167"/>
      <c r="BD1333" s="221">
        <v>91.2</v>
      </c>
      <c r="BE1333" s="200">
        <v>2015</v>
      </c>
      <c r="BF1333" s="197" t="s">
        <v>44</v>
      </c>
      <c r="BG1333" s="221">
        <v>93.2</v>
      </c>
      <c r="BH1333" s="200">
        <v>2017</v>
      </c>
      <c r="BI1333" s="167" t="s">
        <v>44</v>
      </c>
      <c r="BJ1333" s="202">
        <v>9.3000000000000007</v>
      </c>
      <c r="BK1333" s="202">
        <v>9.4</v>
      </c>
      <c r="BL1333" s="202">
        <v>9.3000000000000007</v>
      </c>
      <c r="BM1333" s="202">
        <v>9.3000000000000007</v>
      </c>
      <c r="BN1333" s="202">
        <v>9.4</v>
      </c>
      <c r="BO1333" s="197">
        <v>9.5</v>
      </c>
      <c r="BV1333" s="167"/>
      <c r="BX1333" s="200"/>
      <c r="BY1333" s="167"/>
      <c r="BZ1333" s="167"/>
      <c r="CA1333" s="200">
        <v>0</v>
      </c>
      <c r="CB1333" s="202">
        <v>0</v>
      </c>
      <c r="CD1333" s="167" t="s">
        <v>7967</v>
      </c>
      <c r="CE1333" s="167" t="s">
        <v>7968</v>
      </c>
      <c r="CF1333" s="167" t="s">
        <v>7969</v>
      </c>
      <c r="CG1333" s="167" t="s">
        <v>7970</v>
      </c>
      <c r="CH1333" s="167" t="s">
        <v>7972</v>
      </c>
      <c r="CI1333" s="167" t="s">
        <v>7972</v>
      </c>
      <c r="CJ1333" s="167" t="s">
        <v>7966</v>
      </c>
      <c r="CK1333" s="199">
        <v>8447944871</v>
      </c>
      <c r="CL1333" s="167" t="s">
        <v>14546</v>
      </c>
    </row>
    <row r="1334" spans="1:90" s="197" customFormat="1" ht="15">
      <c r="A1334" s="392"/>
      <c r="B1334" s="199">
        <v>17104061</v>
      </c>
      <c r="C1334" s="510" t="e">
        <v>#N/A</v>
      </c>
      <c r="D1334" s="167" t="s">
        <v>7973</v>
      </c>
      <c r="E1334" s="197" t="s">
        <v>3366</v>
      </c>
      <c r="F1334" s="197" t="s">
        <v>11215</v>
      </c>
      <c r="G1334" s="197" t="s">
        <v>7591</v>
      </c>
      <c r="H1334" s="197" t="s">
        <v>35</v>
      </c>
      <c r="I1334" s="198">
        <v>35696</v>
      </c>
      <c r="J1334" s="199">
        <v>9475552728</v>
      </c>
      <c r="K1334" s="199" t="s">
        <v>15773</v>
      </c>
      <c r="L1334" s="167"/>
      <c r="M1334" s="167"/>
      <c r="P1334" s="167"/>
      <c r="Q1334" s="167"/>
      <c r="R1334" s="167"/>
      <c r="S1334" s="167"/>
      <c r="T1334" s="167"/>
      <c r="U1334" s="167"/>
      <c r="V1334" s="167"/>
      <c r="W1334" s="167"/>
      <c r="X1334" s="167"/>
      <c r="Y1334" s="167"/>
      <c r="Z1334" s="167"/>
      <c r="AA1334" s="167"/>
      <c r="AB1334" s="167"/>
      <c r="AC1334" s="167"/>
      <c r="AD1334" s="167"/>
      <c r="AE1334" s="167"/>
      <c r="AF1334" s="167"/>
      <c r="AG1334" s="167"/>
      <c r="AH1334" s="167"/>
      <c r="AI1334" s="167"/>
      <c r="AJ1334" s="167"/>
      <c r="AK1334" s="167"/>
      <c r="AL1334" s="167"/>
      <c r="AM1334" s="167"/>
      <c r="AN1334" s="167"/>
      <c r="AO1334" s="167"/>
      <c r="AP1334" s="167"/>
      <c r="AQ1334" s="167"/>
      <c r="AR1334" s="167"/>
      <c r="AS1334" s="167"/>
      <c r="AT1334" s="167"/>
      <c r="AU1334" s="167"/>
      <c r="AV1334" s="167"/>
      <c r="AW1334" s="167"/>
      <c r="AX1334" s="167"/>
      <c r="AY1334" s="167"/>
      <c r="AZ1334" s="167"/>
      <c r="BA1334" s="167"/>
      <c r="BB1334" s="167"/>
      <c r="BC1334" s="167"/>
      <c r="BD1334" s="221">
        <v>91.2</v>
      </c>
      <c r="BE1334" s="200">
        <v>2013</v>
      </c>
      <c r="BF1334" s="197" t="s">
        <v>44</v>
      </c>
      <c r="BG1334" s="221">
        <v>78.8</v>
      </c>
      <c r="BH1334" s="200">
        <v>2015</v>
      </c>
      <c r="BI1334" s="167" t="s">
        <v>44</v>
      </c>
      <c r="BJ1334" s="202">
        <v>7.5</v>
      </c>
      <c r="BK1334" s="202">
        <v>7.3</v>
      </c>
      <c r="BL1334" s="202">
        <v>7.2</v>
      </c>
      <c r="BM1334" s="202">
        <v>7</v>
      </c>
      <c r="BN1334" s="202">
        <v>7.2</v>
      </c>
      <c r="BO1334" s="197">
        <v>7.4</v>
      </c>
      <c r="BV1334" s="167"/>
      <c r="BX1334" s="200"/>
      <c r="BY1334" s="167"/>
      <c r="BZ1334" s="167"/>
      <c r="CA1334" s="200">
        <v>0</v>
      </c>
      <c r="CB1334" s="202">
        <v>0</v>
      </c>
      <c r="CD1334" s="167" t="s">
        <v>7975</v>
      </c>
      <c r="CE1334" s="167" t="s">
        <v>1788</v>
      </c>
      <c r="CF1334" s="167" t="s">
        <v>7976</v>
      </c>
      <c r="CG1334" s="167" t="s">
        <v>7977</v>
      </c>
      <c r="CH1334" s="167" t="s">
        <v>7978</v>
      </c>
      <c r="CI1334" s="167" t="s">
        <v>7979</v>
      </c>
      <c r="CJ1334" s="167" t="s">
        <v>7974</v>
      </c>
      <c r="CL1334" s="167" t="s">
        <v>14244</v>
      </c>
    </row>
    <row r="1335" spans="1:90" s="197" customFormat="1" ht="15">
      <c r="A1335" s="392"/>
      <c r="B1335" s="199">
        <v>17104064</v>
      </c>
      <c r="C1335" s="510" t="e">
        <v>#N/A</v>
      </c>
      <c r="D1335" s="167" t="s">
        <v>7995</v>
      </c>
      <c r="E1335" s="197" t="s">
        <v>3366</v>
      </c>
      <c r="F1335" s="197" t="s">
        <v>11215</v>
      </c>
      <c r="G1335" s="197" t="s">
        <v>7591</v>
      </c>
      <c r="H1335" s="197" t="s">
        <v>35</v>
      </c>
      <c r="I1335" s="198">
        <v>36413</v>
      </c>
      <c r="J1335" s="199">
        <v>9910079118</v>
      </c>
      <c r="K1335" s="199" t="s">
        <v>15775</v>
      </c>
      <c r="L1335" s="167"/>
      <c r="M1335" s="167"/>
      <c r="P1335" s="167"/>
      <c r="Q1335" s="167"/>
      <c r="R1335" s="167"/>
      <c r="S1335" s="167"/>
      <c r="T1335" s="167"/>
      <c r="U1335" s="167"/>
      <c r="V1335" s="167"/>
      <c r="W1335" s="167"/>
      <c r="X1335" s="167"/>
      <c r="Y1335" s="167"/>
      <c r="Z1335" s="167"/>
      <c r="AA1335" s="167"/>
      <c r="AB1335" s="167"/>
      <c r="AC1335" s="167"/>
      <c r="AD1335" s="167"/>
      <c r="AE1335" s="167"/>
      <c r="AF1335" s="167"/>
      <c r="AG1335" s="167"/>
      <c r="AH1335" s="167"/>
      <c r="AI1335" s="167"/>
      <c r="AJ1335" s="167"/>
      <c r="AK1335" s="167"/>
      <c r="AL1335" s="167"/>
      <c r="AM1335" s="167"/>
      <c r="AN1335" s="167"/>
      <c r="AO1335" s="167"/>
      <c r="AP1335" s="167"/>
      <c r="AQ1335" s="167"/>
      <c r="AR1335" s="167"/>
      <c r="AS1335" s="167"/>
      <c r="AT1335" s="167"/>
      <c r="AU1335" s="167"/>
      <c r="AV1335" s="167"/>
      <c r="AW1335" s="167"/>
      <c r="AX1335" s="167"/>
      <c r="AY1335" s="167"/>
      <c r="AZ1335" s="167"/>
      <c r="BA1335" s="167"/>
      <c r="BB1335" s="167"/>
      <c r="BC1335" s="167"/>
      <c r="BD1335" s="221">
        <v>91.2</v>
      </c>
      <c r="BE1335" s="200">
        <v>2015</v>
      </c>
      <c r="BF1335" s="197" t="s">
        <v>44</v>
      </c>
      <c r="BG1335" s="221">
        <v>87.83</v>
      </c>
      <c r="BH1335" s="200">
        <v>2017</v>
      </c>
      <c r="BI1335" s="167" t="s">
        <v>44</v>
      </c>
      <c r="BJ1335" s="202">
        <v>5.0999999999999996</v>
      </c>
      <c r="BK1335" s="202">
        <v>5.6</v>
      </c>
      <c r="BL1335" s="202">
        <v>5.9</v>
      </c>
      <c r="BM1335" s="202">
        <v>5.9</v>
      </c>
      <c r="BN1335" s="202">
        <v>6.4</v>
      </c>
      <c r="BO1335" s="197">
        <v>6.8</v>
      </c>
      <c r="BV1335" s="167"/>
      <c r="BX1335" s="200"/>
      <c r="BY1335" s="167"/>
      <c r="BZ1335" s="167"/>
      <c r="CA1335" s="200">
        <v>0</v>
      </c>
      <c r="CB1335" s="202">
        <v>0</v>
      </c>
      <c r="CD1335" s="167" t="s">
        <v>7997</v>
      </c>
      <c r="CE1335" s="167" t="s">
        <v>1910</v>
      </c>
      <c r="CF1335" s="167" t="s">
        <v>7998</v>
      </c>
      <c r="CG1335" s="167" t="s">
        <v>7999</v>
      </c>
      <c r="CH1335" s="167" t="s">
        <v>8000</v>
      </c>
      <c r="CI1335" s="167" t="s">
        <v>8001</v>
      </c>
      <c r="CJ1335" s="167" t="s">
        <v>7996</v>
      </c>
      <c r="CK1335" s="199">
        <v>9958399118</v>
      </c>
      <c r="CL1335" s="167" t="s">
        <v>14102</v>
      </c>
    </row>
    <row r="1336" spans="1:90" s="197" customFormat="1" ht="15">
      <c r="A1336" s="392"/>
      <c r="B1336" s="199">
        <v>17104066</v>
      </c>
      <c r="C1336" s="510" t="e">
        <v>#N/A</v>
      </c>
      <c r="D1336" s="167" t="s">
        <v>8008</v>
      </c>
      <c r="E1336" s="197" t="s">
        <v>3366</v>
      </c>
      <c r="F1336" s="197" t="s">
        <v>11215</v>
      </c>
      <c r="G1336" s="197" t="s">
        <v>7591</v>
      </c>
      <c r="H1336" s="197" t="s">
        <v>35</v>
      </c>
      <c r="I1336" s="198">
        <v>36140</v>
      </c>
      <c r="J1336" s="199">
        <v>9670039689</v>
      </c>
      <c r="K1336" s="199" t="s">
        <v>8013</v>
      </c>
      <c r="L1336" s="167"/>
      <c r="M1336" s="167"/>
      <c r="P1336" s="167"/>
      <c r="Q1336" s="167"/>
      <c r="R1336" s="167"/>
      <c r="S1336" s="167"/>
      <c r="T1336" s="167"/>
      <c r="U1336" s="167"/>
      <c r="V1336" s="167"/>
      <c r="W1336" s="167"/>
      <c r="X1336" s="167"/>
      <c r="Y1336" s="167"/>
      <c r="Z1336" s="167"/>
      <c r="AA1336" s="167"/>
      <c r="AB1336" s="167"/>
      <c r="AC1336" s="167"/>
      <c r="AD1336" s="167"/>
      <c r="AE1336" s="167"/>
      <c r="AF1336" s="167"/>
      <c r="AG1336" s="167"/>
      <c r="AH1336" s="167"/>
      <c r="AI1336" s="167"/>
      <c r="AJ1336" s="167"/>
      <c r="AK1336" s="167"/>
      <c r="AL1336" s="167"/>
      <c r="AM1336" s="167"/>
      <c r="AN1336" s="167"/>
      <c r="AO1336" s="167"/>
      <c r="AP1336" s="167"/>
      <c r="AQ1336" s="167"/>
      <c r="AR1336" s="167"/>
      <c r="AS1336" s="167"/>
      <c r="AT1336" s="167"/>
      <c r="AU1336" s="167"/>
      <c r="AV1336" s="167"/>
      <c r="AW1336" s="167"/>
      <c r="AX1336" s="167"/>
      <c r="AY1336" s="167"/>
      <c r="AZ1336" s="167"/>
      <c r="BA1336" s="167"/>
      <c r="BB1336" s="167"/>
      <c r="BC1336" s="167"/>
      <c r="BD1336" s="221">
        <v>75</v>
      </c>
      <c r="BE1336" s="200">
        <v>2015</v>
      </c>
      <c r="BF1336" s="197" t="s">
        <v>1054</v>
      </c>
      <c r="BG1336" s="221">
        <v>67.5</v>
      </c>
      <c r="BH1336" s="200">
        <v>2017</v>
      </c>
      <c r="BI1336" s="167" t="s">
        <v>1054</v>
      </c>
      <c r="BJ1336" s="202">
        <v>5.4</v>
      </c>
      <c r="BK1336" s="202">
        <v>3.5</v>
      </c>
      <c r="BL1336" s="202">
        <v>3.7</v>
      </c>
      <c r="BM1336" s="202">
        <v>3.6</v>
      </c>
      <c r="BN1336" s="202">
        <v>3.7</v>
      </c>
      <c r="BO1336" s="197">
        <v>4.3</v>
      </c>
      <c r="BV1336" s="167"/>
      <c r="BX1336" s="200"/>
      <c r="BY1336" s="167"/>
      <c r="BZ1336" s="167"/>
      <c r="CA1336" s="200">
        <v>6</v>
      </c>
      <c r="CB1336" s="202">
        <v>1</v>
      </c>
      <c r="CD1336" s="167" t="s">
        <v>8010</v>
      </c>
      <c r="CE1336" s="167" t="s">
        <v>8011</v>
      </c>
      <c r="CF1336" s="167" t="s">
        <v>8012</v>
      </c>
      <c r="CG1336" s="167"/>
      <c r="CH1336" s="167" t="s">
        <v>8014</v>
      </c>
      <c r="CI1336" s="167" t="s">
        <v>8015</v>
      </c>
      <c r="CJ1336" s="167" t="s">
        <v>8009</v>
      </c>
      <c r="CL1336" s="167" t="s">
        <v>14446</v>
      </c>
    </row>
    <row r="1337" spans="1:90" s="197" customFormat="1" ht="15">
      <c r="A1337" s="392"/>
      <c r="B1337" s="199">
        <v>17104070</v>
      </c>
      <c r="C1337" s="510" t="e">
        <v>#N/A</v>
      </c>
      <c r="D1337" s="167" t="s">
        <v>8035</v>
      </c>
      <c r="E1337" s="197" t="s">
        <v>3366</v>
      </c>
      <c r="F1337" s="197" t="s">
        <v>11215</v>
      </c>
      <c r="G1337" s="197" t="s">
        <v>7591</v>
      </c>
      <c r="H1337" s="197" t="s">
        <v>35</v>
      </c>
      <c r="I1337" s="198">
        <v>36132</v>
      </c>
      <c r="J1337" s="199">
        <v>9927925523</v>
      </c>
      <c r="K1337" s="199" t="s">
        <v>8040</v>
      </c>
      <c r="L1337" s="167"/>
      <c r="M1337" s="167"/>
      <c r="P1337" s="167"/>
      <c r="Q1337" s="167"/>
      <c r="R1337" s="167"/>
      <c r="S1337" s="167"/>
      <c r="T1337" s="167"/>
      <c r="U1337" s="167"/>
      <c r="V1337" s="167"/>
      <c r="W1337" s="167"/>
      <c r="X1337" s="167"/>
      <c r="Y1337" s="167"/>
      <c r="Z1337" s="167"/>
      <c r="AA1337" s="167"/>
      <c r="AB1337" s="167"/>
      <c r="AC1337" s="167"/>
      <c r="AD1337" s="167"/>
      <c r="AE1337" s="167"/>
      <c r="AF1337" s="167"/>
      <c r="AG1337" s="167"/>
      <c r="AH1337" s="167"/>
      <c r="AI1337" s="167"/>
      <c r="AJ1337" s="167"/>
      <c r="AK1337" s="167"/>
      <c r="AL1337" s="167"/>
      <c r="AM1337" s="167"/>
      <c r="AN1337" s="167"/>
      <c r="AO1337" s="167"/>
      <c r="AP1337" s="167"/>
      <c r="AQ1337" s="167"/>
      <c r="AR1337" s="167"/>
      <c r="AS1337" s="167"/>
      <c r="AT1337" s="167"/>
      <c r="AU1337" s="167"/>
      <c r="AV1337" s="167"/>
      <c r="AW1337" s="167"/>
      <c r="AX1337" s="167"/>
      <c r="AY1337" s="167"/>
      <c r="AZ1337" s="167"/>
      <c r="BA1337" s="167"/>
      <c r="BB1337" s="167"/>
      <c r="BC1337" s="167"/>
      <c r="BD1337" s="221">
        <v>87.4</v>
      </c>
      <c r="BE1337" s="200">
        <v>2015</v>
      </c>
      <c r="BF1337" s="197" t="s">
        <v>44</v>
      </c>
      <c r="BG1337" s="221">
        <v>76.33</v>
      </c>
      <c r="BH1337" s="200">
        <v>2017</v>
      </c>
      <c r="BI1337" s="167" t="s">
        <v>44</v>
      </c>
      <c r="BJ1337" s="202">
        <v>6.4</v>
      </c>
      <c r="BK1337" s="202">
        <v>6</v>
      </c>
      <c r="BL1337" s="202">
        <v>6.1</v>
      </c>
      <c r="BM1337" s="202">
        <v>6.2</v>
      </c>
      <c r="BN1337" s="202">
        <v>6.5</v>
      </c>
      <c r="BO1337" s="197">
        <v>6.9</v>
      </c>
      <c r="BV1337" s="167"/>
      <c r="BX1337" s="200"/>
      <c r="BY1337" s="167"/>
      <c r="BZ1337" s="167"/>
      <c r="CA1337" s="200">
        <v>0</v>
      </c>
      <c r="CB1337" s="202">
        <v>0</v>
      </c>
      <c r="CD1337" s="167" t="s">
        <v>8037</v>
      </c>
      <c r="CE1337" s="167" t="s">
        <v>4687</v>
      </c>
      <c r="CF1337" s="167" t="s">
        <v>8038</v>
      </c>
      <c r="CG1337" s="167" t="s">
        <v>8039</v>
      </c>
      <c r="CH1337" s="167" t="s">
        <v>8041</v>
      </c>
      <c r="CI1337" s="167" t="s">
        <v>8042</v>
      </c>
      <c r="CJ1337" s="167" t="s">
        <v>8036</v>
      </c>
      <c r="CK1337" s="199">
        <v>9927925523</v>
      </c>
      <c r="CL1337" s="167" t="s">
        <v>14303</v>
      </c>
    </row>
    <row r="1338" spans="1:90" s="197" customFormat="1" ht="15">
      <c r="A1338" s="392"/>
      <c r="B1338" s="199">
        <v>9917102101</v>
      </c>
      <c r="C1338" s="510" t="e">
        <v>#N/A</v>
      </c>
      <c r="D1338" s="167" t="s">
        <v>8052</v>
      </c>
      <c r="E1338" s="197" t="s">
        <v>3366</v>
      </c>
      <c r="F1338" s="197" t="s">
        <v>11215</v>
      </c>
      <c r="G1338" s="197" t="s">
        <v>39</v>
      </c>
      <c r="H1338" s="197" t="s">
        <v>35</v>
      </c>
      <c r="I1338" s="198">
        <v>36581</v>
      </c>
      <c r="J1338" s="309">
        <v>9634242686</v>
      </c>
      <c r="K1338" s="199" t="s">
        <v>15777</v>
      </c>
      <c r="L1338" s="167"/>
      <c r="M1338" s="167"/>
      <c r="P1338" s="167"/>
      <c r="Q1338" s="167"/>
      <c r="R1338" s="167"/>
      <c r="S1338" s="167"/>
      <c r="T1338" s="167"/>
      <c r="U1338" s="167"/>
      <c r="V1338" s="167"/>
      <c r="W1338" s="167"/>
      <c r="X1338" s="167"/>
      <c r="Y1338" s="167"/>
      <c r="Z1338" s="167"/>
      <c r="AA1338" s="167"/>
      <c r="AB1338" s="167"/>
      <c r="AC1338" s="167"/>
      <c r="AD1338" s="167"/>
      <c r="AE1338" s="167"/>
      <c r="AF1338" s="167"/>
      <c r="AG1338" s="167"/>
      <c r="AH1338" s="167"/>
      <c r="AI1338" s="167"/>
      <c r="AJ1338" s="167"/>
      <c r="AK1338" s="167"/>
      <c r="AL1338" s="167"/>
      <c r="AM1338" s="167"/>
      <c r="AN1338" s="167"/>
      <c r="AO1338" s="167"/>
      <c r="AP1338" s="167"/>
      <c r="AQ1338" s="167"/>
      <c r="AR1338" s="167"/>
      <c r="AS1338" s="167"/>
      <c r="AT1338" s="167"/>
      <c r="AU1338" s="167"/>
      <c r="AV1338" s="167"/>
      <c r="AW1338" s="167"/>
      <c r="AX1338" s="167"/>
      <c r="AY1338" s="167"/>
      <c r="AZ1338" s="167"/>
      <c r="BA1338" s="167"/>
      <c r="BB1338" s="167"/>
      <c r="BC1338" s="167"/>
      <c r="BD1338" s="221">
        <v>87.4</v>
      </c>
      <c r="BE1338" s="200">
        <v>2015</v>
      </c>
      <c r="BF1338" s="197" t="s">
        <v>44</v>
      </c>
      <c r="BG1338" s="221">
        <v>71.400000000000006</v>
      </c>
      <c r="BH1338" s="200">
        <v>2017</v>
      </c>
      <c r="BI1338" s="167" t="s">
        <v>44</v>
      </c>
      <c r="BJ1338" s="202">
        <v>6.9</v>
      </c>
      <c r="BK1338" s="202">
        <v>6.5</v>
      </c>
      <c r="BL1338" s="202">
        <v>6.6</v>
      </c>
      <c r="BM1338" s="202">
        <v>6.5</v>
      </c>
      <c r="BN1338" s="202">
        <v>6.6</v>
      </c>
      <c r="BO1338" s="197">
        <v>6.7</v>
      </c>
      <c r="BV1338" s="167"/>
      <c r="BX1338" s="200"/>
      <c r="BY1338" s="167"/>
      <c r="BZ1338" s="167"/>
      <c r="CA1338" s="200">
        <v>0</v>
      </c>
      <c r="CB1338" s="202">
        <v>0</v>
      </c>
      <c r="CD1338" s="167" t="s">
        <v>8054</v>
      </c>
      <c r="CE1338" s="167" t="s">
        <v>8055</v>
      </c>
      <c r="CF1338" s="167" t="s">
        <v>8056</v>
      </c>
      <c r="CG1338" s="167"/>
      <c r="CH1338" s="167" t="s">
        <v>8057</v>
      </c>
      <c r="CI1338" s="167" t="s">
        <v>8058</v>
      </c>
      <c r="CJ1338" s="167" t="s">
        <v>8053</v>
      </c>
      <c r="CK1338" s="307">
        <v>9212301887</v>
      </c>
      <c r="CL1338" s="167" t="s">
        <v>14727</v>
      </c>
    </row>
    <row r="1339" spans="1:90" s="197" customFormat="1" ht="15">
      <c r="A1339" s="392"/>
      <c r="B1339" s="199">
        <v>9917102262</v>
      </c>
      <c r="C1339" s="510" t="e">
        <v>#N/A</v>
      </c>
      <c r="D1339" s="167" t="s">
        <v>8059</v>
      </c>
      <c r="E1339" s="197" t="s">
        <v>3366</v>
      </c>
      <c r="F1339" s="197" t="s">
        <v>11215</v>
      </c>
      <c r="G1339" s="197" t="s">
        <v>784</v>
      </c>
      <c r="H1339" s="197" t="s">
        <v>35</v>
      </c>
      <c r="I1339" s="198">
        <v>36540</v>
      </c>
      <c r="J1339" s="199">
        <v>7976116545</v>
      </c>
      <c r="K1339" s="199" t="s">
        <v>8064</v>
      </c>
      <c r="L1339" s="167"/>
      <c r="M1339" s="167"/>
      <c r="P1339" s="167"/>
      <c r="Q1339" s="167"/>
      <c r="R1339" s="167"/>
      <c r="S1339" s="167"/>
      <c r="T1339" s="167"/>
      <c r="U1339" s="167"/>
      <c r="V1339" s="167"/>
      <c r="W1339" s="167"/>
      <c r="X1339" s="167"/>
      <c r="Y1339" s="167"/>
      <c r="Z1339" s="167"/>
      <c r="AA1339" s="167"/>
      <c r="AB1339" s="167"/>
      <c r="AC1339" s="167"/>
      <c r="AD1339" s="167"/>
      <c r="AE1339" s="167"/>
      <c r="AF1339" s="167"/>
      <c r="AG1339" s="167"/>
      <c r="AH1339" s="167"/>
      <c r="AI1339" s="167"/>
      <c r="AJ1339" s="167"/>
      <c r="AK1339" s="167"/>
      <c r="AL1339" s="167"/>
      <c r="AM1339" s="167"/>
      <c r="AN1339" s="167"/>
      <c r="AO1339" s="167"/>
      <c r="AP1339" s="167"/>
      <c r="AQ1339" s="167"/>
      <c r="AR1339" s="167"/>
      <c r="AS1339" s="167"/>
      <c r="AT1339" s="167"/>
      <c r="AU1339" s="167"/>
      <c r="AV1339" s="167"/>
      <c r="AW1339" s="167"/>
      <c r="AX1339" s="167"/>
      <c r="AY1339" s="167"/>
      <c r="AZ1339" s="167"/>
      <c r="BA1339" s="167"/>
      <c r="BB1339" s="167"/>
      <c r="BC1339" s="167"/>
      <c r="BD1339" s="221">
        <v>77.900000000000006</v>
      </c>
      <c r="BE1339" s="200">
        <v>2015</v>
      </c>
      <c r="BF1339" s="197" t="s">
        <v>44</v>
      </c>
      <c r="BG1339" s="221">
        <v>80.8</v>
      </c>
      <c r="BH1339" s="200">
        <v>2017</v>
      </c>
      <c r="BI1339" s="167" t="s">
        <v>44</v>
      </c>
      <c r="BJ1339" s="202">
        <v>6.4</v>
      </c>
      <c r="BK1339" s="202">
        <v>6.7</v>
      </c>
      <c r="BL1339" s="202">
        <v>6.4</v>
      </c>
      <c r="BM1339" s="202">
        <v>6.6</v>
      </c>
      <c r="BN1339" s="202">
        <v>6.8</v>
      </c>
      <c r="BO1339" s="197">
        <v>7.1</v>
      </c>
      <c r="BV1339" s="167"/>
      <c r="BX1339" s="200"/>
      <c r="BY1339" s="167"/>
      <c r="BZ1339" s="167"/>
      <c r="CA1339" s="200">
        <v>0</v>
      </c>
      <c r="CB1339" s="202">
        <v>0</v>
      </c>
      <c r="CD1339" s="167" t="s">
        <v>8061</v>
      </c>
      <c r="CE1339" s="167" t="s">
        <v>6374</v>
      </c>
      <c r="CF1339" s="167" t="s">
        <v>8062</v>
      </c>
      <c r="CG1339" s="167" t="s">
        <v>8063</v>
      </c>
      <c r="CH1339" s="167" t="s">
        <v>8065</v>
      </c>
      <c r="CI1339" s="167" t="s">
        <v>8065</v>
      </c>
      <c r="CJ1339" s="167" t="s">
        <v>8060</v>
      </c>
      <c r="CK1339" s="199">
        <v>7976116545</v>
      </c>
      <c r="CL1339" s="167" t="s">
        <v>14278</v>
      </c>
    </row>
    <row r="1340" spans="1:90" s="197" customFormat="1" ht="15">
      <c r="A1340" s="392"/>
      <c r="B1340" s="199">
        <v>9917103123</v>
      </c>
      <c r="C1340" s="510" t="e">
        <v>#N/A</v>
      </c>
      <c r="D1340" s="223" t="s">
        <v>8066</v>
      </c>
      <c r="E1340" s="434" t="s">
        <v>3366</v>
      </c>
      <c r="F1340" s="434" t="s">
        <v>11215</v>
      </c>
      <c r="G1340" s="434" t="s">
        <v>3374</v>
      </c>
      <c r="H1340" s="434" t="s">
        <v>65</v>
      </c>
      <c r="I1340" s="198">
        <v>35497</v>
      </c>
      <c r="J1340" s="199">
        <v>9873564151</v>
      </c>
      <c r="K1340" s="199" t="s">
        <v>8072</v>
      </c>
      <c r="L1340" s="167"/>
      <c r="M1340" s="167"/>
      <c r="P1340" s="167"/>
      <c r="Q1340" s="167"/>
      <c r="R1340" s="167"/>
      <c r="S1340" s="167"/>
      <c r="T1340" s="167"/>
      <c r="U1340" s="167"/>
      <c r="V1340" s="167"/>
      <c r="W1340" s="167"/>
      <c r="X1340" s="167"/>
      <c r="Y1340" s="167"/>
      <c r="Z1340" s="167"/>
      <c r="AA1340" s="167"/>
      <c r="AB1340" s="167"/>
      <c r="AC1340" s="167"/>
      <c r="AD1340" s="167"/>
      <c r="AE1340" s="167"/>
      <c r="AF1340" s="167"/>
      <c r="AG1340" s="167"/>
      <c r="AH1340" s="167"/>
      <c r="AI1340" s="167"/>
      <c r="AJ1340" s="167"/>
      <c r="AK1340" s="167"/>
      <c r="AL1340" s="167"/>
      <c r="AM1340" s="167"/>
      <c r="AN1340" s="167"/>
      <c r="AO1340" s="167"/>
      <c r="AP1340" s="167"/>
      <c r="AQ1340" s="167"/>
      <c r="AR1340" s="167"/>
      <c r="AS1340" s="167"/>
      <c r="AT1340" s="167"/>
      <c r="AU1340" s="167"/>
      <c r="AV1340" s="167"/>
      <c r="AW1340" s="167"/>
      <c r="AX1340" s="167"/>
      <c r="AY1340" s="167"/>
      <c r="AZ1340" s="167"/>
      <c r="BA1340" s="167"/>
      <c r="BB1340" s="167"/>
      <c r="BC1340" s="167"/>
      <c r="BD1340" s="221">
        <v>95</v>
      </c>
      <c r="BE1340" s="200">
        <v>2013</v>
      </c>
      <c r="BF1340" s="197" t="s">
        <v>44</v>
      </c>
      <c r="BG1340" s="221">
        <v>83.4</v>
      </c>
      <c r="BH1340" s="200">
        <v>2015</v>
      </c>
      <c r="BI1340" s="167" t="s">
        <v>44</v>
      </c>
      <c r="BJ1340" s="202">
        <v>8.1</v>
      </c>
      <c r="BK1340" s="202">
        <v>7.8</v>
      </c>
      <c r="BL1340" s="202">
        <v>8</v>
      </c>
      <c r="BM1340" s="202">
        <v>8.1</v>
      </c>
      <c r="BN1340" s="202">
        <v>8.1999999999999993</v>
      </c>
      <c r="BO1340" s="197">
        <v>8.4</v>
      </c>
      <c r="BV1340" s="167"/>
      <c r="BX1340" s="200"/>
      <c r="BY1340" s="167"/>
      <c r="BZ1340" s="167"/>
      <c r="CA1340" s="200">
        <v>0</v>
      </c>
      <c r="CB1340" s="202">
        <v>0</v>
      </c>
      <c r="CD1340" s="167" t="s">
        <v>8068</v>
      </c>
      <c r="CE1340" s="167" t="s">
        <v>8069</v>
      </c>
      <c r="CF1340" s="167" t="s">
        <v>8070</v>
      </c>
      <c r="CG1340" s="167" t="s">
        <v>8071</v>
      </c>
      <c r="CH1340" s="167" t="s">
        <v>12410</v>
      </c>
      <c r="CI1340" s="167" t="s">
        <v>8073</v>
      </c>
      <c r="CJ1340" s="167" t="s">
        <v>8067</v>
      </c>
      <c r="CK1340" s="199">
        <v>9810232176</v>
      </c>
      <c r="CL1340" s="167" t="s">
        <v>14162</v>
      </c>
    </row>
    <row r="1341" spans="1:90" s="197" customFormat="1" ht="15">
      <c r="A1341" s="392"/>
      <c r="B1341" s="199">
        <v>17103142</v>
      </c>
      <c r="C1341" s="510" t="e">
        <v>#N/A</v>
      </c>
      <c r="D1341" s="167" t="s">
        <v>6166</v>
      </c>
      <c r="E1341" s="197" t="s">
        <v>3366</v>
      </c>
      <c r="F1341" s="197" t="s">
        <v>11215</v>
      </c>
      <c r="G1341" s="197" t="s">
        <v>784</v>
      </c>
      <c r="H1341" s="197" t="s">
        <v>35</v>
      </c>
      <c r="I1341" s="198">
        <v>36889</v>
      </c>
      <c r="J1341" s="199">
        <v>9560853736</v>
      </c>
      <c r="K1341" s="199" t="s">
        <v>6171</v>
      </c>
      <c r="L1341" s="167"/>
      <c r="M1341" s="167"/>
      <c r="P1341" s="167"/>
      <c r="Q1341" s="167"/>
      <c r="R1341" s="167"/>
      <c r="S1341" s="167"/>
      <c r="T1341" s="167"/>
      <c r="U1341" s="167"/>
      <c r="V1341" s="167"/>
      <c r="W1341" s="167"/>
      <c r="X1341" s="167"/>
      <c r="Y1341" s="167"/>
      <c r="Z1341" s="167"/>
      <c r="AA1341" s="167"/>
      <c r="AB1341" s="167"/>
      <c r="AC1341" s="167"/>
      <c r="AD1341" s="167"/>
      <c r="AE1341" s="167"/>
      <c r="AF1341" s="167"/>
      <c r="AG1341" s="167"/>
      <c r="AH1341" s="167"/>
      <c r="AI1341" s="167"/>
      <c r="AJ1341" s="167"/>
      <c r="AK1341" s="167"/>
      <c r="AL1341" s="167"/>
      <c r="AM1341" s="167"/>
      <c r="AN1341" s="167"/>
      <c r="AO1341" s="167"/>
      <c r="AP1341" s="167"/>
      <c r="AQ1341" s="167"/>
      <c r="AR1341" s="167"/>
      <c r="AS1341" s="167"/>
      <c r="AT1341" s="167"/>
      <c r="AU1341" s="167"/>
      <c r="AV1341" s="167"/>
      <c r="AW1341" s="167"/>
      <c r="AX1341" s="167"/>
      <c r="AY1341" s="167"/>
      <c r="AZ1341" s="167"/>
      <c r="BA1341" s="167"/>
      <c r="BB1341" s="167"/>
      <c r="BC1341" s="167"/>
      <c r="BD1341" s="221">
        <v>55.33</v>
      </c>
      <c r="BE1341" s="200">
        <v>2015</v>
      </c>
      <c r="BF1341" s="197" t="s">
        <v>53</v>
      </c>
      <c r="BG1341" s="221">
        <v>46.2</v>
      </c>
      <c r="BH1341" s="200">
        <v>2017</v>
      </c>
      <c r="BI1341" s="167" t="s">
        <v>380</v>
      </c>
      <c r="BJ1341" s="202">
        <v>3.1</v>
      </c>
      <c r="BK1341" s="202">
        <v>3.8</v>
      </c>
      <c r="BL1341" s="202">
        <v>3.5</v>
      </c>
      <c r="BM1341" s="202">
        <v>3.4</v>
      </c>
      <c r="BN1341" s="202">
        <v>3.5</v>
      </c>
      <c r="BO1341" s="197">
        <v>4</v>
      </c>
      <c r="BV1341" s="167"/>
      <c r="BX1341" s="200"/>
      <c r="BY1341" s="167"/>
      <c r="BZ1341" s="167"/>
      <c r="CA1341" s="200">
        <v>9</v>
      </c>
      <c r="CB1341" s="202">
        <v>1</v>
      </c>
      <c r="CD1341" s="167" t="s">
        <v>6168</v>
      </c>
      <c r="CE1341" s="167" t="s">
        <v>6169</v>
      </c>
      <c r="CF1341" s="167" t="s">
        <v>6170</v>
      </c>
      <c r="CG1341" s="167"/>
      <c r="CH1341" s="167" t="s">
        <v>6172</v>
      </c>
      <c r="CI1341" s="167" t="s">
        <v>6173</v>
      </c>
      <c r="CJ1341" s="167" t="s">
        <v>6167</v>
      </c>
      <c r="CK1341" s="199">
        <v>9560853736</v>
      </c>
      <c r="CL1341" s="167" t="e">
        <v>#N/A</v>
      </c>
    </row>
    <row r="1342" spans="1:90" s="197" customFormat="1" ht="15">
      <c r="A1342" s="392"/>
      <c r="B1342" s="199">
        <v>16801002</v>
      </c>
      <c r="C1342" s="510" t="e">
        <v>#N/A</v>
      </c>
      <c r="D1342" s="167" t="s">
        <v>2881</v>
      </c>
      <c r="E1342" s="197" t="s">
        <v>3366</v>
      </c>
      <c r="F1342" s="197" t="s">
        <v>12485</v>
      </c>
      <c r="G1342" s="197" t="s">
        <v>3374</v>
      </c>
      <c r="H1342" s="197" t="s">
        <v>65</v>
      </c>
      <c r="I1342" s="198">
        <v>35250</v>
      </c>
      <c r="J1342" s="199">
        <v>9807737866</v>
      </c>
      <c r="K1342" s="199" t="s">
        <v>12487</v>
      </c>
      <c r="L1342" s="167"/>
      <c r="M1342" s="167"/>
      <c r="P1342" s="167"/>
      <c r="Q1342" s="167"/>
      <c r="R1342" s="167"/>
      <c r="S1342" s="167"/>
      <c r="T1342" s="167"/>
      <c r="U1342" s="167"/>
      <c r="V1342" s="167"/>
      <c r="W1342" s="167"/>
      <c r="X1342" s="167"/>
      <c r="Y1342" s="167"/>
      <c r="Z1342" s="167"/>
      <c r="AA1342" s="167"/>
      <c r="AB1342" s="167"/>
      <c r="AC1342" s="167"/>
      <c r="AD1342" s="167"/>
      <c r="AE1342" s="167"/>
      <c r="AF1342" s="167"/>
      <c r="AG1342" s="167"/>
      <c r="AH1342" s="167"/>
      <c r="AI1342" s="167"/>
      <c r="AJ1342" s="167"/>
      <c r="AK1342" s="167"/>
      <c r="AL1342" s="167"/>
      <c r="AM1342" s="167"/>
      <c r="AN1342" s="167"/>
      <c r="AO1342" s="167"/>
      <c r="AP1342" s="167"/>
      <c r="AQ1342" s="167"/>
      <c r="AR1342" s="167"/>
      <c r="AS1342" s="167"/>
      <c r="AT1342" s="167"/>
      <c r="AU1342" s="167"/>
      <c r="AV1342" s="167"/>
      <c r="AW1342" s="167"/>
      <c r="AX1342" s="167"/>
      <c r="AY1342" s="167"/>
      <c r="AZ1342" s="167"/>
      <c r="BA1342" s="167"/>
      <c r="BB1342" s="167"/>
      <c r="BC1342" s="167"/>
      <c r="BD1342" s="221">
        <v>86.71</v>
      </c>
      <c r="BE1342" s="200">
        <v>2012</v>
      </c>
      <c r="BF1342" s="197" t="s">
        <v>53</v>
      </c>
      <c r="BG1342" s="221">
        <v>85.2</v>
      </c>
      <c r="BH1342" s="200">
        <v>2014</v>
      </c>
      <c r="BI1342" s="167" t="s">
        <v>380</v>
      </c>
      <c r="BJ1342" s="202">
        <v>7.8</v>
      </c>
      <c r="BK1342" s="202">
        <v>7.5</v>
      </c>
      <c r="BL1342" s="202">
        <v>7.9</v>
      </c>
      <c r="BM1342" s="202">
        <v>8.1</v>
      </c>
      <c r="BN1342" s="202">
        <v>8.1</v>
      </c>
      <c r="BO1342" s="202">
        <v>8.1999999999999993</v>
      </c>
      <c r="BP1342" s="202">
        <v>8.1999999999999993</v>
      </c>
      <c r="BQ1342" s="197">
        <v>8.3000000000000007</v>
      </c>
      <c r="BR1342" s="197">
        <v>8.3000000000000007</v>
      </c>
      <c r="BV1342" s="167"/>
      <c r="BX1342" s="200"/>
      <c r="BY1342" s="167"/>
      <c r="BZ1342" s="167"/>
      <c r="CA1342" s="200">
        <v>0</v>
      </c>
      <c r="CB1342" s="202">
        <v>0</v>
      </c>
      <c r="CD1342" s="167" t="s">
        <v>12533</v>
      </c>
      <c r="CE1342" s="167" t="s">
        <v>12534</v>
      </c>
      <c r="CF1342" s="167" t="s">
        <v>12632</v>
      </c>
      <c r="CG1342" s="167" t="s">
        <v>12633</v>
      </c>
      <c r="CH1342" s="167" t="s">
        <v>12731</v>
      </c>
      <c r="CI1342" s="167" t="s">
        <v>12732</v>
      </c>
      <c r="CJ1342" s="167" t="s">
        <v>12840</v>
      </c>
      <c r="CL1342" s="167" t="s">
        <v>14452</v>
      </c>
    </row>
    <row r="1343" spans="1:90" s="197" customFormat="1" ht="15">
      <c r="A1343" s="392"/>
      <c r="B1343" s="199">
        <v>16801003</v>
      </c>
      <c r="C1343" s="510" t="e">
        <v>#N/A</v>
      </c>
      <c r="D1343" s="167" t="s">
        <v>12431</v>
      </c>
      <c r="E1343" s="197" t="s">
        <v>3366</v>
      </c>
      <c r="F1343" s="197" t="s">
        <v>12485</v>
      </c>
      <c r="G1343" s="197" t="s">
        <v>3374</v>
      </c>
      <c r="H1343" s="197" t="s">
        <v>65</v>
      </c>
      <c r="I1343" s="198">
        <v>35877</v>
      </c>
      <c r="J1343" s="199">
        <v>9897726532</v>
      </c>
      <c r="K1343" s="199" t="s">
        <v>12488</v>
      </c>
      <c r="L1343" s="167"/>
      <c r="M1343" s="167"/>
      <c r="P1343" s="167"/>
      <c r="Q1343" s="167"/>
      <c r="R1343" s="167"/>
      <c r="S1343" s="167"/>
      <c r="T1343" s="167"/>
      <c r="U1343" s="167"/>
      <c r="V1343" s="167"/>
      <c r="W1343" s="167"/>
      <c r="X1343" s="167"/>
      <c r="Y1343" s="167"/>
      <c r="Z1343" s="167"/>
      <c r="AA1343" s="167"/>
      <c r="AB1343" s="167"/>
      <c r="AC1343" s="167"/>
      <c r="AD1343" s="167"/>
      <c r="AE1343" s="167"/>
      <c r="AF1343" s="167"/>
      <c r="AG1343" s="167"/>
      <c r="AH1343" s="167"/>
      <c r="AI1343" s="167"/>
      <c r="AJ1343" s="167"/>
      <c r="AK1343" s="167"/>
      <c r="AL1343" s="167"/>
      <c r="AM1343" s="167"/>
      <c r="AN1343" s="167"/>
      <c r="AO1343" s="167"/>
      <c r="AP1343" s="167"/>
      <c r="AQ1343" s="167"/>
      <c r="AR1343" s="167"/>
      <c r="AS1343" s="167"/>
      <c r="AT1343" s="167"/>
      <c r="AU1343" s="167"/>
      <c r="AV1343" s="167"/>
      <c r="AW1343" s="167"/>
      <c r="AX1343" s="167"/>
      <c r="AY1343" s="167"/>
      <c r="AZ1343" s="167"/>
      <c r="BA1343" s="167"/>
      <c r="BB1343" s="167"/>
      <c r="BC1343" s="167"/>
      <c r="BD1343" s="221">
        <v>77.900000000000006</v>
      </c>
      <c r="BE1343" s="200">
        <v>2014</v>
      </c>
      <c r="BF1343" s="197" t="s">
        <v>44</v>
      </c>
      <c r="BG1343" s="221">
        <v>76.400000000000006</v>
      </c>
      <c r="BH1343" s="200">
        <v>2016</v>
      </c>
      <c r="BI1343" s="167" t="s">
        <v>44</v>
      </c>
      <c r="BJ1343" s="202">
        <v>5.6</v>
      </c>
      <c r="BK1343" s="202">
        <v>5.6</v>
      </c>
      <c r="BL1343" s="202">
        <v>5.9</v>
      </c>
      <c r="BM1343" s="202">
        <v>6.2</v>
      </c>
      <c r="BN1343" s="202">
        <v>6.4</v>
      </c>
      <c r="BO1343" s="202">
        <v>6.6</v>
      </c>
      <c r="BP1343" s="202">
        <v>6.9</v>
      </c>
      <c r="BQ1343" s="197">
        <v>7.1</v>
      </c>
      <c r="BR1343" s="197">
        <v>7.2</v>
      </c>
      <c r="BV1343" s="167"/>
      <c r="BX1343" s="200"/>
      <c r="BY1343" s="167"/>
      <c r="BZ1343" s="167"/>
      <c r="CA1343" s="200">
        <v>0</v>
      </c>
      <c r="CB1343" s="202">
        <v>0</v>
      </c>
      <c r="CD1343" s="167" t="s">
        <v>12535</v>
      </c>
      <c r="CE1343" s="167" t="s">
        <v>12536</v>
      </c>
      <c r="CF1343" s="167" t="s">
        <v>12634</v>
      </c>
      <c r="CG1343" s="167" t="s">
        <v>12635</v>
      </c>
      <c r="CH1343" s="167" t="s">
        <v>12733</v>
      </c>
      <c r="CI1343" s="167" t="s">
        <v>12734</v>
      </c>
      <c r="CJ1343" s="167" t="s">
        <v>12841</v>
      </c>
      <c r="CL1343" s="167" t="s">
        <v>14477</v>
      </c>
    </row>
    <row r="1344" spans="1:90" s="197" customFormat="1" ht="15">
      <c r="A1344" s="392"/>
      <c r="B1344" s="199">
        <v>16801004</v>
      </c>
      <c r="C1344" s="510" t="e">
        <v>#N/A</v>
      </c>
      <c r="D1344" s="167" t="s">
        <v>12432</v>
      </c>
      <c r="E1344" s="197" t="s">
        <v>3366</v>
      </c>
      <c r="F1344" s="197" t="s">
        <v>12485</v>
      </c>
      <c r="G1344" s="197" t="s">
        <v>3374</v>
      </c>
      <c r="H1344" s="197" t="s">
        <v>65</v>
      </c>
      <c r="I1344" s="198">
        <v>35460</v>
      </c>
      <c r="J1344" s="167" t="s">
        <v>12489</v>
      </c>
      <c r="K1344" s="199" t="s">
        <v>12490</v>
      </c>
      <c r="L1344" s="167"/>
      <c r="M1344" s="167"/>
      <c r="P1344" s="167"/>
      <c r="Q1344" s="167"/>
      <c r="R1344" s="167"/>
      <c r="S1344" s="167"/>
      <c r="T1344" s="167"/>
      <c r="U1344" s="167"/>
      <c r="V1344" s="167"/>
      <c r="W1344" s="167"/>
      <c r="X1344" s="167"/>
      <c r="Y1344" s="167"/>
      <c r="Z1344" s="167"/>
      <c r="AA1344" s="167"/>
      <c r="AB1344" s="167"/>
      <c r="AC1344" s="167"/>
      <c r="AD1344" s="167"/>
      <c r="AE1344" s="167"/>
      <c r="AF1344" s="167"/>
      <c r="AG1344" s="167"/>
      <c r="AH1344" s="167"/>
      <c r="AI1344" s="167"/>
      <c r="AJ1344" s="167"/>
      <c r="AK1344" s="167"/>
      <c r="AL1344" s="167"/>
      <c r="AM1344" s="167"/>
      <c r="AN1344" s="167"/>
      <c r="AO1344" s="167"/>
      <c r="AP1344" s="167"/>
      <c r="AQ1344" s="167"/>
      <c r="AR1344" s="167"/>
      <c r="AS1344" s="167"/>
      <c r="AT1344" s="167"/>
      <c r="AU1344" s="167"/>
      <c r="AV1344" s="167"/>
      <c r="AW1344" s="167"/>
      <c r="AX1344" s="167"/>
      <c r="AY1344" s="167"/>
      <c r="AZ1344" s="167"/>
      <c r="BA1344" s="167"/>
      <c r="BB1344" s="167"/>
      <c r="BC1344" s="167"/>
      <c r="BD1344" s="221">
        <v>68.400000000000006</v>
      </c>
      <c r="BE1344" s="200">
        <v>2012</v>
      </c>
      <c r="BF1344" s="197" t="s">
        <v>44</v>
      </c>
      <c r="BG1344" s="221">
        <v>69.33</v>
      </c>
      <c r="BH1344" s="200">
        <v>2014</v>
      </c>
      <c r="BI1344" s="167" t="s">
        <v>44</v>
      </c>
      <c r="BJ1344" s="202">
        <v>5.9</v>
      </c>
      <c r="BK1344" s="202">
        <v>5.4</v>
      </c>
      <c r="BL1344" s="202">
        <v>5.4</v>
      </c>
      <c r="BM1344" s="202">
        <v>5.7</v>
      </c>
      <c r="BN1344" s="202">
        <v>6</v>
      </c>
      <c r="BO1344" s="202">
        <v>6.3</v>
      </c>
      <c r="BP1344" s="202">
        <v>6.6</v>
      </c>
      <c r="BQ1344" s="197">
        <v>6.8</v>
      </c>
      <c r="BR1344" s="197">
        <v>7</v>
      </c>
      <c r="BV1344" s="167"/>
      <c r="BX1344" s="200"/>
      <c r="BY1344" s="167"/>
      <c r="BZ1344" s="167"/>
      <c r="CA1344" s="200">
        <v>0</v>
      </c>
      <c r="CB1344" s="202">
        <v>0</v>
      </c>
      <c r="CD1344" s="167" t="s">
        <v>12537</v>
      </c>
      <c r="CE1344" s="167" t="s">
        <v>12538</v>
      </c>
      <c r="CF1344" s="167"/>
      <c r="CG1344" s="167" t="s">
        <v>12636</v>
      </c>
      <c r="CH1344" s="167" t="s">
        <v>12735</v>
      </c>
      <c r="CI1344" s="167" t="s">
        <v>12736</v>
      </c>
      <c r="CJ1344" s="167" t="s">
        <v>12842</v>
      </c>
      <c r="CL1344" s="167" t="s">
        <v>14485</v>
      </c>
    </row>
    <row r="1345" spans="1:90" s="197" customFormat="1" ht="15">
      <c r="A1345" s="392"/>
      <c r="B1345" s="199">
        <v>16801006</v>
      </c>
      <c r="C1345" s="510" t="e">
        <v>#N/A</v>
      </c>
      <c r="D1345" s="167" t="s">
        <v>12433</v>
      </c>
      <c r="E1345" s="197" t="s">
        <v>3366</v>
      </c>
      <c r="F1345" s="197" t="s">
        <v>12485</v>
      </c>
      <c r="G1345" s="197" t="s">
        <v>3374</v>
      </c>
      <c r="H1345" s="197" t="s">
        <v>35</v>
      </c>
      <c r="I1345" s="198">
        <v>36031</v>
      </c>
      <c r="J1345" s="199">
        <v>9899227716</v>
      </c>
      <c r="K1345" s="199" t="s">
        <v>12491</v>
      </c>
      <c r="L1345" s="167"/>
      <c r="M1345" s="167"/>
      <c r="P1345" s="167"/>
      <c r="Q1345" s="167"/>
      <c r="R1345" s="167"/>
      <c r="S1345" s="167"/>
      <c r="T1345" s="167"/>
      <c r="U1345" s="167"/>
      <c r="V1345" s="167"/>
      <c r="W1345" s="167"/>
      <c r="X1345" s="167"/>
      <c r="Y1345" s="167"/>
      <c r="Z1345" s="167"/>
      <c r="AA1345" s="167"/>
      <c r="AB1345" s="167"/>
      <c r="AC1345" s="167"/>
      <c r="AD1345" s="167"/>
      <c r="AE1345" s="167"/>
      <c r="AF1345" s="167"/>
      <c r="AG1345" s="167"/>
      <c r="AH1345" s="167"/>
      <c r="AI1345" s="167"/>
      <c r="AJ1345" s="167"/>
      <c r="AK1345" s="167"/>
      <c r="AL1345" s="167"/>
      <c r="AM1345" s="167"/>
      <c r="AN1345" s="167"/>
      <c r="AO1345" s="167"/>
      <c r="AP1345" s="167"/>
      <c r="AQ1345" s="167"/>
      <c r="AR1345" s="167"/>
      <c r="AS1345" s="167"/>
      <c r="AT1345" s="167"/>
      <c r="AU1345" s="167"/>
      <c r="AV1345" s="167"/>
      <c r="AW1345" s="167"/>
      <c r="AX1345" s="167"/>
      <c r="AY1345" s="167"/>
      <c r="AZ1345" s="167"/>
      <c r="BA1345" s="167"/>
      <c r="BB1345" s="167"/>
      <c r="BC1345" s="167"/>
      <c r="BD1345" s="221">
        <v>72.2</v>
      </c>
      <c r="BE1345" s="200">
        <v>2014</v>
      </c>
      <c r="BF1345" s="197" t="s">
        <v>44</v>
      </c>
      <c r="BG1345" s="221">
        <v>73.17</v>
      </c>
      <c r="BH1345" s="200">
        <v>2016</v>
      </c>
      <c r="BI1345" s="167" t="s">
        <v>44</v>
      </c>
      <c r="BJ1345" s="202">
        <v>7</v>
      </c>
      <c r="BK1345" s="202">
        <v>7.1</v>
      </c>
      <c r="BL1345" s="202">
        <v>7.4</v>
      </c>
      <c r="BM1345" s="202">
        <v>7.4</v>
      </c>
      <c r="BN1345" s="202">
        <v>7.6</v>
      </c>
      <c r="BO1345" s="202">
        <v>7.6</v>
      </c>
      <c r="BP1345" s="202">
        <v>7.8</v>
      </c>
      <c r="BQ1345" s="197">
        <v>8</v>
      </c>
      <c r="BR1345" s="197">
        <v>8.1</v>
      </c>
      <c r="BV1345" s="167"/>
      <c r="BX1345" s="200"/>
      <c r="BY1345" s="167"/>
      <c r="BZ1345" s="167"/>
      <c r="CA1345" s="200">
        <v>0</v>
      </c>
      <c r="CB1345" s="202">
        <v>0</v>
      </c>
      <c r="CD1345" s="167" t="s">
        <v>12539</v>
      </c>
      <c r="CE1345" s="167" t="s">
        <v>12540</v>
      </c>
      <c r="CF1345" s="167" t="s">
        <v>12637</v>
      </c>
      <c r="CG1345" s="167" t="s">
        <v>12638</v>
      </c>
      <c r="CH1345" s="167" t="s">
        <v>12737</v>
      </c>
      <c r="CI1345" s="167" t="s">
        <v>12738</v>
      </c>
      <c r="CJ1345" s="167" t="s">
        <v>12843</v>
      </c>
      <c r="CL1345" s="167" t="s">
        <v>14457</v>
      </c>
    </row>
    <row r="1346" spans="1:90" s="197" customFormat="1" ht="15">
      <c r="A1346" s="392"/>
      <c r="B1346" s="199">
        <v>16801007</v>
      </c>
      <c r="C1346" s="510" t="e">
        <v>#N/A</v>
      </c>
      <c r="D1346" s="167" t="s">
        <v>12434</v>
      </c>
      <c r="E1346" s="197" t="s">
        <v>3366</v>
      </c>
      <c r="F1346" s="197" t="s">
        <v>12485</v>
      </c>
      <c r="G1346" s="197" t="s">
        <v>3374</v>
      </c>
      <c r="H1346" s="197" t="s">
        <v>35</v>
      </c>
      <c r="I1346" s="198">
        <v>35400</v>
      </c>
      <c r="J1346" s="199">
        <v>8447790882</v>
      </c>
      <c r="K1346" s="199" t="s">
        <v>12492</v>
      </c>
      <c r="L1346" s="167"/>
      <c r="M1346" s="167"/>
      <c r="P1346" s="167"/>
      <c r="Q1346" s="167"/>
      <c r="R1346" s="167"/>
      <c r="S1346" s="167"/>
      <c r="T1346" s="167"/>
      <c r="U1346" s="167"/>
      <c r="V1346" s="167"/>
      <c r="W1346" s="167"/>
      <c r="X1346" s="167"/>
      <c r="Y1346" s="167"/>
      <c r="Z1346" s="167"/>
      <c r="AA1346" s="167"/>
      <c r="AB1346" s="167"/>
      <c r="AC1346" s="167"/>
      <c r="AD1346" s="167"/>
      <c r="AE1346" s="167"/>
      <c r="AF1346" s="167"/>
      <c r="AG1346" s="167"/>
      <c r="AH1346" s="167"/>
      <c r="AI1346" s="167"/>
      <c r="AJ1346" s="167"/>
      <c r="AK1346" s="167"/>
      <c r="AL1346" s="167"/>
      <c r="AM1346" s="167"/>
      <c r="AN1346" s="167"/>
      <c r="AO1346" s="167"/>
      <c r="AP1346" s="167"/>
      <c r="AQ1346" s="167"/>
      <c r="AR1346" s="167"/>
      <c r="AS1346" s="167"/>
      <c r="AT1346" s="167"/>
      <c r="AU1346" s="167"/>
      <c r="AV1346" s="167"/>
      <c r="AW1346" s="167"/>
      <c r="AX1346" s="167"/>
      <c r="AY1346" s="167"/>
      <c r="AZ1346" s="167"/>
      <c r="BA1346" s="167"/>
      <c r="BB1346" s="167"/>
      <c r="BC1346" s="167"/>
      <c r="BD1346" s="221">
        <v>81.7</v>
      </c>
      <c r="BE1346" s="200">
        <v>2012</v>
      </c>
      <c r="BF1346" s="197" t="s">
        <v>44</v>
      </c>
      <c r="BG1346" s="221">
        <v>88</v>
      </c>
      <c r="BH1346" s="200">
        <v>2014</v>
      </c>
      <c r="BI1346" s="167" t="s">
        <v>44</v>
      </c>
      <c r="BJ1346" s="202">
        <v>6.8</v>
      </c>
      <c r="BK1346" s="202">
        <v>6.6</v>
      </c>
      <c r="BL1346" s="202">
        <v>6.6</v>
      </c>
      <c r="BM1346" s="202">
        <v>6.6</v>
      </c>
      <c r="BN1346" s="202">
        <v>6.7</v>
      </c>
      <c r="BO1346" s="202">
        <v>6.8</v>
      </c>
      <c r="BP1346" s="202">
        <v>7</v>
      </c>
      <c r="BQ1346" s="197">
        <v>7.2</v>
      </c>
      <c r="BR1346" s="197">
        <v>7.3</v>
      </c>
      <c r="BV1346" s="167"/>
      <c r="BX1346" s="200"/>
      <c r="BY1346" s="167"/>
      <c r="BZ1346" s="167"/>
      <c r="CA1346" s="200">
        <v>0</v>
      </c>
      <c r="CB1346" s="202">
        <v>0</v>
      </c>
      <c r="CD1346" s="167" t="s">
        <v>12541</v>
      </c>
      <c r="CE1346" s="167" t="s">
        <v>8841</v>
      </c>
      <c r="CF1346" s="167"/>
      <c r="CG1346" s="167"/>
      <c r="CH1346" s="167" t="s">
        <v>12739</v>
      </c>
      <c r="CI1346" s="167" t="s">
        <v>12740</v>
      </c>
      <c r="CJ1346" s="167" t="s">
        <v>12844</v>
      </c>
      <c r="CL1346" s="167" t="s">
        <v>14474</v>
      </c>
    </row>
    <row r="1347" spans="1:90" s="197" customFormat="1" ht="15">
      <c r="A1347" s="392"/>
      <c r="B1347" s="199">
        <v>16801008</v>
      </c>
      <c r="C1347" s="510" t="e">
        <v>#N/A</v>
      </c>
      <c r="D1347" s="167" t="s">
        <v>12435</v>
      </c>
      <c r="E1347" s="197" t="s">
        <v>3366</v>
      </c>
      <c r="F1347" s="197" t="s">
        <v>12485</v>
      </c>
      <c r="G1347" s="197" t="s">
        <v>3374</v>
      </c>
      <c r="H1347" s="197" t="s">
        <v>65</v>
      </c>
      <c r="I1347" s="198">
        <v>36206</v>
      </c>
      <c r="J1347" s="199">
        <v>9654018772</v>
      </c>
      <c r="K1347" s="199" t="s">
        <v>12493</v>
      </c>
      <c r="L1347" s="167"/>
      <c r="M1347" s="167"/>
      <c r="P1347" s="167"/>
      <c r="Q1347" s="167"/>
      <c r="R1347" s="167"/>
      <c r="S1347" s="167"/>
      <c r="T1347" s="167"/>
      <c r="U1347" s="167"/>
      <c r="V1347" s="167"/>
      <c r="W1347" s="167"/>
      <c r="X1347" s="167"/>
      <c r="Y1347" s="167"/>
      <c r="Z1347" s="167"/>
      <c r="AA1347" s="167"/>
      <c r="AB1347" s="167"/>
      <c r="AC1347" s="167"/>
      <c r="AD1347" s="167"/>
      <c r="AE1347" s="167"/>
      <c r="AF1347" s="167"/>
      <c r="AG1347" s="167"/>
      <c r="AH1347" s="167"/>
      <c r="AI1347" s="167"/>
      <c r="AJ1347" s="167"/>
      <c r="AK1347" s="167"/>
      <c r="AL1347" s="167"/>
      <c r="AM1347" s="167"/>
      <c r="AN1347" s="167"/>
      <c r="AO1347" s="167"/>
      <c r="AP1347" s="167"/>
      <c r="AQ1347" s="167"/>
      <c r="AR1347" s="167"/>
      <c r="AS1347" s="167"/>
      <c r="AT1347" s="167"/>
      <c r="AU1347" s="167"/>
      <c r="AV1347" s="167"/>
      <c r="AW1347" s="167"/>
      <c r="AX1347" s="167"/>
      <c r="AY1347" s="167"/>
      <c r="AZ1347" s="167"/>
      <c r="BA1347" s="167"/>
      <c r="BB1347" s="167"/>
      <c r="BC1347" s="167"/>
      <c r="BD1347" s="221">
        <v>74.099999999999994</v>
      </c>
      <c r="BE1347" s="200">
        <v>2014</v>
      </c>
      <c r="BF1347" s="197" t="s">
        <v>44</v>
      </c>
      <c r="BG1347" s="221">
        <v>82.6</v>
      </c>
      <c r="BH1347" s="200">
        <v>2016</v>
      </c>
      <c r="BI1347" s="167" t="s">
        <v>44</v>
      </c>
      <c r="BJ1347" s="202">
        <v>5.6</v>
      </c>
      <c r="BK1347" s="202">
        <v>5.2</v>
      </c>
      <c r="BL1347" s="202">
        <v>5.4</v>
      </c>
      <c r="BM1347" s="202">
        <v>5.4</v>
      </c>
      <c r="BN1347" s="202">
        <v>5.3</v>
      </c>
      <c r="BO1347" s="202">
        <v>5.3</v>
      </c>
      <c r="BP1347" s="202">
        <v>5.5</v>
      </c>
      <c r="BQ1347" s="197">
        <v>5.7</v>
      </c>
      <c r="BR1347" s="197">
        <v>5.9</v>
      </c>
      <c r="BV1347" s="167"/>
      <c r="BX1347" s="200"/>
      <c r="BY1347" s="167"/>
      <c r="BZ1347" s="167"/>
      <c r="CA1347" s="200">
        <v>0</v>
      </c>
      <c r="CB1347" s="202">
        <v>0</v>
      </c>
      <c r="CD1347" s="167" t="s">
        <v>12542</v>
      </c>
      <c r="CE1347" s="167" t="s">
        <v>12543</v>
      </c>
      <c r="CF1347" s="167" t="s">
        <v>12639</v>
      </c>
      <c r="CG1347" s="167" t="s">
        <v>12640</v>
      </c>
      <c r="CH1347" s="167" t="s">
        <v>12741</v>
      </c>
      <c r="CI1347" s="167" t="s">
        <v>12742</v>
      </c>
      <c r="CJ1347" s="167" t="s">
        <v>12845</v>
      </c>
      <c r="CL1347" s="167" t="s">
        <v>14499</v>
      </c>
    </row>
    <row r="1348" spans="1:90" s="197" customFormat="1" ht="15">
      <c r="A1348" s="392"/>
      <c r="B1348" s="199">
        <v>16801009</v>
      </c>
      <c r="C1348" s="510" t="e">
        <v>#N/A</v>
      </c>
      <c r="D1348" s="167" t="s">
        <v>12436</v>
      </c>
      <c r="E1348" s="197" t="s">
        <v>3366</v>
      </c>
      <c r="F1348" s="197" t="s">
        <v>12485</v>
      </c>
      <c r="G1348" s="197" t="s">
        <v>3374</v>
      </c>
      <c r="H1348" s="197" t="s">
        <v>65</v>
      </c>
      <c r="I1348" s="198">
        <v>35368</v>
      </c>
      <c r="J1348" s="199">
        <v>9695121833</v>
      </c>
      <c r="K1348" s="199" t="s">
        <v>13564</v>
      </c>
      <c r="L1348" s="167"/>
      <c r="M1348" s="167"/>
      <c r="P1348" s="167"/>
      <c r="Q1348" s="167"/>
      <c r="R1348" s="167"/>
      <c r="S1348" s="167"/>
      <c r="T1348" s="167"/>
      <c r="U1348" s="167"/>
      <c r="V1348" s="167"/>
      <c r="W1348" s="167"/>
      <c r="X1348" s="167"/>
      <c r="Y1348" s="167"/>
      <c r="Z1348" s="167"/>
      <c r="AA1348" s="167"/>
      <c r="AB1348" s="167"/>
      <c r="AC1348" s="167"/>
      <c r="AD1348" s="167"/>
      <c r="AE1348" s="167"/>
      <c r="AF1348" s="167"/>
      <c r="AG1348" s="167"/>
      <c r="AH1348" s="167"/>
      <c r="AI1348" s="167"/>
      <c r="AJ1348" s="167"/>
      <c r="AK1348" s="167"/>
      <c r="AL1348" s="167"/>
      <c r="AM1348" s="167"/>
      <c r="AN1348" s="167"/>
      <c r="AO1348" s="167"/>
      <c r="AP1348" s="167"/>
      <c r="AQ1348" s="167"/>
      <c r="AR1348" s="167"/>
      <c r="AS1348" s="167"/>
      <c r="AT1348" s="167"/>
      <c r="AU1348" s="167"/>
      <c r="AV1348" s="167"/>
      <c r="AW1348" s="167"/>
      <c r="AX1348" s="167"/>
      <c r="AY1348" s="167"/>
      <c r="AZ1348" s="167"/>
      <c r="BA1348" s="167"/>
      <c r="BB1348" s="167"/>
      <c r="BC1348" s="167"/>
      <c r="BD1348" s="221">
        <v>89.3</v>
      </c>
      <c r="BE1348" s="200">
        <v>2013</v>
      </c>
      <c r="BF1348" s="197" t="s">
        <v>44</v>
      </c>
      <c r="BG1348" s="221">
        <v>90.5</v>
      </c>
      <c r="BH1348" s="200">
        <v>2015</v>
      </c>
      <c r="BI1348" s="167" t="s">
        <v>44</v>
      </c>
      <c r="BJ1348" s="202">
        <v>6.7</v>
      </c>
      <c r="BK1348" s="202">
        <v>6.6</v>
      </c>
      <c r="BL1348" s="202">
        <v>6.9</v>
      </c>
      <c r="BM1348" s="202">
        <v>7.3</v>
      </c>
      <c r="BN1348" s="202">
        <v>7.5</v>
      </c>
      <c r="BO1348" s="202">
        <v>7.7</v>
      </c>
      <c r="BP1348" s="202">
        <v>8</v>
      </c>
      <c r="BQ1348" s="197">
        <v>8.1999999999999993</v>
      </c>
      <c r="BR1348" s="197">
        <v>8.1999999999999993</v>
      </c>
      <c r="BV1348" s="167"/>
      <c r="BX1348" s="200"/>
      <c r="BY1348" s="167"/>
      <c r="BZ1348" s="167"/>
      <c r="CA1348" s="200">
        <v>0</v>
      </c>
      <c r="CB1348" s="202">
        <v>0</v>
      </c>
      <c r="CD1348" s="167" t="s">
        <v>1968</v>
      </c>
      <c r="CE1348" s="167" t="s">
        <v>12544</v>
      </c>
      <c r="CF1348" s="167" t="s">
        <v>12641</v>
      </c>
      <c r="CG1348" s="167" t="s">
        <v>12642</v>
      </c>
      <c r="CH1348" s="167" t="s">
        <v>12743</v>
      </c>
      <c r="CI1348" s="167" t="s">
        <v>12744</v>
      </c>
      <c r="CJ1348" s="167" t="s">
        <v>12846</v>
      </c>
      <c r="CL1348" s="167" t="s">
        <v>14459</v>
      </c>
    </row>
    <row r="1349" spans="1:90" s="197" customFormat="1" ht="15">
      <c r="A1349" s="392"/>
      <c r="B1349" s="199">
        <v>16801010</v>
      </c>
      <c r="C1349" s="510" t="e">
        <v>#N/A</v>
      </c>
      <c r="D1349" s="167" t="s">
        <v>12437</v>
      </c>
      <c r="E1349" s="197" t="s">
        <v>3366</v>
      </c>
      <c r="F1349" s="197" t="s">
        <v>12485</v>
      </c>
      <c r="G1349" s="197" t="s">
        <v>3374</v>
      </c>
      <c r="H1349" s="197" t="s">
        <v>65</v>
      </c>
      <c r="I1349" s="198">
        <v>35268</v>
      </c>
      <c r="J1349" s="199">
        <v>9412260400</v>
      </c>
      <c r="K1349" s="199" t="s">
        <v>12494</v>
      </c>
      <c r="L1349" s="167"/>
      <c r="M1349" s="167"/>
      <c r="P1349" s="167"/>
      <c r="Q1349" s="167"/>
      <c r="R1349" s="167"/>
      <c r="S1349" s="167"/>
      <c r="T1349" s="167"/>
      <c r="U1349" s="167"/>
      <c r="V1349" s="167"/>
      <c r="W1349" s="167"/>
      <c r="X1349" s="167"/>
      <c r="Y1349" s="167"/>
      <c r="Z1349" s="167"/>
      <c r="AA1349" s="167"/>
      <c r="AB1349" s="167"/>
      <c r="AC1349" s="167"/>
      <c r="AD1349" s="167"/>
      <c r="AE1349" s="167"/>
      <c r="AF1349" s="167"/>
      <c r="AG1349" s="167"/>
      <c r="AH1349" s="167"/>
      <c r="AI1349" s="167"/>
      <c r="AJ1349" s="167"/>
      <c r="AK1349" s="167"/>
      <c r="AL1349" s="167"/>
      <c r="AM1349" s="167"/>
      <c r="AN1349" s="167"/>
      <c r="AO1349" s="167"/>
      <c r="AP1349" s="167"/>
      <c r="AQ1349" s="167"/>
      <c r="AR1349" s="167"/>
      <c r="AS1349" s="167"/>
      <c r="AT1349" s="167"/>
      <c r="AU1349" s="167"/>
      <c r="AV1349" s="167"/>
      <c r="AW1349" s="167"/>
      <c r="AX1349" s="167"/>
      <c r="AY1349" s="167"/>
      <c r="AZ1349" s="167"/>
      <c r="BA1349" s="167"/>
      <c r="BB1349" s="167"/>
      <c r="BC1349" s="167"/>
      <c r="BD1349" s="221">
        <v>66</v>
      </c>
      <c r="BE1349" s="200">
        <v>2013</v>
      </c>
      <c r="BF1349" s="197" t="s">
        <v>53</v>
      </c>
      <c r="BG1349" s="221">
        <v>67.2</v>
      </c>
      <c r="BH1349" s="200">
        <v>2015</v>
      </c>
      <c r="BI1349" s="167" t="s">
        <v>380</v>
      </c>
      <c r="BJ1349" s="202">
        <v>5</v>
      </c>
      <c r="BK1349" s="202">
        <v>4.8</v>
      </c>
      <c r="BL1349" s="202">
        <v>4.8</v>
      </c>
      <c r="BM1349" s="202">
        <v>5.0999999999999996</v>
      </c>
      <c r="BN1349" s="202">
        <v>5.5</v>
      </c>
      <c r="BO1349" s="202">
        <v>5.7</v>
      </c>
      <c r="BP1349" s="202">
        <v>6</v>
      </c>
      <c r="BQ1349" s="197">
        <v>6.3</v>
      </c>
      <c r="BR1349" s="197">
        <v>6.5</v>
      </c>
      <c r="BV1349" s="167"/>
      <c r="BX1349" s="200"/>
      <c r="BY1349" s="167"/>
      <c r="BZ1349" s="167"/>
      <c r="CA1349" s="200">
        <v>0</v>
      </c>
      <c r="CB1349" s="202">
        <v>0</v>
      </c>
      <c r="CD1349" s="167" t="s">
        <v>12545</v>
      </c>
      <c r="CE1349" s="167" t="s">
        <v>12546</v>
      </c>
      <c r="CF1349" s="167" t="s">
        <v>12643</v>
      </c>
      <c r="CG1349" s="167" t="s">
        <v>12644</v>
      </c>
      <c r="CH1349" s="167" t="s">
        <v>12745</v>
      </c>
      <c r="CI1349" s="167" t="s">
        <v>12746</v>
      </c>
      <c r="CJ1349" s="167" t="s">
        <v>12847</v>
      </c>
      <c r="CL1349" s="167" t="s">
        <v>14495</v>
      </c>
    </row>
    <row r="1350" spans="1:90" s="197" customFormat="1" ht="15">
      <c r="A1350" s="392"/>
      <c r="B1350" s="199">
        <v>16801011</v>
      </c>
      <c r="C1350" s="510" t="e">
        <v>#N/A</v>
      </c>
      <c r="D1350" s="167" t="s">
        <v>12438</v>
      </c>
      <c r="E1350" s="197" t="s">
        <v>3366</v>
      </c>
      <c r="F1350" s="197" t="s">
        <v>12485</v>
      </c>
      <c r="G1350" s="197" t="s">
        <v>3374</v>
      </c>
      <c r="H1350" s="197" t="s">
        <v>65</v>
      </c>
      <c r="I1350" s="198">
        <v>35922</v>
      </c>
      <c r="J1350" s="199">
        <v>9097014438</v>
      </c>
      <c r="K1350" s="199" t="s">
        <v>12495</v>
      </c>
      <c r="L1350" s="167"/>
      <c r="M1350" s="167"/>
      <c r="P1350" s="167"/>
      <c r="Q1350" s="167"/>
      <c r="R1350" s="167"/>
      <c r="S1350" s="167"/>
      <c r="T1350" s="167"/>
      <c r="U1350" s="167"/>
      <c r="V1350" s="167"/>
      <c r="W1350" s="167"/>
      <c r="X1350" s="167"/>
      <c r="Y1350" s="167"/>
      <c r="Z1350" s="167"/>
      <c r="AA1350" s="167"/>
      <c r="AB1350" s="167"/>
      <c r="AC1350" s="167"/>
      <c r="AD1350" s="167"/>
      <c r="AE1350" s="167"/>
      <c r="AF1350" s="167"/>
      <c r="AG1350" s="167"/>
      <c r="AH1350" s="167"/>
      <c r="AI1350" s="167"/>
      <c r="AJ1350" s="167"/>
      <c r="AK1350" s="167"/>
      <c r="AL1350" s="167"/>
      <c r="AM1350" s="167"/>
      <c r="AN1350" s="167"/>
      <c r="AO1350" s="167"/>
      <c r="AP1350" s="167"/>
      <c r="AQ1350" s="167"/>
      <c r="AR1350" s="167"/>
      <c r="AS1350" s="167"/>
      <c r="AT1350" s="167"/>
      <c r="AU1350" s="167"/>
      <c r="AV1350" s="167"/>
      <c r="AW1350" s="167"/>
      <c r="AX1350" s="167"/>
      <c r="AY1350" s="167"/>
      <c r="AZ1350" s="167"/>
      <c r="BA1350" s="167"/>
      <c r="BB1350" s="167"/>
      <c r="BC1350" s="167"/>
      <c r="BD1350" s="221">
        <v>71.67</v>
      </c>
      <c r="BE1350" s="200">
        <v>2013</v>
      </c>
      <c r="BF1350" s="197" t="s">
        <v>53</v>
      </c>
      <c r="BG1350" s="221">
        <v>87</v>
      </c>
      <c r="BH1350" s="200">
        <v>2015</v>
      </c>
      <c r="BI1350" s="167" t="s">
        <v>44</v>
      </c>
      <c r="BJ1350" s="202">
        <v>6.4</v>
      </c>
      <c r="BK1350" s="202">
        <v>6.3</v>
      </c>
      <c r="BL1350" s="202">
        <v>6.6</v>
      </c>
      <c r="BM1350" s="202">
        <v>6.7</v>
      </c>
      <c r="BN1350" s="202">
        <v>7</v>
      </c>
      <c r="BO1350" s="202">
        <v>7.2</v>
      </c>
      <c r="BP1350" s="202">
        <v>7.5</v>
      </c>
      <c r="BQ1350" s="197">
        <v>7.7</v>
      </c>
      <c r="BR1350" s="197">
        <v>7.8</v>
      </c>
      <c r="BV1350" s="167"/>
      <c r="BX1350" s="200"/>
      <c r="BY1350" s="167"/>
      <c r="BZ1350" s="167"/>
      <c r="CA1350" s="200">
        <v>0</v>
      </c>
      <c r="CB1350" s="202">
        <v>0</v>
      </c>
      <c r="CD1350" s="167" t="s">
        <v>12547</v>
      </c>
      <c r="CE1350" s="167" t="s">
        <v>2891</v>
      </c>
      <c r="CF1350" s="167" t="s">
        <v>12645</v>
      </c>
      <c r="CG1350" s="167"/>
      <c r="CH1350" s="167" t="s">
        <v>12747</v>
      </c>
      <c r="CI1350" s="167" t="s">
        <v>12748</v>
      </c>
      <c r="CJ1350" s="167" t="s">
        <v>12848</v>
      </c>
      <c r="CL1350" s="167" t="s">
        <v>14469</v>
      </c>
    </row>
    <row r="1351" spans="1:90" s="197" customFormat="1" ht="15">
      <c r="A1351" s="392"/>
      <c r="B1351" s="199">
        <v>16801013</v>
      </c>
      <c r="C1351" s="510" t="e">
        <v>#N/A</v>
      </c>
      <c r="D1351" s="167" t="s">
        <v>12439</v>
      </c>
      <c r="E1351" s="197" t="s">
        <v>3366</v>
      </c>
      <c r="F1351" s="197" t="s">
        <v>12485</v>
      </c>
      <c r="G1351" s="197" t="s">
        <v>3374</v>
      </c>
      <c r="H1351" s="197" t="s">
        <v>35</v>
      </c>
      <c r="I1351" s="198">
        <v>35690</v>
      </c>
      <c r="J1351" s="199">
        <v>9873658808</v>
      </c>
      <c r="K1351" s="199" t="s">
        <v>12496</v>
      </c>
      <c r="L1351" s="167"/>
      <c r="M1351" s="167"/>
      <c r="P1351" s="167"/>
      <c r="Q1351" s="167"/>
      <c r="R1351" s="167"/>
      <c r="S1351" s="167"/>
      <c r="T1351" s="167"/>
      <c r="U1351" s="167"/>
      <c r="V1351" s="167"/>
      <c r="W1351" s="167"/>
      <c r="X1351" s="167"/>
      <c r="Y1351" s="167"/>
      <c r="Z1351" s="167"/>
      <c r="AA1351" s="167"/>
      <c r="AB1351" s="167"/>
      <c r="AC1351" s="167"/>
      <c r="AD1351" s="167"/>
      <c r="AE1351" s="167"/>
      <c r="AF1351" s="167"/>
      <c r="AG1351" s="167"/>
      <c r="AH1351" s="167"/>
      <c r="AI1351" s="167"/>
      <c r="AJ1351" s="167"/>
      <c r="AK1351" s="167"/>
      <c r="AL1351" s="167"/>
      <c r="AM1351" s="167"/>
      <c r="AN1351" s="167"/>
      <c r="AO1351" s="167"/>
      <c r="AP1351" s="167"/>
      <c r="AQ1351" s="167"/>
      <c r="AR1351" s="167"/>
      <c r="AS1351" s="167"/>
      <c r="AT1351" s="167"/>
      <c r="AU1351" s="167"/>
      <c r="AV1351" s="167"/>
      <c r="AW1351" s="167"/>
      <c r="AX1351" s="167"/>
      <c r="AY1351" s="167"/>
      <c r="AZ1351" s="167"/>
      <c r="BA1351" s="167"/>
      <c r="BB1351" s="167"/>
      <c r="BC1351" s="167"/>
      <c r="BD1351" s="221">
        <v>79.8</v>
      </c>
      <c r="BE1351" s="200">
        <v>2013</v>
      </c>
      <c r="BF1351" s="197" t="s">
        <v>44</v>
      </c>
      <c r="BG1351" s="221">
        <v>75</v>
      </c>
      <c r="BH1351" s="200">
        <v>2015</v>
      </c>
      <c r="BI1351" s="167" t="s">
        <v>44</v>
      </c>
      <c r="BJ1351" s="202">
        <v>5.3</v>
      </c>
      <c r="BK1351" s="202">
        <v>5.4</v>
      </c>
      <c r="BL1351" s="202">
        <v>5.7</v>
      </c>
      <c r="BM1351" s="202">
        <v>6</v>
      </c>
      <c r="BN1351" s="202">
        <v>6.2</v>
      </c>
      <c r="BO1351" s="202">
        <v>6.4</v>
      </c>
      <c r="BP1351" s="202">
        <v>6.8</v>
      </c>
      <c r="BQ1351" s="197">
        <v>7</v>
      </c>
      <c r="BR1351" s="197">
        <v>7.2</v>
      </c>
      <c r="BV1351" s="167"/>
      <c r="BX1351" s="200"/>
      <c r="BY1351" s="167"/>
      <c r="BZ1351" s="167"/>
      <c r="CA1351" s="200">
        <v>0</v>
      </c>
      <c r="CB1351" s="202">
        <v>0</v>
      </c>
      <c r="CD1351" s="167" t="s">
        <v>12548</v>
      </c>
      <c r="CE1351" s="167" t="s">
        <v>12549</v>
      </c>
      <c r="CF1351" s="167" t="s">
        <v>12646</v>
      </c>
      <c r="CG1351" s="167" t="s">
        <v>12647</v>
      </c>
      <c r="CH1351" s="167" t="s">
        <v>12749</v>
      </c>
      <c r="CI1351" s="167" t="s">
        <v>12750</v>
      </c>
      <c r="CJ1351" s="167" t="s">
        <v>12849</v>
      </c>
      <c r="CL1351" s="167" t="s">
        <v>14481</v>
      </c>
    </row>
    <row r="1352" spans="1:90" s="197" customFormat="1" ht="15">
      <c r="A1352" s="392"/>
      <c r="B1352" s="199">
        <v>16801014</v>
      </c>
      <c r="C1352" s="510" t="e">
        <v>#N/A</v>
      </c>
      <c r="D1352" s="167" t="s">
        <v>12440</v>
      </c>
      <c r="E1352" s="197" t="s">
        <v>3366</v>
      </c>
      <c r="F1352" s="197" t="s">
        <v>12485</v>
      </c>
      <c r="G1352" s="197" t="s">
        <v>3374</v>
      </c>
      <c r="H1352" s="197" t="s">
        <v>65</v>
      </c>
      <c r="I1352" s="198">
        <v>35748</v>
      </c>
      <c r="J1352" s="199">
        <v>8368353521</v>
      </c>
      <c r="K1352" s="199" t="s">
        <v>12497</v>
      </c>
      <c r="L1352" s="167"/>
      <c r="M1352" s="167"/>
      <c r="P1352" s="167"/>
      <c r="Q1352" s="167"/>
      <c r="R1352" s="167"/>
      <c r="S1352" s="167"/>
      <c r="T1352" s="167"/>
      <c r="U1352" s="167"/>
      <c r="V1352" s="167"/>
      <c r="W1352" s="167"/>
      <c r="X1352" s="167"/>
      <c r="Y1352" s="167"/>
      <c r="Z1352" s="167"/>
      <c r="AA1352" s="167"/>
      <c r="AB1352" s="167"/>
      <c r="AC1352" s="167"/>
      <c r="AD1352" s="167"/>
      <c r="AE1352" s="167"/>
      <c r="AF1352" s="167"/>
      <c r="AG1352" s="167"/>
      <c r="AH1352" s="167"/>
      <c r="AI1352" s="167"/>
      <c r="AJ1352" s="167"/>
      <c r="AK1352" s="167"/>
      <c r="AL1352" s="167"/>
      <c r="AM1352" s="167"/>
      <c r="AN1352" s="167"/>
      <c r="AO1352" s="167"/>
      <c r="AP1352" s="167"/>
      <c r="AQ1352" s="167"/>
      <c r="AR1352" s="167"/>
      <c r="AS1352" s="167"/>
      <c r="AT1352" s="167"/>
      <c r="AU1352" s="167"/>
      <c r="AV1352" s="167"/>
      <c r="AW1352" s="167"/>
      <c r="AX1352" s="167"/>
      <c r="AY1352" s="167"/>
      <c r="AZ1352" s="167"/>
      <c r="BA1352" s="167"/>
      <c r="BB1352" s="167"/>
      <c r="BC1352" s="167"/>
      <c r="BD1352" s="221">
        <v>81.7</v>
      </c>
      <c r="BE1352" s="200">
        <v>2013</v>
      </c>
      <c r="BF1352" s="197" t="s">
        <v>44</v>
      </c>
      <c r="BG1352" s="221">
        <v>65.400000000000006</v>
      </c>
      <c r="BH1352" s="200">
        <v>2015</v>
      </c>
      <c r="BI1352" s="167" t="s">
        <v>44</v>
      </c>
      <c r="BJ1352" s="202">
        <v>5.5</v>
      </c>
      <c r="BK1352" s="202">
        <v>5.3</v>
      </c>
      <c r="BL1352" s="202">
        <v>5.4</v>
      </c>
      <c r="BM1352" s="202">
        <v>5.7</v>
      </c>
      <c r="BN1352" s="202">
        <v>6</v>
      </c>
      <c r="BO1352" s="202">
        <v>6.2</v>
      </c>
      <c r="BP1352" s="202">
        <v>6.6</v>
      </c>
      <c r="BQ1352" s="197">
        <v>6.9</v>
      </c>
      <c r="BR1352" s="197">
        <v>7.1</v>
      </c>
      <c r="BV1352" s="167"/>
      <c r="BX1352" s="200"/>
      <c r="BY1352" s="167"/>
      <c r="BZ1352" s="167"/>
      <c r="CA1352" s="200">
        <v>0</v>
      </c>
      <c r="CB1352" s="202">
        <v>0</v>
      </c>
      <c r="CD1352" s="167" t="s">
        <v>12550</v>
      </c>
      <c r="CE1352" s="167" t="s">
        <v>12551</v>
      </c>
      <c r="CF1352" s="167" t="s">
        <v>12648</v>
      </c>
      <c r="CG1352" s="167" t="s">
        <v>12649</v>
      </c>
      <c r="CH1352" s="167" t="s">
        <v>12751</v>
      </c>
      <c r="CI1352" s="167" t="s">
        <v>12752</v>
      </c>
      <c r="CJ1352" s="167" t="s">
        <v>12850</v>
      </c>
      <c r="CL1352" s="167" t="s">
        <v>14486</v>
      </c>
    </row>
    <row r="1353" spans="1:90" s="197" customFormat="1" ht="15">
      <c r="A1353" s="392"/>
      <c r="B1353" s="199">
        <v>16801015</v>
      </c>
      <c r="C1353" s="510" t="e">
        <v>#N/A</v>
      </c>
      <c r="D1353" s="167" t="s">
        <v>12441</v>
      </c>
      <c r="E1353" s="197" t="s">
        <v>3366</v>
      </c>
      <c r="F1353" s="197" t="s">
        <v>12485</v>
      </c>
      <c r="G1353" s="197" t="s">
        <v>3374</v>
      </c>
      <c r="H1353" s="197" t="s">
        <v>35</v>
      </c>
      <c r="I1353" s="198">
        <v>36125</v>
      </c>
      <c r="J1353" s="199">
        <v>9716313332</v>
      </c>
      <c r="K1353" s="316" t="s">
        <v>15898</v>
      </c>
      <c r="L1353" s="167"/>
      <c r="M1353" s="167"/>
      <c r="P1353" s="167"/>
      <c r="Q1353" s="167"/>
      <c r="R1353" s="167"/>
      <c r="S1353" s="167"/>
      <c r="T1353" s="167"/>
      <c r="U1353" s="167"/>
      <c r="V1353" s="167"/>
      <c r="W1353" s="167"/>
      <c r="X1353" s="167"/>
      <c r="Y1353" s="167"/>
      <c r="Z1353" s="167"/>
      <c r="AA1353" s="167"/>
      <c r="AB1353" s="167"/>
      <c r="AC1353" s="167"/>
      <c r="AD1353" s="167"/>
      <c r="AE1353" s="167"/>
      <c r="AF1353" s="167"/>
      <c r="AG1353" s="167"/>
      <c r="AH1353" s="167"/>
      <c r="AI1353" s="167"/>
      <c r="AJ1353" s="167"/>
      <c r="AK1353" s="167"/>
      <c r="AL1353" s="167"/>
      <c r="AM1353" s="167"/>
      <c r="AN1353" s="167"/>
      <c r="AO1353" s="167"/>
      <c r="AP1353" s="167"/>
      <c r="AQ1353" s="167"/>
      <c r="AR1353" s="167"/>
      <c r="AS1353" s="167"/>
      <c r="AT1353" s="167"/>
      <c r="AU1353" s="167"/>
      <c r="AV1353" s="167"/>
      <c r="AW1353" s="167"/>
      <c r="AX1353" s="167"/>
      <c r="AY1353" s="167"/>
      <c r="AZ1353" s="167"/>
      <c r="BA1353" s="167"/>
      <c r="BB1353" s="167"/>
      <c r="BC1353" s="167"/>
      <c r="BD1353" s="221">
        <v>74.099999999999994</v>
      </c>
      <c r="BE1353" s="200">
        <v>2013</v>
      </c>
      <c r="BF1353" s="197" t="s">
        <v>44</v>
      </c>
      <c r="BG1353" s="221">
        <v>66.83</v>
      </c>
      <c r="BH1353" s="200">
        <v>2015</v>
      </c>
      <c r="BI1353" s="167" t="s">
        <v>44</v>
      </c>
      <c r="BJ1353" s="202">
        <v>5.3</v>
      </c>
      <c r="BK1353" s="202">
        <v>5.2</v>
      </c>
      <c r="BL1353" s="202">
        <v>5.4</v>
      </c>
      <c r="BM1353" s="202">
        <v>5.3</v>
      </c>
      <c r="BN1353" s="202">
        <v>5.5</v>
      </c>
      <c r="BO1353" s="202">
        <v>5.7</v>
      </c>
      <c r="BP1353" s="202">
        <v>5.9</v>
      </c>
      <c r="BQ1353" s="197">
        <v>6.2</v>
      </c>
      <c r="BR1353" s="197">
        <v>6.3</v>
      </c>
      <c r="BV1353" s="167"/>
      <c r="BX1353" s="200"/>
      <c r="BY1353" s="167"/>
      <c r="BZ1353" s="167"/>
      <c r="CA1353" s="200">
        <v>0</v>
      </c>
      <c r="CB1353" s="202">
        <v>0</v>
      </c>
      <c r="CD1353" s="167" t="s">
        <v>12552</v>
      </c>
      <c r="CE1353" s="167" t="s">
        <v>12553</v>
      </c>
      <c r="CF1353" s="167" t="s">
        <v>12650</v>
      </c>
      <c r="CG1353" s="167" t="s">
        <v>12651</v>
      </c>
      <c r="CH1353" s="167" t="s">
        <v>12753</v>
      </c>
      <c r="CI1353" s="167" t="s">
        <v>12754</v>
      </c>
      <c r="CJ1353" s="167" t="s">
        <v>12851</v>
      </c>
      <c r="CL1353" s="167" t="s">
        <v>14496</v>
      </c>
    </row>
    <row r="1354" spans="1:90" s="197" customFormat="1" ht="15">
      <c r="A1354" s="392"/>
      <c r="B1354" s="199">
        <v>16801017</v>
      </c>
      <c r="C1354" s="510" t="e">
        <v>#N/A</v>
      </c>
      <c r="D1354" s="167" t="s">
        <v>12442</v>
      </c>
      <c r="E1354" s="197" t="s">
        <v>3366</v>
      </c>
      <c r="F1354" s="197" t="s">
        <v>12485</v>
      </c>
      <c r="G1354" s="197" t="s">
        <v>3374</v>
      </c>
      <c r="H1354" s="197" t="s">
        <v>35</v>
      </c>
      <c r="I1354" s="198">
        <v>35747</v>
      </c>
      <c r="J1354" s="199">
        <v>8130302133</v>
      </c>
      <c r="K1354" s="199" t="s">
        <v>12498</v>
      </c>
      <c r="L1354" s="167"/>
      <c r="M1354" s="167"/>
      <c r="P1354" s="167"/>
      <c r="Q1354" s="167"/>
      <c r="R1354" s="167"/>
      <c r="S1354" s="167"/>
      <c r="T1354" s="167"/>
      <c r="U1354" s="167"/>
      <c r="V1354" s="167"/>
      <c r="W1354" s="167"/>
      <c r="X1354" s="167"/>
      <c r="Y1354" s="167"/>
      <c r="Z1354" s="167"/>
      <c r="AA1354" s="167"/>
      <c r="AB1354" s="167"/>
      <c r="AC1354" s="167"/>
      <c r="AD1354" s="167"/>
      <c r="AE1354" s="167"/>
      <c r="AF1354" s="167"/>
      <c r="AG1354" s="167"/>
      <c r="AH1354" s="167"/>
      <c r="AI1354" s="167"/>
      <c r="AJ1354" s="167"/>
      <c r="AK1354" s="167"/>
      <c r="AL1354" s="167"/>
      <c r="AM1354" s="167"/>
      <c r="AN1354" s="167"/>
      <c r="AO1354" s="167"/>
      <c r="AP1354" s="167"/>
      <c r="AQ1354" s="167"/>
      <c r="AR1354" s="167"/>
      <c r="AS1354" s="167"/>
      <c r="AT1354" s="167"/>
      <c r="AU1354" s="167"/>
      <c r="AV1354" s="167"/>
      <c r="AW1354" s="167"/>
      <c r="AX1354" s="167"/>
      <c r="AY1354" s="167"/>
      <c r="AZ1354" s="167"/>
      <c r="BA1354" s="167"/>
      <c r="BB1354" s="167"/>
      <c r="BC1354" s="167"/>
      <c r="BD1354" s="221">
        <v>72.33</v>
      </c>
      <c r="BE1354" s="200">
        <v>2013</v>
      </c>
      <c r="BF1354" s="197" t="s">
        <v>53</v>
      </c>
      <c r="BG1354" s="221">
        <v>70.599999999999994</v>
      </c>
      <c r="BH1354" s="200">
        <v>2016</v>
      </c>
      <c r="BI1354" s="167" t="s">
        <v>380</v>
      </c>
      <c r="BJ1354" s="202">
        <v>6.1</v>
      </c>
      <c r="BK1354" s="202">
        <v>5.5</v>
      </c>
      <c r="BL1354" s="202">
        <v>6.1</v>
      </c>
      <c r="BM1354" s="202">
        <v>6.5</v>
      </c>
      <c r="BN1354" s="202">
        <v>6.6</v>
      </c>
      <c r="BO1354" s="202">
        <v>6.8</v>
      </c>
      <c r="BP1354" s="202">
        <v>7.1</v>
      </c>
      <c r="BQ1354" s="197">
        <v>7.4</v>
      </c>
      <c r="BR1354" s="197">
        <v>7.5</v>
      </c>
      <c r="BV1354" s="167"/>
      <c r="BX1354" s="200"/>
      <c r="BY1354" s="167"/>
      <c r="BZ1354" s="167"/>
      <c r="CA1354" s="200">
        <v>0</v>
      </c>
      <c r="CB1354" s="202">
        <v>0</v>
      </c>
      <c r="CD1354" s="167" t="s">
        <v>12554</v>
      </c>
      <c r="CE1354" s="167" t="s">
        <v>8933</v>
      </c>
      <c r="CF1354" s="167" t="s">
        <v>12652</v>
      </c>
      <c r="CG1354" s="167"/>
      <c r="CH1354" s="167" t="s">
        <v>12755</v>
      </c>
      <c r="CI1354" s="167" t="s">
        <v>12755</v>
      </c>
      <c r="CJ1354" s="167" t="s">
        <v>12852</v>
      </c>
      <c r="CL1354" s="167" t="s">
        <v>14476</v>
      </c>
    </row>
    <row r="1355" spans="1:90" s="197" customFormat="1" ht="15">
      <c r="A1355" s="392"/>
      <c r="B1355" s="199">
        <v>16802002</v>
      </c>
      <c r="C1355" s="510" t="e">
        <v>#N/A</v>
      </c>
      <c r="D1355" s="167" t="s">
        <v>12443</v>
      </c>
      <c r="E1355" s="197" t="s">
        <v>3366</v>
      </c>
      <c r="F1355" s="197" t="s">
        <v>12485</v>
      </c>
      <c r="G1355" s="197" t="s">
        <v>39</v>
      </c>
      <c r="H1355" s="197" t="s">
        <v>35</v>
      </c>
      <c r="I1355" s="198">
        <v>35583</v>
      </c>
      <c r="J1355" s="199">
        <v>7906740988</v>
      </c>
      <c r="K1355" s="199" t="s">
        <v>12499</v>
      </c>
      <c r="L1355" s="167"/>
      <c r="M1355" s="167"/>
      <c r="P1355" s="167"/>
      <c r="Q1355" s="167"/>
      <c r="R1355" s="167"/>
      <c r="S1355" s="167"/>
      <c r="T1355" s="167"/>
      <c r="U1355" s="167"/>
      <c r="V1355" s="167"/>
      <c r="W1355" s="167"/>
      <c r="X1355" s="167"/>
      <c r="Y1355" s="167"/>
      <c r="Z1355" s="167"/>
      <c r="AA1355" s="167"/>
      <c r="AB1355" s="167"/>
      <c r="AC1355" s="167"/>
      <c r="AD1355" s="167"/>
      <c r="AE1355" s="167"/>
      <c r="AF1355" s="167"/>
      <c r="AG1355" s="167"/>
      <c r="AH1355" s="167"/>
      <c r="AI1355" s="167"/>
      <c r="AJ1355" s="167"/>
      <c r="AK1355" s="167"/>
      <c r="AL1355" s="167"/>
      <c r="AM1355" s="167"/>
      <c r="AN1355" s="167"/>
      <c r="AO1355" s="167"/>
      <c r="AP1355" s="167"/>
      <c r="AQ1355" s="167"/>
      <c r="AR1355" s="167"/>
      <c r="AS1355" s="167"/>
      <c r="AT1355" s="167"/>
      <c r="AU1355" s="167"/>
      <c r="AV1355" s="167"/>
      <c r="AW1355" s="167"/>
      <c r="AX1355" s="167"/>
      <c r="AY1355" s="167"/>
      <c r="AZ1355" s="167"/>
      <c r="BA1355" s="167"/>
      <c r="BB1355" s="167"/>
      <c r="BC1355" s="167"/>
      <c r="BD1355" s="221">
        <v>93.1</v>
      </c>
      <c r="BE1355" s="200">
        <v>2013</v>
      </c>
      <c r="BF1355" s="197" t="s">
        <v>44</v>
      </c>
      <c r="BG1355" s="221">
        <v>80.2</v>
      </c>
      <c r="BH1355" s="200">
        <v>2015</v>
      </c>
      <c r="BI1355" s="167" t="s">
        <v>44</v>
      </c>
      <c r="BJ1355" s="202">
        <v>5.9</v>
      </c>
      <c r="BK1355" s="202">
        <v>5.2</v>
      </c>
      <c r="BL1355" s="202">
        <v>5.3</v>
      </c>
      <c r="BM1355" s="202">
        <v>5</v>
      </c>
      <c r="BN1355" s="202">
        <v>5.2</v>
      </c>
      <c r="BO1355" s="202">
        <v>5.2</v>
      </c>
      <c r="BP1355" s="202">
        <v>5.3</v>
      </c>
      <c r="BQ1355" s="197">
        <v>5.6</v>
      </c>
      <c r="BR1355" s="197">
        <v>5.8</v>
      </c>
      <c r="BV1355" s="167"/>
      <c r="BX1355" s="200"/>
      <c r="BY1355" s="167"/>
      <c r="BZ1355" s="167"/>
      <c r="CA1355" s="200">
        <v>1</v>
      </c>
      <c r="CB1355" s="202">
        <v>0</v>
      </c>
      <c r="CD1355" s="167" t="s">
        <v>12555</v>
      </c>
      <c r="CE1355" s="167" t="s">
        <v>12556</v>
      </c>
      <c r="CF1355" s="167" t="s">
        <v>12653</v>
      </c>
      <c r="CG1355" s="167"/>
      <c r="CH1355" s="167" t="s">
        <v>12756</v>
      </c>
      <c r="CI1355" s="167" t="s">
        <v>12757</v>
      </c>
      <c r="CJ1355" s="167" t="s">
        <v>1541</v>
      </c>
      <c r="CL1355" s="167" t="s">
        <v>14500</v>
      </c>
    </row>
    <row r="1356" spans="1:90" s="197" customFormat="1" ht="15">
      <c r="A1356" s="392"/>
      <c r="B1356" s="199">
        <v>16802003</v>
      </c>
      <c r="C1356" s="510" t="e">
        <v>#N/A</v>
      </c>
      <c r="D1356" s="167" t="s">
        <v>12444</v>
      </c>
      <c r="E1356" s="197" t="s">
        <v>3366</v>
      </c>
      <c r="F1356" s="197" t="s">
        <v>12485</v>
      </c>
      <c r="G1356" s="197" t="s">
        <v>39</v>
      </c>
      <c r="H1356" s="197" t="s">
        <v>35</v>
      </c>
      <c r="I1356" s="198">
        <v>35879</v>
      </c>
      <c r="J1356" s="199">
        <v>9873835970</v>
      </c>
      <c r="K1356" s="199" t="s">
        <v>12500</v>
      </c>
      <c r="L1356" s="167"/>
      <c r="M1356" s="167"/>
      <c r="P1356" s="167"/>
      <c r="Q1356" s="167"/>
      <c r="R1356" s="167"/>
      <c r="S1356" s="167"/>
      <c r="T1356" s="167"/>
      <c r="U1356" s="167"/>
      <c r="V1356" s="167"/>
      <c r="W1356" s="167"/>
      <c r="X1356" s="167"/>
      <c r="Y1356" s="167"/>
      <c r="Z1356" s="167"/>
      <c r="AA1356" s="167"/>
      <c r="AB1356" s="167"/>
      <c r="AC1356" s="167"/>
      <c r="AD1356" s="167"/>
      <c r="AE1356" s="167"/>
      <c r="AF1356" s="167"/>
      <c r="AG1356" s="167"/>
      <c r="AH1356" s="167"/>
      <c r="AI1356" s="167"/>
      <c r="AJ1356" s="167"/>
      <c r="AK1356" s="167"/>
      <c r="AL1356" s="167"/>
      <c r="AM1356" s="167"/>
      <c r="AN1356" s="167"/>
      <c r="AO1356" s="167"/>
      <c r="AP1356" s="167"/>
      <c r="AQ1356" s="167"/>
      <c r="AR1356" s="167"/>
      <c r="AS1356" s="167"/>
      <c r="AT1356" s="167"/>
      <c r="AU1356" s="167"/>
      <c r="AV1356" s="167"/>
      <c r="AW1356" s="167"/>
      <c r="AX1356" s="167"/>
      <c r="AY1356" s="167"/>
      <c r="AZ1356" s="167"/>
      <c r="BA1356" s="167"/>
      <c r="BB1356" s="167"/>
      <c r="BC1356" s="167"/>
      <c r="BD1356" s="221">
        <v>91.2</v>
      </c>
      <c r="BE1356" s="200">
        <v>2014</v>
      </c>
      <c r="BF1356" s="197" t="s">
        <v>44</v>
      </c>
      <c r="BG1356" s="221">
        <v>73.2</v>
      </c>
      <c r="BH1356" s="200">
        <v>2016</v>
      </c>
      <c r="BI1356" s="167" t="s">
        <v>44</v>
      </c>
      <c r="BJ1356" s="202">
        <v>5</v>
      </c>
      <c r="BK1356" s="202">
        <v>5</v>
      </c>
      <c r="BL1356" s="202">
        <v>5.3</v>
      </c>
      <c r="BM1356" s="202">
        <v>5.5</v>
      </c>
      <c r="BN1356" s="202">
        <v>5.6</v>
      </c>
      <c r="BO1356" s="202">
        <v>5.7</v>
      </c>
      <c r="BP1356" s="202">
        <v>5.7</v>
      </c>
      <c r="BQ1356" s="197">
        <v>5.9</v>
      </c>
      <c r="BR1356" s="197">
        <v>6</v>
      </c>
      <c r="BV1356" s="167"/>
      <c r="BX1356" s="200"/>
      <c r="BY1356" s="167"/>
      <c r="BZ1356" s="167"/>
      <c r="CA1356" s="200">
        <v>0</v>
      </c>
      <c r="CB1356" s="202">
        <v>0</v>
      </c>
      <c r="CD1356" s="167" t="s">
        <v>12557</v>
      </c>
      <c r="CE1356" s="167" t="s">
        <v>12558</v>
      </c>
      <c r="CF1356" s="167" t="s">
        <v>12654</v>
      </c>
      <c r="CG1356" s="167" t="s">
        <v>12655</v>
      </c>
      <c r="CH1356" s="167" t="s">
        <v>12758</v>
      </c>
      <c r="CI1356" s="167" t="s">
        <v>12759</v>
      </c>
      <c r="CJ1356" s="167" t="s">
        <v>12853</v>
      </c>
      <c r="CL1356" s="167" t="s">
        <v>14494</v>
      </c>
    </row>
    <row r="1357" spans="1:90" s="197" customFormat="1" ht="15">
      <c r="A1357" s="392"/>
      <c r="B1357" s="199">
        <v>16802004</v>
      </c>
      <c r="C1357" s="510" t="e">
        <v>#N/A</v>
      </c>
      <c r="D1357" s="167" t="s">
        <v>12445</v>
      </c>
      <c r="E1357" s="197" t="s">
        <v>3366</v>
      </c>
      <c r="F1357" s="197" t="s">
        <v>12485</v>
      </c>
      <c r="G1357" s="197" t="s">
        <v>39</v>
      </c>
      <c r="H1357" s="197" t="s">
        <v>35</v>
      </c>
      <c r="I1357" s="198">
        <v>35569</v>
      </c>
      <c r="J1357" s="199">
        <v>9406136299</v>
      </c>
      <c r="K1357" s="199" t="s">
        <v>12501</v>
      </c>
      <c r="L1357" s="167"/>
      <c r="M1357" s="167"/>
      <c r="P1357" s="167"/>
      <c r="Q1357" s="167"/>
      <c r="R1357" s="167"/>
      <c r="S1357" s="167"/>
      <c r="T1357" s="167"/>
      <c r="U1357" s="167"/>
      <c r="V1357" s="167"/>
      <c r="W1357" s="167"/>
      <c r="X1357" s="167"/>
      <c r="Y1357" s="167"/>
      <c r="Z1357" s="167"/>
      <c r="AA1357" s="167"/>
      <c r="AB1357" s="167"/>
      <c r="AC1357" s="167"/>
      <c r="AD1357" s="167"/>
      <c r="AE1357" s="167"/>
      <c r="AF1357" s="167"/>
      <c r="AG1357" s="167"/>
      <c r="AH1357" s="167"/>
      <c r="AI1357" s="167"/>
      <c r="AJ1357" s="167"/>
      <c r="AK1357" s="167"/>
      <c r="AL1357" s="167"/>
      <c r="AM1357" s="167"/>
      <c r="AN1357" s="167"/>
      <c r="AO1357" s="167"/>
      <c r="AP1357" s="167"/>
      <c r="AQ1357" s="167"/>
      <c r="AR1357" s="167"/>
      <c r="AS1357" s="167"/>
      <c r="AT1357" s="167"/>
      <c r="AU1357" s="167"/>
      <c r="AV1357" s="167"/>
      <c r="AW1357" s="167"/>
      <c r="AX1357" s="167"/>
      <c r="AY1357" s="167"/>
      <c r="AZ1357" s="167"/>
      <c r="BA1357" s="167"/>
      <c r="BB1357" s="167"/>
      <c r="BC1357" s="167"/>
      <c r="BD1357" s="221">
        <v>79.8</v>
      </c>
      <c r="BE1357" s="200">
        <v>2013</v>
      </c>
      <c r="BF1357" s="197" t="s">
        <v>44</v>
      </c>
      <c r="BG1357" s="221">
        <v>78.599999999999994</v>
      </c>
      <c r="BH1357" s="200">
        <v>2015</v>
      </c>
      <c r="BI1357" s="167" t="s">
        <v>44</v>
      </c>
      <c r="BJ1357" s="202">
        <v>5.8</v>
      </c>
      <c r="BK1357" s="202">
        <v>5.6</v>
      </c>
      <c r="BL1357" s="202">
        <v>5.6</v>
      </c>
      <c r="BM1357" s="202">
        <v>5.6</v>
      </c>
      <c r="BN1357" s="202">
        <v>5.6</v>
      </c>
      <c r="BO1357" s="202">
        <v>5.7</v>
      </c>
      <c r="BP1357" s="202">
        <v>6.1</v>
      </c>
      <c r="BQ1357" s="197">
        <v>6.5</v>
      </c>
      <c r="BR1357" s="197">
        <v>6.6</v>
      </c>
      <c r="BV1357" s="167"/>
      <c r="BX1357" s="200"/>
      <c r="BY1357" s="167"/>
      <c r="BZ1357" s="167"/>
      <c r="CA1357" s="200">
        <v>0</v>
      </c>
      <c r="CB1357" s="202">
        <v>0</v>
      </c>
      <c r="CD1357" s="167" t="s">
        <v>12559</v>
      </c>
      <c r="CE1357" s="167" t="s">
        <v>12560</v>
      </c>
      <c r="CF1357" s="167" t="s">
        <v>12656</v>
      </c>
      <c r="CG1357" s="167" t="s">
        <v>12657</v>
      </c>
      <c r="CH1357" s="167" t="s">
        <v>12760</v>
      </c>
      <c r="CI1357" s="167" t="s">
        <v>12761</v>
      </c>
      <c r="CJ1357" s="167" t="s">
        <v>12854</v>
      </c>
      <c r="CL1357" s="167" t="s">
        <v>14493</v>
      </c>
    </row>
    <row r="1358" spans="1:90" s="197" customFormat="1" ht="15">
      <c r="A1358" s="392"/>
      <c r="B1358" s="199">
        <v>16802006</v>
      </c>
      <c r="C1358" s="510" t="e">
        <v>#N/A</v>
      </c>
      <c r="D1358" s="167" t="s">
        <v>12447</v>
      </c>
      <c r="E1358" s="197" t="s">
        <v>3366</v>
      </c>
      <c r="F1358" s="197" t="s">
        <v>12485</v>
      </c>
      <c r="G1358" s="197" t="s">
        <v>39</v>
      </c>
      <c r="H1358" s="197" t="s">
        <v>35</v>
      </c>
      <c r="I1358" s="198">
        <v>36551</v>
      </c>
      <c r="J1358" s="199">
        <v>8800538440</v>
      </c>
      <c r="K1358" s="199" t="s">
        <v>12503</v>
      </c>
      <c r="L1358" s="167"/>
      <c r="M1358" s="167"/>
      <c r="P1358" s="167"/>
      <c r="Q1358" s="167"/>
      <c r="R1358" s="167"/>
      <c r="S1358" s="167"/>
      <c r="T1358" s="167"/>
      <c r="U1358" s="167"/>
      <c r="V1358" s="167"/>
      <c r="W1358" s="167"/>
      <c r="X1358" s="167"/>
      <c r="Y1358" s="167"/>
      <c r="Z1358" s="167"/>
      <c r="AA1358" s="167"/>
      <c r="AB1358" s="167"/>
      <c r="AC1358" s="167"/>
      <c r="AD1358" s="167"/>
      <c r="AE1358" s="167"/>
      <c r="AF1358" s="167"/>
      <c r="AG1358" s="167"/>
      <c r="AH1358" s="167"/>
      <c r="AI1358" s="167"/>
      <c r="AJ1358" s="167"/>
      <c r="AK1358" s="167"/>
      <c r="AL1358" s="167"/>
      <c r="AM1358" s="167"/>
      <c r="AN1358" s="167"/>
      <c r="AO1358" s="167"/>
      <c r="AP1358" s="167"/>
      <c r="AQ1358" s="167"/>
      <c r="AR1358" s="167"/>
      <c r="AS1358" s="167"/>
      <c r="AT1358" s="167"/>
      <c r="AU1358" s="167"/>
      <c r="AV1358" s="167"/>
      <c r="AW1358" s="167"/>
      <c r="AX1358" s="167"/>
      <c r="AY1358" s="167"/>
      <c r="AZ1358" s="167"/>
      <c r="BA1358" s="167"/>
      <c r="BB1358" s="167"/>
      <c r="BC1358" s="167"/>
      <c r="BD1358" s="221">
        <v>76</v>
      </c>
      <c r="BE1358" s="200">
        <v>2014</v>
      </c>
      <c r="BF1358" s="197" t="s">
        <v>44</v>
      </c>
      <c r="BG1358" s="221">
        <v>66.33</v>
      </c>
      <c r="BH1358" s="200">
        <v>2016</v>
      </c>
      <c r="BI1358" s="167" t="s">
        <v>44</v>
      </c>
      <c r="BJ1358" s="202">
        <v>5.2</v>
      </c>
      <c r="BK1358" s="202">
        <v>5.3</v>
      </c>
      <c r="BL1358" s="202">
        <v>5.2</v>
      </c>
      <c r="BM1358" s="202">
        <v>4.9000000000000004</v>
      </c>
      <c r="BN1358" s="202">
        <v>4.8</v>
      </c>
      <c r="BO1358" s="202">
        <v>5</v>
      </c>
      <c r="BP1358" s="202">
        <v>4.9000000000000004</v>
      </c>
      <c r="BQ1358" s="197">
        <v>5.3</v>
      </c>
      <c r="BR1358" s="197">
        <v>5.4</v>
      </c>
      <c r="BV1358" s="167"/>
      <c r="BX1358" s="200"/>
      <c r="BY1358" s="167"/>
      <c r="BZ1358" s="167"/>
      <c r="CA1358" s="200">
        <v>6</v>
      </c>
      <c r="CB1358" s="202">
        <v>1</v>
      </c>
      <c r="CD1358" s="167" t="s">
        <v>12563</v>
      </c>
      <c r="CE1358" s="167" t="s">
        <v>12564</v>
      </c>
      <c r="CF1358" s="167" t="s">
        <v>12660</v>
      </c>
      <c r="CG1358" s="167" t="s">
        <v>12661</v>
      </c>
      <c r="CH1358" s="167" t="s">
        <v>12763</v>
      </c>
      <c r="CI1358" s="167" t="s">
        <v>12763</v>
      </c>
      <c r="CJ1358" s="167" t="s">
        <v>12856</v>
      </c>
      <c r="CL1358" s="167" t="s">
        <v>14502</v>
      </c>
    </row>
    <row r="1359" spans="1:90" s="197" customFormat="1" ht="15">
      <c r="A1359" s="392"/>
      <c r="B1359" s="199">
        <v>16802007</v>
      </c>
      <c r="C1359" s="510" t="e">
        <v>#N/A</v>
      </c>
      <c r="D1359" s="167" t="s">
        <v>12448</v>
      </c>
      <c r="E1359" s="197" t="s">
        <v>3366</v>
      </c>
      <c r="F1359" s="197" t="s">
        <v>12485</v>
      </c>
      <c r="G1359" s="197" t="s">
        <v>39</v>
      </c>
      <c r="H1359" s="197" t="s">
        <v>35</v>
      </c>
      <c r="I1359" s="198">
        <v>35681</v>
      </c>
      <c r="J1359" s="199">
        <v>8588989908</v>
      </c>
      <c r="K1359" s="199" t="s">
        <v>12504</v>
      </c>
      <c r="L1359" s="167"/>
      <c r="M1359" s="167"/>
      <c r="P1359" s="167"/>
      <c r="Q1359" s="167"/>
      <c r="R1359" s="167"/>
      <c r="S1359" s="167"/>
      <c r="T1359" s="167"/>
      <c r="U1359" s="167"/>
      <c r="V1359" s="167"/>
      <c r="W1359" s="167"/>
      <c r="X1359" s="167"/>
      <c r="Y1359" s="167"/>
      <c r="Z1359" s="167"/>
      <c r="AA1359" s="167"/>
      <c r="AB1359" s="167"/>
      <c r="AC1359" s="167"/>
      <c r="AD1359" s="167"/>
      <c r="AE1359" s="167"/>
      <c r="AF1359" s="167"/>
      <c r="AG1359" s="167"/>
      <c r="AH1359" s="167"/>
      <c r="AI1359" s="167"/>
      <c r="AJ1359" s="167"/>
      <c r="AK1359" s="167"/>
      <c r="AL1359" s="167"/>
      <c r="AM1359" s="167"/>
      <c r="AN1359" s="167"/>
      <c r="AO1359" s="167"/>
      <c r="AP1359" s="167"/>
      <c r="AQ1359" s="167"/>
      <c r="AR1359" s="167"/>
      <c r="AS1359" s="167"/>
      <c r="AT1359" s="167"/>
      <c r="AU1359" s="167"/>
      <c r="AV1359" s="167"/>
      <c r="AW1359" s="167"/>
      <c r="AX1359" s="167"/>
      <c r="AY1359" s="167"/>
      <c r="AZ1359" s="167"/>
      <c r="BA1359" s="167"/>
      <c r="BB1359" s="167"/>
      <c r="BC1359" s="167"/>
      <c r="BD1359" s="221">
        <v>63.17</v>
      </c>
      <c r="BE1359" s="200">
        <v>2013</v>
      </c>
      <c r="BF1359" s="197" t="s">
        <v>53</v>
      </c>
      <c r="BG1359" s="221">
        <v>80.400000000000006</v>
      </c>
      <c r="BH1359" s="200">
        <v>2015</v>
      </c>
      <c r="BI1359" s="167" t="s">
        <v>44</v>
      </c>
      <c r="BJ1359" s="202">
        <v>7</v>
      </c>
      <c r="BK1359" s="202">
        <v>7</v>
      </c>
      <c r="BL1359" s="202">
        <v>6.5</v>
      </c>
      <c r="BM1359" s="202">
        <v>6.3</v>
      </c>
      <c r="BN1359" s="202">
        <v>6.2</v>
      </c>
      <c r="BO1359" s="202">
        <v>6.3</v>
      </c>
      <c r="BP1359" s="202">
        <v>6.3</v>
      </c>
      <c r="BQ1359" s="197">
        <v>6.6</v>
      </c>
      <c r="BR1359" s="197">
        <v>6.7</v>
      </c>
      <c r="BV1359" s="167"/>
      <c r="BX1359" s="200"/>
      <c r="BY1359" s="167"/>
      <c r="BZ1359" s="167"/>
      <c r="CA1359" s="200">
        <v>0</v>
      </c>
      <c r="CB1359" s="202">
        <v>0</v>
      </c>
      <c r="CD1359" s="167" t="s">
        <v>12565</v>
      </c>
      <c r="CE1359" s="167" t="s">
        <v>12566</v>
      </c>
      <c r="CF1359" s="167" t="s">
        <v>12662</v>
      </c>
      <c r="CG1359" s="167"/>
      <c r="CH1359" s="167" t="s">
        <v>12764</v>
      </c>
      <c r="CI1359" s="167" t="s">
        <v>12765</v>
      </c>
      <c r="CJ1359" s="167" t="s">
        <v>12857</v>
      </c>
      <c r="CL1359" s="167" t="s">
        <v>14480</v>
      </c>
    </row>
    <row r="1360" spans="1:90" s="197" customFormat="1" ht="15">
      <c r="A1360" s="392"/>
      <c r="B1360" s="199">
        <v>16802008</v>
      </c>
      <c r="C1360" s="510" t="e">
        <v>#N/A</v>
      </c>
      <c r="D1360" s="167" t="s">
        <v>12449</v>
      </c>
      <c r="E1360" s="197" t="s">
        <v>3366</v>
      </c>
      <c r="F1360" s="197" t="s">
        <v>12485</v>
      </c>
      <c r="G1360" s="197" t="s">
        <v>39</v>
      </c>
      <c r="H1360" s="197" t="s">
        <v>35</v>
      </c>
      <c r="I1360" s="198">
        <v>36016</v>
      </c>
      <c r="J1360" s="167" t="s">
        <v>12505</v>
      </c>
      <c r="K1360" s="199" t="s">
        <v>12506</v>
      </c>
      <c r="L1360" s="167"/>
      <c r="M1360" s="167"/>
      <c r="P1360" s="167"/>
      <c r="Q1360" s="167"/>
      <c r="R1360" s="167"/>
      <c r="S1360" s="167"/>
      <c r="T1360" s="167"/>
      <c r="U1360" s="167"/>
      <c r="V1360" s="167"/>
      <c r="W1360" s="167"/>
      <c r="X1360" s="167"/>
      <c r="Y1360" s="167"/>
      <c r="Z1360" s="167"/>
      <c r="AA1360" s="167"/>
      <c r="AB1360" s="167"/>
      <c r="AC1360" s="167"/>
      <c r="AD1360" s="167"/>
      <c r="AE1360" s="167"/>
      <c r="AF1360" s="167"/>
      <c r="AG1360" s="167"/>
      <c r="AH1360" s="167"/>
      <c r="AI1360" s="167"/>
      <c r="AJ1360" s="167"/>
      <c r="AK1360" s="167"/>
      <c r="AL1360" s="167"/>
      <c r="AM1360" s="167"/>
      <c r="AN1360" s="167"/>
      <c r="AO1360" s="167"/>
      <c r="AP1360" s="167"/>
      <c r="AQ1360" s="167"/>
      <c r="AR1360" s="167"/>
      <c r="AS1360" s="167"/>
      <c r="AT1360" s="167"/>
      <c r="AU1360" s="167"/>
      <c r="AV1360" s="167"/>
      <c r="AW1360" s="167"/>
      <c r="AX1360" s="167"/>
      <c r="AY1360" s="167"/>
      <c r="AZ1360" s="167"/>
      <c r="BA1360" s="167"/>
      <c r="BB1360" s="167"/>
      <c r="BC1360" s="167"/>
      <c r="BD1360" s="221">
        <v>91.2</v>
      </c>
      <c r="BE1360" s="200">
        <v>2014</v>
      </c>
      <c r="BF1360" s="197" t="s">
        <v>44</v>
      </c>
      <c r="BG1360" s="221">
        <v>89.6</v>
      </c>
      <c r="BH1360" s="200">
        <v>2016</v>
      </c>
      <c r="BI1360" s="167" t="s">
        <v>44</v>
      </c>
      <c r="BJ1360" s="202">
        <v>6.2</v>
      </c>
      <c r="BK1360" s="202">
        <v>5.7</v>
      </c>
      <c r="BL1360" s="202">
        <v>5.6</v>
      </c>
      <c r="BM1360" s="202">
        <v>5.3</v>
      </c>
      <c r="BN1360" s="202">
        <v>5.3</v>
      </c>
      <c r="BO1360" s="202">
        <v>5.3</v>
      </c>
      <c r="BP1360" s="202">
        <v>5.4</v>
      </c>
      <c r="BQ1360" s="197">
        <v>5.7</v>
      </c>
      <c r="BR1360" s="197">
        <v>5.9</v>
      </c>
      <c r="BV1360" s="167"/>
      <c r="BX1360" s="200"/>
      <c r="BY1360" s="167"/>
      <c r="BZ1360" s="167"/>
      <c r="CA1360" s="200">
        <v>2</v>
      </c>
      <c r="CB1360" s="202">
        <v>1</v>
      </c>
      <c r="CD1360" s="167" t="s">
        <v>12567</v>
      </c>
      <c r="CE1360" s="167" t="s">
        <v>12568</v>
      </c>
      <c r="CF1360" s="167" t="s">
        <v>12663</v>
      </c>
      <c r="CG1360" s="167" t="s">
        <v>12664</v>
      </c>
      <c r="CH1360" s="167" t="s">
        <v>12766</v>
      </c>
      <c r="CI1360" s="167" t="s">
        <v>12767</v>
      </c>
      <c r="CJ1360" s="167" t="s">
        <v>12858</v>
      </c>
      <c r="CL1360" s="167" t="s">
        <v>14498</v>
      </c>
    </row>
    <row r="1361" spans="1:99" s="197" customFormat="1" ht="15">
      <c r="A1361" s="392"/>
      <c r="B1361" s="199">
        <v>16802010</v>
      </c>
      <c r="C1361" s="510" t="e">
        <v>#N/A</v>
      </c>
      <c r="D1361" s="167" t="s">
        <v>12450</v>
      </c>
      <c r="E1361" s="197" t="s">
        <v>3366</v>
      </c>
      <c r="F1361" s="197" t="s">
        <v>12485</v>
      </c>
      <c r="G1361" s="197" t="s">
        <v>39</v>
      </c>
      <c r="H1361" s="197" t="s">
        <v>35</v>
      </c>
      <c r="I1361" s="198">
        <v>36170</v>
      </c>
      <c r="J1361" s="199">
        <v>9958970627</v>
      </c>
      <c r="K1361" s="199" t="s">
        <v>15778</v>
      </c>
      <c r="L1361" s="167"/>
      <c r="M1361" s="167"/>
      <c r="P1361" s="167"/>
      <c r="Q1361" s="167"/>
      <c r="R1361" s="167"/>
      <c r="S1361" s="167"/>
      <c r="T1361" s="167"/>
      <c r="U1361" s="167"/>
      <c r="V1361" s="167"/>
      <c r="W1361" s="167"/>
      <c r="X1361" s="167"/>
      <c r="Y1361" s="167"/>
      <c r="Z1361" s="167"/>
      <c r="AA1361" s="167"/>
      <c r="AB1361" s="167"/>
      <c r="AC1361" s="167"/>
      <c r="AD1361" s="167"/>
      <c r="AE1361" s="167"/>
      <c r="AF1361" s="167"/>
      <c r="AG1361" s="167"/>
      <c r="AH1361" s="167"/>
      <c r="AI1361" s="167"/>
      <c r="AJ1361" s="167"/>
      <c r="AK1361" s="167"/>
      <c r="AL1361" s="167"/>
      <c r="AM1361" s="167"/>
      <c r="AN1361" s="167"/>
      <c r="AO1361" s="167"/>
      <c r="AP1361" s="167"/>
      <c r="AQ1361" s="167"/>
      <c r="AR1361" s="167"/>
      <c r="AS1361" s="167"/>
      <c r="AT1361" s="167"/>
      <c r="AU1361" s="167"/>
      <c r="AV1361" s="167"/>
      <c r="AW1361" s="167"/>
      <c r="AX1361" s="167"/>
      <c r="AY1361" s="167"/>
      <c r="AZ1361" s="167"/>
      <c r="BA1361" s="167"/>
      <c r="BB1361" s="167"/>
      <c r="BC1361" s="167"/>
      <c r="BD1361" s="221">
        <v>89.3</v>
      </c>
      <c r="BE1361" s="200">
        <v>2014</v>
      </c>
      <c r="BF1361" s="197" t="s">
        <v>44</v>
      </c>
      <c r="BG1361" s="221">
        <v>89.2</v>
      </c>
      <c r="BH1361" s="200">
        <v>2016</v>
      </c>
      <c r="BI1361" s="167" t="s">
        <v>582</v>
      </c>
      <c r="BJ1361" s="202">
        <v>6.1</v>
      </c>
      <c r="BK1361" s="202">
        <v>5.6</v>
      </c>
      <c r="BL1361" s="202">
        <v>5.6</v>
      </c>
      <c r="BM1361" s="202">
        <v>5.7</v>
      </c>
      <c r="BN1361" s="202">
        <v>6.1</v>
      </c>
      <c r="BO1361" s="202">
        <v>6.3</v>
      </c>
      <c r="BP1361" s="202">
        <v>6.7</v>
      </c>
      <c r="BQ1361" s="197">
        <v>7</v>
      </c>
      <c r="BR1361" s="197">
        <v>7.1</v>
      </c>
      <c r="BV1361" s="167"/>
      <c r="BX1361" s="200"/>
      <c r="BY1361" s="167"/>
      <c r="BZ1361" s="167"/>
      <c r="CA1361" s="200">
        <v>0</v>
      </c>
      <c r="CB1361" s="202">
        <v>0</v>
      </c>
      <c r="CD1361" s="167" t="s">
        <v>12569</v>
      </c>
      <c r="CE1361" s="167" t="s">
        <v>5682</v>
      </c>
      <c r="CF1361" s="167" t="s">
        <v>12666</v>
      </c>
      <c r="CG1361" s="167" t="s">
        <v>12667</v>
      </c>
      <c r="CH1361" s="167" t="s">
        <v>12770</v>
      </c>
      <c r="CI1361" s="167" t="s">
        <v>12771</v>
      </c>
      <c r="CJ1361" s="167" t="s">
        <v>12860</v>
      </c>
      <c r="CK1361" s="199">
        <v>9958970627</v>
      </c>
      <c r="CL1361" s="167" t="s">
        <v>14482</v>
      </c>
    </row>
    <row r="1362" spans="1:99" s="197" customFormat="1" ht="15">
      <c r="A1362" s="392"/>
      <c r="B1362" s="199">
        <v>16802011</v>
      </c>
      <c r="C1362" s="510" t="e">
        <v>#N/A</v>
      </c>
      <c r="D1362" s="167" t="s">
        <v>12451</v>
      </c>
      <c r="E1362" s="197" t="s">
        <v>3366</v>
      </c>
      <c r="F1362" s="197" t="s">
        <v>12485</v>
      </c>
      <c r="G1362" s="197" t="s">
        <v>39</v>
      </c>
      <c r="H1362" s="197" t="s">
        <v>65</v>
      </c>
      <c r="I1362" s="198">
        <v>36076</v>
      </c>
      <c r="J1362" s="199">
        <v>9560047841</v>
      </c>
      <c r="K1362" s="199" t="s">
        <v>15779</v>
      </c>
      <c r="L1362" s="167"/>
      <c r="M1362" s="167"/>
      <c r="P1362" s="167"/>
      <c r="Q1362" s="167"/>
      <c r="R1362" s="167"/>
      <c r="S1362" s="167"/>
      <c r="T1362" s="167"/>
      <c r="U1362" s="167"/>
      <c r="V1362" s="167"/>
      <c r="W1362" s="167"/>
      <c r="X1362" s="167"/>
      <c r="Y1362" s="167"/>
      <c r="Z1362" s="167"/>
      <c r="AA1362" s="167"/>
      <c r="AB1362" s="167"/>
      <c r="AC1362" s="167"/>
      <c r="AD1362" s="167"/>
      <c r="AE1362" s="167"/>
      <c r="AF1362" s="167"/>
      <c r="AG1362" s="167"/>
      <c r="AH1362" s="167"/>
      <c r="AI1362" s="167"/>
      <c r="AJ1362" s="167"/>
      <c r="AK1362" s="167"/>
      <c r="AL1362" s="167"/>
      <c r="AM1362" s="167"/>
      <c r="AN1362" s="167"/>
      <c r="AO1362" s="167"/>
      <c r="AP1362" s="167"/>
      <c r="AQ1362" s="167"/>
      <c r="AR1362" s="167"/>
      <c r="AS1362" s="167"/>
      <c r="AT1362" s="167"/>
      <c r="AU1362" s="167"/>
      <c r="AV1362" s="167"/>
      <c r="AW1362" s="167"/>
      <c r="AX1362" s="167"/>
      <c r="AY1362" s="167"/>
      <c r="AZ1362" s="167"/>
      <c r="BA1362" s="167"/>
      <c r="BB1362" s="167"/>
      <c r="BC1362" s="167"/>
      <c r="BD1362" s="221">
        <v>91.2</v>
      </c>
      <c r="BE1362" s="200">
        <v>2014</v>
      </c>
      <c r="BF1362" s="197" t="s">
        <v>44</v>
      </c>
      <c r="BG1362" s="221">
        <v>86.4</v>
      </c>
      <c r="BH1362" s="200">
        <v>2016</v>
      </c>
      <c r="BI1362" s="167" t="s">
        <v>44</v>
      </c>
      <c r="BJ1362" s="202">
        <v>6.4</v>
      </c>
      <c r="BK1362" s="202">
        <v>6.2</v>
      </c>
      <c r="BL1362" s="202">
        <v>6.2</v>
      </c>
      <c r="BM1362" s="202">
        <v>6.1</v>
      </c>
      <c r="BN1362" s="202">
        <v>6.3</v>
      </c>
      <c r="BO1362" s="202">
        <v>6.5</v>
      </c>
      <c r="BP1362" s="202">
        <v>6.8</v>
      </c>
      <c r="BQ1362" s="197">
        <v>7.2</v>
      </c>
      <c r="BR1362" s="197">
        <v>7.2</v>
      </c>
      <c r="BV1362" s="167"/>
      <c r="BX1362" s="200"/>
      <c r="BY1362" s="167"/>
      <c r="BZ1362" s="167"/>
      <c r="CA1362" s="200">
        <v>0</v>
      </c>
      <c r="CB1362" s="202">
        <v>0</v>
      </c>
      <c r="CD1362" s="167" t="s">
        <v>12570</v>
      </c>
      <c r="CE1362" s="167" t="s">
        <v>211</v>
      </c>
      <c r="CF1362" s="167" t="s">
        <v>12668</v>
      </c>
      <c r="CG1362" s="167" t="s">
        <v>12669</v>
      </c>
      <c r="CH1362" s="167" t="s">
        <v>12772</v>
      </c>
      <c r="CI1362" s="167" t="s">
        <v>12772</v>
      </c>
      <c r="CJ1362" s="167" t="s">
        <v>12861</v>
      </c>
      <c r="CK1362" s="199">
        <v>9560047841</v>
      </c>
      <c r="CL1362" s="167" t="s">
        <v>14478</v>
      </c>
    </row>
    <row r="1363" spans="1:99" s="197" customFormat="1" ht="15">
      <c r="A1363" s="392"/>
      <c r="B1363" s="199">
        <v>16802014</v>
      </c>
      <c r="C1363" s="510" t="e">
        <v>#N/A</v>
      </c>
      <c r="D1363" s="167" t="s">
        <v>12453</v>
      </c>
      <c r="E1363" s="197" t="s">
        <v>3366</v>
      </c>
      <c r="F1363" s="197" t="s">
        <v>12485</v>
      </c>
      <c r="G1363" s="197" t="s">
        <v>39</v>
      </c>
      <c r="H1363" s="197" t="s">
        <v>65</v>
      </c>
      <c r="I1363" s="198">
        <v>36064</v>
      </c>
      <c r="J1363" s="199">
        <v>9871889703</v>
      </c>
      <c r="K1363" s="199" t="s">
        <v>15781</v>
      </c>
      <c r="L1363" s="167"/>
      <c r="M1363" s="167"/>
      <c r="P1363" s="167"/>
      <c r="Q1363" s="167"/>
      <c r="R1363" s="167"/>
      <c r="S1363" s="167"/>
      <c r="T1363" s="167"/>
      <c r="U1363" s="167"/>
      <c r="V1363" s="167"/>
      <c r="W1363" s="167"/>
      <c r="X1363" s="167"/>
      <c r="Y1363" s="167"/>
      <c r="Z1363" s="167"/>
      <c r="AA1363" s="167"/>
      <c r="AB1363" s="167"/>
      <c r="AC1363" s="167"/>
      <c r="AD1363" s="167"/>
      <c r="AE1363" s="167"/>
      <c r="AF1363" s="167"/>
      <c r="AG1363" s="167"/>
      <c r="AH1363" s="167"/>
      <c r="AI1363" s="167"/>
      <c r="AJ1363" s="167"/>
      <c r="AK1363" s="167"/>
      <c r="AL1363" s="167"/>
      <c r="AM1363" s="167"/>
      <c r="AN1363" s="167"/>
      <c r="AO1363" s="167"/>
      <c r="AP1363" s="167"/>
      <c r="AQ1363" s="167"/>
      <c r="AR1363" s="167"/>
      <c r="AS1363" s="167"/>
      <c r="AT1363" s="167"/>
      <c r="AU1363" s="167"/>
      <c r="AV1363" s="167"/>
      <c r="AW1363" s="167"/>
      <c r="AX1363" s="167"/>
      <c r="AY1363" s="167"/>
      <c r="AZ1363" s="167"/>
      <c r="BA1363" s="167"/>
      <c r="BB1363" s="167"/>
      <c r="BC1363" s="167"/>
      <c r="BD1363" s="221">
        <v>89.3</v>
      </c>
      <c r="BE1363" s="200">
        <v>2014</v>
      </c>
      <c r="BF1363" s="197" t="s">
        <v>44</v>
      </c>
      <c r="BG1363" s="221">
        <v>86.33</v>
      </c>
      <c r="BH1363" s="200">
        <v>2016</v>
      </c>
      <c r="BI1363" s="167" t="s">
        <v>44</v>
      </c>
      <c r="BJ1363" s="202">
        <v>6</v>
      </c>
      <c r="BK1363" s="202">
        <v>5.6</v>
      </c>
      <c r="BL1363" s="202">
        <v>5.4</v>
      </c>
      <c r="BM1363" s="202">
        <v>5.5</v>
      </c>
      <c r="BN1363" s="202">
        <v>5.8</v>
      </c>
      <c r="BO1363" s="202">
        <v>5.9</v>
      </c>
      <c r="BP1363" s="202">
        <v>6.3</v>
      </c>
      <c r="BQ1363" s="197">
        <v>6.7</v>
      </c>
      <c r="BR1363" s="197">
        <v>6.8</v>
      </c>
      <c r="BV1363" s="167"/>
      <c r="BX1363" s="200"/>
      <c r="BY1363" s="167"/>
      <c r="BZ1363" s="167"/>
      <c r="CA1363" s="200">
        <v>0</v>
      </c>
      <c r="CB1363" s="202">
        <v>0</v>
      </c>
      <c r="CD1363" s="167" t="s">
        <v>12573</v>
      </c>
      <c r="CE1363" s="167" t="s">
        <v>5811</v>
      </c>
      <c r="CF1363" s="167" t="s">
        <v>12672</v>
      </c>
      <c r="CG1363" s="167" t="s">
        <v>12673</v>
      </c>
      <c r="CH1363" s="167" t="s">
        <v>12775</v>
      </c>
      <c r="CI1363" s="167" t="s">
        <v>12775</v>
      </c>
      <c r="CJ1363" s="167" t="s">
        <v>12863</v>
      </c>
      <c r="CK1363" s="199">
        <v>9871889703</v>
      </c>
      <c r="CL1363" s="167" t="s">
        <v>14487</v>
      </c>
      <c r="CT1363" s="245"/>
      <c r="CU1363" s="245"/>
    </row>
    <row r="1364" spans="1:99" s="197" customFormat="1" ht="15">
      <c r="A1364" s="392"/>
      <c r="B1364" s="199">
        <v>16802018</v>
      </c>
      <c r="C1364" s="510" t="e">
        <v>#N/A</v>
      </c>
      <c r="D1364" s="167" t="s">
        <v>12455</v>
      </c>
      <c r="E1364" s="197" t="s">
        <v>3366</v>
      </c>
      <c r="F1364" s="197" t="s">
        <v>12485</v>
      </c>
      <c r="G1364" s="197" t="s">
        <v>39</v>
      </c>
      <c r="H1364" s="197" t="s">
        <v>65</v>
      </c>
      <c r="I1364" s="198">
        <v>36051</v>
      </c>
      <c r="J1364" s="199">
        <v>9716681269</v>
      </c>
      <c r="K1364" s="199" t="s">
        <v>12508</v>
      </c>
      <c r="L1364" s="167"/>
      <c r="M1364" s="167"/>
      <c r="P1364" s="167"/>
      <c r="Q1364" s="167"/>
      <c r="R1364" s="167"/>
      <c r="S1364" s="167"/>
      <c r="T1364" s="167"/>
      <c r="U1364" s="167"/>
      <c r="V1364" s="167"/>
      <c r="W1364" s="167"/>
      <c r="X1364" s="167"/>
      <c r="Y1364" s="167"/>
      <c r="Z1364" s="167"/>
      <c r="AA1364" s="167"/>
      <c r="AB1364" s="167"/>
      <c r="AC1364" s="167"/>
      <c r="AD1364" s="167"/>
      <c r="AE1364" s="167"/>
      <c r="AF1364" s="167"/>
      <c r="AG1364" s="167"/>
      <c r="AH1364" s="167"/>
      <c r="AI1364" s="167"/>
      <c r="AJ1364" s="167"/>
      <c r="AK1364" s="167"/>
      <c r="AL1364" s="167"/>
      <c r="AM1364" s="167"/>
      <c r="AN1364" s="167"/>
      <c r="AO1364" s="167"/>
      <c r="AP1364" s="167"/>
      <c r="AQ1364" s="167"/>
      <c r="AR1364" s="167"/>
      <c r="AS1364" s="167"/>
      <c r="AT1364" s="167"/>
      <c r="AU1364" s="167"/>
      <c r="AV1364" s="167"/>
      <c r="AW1364" s="167"/>
      <c r="AX1364" s="167"/>
      <c r="AY1364" s="167"/>
      <c r="AZ1364" s="167"/>
      <c r="BA1364" s="167"/>
      <c r="BB1364" s="167"/>
      <c r="BC1364" s="167"/>
      <c r="BD1364" s="221">
        <v>91.2</v>
      </c>
      <c r="BE1364" s="200">
        <v>2014</v>
      </c>
      <c r="BF1364" s="197" t="s">
        <v>44</v>
      </c>
      <c r="BG1364" s="221">
        <v>92.4</v>
      </c>
      <c r="BH1364" s="200">
        <v>2016</v>
      </c>
      <c r="BI1364" s="167" t="s">
        <v>44</v>
      </c>
      <c r="BJ1364" s="202">
        <v>4.9000000000000004</v>
      </c>
      <c r="BK1364" s="202">
        <v>4.8</v>
      </c>
      <c r="BL1364" s="202">
        <v>4.8</v>
      </c>
      <c r="BM1364" s="202">
        <v>4.9000000000000004</v>
      </c>
      <c r="BN1364" s="202">
        <v>5.0999999999999996</v>
      </c>
      <c r="BO1364" s="202">
        <v>5.3</v>
      </c>
      <c r="BP1364" s="202">
        <v>5.7</v>
      </c>
      <c r="BQ1364" s="197">
        <v>6.1</v>
      </c>
      <c r="BR1364" s="197">
        <v>6.3</v>
      </c>
      <c r="BV1364" s="167"/>
      <c r="BX1364" s="200"/>
      <c r="BY1364" s="167"/>
      <c r="BZ1364" s="167"/>
      <c r="CA1364" s="200">
        <v>0</v>
      </c>
      <c r="CB1364" s="202">
        <v>0</v>
      </c>
      <c r="CD1364" s="167" t="s">
        <v>12576</v>
      </c>
      <c r="CE1364" s="167" t="s">
        <v>12577</v>
      </c>
      <c r="CF1364" s="167" t="s">
        <v>12676</v>
      </c>
      <c r="CG1364" s="167" t="s">
        <v>12677</v>
      </c>
      <c r="CH1364" s="167" t="s">
        <v>12778</v>
      </c>
      <c r="CI1364" s="167" t="s">
        <v>12779</v>
      </c>
      <c r="CJ1364" s="167" t="s">
        <v>12865</v>
      </c>
      <c r="CK1364" s="199">
        <v>9716681269</v>
      </c>
      <c r="CL1364" s="167" t="s">
        <v>14501</v>
      </c>
      <c r="CT1364" s="374"/>
      <c r="CU1364" s="374"/>
    </row>
    <row r="1365" spans="1:99" s="197" customFormat="1" ht="15">
      <c r="A1365" s="392"/>
      <c r="B1365" s="199">
        <v>16802019</v>
      </c>
      <c r="C1365" s="510" t="e">
        <v>#N/A</v>
      </c>
      <c r="D1365" s="167" t="s">
        <v>12456</v>
      </c>
      <c r="E1365" s="197" t="s">
        <v>3366</v>
      </c>
      <c r="F1365" s="197" t="s">
        <v>12485</v>
      </c>
      <c r="G1365" s="197" t="s">
        <v>39</v>
      </c>
      <c r="H1365" s="197" t="s">
        <v>35</v>
      </c>
      <c r="I1365" s="198">
        <v>36160</v>
      </c>
      <c r="J1365" s="199">
        <v>9873823514</v>
      </c>
      <c r="K1365" s="199" t="s">
        <v>15783</v>
      </c>
      <c r="L1365" s="167"/>
      <c r="M1365" s="167"/>
      <c r="P1365" s="167"/>
      <c r="Q1365" s="167"/>
      <c r="R1365" s="167"/>
      <c r="S1365" s="167"/>
      <c r="T1365" s="167"/>
      <c r="U1365" s="167"/>
      <c r="V1365" s="167"/>
      <c r="W1365" s="167"/>
      <c r="X1365" s="167"/>
      <c r="Y1365" s="167"/>
      <c r="Z1365" s="167"/>
      <c r="AA1365" s="167"/>
      <c r="AB1365" s="167"/>
      <c r="AC1365" s="167"/>
      <c r="AD1365" s="167"/>
      <c r="AE1365" s="167"/>
      <c r="AF1365" s="167"/>
      <c r="AG1365" s="167"/>
      <c r="AH1365" s="167"/>
      <c r="AI1365" s="167"/>
      <c r="AJ1365" s="167"/>
      <c r="AK1365" s="167"/>
      <c r="AL1365" s="167"/>
      <c r="AM1365" s="167"/>
      <c r="AN1365" s="167"/>
      <c r="AO1365" s="167"/>
      <c r="AP1365" s="167"/>
      <c r="AQ1365" s="167"/>
      <c r="AR1365" s="167"/>
      <c r="AS1365" s="167"/>
      <c r="AT1365" s="167"/>
      <c r="AU1365" s="167"/>
      <c r="AV1365" s="167"/>
      <c r="AW1365" s="167"/>
      <c r="AX1365" s="167"/>
      <c r="AY1365" s="167"/>
      <c r="AZ1365" s="167"/>
      <c r="BA1365" s="167"/>
      <c r="BB1365" s="167"/>
      <c r="BC1365" s="167"/>
      <c r="BD1365" s="221">
        <v>93.1</v>
      </c>
      <c r="BE1365" s="200">
        <v>2014</v>
      </c>
      <c r="BF1365" s="197" t="s">
        <v>44</v>
      </c>
      <c r="BG1365" s="221">
        <v>88.2</v>
      </c>
      <c r="BH1365" s="200">
        <v>2016</v>
      </c>
      <c r="BI1365" s="167" t="s">
        <v>44</v>
      </c>
      <c r="BJ1365" s="202">
        <v>7.7</v>
      </c>
      <c r="BK1365" s="202">
        <v>7.8</v>
      </c>
      <c r="BL1365" s="202">
        <v>8.1</v>
      </c>
      <c r="BM1365" s="202">
        <v>8.3000000000000007</v>
      </c>
      <c r="BN1365" s="202">
        <v>8.5</v>
      </c>
      <c r="BO1365" s="202">
        <v>8.5</v>
      </c>
      <c r="BP1365" s="202">
        <v>8.6</v>
      </c>
      <c r="BQ1365" s="197">
        <v>8.8000000000000007</v>
      </c>
      <c r="BR1365" s="197">
        <v>8.9</v>
      </c>
      <c r="BV1365" s="167"/>
      <c r="BX1365" s="200"/>
      <c r="BY1365" s="167"/>
      <c r="BZ1365" s="167"/>
      <c r="CA1365" s="200">
        <v>0</v>
      </c>
      <c r="CB1365" s="202">
        <v>0</v>
      </c>
      <c r="CD1365" s="167" t="s">
        <v>12578</v>
      </c>
      <c r="CE1365" s="167" t="s">
        <v>12579</v>
      </c>
      <c r="CF1365" s="167" t="s">
        <v>12678</v>
      </c>
      <c r="CG1365" s="167"/>
      <c r="CH1365" s="167" t="s">
        <v>12780</v>
      </c>
      <c r="CI1365" s="167" t="s">
        <v>12781</v>
      </c>
      <c r="CJ1365" s="167" t="s">
        <v>12866</v>
      </c>
      <c r="CK1365" s="212">
        <v>9873823514</v>
      </c>
      <c r="CL1365" s="167" t="s">
        <v>14449</v>
      </c>
    </row>
    <row r="1366" spans="1:99" s="197" customFormat="1" ht="15">
      <c r="A1366" s="392"/>
      <c r="B1366" s="199">
        <v>16802020</v>
      </c>
      <c r="C1366" s="510" t="e">
        <v>#N/A</v>
      </c>
      <c r="D1366" s="167" t="s">
        <v>12457</v>
      </c>
      <c r="E1366" s="197" t="s">
        <v>3366</v>
      </c>
      <c r="F1366" s="197" t="s">
        <v>12485</v>
      </c>
      <c r="G1366" s="197" t="s">
        <v>39</v>
      </c>
      <c r="H1366" s="197" t="s">
        <v>65</v>
      </c>
      <c r="I1366" s="198">
        <v>35994</v>
      </c>
      <c r="J1366" s="199">
        <v>9599828703</v>
      </c>
      <c r="K1366" s="199" t="s">
        <v>12509</v>
      </c>
      <c r="L1366" s="167"/>
      <c r="M1366" s="167"/>
      <c r="P1366" s="167"/>
      <c r="Q1366" s="167"/>
      <c r="R1366" s="167"/>
      <c r="S1366" s="167"/>
      <c r="T1366" s="167"/>
      <c r="U1366" s="167"/>
      <c r="V1366" s="167"/>
      <c r="W1366" s="167"/>
      <c r="X1366" s="167"/>
      <c r="Y1366" s="167"/>
      <c r="Z1366" s="167"/>
      <c r="AA1366" s="167"/>
      <c r="AB1366" s="167"/>
      <c r="AC1366" s="167"/>
      <c r="AD1366" s="167"/>
      <c r="AE1366" s="167"/>
      <c r="AF1366" s="167"/>
      <c r="AG1366" s="167"/>
      <c r="AH1366" s="167"/>
      <c r="AI1366" s="167"/>
      <c r="AJ1366" s="167"/>
      <c r="AK1366" s="167"/>
      <c r="AL1366" s="167"/>
      <c r="AM1366" s="167"/>
      <c r="AN1366" s="167"/>
      <c r="AO1366" s="167"/>
      <c r="AP1366" s="167"/>
      <c r="AQ1366" s="167"/>
      <c r="AR1366" s="167"/>
      <c r="AS1366" s="167"/>
      <c r="AT1366" s="167"/>
      <c r="AU1366" s="167"/>
      <c r="AV1366" s="167"/>
      <c r="AW1366" s="167"/>
      <c r="AX1366" s="167"/>
      <c r="AY1366" s="167"/>
      <c r="AZ1366" s="167"/>
      <c r="BA1366" s="167"/>
      <c r="BB1366" s="167"/>
      <c r="BC1366" s="167"/>
      <c r="BD1366" s="221">
        <v>90.17</v>
      </c>
      <c r="BE1366" s="200">
        <v>2014</v>
      </c>
      <c r="BF1366" s="197" t="s">
        <v>53</v>
      </c>
      <c r="BG1366" s="221">
        <v>86.4</v>
      </c>
      <c r="BH1366" s="200">
        <v>2016</v>
      </c>
      <c r="BI1366" s="167" t="s">
        <v>44</v>
      </c>
      <c r="BJ1366" s="202">
        <v>5.0999999999999996</v>
      </c>
      <c r="BK1366" s="202">
        <v>4.8</v>
      </c>
      <c r="BL1366" s="202">
        <v>4.4000000000000004</v>
      </c>
      <c r="BM1366" s="202">
        <v>4.3</v>
      </c>
      <c r="BN1366" s="202">
        <v>4.4000000000000004</v>
      </c>
      <c r="BO1366" s="202">
        <v>4.7</v>
      </c>
      <c r="BP1366" s="202">
        <v>5.0999999999999996</v>
      </c>
      <c r="BQ1366" s="197">
        <v>5.6</v>
      </c>
      <c r="BR1366" s="197">
        <v>5.7</v>
      </c>
      <c r="BV1366" s="167"/>
      <c r="BX1366" s="200"/>
      <c r="BY1366" s="167"/>
      <c r="BZ1366" s="167"/>
      <c r="CA1366" s="200">
        <v>5</v>
      </c>
      <c r="CB1366" s="202">
        <v>2</v>
      </c>
      <c r="CD1366" s="167" t="s">
        <v>12580</v>
      </c>
      <c r="CE1366" s="167" t="s">
        <v>12581</v>
      </c>
      <c r="CF1366" s="167" t="s">
        <v>12679</v>
      </c>
      <c r="CG1366" s="167"/>
      <c r="CH1366" s="167" t="s">
        <v>12782</v>
      </c>
      <c r="CI1366" s="167" t="s">
        <v>12783</v>
      </c>
      <c r="CJ1366" s="167" t="s">
        <v>12867</v>
      </c>
      <c r="CL1366" s="167" t="s">
        <v>14503</v>
      </c>
    </row>
    <row r="1367" spans="1:99" s="197" customFormat="1" ht="15">
      <c r="A1367" s="392"/>
      <c r="B1367" s="199">
        <v>16802022</v>
      </c>
      <c r="C1367" s="510" t="e">
        <v>#N/A</v>
      </c>
      <c r="D1367" s="167" t="s">
        <v>12458</v>
      </c>
      <c r="E1367" s="197" t="s">
        <v>3366</v>
      </c>
      <c r="F1367" s="197" t="s">
        <v>12485</v>
      </c>
      <c r="G1367" s="197" t="s">
        <v>39</v>
      </c>
      <c r="H1367" s="197" t="s">
        <v>35</v>
      </c>
      <c r="I1367" s="198">
        <v>36451</v>
      </c>
      <c r="J1367" s="199">
        <v>7800430651</v>
      </c>
      <c r="K1367" s="199" t="s">
        <v>12510</v>
      </c>
      <c r="L1367" s="167"/>
      <c r="M1367" s="167"/>
      <c r="P1367" s="167"/>
      <c r="Q1367" s="167"/>
      <c r="R1367" s="167"/>
      <c r="S1367" s="167"/>
      <c r="T1367" s="167"/>
      <c r="U1367" s="167"/>
      <c r="V1367" s="167"/>
      <c r="W1367" s="167"/>
      <c r="X1367" s="167"/>
      <c r="Y1367" s="167"/>
      <c r="Z1367" s="167"/>
      <c r="AA1367" s="167"/>
      <c r="AB1367" s="167"/>
      <c r="AC1367" s="167"/>
      <c r="AD1367" s="167"/>
      <c r="AE1367" s="167"/>
      <c r="AF1367" s="167"/>
      <c r="AG1367" s="167"/>
      <c r="AH1367" s="167"/>
      <c r="AI1367" s="167"/>
      <c r="AJ1367" s="167"/>
      <c r="AK1367" s="167"/>
      <c r="AL1367" s="167"/>
      <c r="AM1367" s="167"/>
      <c r="AN1367" s="167"/>
      <c r="AO1367" s="167"/>
      <c r="AP1367" s="167"/>
      <c r="AQ1367" s="167"/>
      <c r="AR1367" s="167"/>
      <c r="AS1367" s="167"/>
      <c r="AT1367" s="167"/>
      <c r="AU1367" s="167"/>
      <c r="AV1367" s="167"/>
      <c r="AW1367" s="167"/>
      <c r="AX1367" s="167"/>
      <c r="AY1367" s="167"/>
      <c r="AZ1367" s="167"/>
      <c r="BA1367" s="167"/>
      <c r="BB1367" s="167"/>
      <c r="BC1367" s="167"/>
      <c r="BD1367" s="221">
        <v>85.67</v>
      </c>
      <c r="BE1367" s="200">
        <v>2014</v>
      </c>
      <c r="BF1367" s="197" t="s">
        <v>53</v>
      </c>
      <c r="BG1367" s="221">
        <v>86.17</v>
      </c>
      <c r="BH1367" s="200">
        <v>2016</v>
      </c>
      <c r="BI1367" s="167" t="s">
        <v>380</v>
      </c>
      <c r="BJ1367" s="202">
        <v>5.5</v>
      </c>
      <c r="BK1367" s="202">
        <v>4.5999999999999996</v>
      </c>
      <c r="BL1367" s="202">
        <v>4.4000000000000004</v>
      </c>
      <c r="BM1367" s="202">
        <v>4.3</v>
      </c>
      <c r="BN1367" s="202">
        <v>4.2</v>
      </c>
      <c r="BO1367" s="202">
        <v>4.2</v>
      </c>
      <c r="BP1367" s="202">
        <v>4.2</v>
      </c>
      <c r="BQ1367" s="197">
        <v>4.5999999999999996</v>
      </c>
      <c r="BR1367" s="197">
        <v>4.7</v>
      </c>
      <c r="BV1367" s="167"/>
      <c r="BX1367" s="200"/>
      <c r="BY1367" s="167"/>
      <c r="BZ1367" s="167"/>
      <c r="CA1367" s="200">
        <v>6</v>
      </c>
      <c r="CB1367" s="202">
        <v>1</v>
      </c>
      <c r="CD1367" s="167" t="s">
        <v>12582</v>
      </c>
      <c r="CE1367" s="167" t="s">
        <v>12583</v>
      </c>
      <c r="CF1367" s="167" t="s">
        <v>12680</v>
      </c>
      <c r="CG1367" s="167"/>
      <c r="CH1367" s="167" t="s">
        <v>12784</v>
      </c>
      <c r="CI1367" s="167" t="s">
        <v>12785</v>
      </c>
      <c r="CJ1367" s="167" t="s">
        <v>1541</v>
      </c>
      <c r="CL1367" s="167" t="s">
        <v>14504</v>
      </c>
      <c r="CS1367" s="245"/>
    </row>
    <row r="1368" spans="1:99" s="197" customFormat="1" ht="15">
      <c r="A1368" s="392"/>
      <c r="B1368" s="199">
        <v>16803003</v>
      </c>
      <c r="C1368" s="510" t="e">
        <v>#N/A</v>
      </c>
      <c r="D1368" s="167" t="s">
        <v>12460</v>
      </c>
      <c r="E1368" s="197" t="s">
        <v>3366</v>
      </c>
      <c r="F1368" s="197" t="s">
        <v>12485</v>
      </c>
      <c r="G1368" s="197" t="s">
        <v>784</v>
      </c>
      <c r="H1368" s="197" t="s">
        <v>65</v>
      </c>
      <c r="I1368" s="198">
        <v>36159</v>
      </c>
      <c r="J1368" s="199">
        <v>8979031919</v>
      </c>
      <c r="K1368" s="199" t="s">
        <v>15785</v>
      </c>
      <c r="L1368" s="167"/>
      <c r="M1368" s="167"/>
      <c r="P1368" s="167"/>
      <c r="Q1368" s="167"/>
      <c r="R1368" s="167"/>
      <c r="S1368" s="167"/>
      <c r="T1368" s="167"/>
      <c r="U1368" s="167"/>
      <c r="V1368" s="167"/>
      <c r="W1368" s="167"/>
      <c r="X1368" s="167"/>
      <c r="Y1368" s="167"/>
      <c r="Z1368" s="167"/>
      <c r="AA1368" s="167"/>
      <c r="AB1368" s="167"/>
      <c r="AC1368" s="167"/>
      <c r="AD1368" s="167"/>
      <c r="AE1368" s="167"/>
      <c r="AF1368" s="167"/>
      <c r="AG1368" s="167"/>
      <c r="AH1368" s="167"/>
      <c r="AI1368" s="167"/>
      <c r="AJ1368" s="167"/>
      <c r="AK1368" s="167"/>
      <c r="AL1368" s="167"/>
      <c r="AM1368" s="167"/>
      <c r="AN1368" s="167"/>
      <c r="AO1368" s="167"/>
      <c r="AP1368" s="167"/>
      <c r="AQ1368" s="167"/>
      <c r="AR1368" s="167"/>
      <c r="AS1368" s="167"/>
      <c r="AT1368" s="167"/>
      <c r="AU1368" s="167"/>
      <c r="AV1368" s="167"/>
      <c r="AW1368" s="167"/>
      <c r="AX1368" s="167"/>
      <c r="AY1368" s="167"/>
      <c r="AZ1368" s="167"/>
      <c r="BA1368" s="167"/>
      <c r="BB1368" s="167"/>
      <c r="BC1368" s="167"/>
      <c r="BD1368" s="221">
        <v>93.1</v>
      </c>
      <c r="BE1368" s="200">
        <v>2014</v>
      </c>
      <c r="BF1368" s="197" t="s">
        <v>44</v>
      </c>
      <c r="BG1368" s="221">
        <v>74.33</v>
      </c>
      <c r="BH1368" s="200">
        <v>2016</v>
      </c>
      <c r="BI1368" s="167" t="s">
        <v>44</v>
      </c>
      <c r="BJ1368" s="202">
        <v>6.2</v>
      </c>
      <c r="BK1368" s="202">
        <v>6</v>
      </c>
      <c r="BL1368" s="202">
        <v>6</v>
      </c>
      <c r="BM1368" s="202">
        <v>5.9</v>
      </c>
      <c r="BN1368" s="202">
        <v>6.1</v>
      </c>
      <c r="BO1368" s="202">
        <v>6.3</v>
      </c>
      <c r="BP1368" s="202">
        <v>6.6</v>
      </c>
      <c r="BQ1368" s="197">
        <v>6.9</v>
      </c>
      <c r="BR1368" s="197">
        <v>7</v>
      </c>
      <c r="BV1368" s="167"/>
      <c r="BX1368" s="200"/>
      <c r="BY1368" s="167"/>
      <c r="BZ1368" s="167"/>
      <c r="CA1368" s="200">
        <v>0</v>
      </c>
      <c r="CB1368" s="202">
        <v>0</v>
      </c>
      <c r="CD1368" s="167" t="s">
        <v>12587</v>
      </c>
      <c r="CE1368" s="167" t="s">
        <v>12588</v>
      </c>
      <c r="CF1368" s="167" t="s">
        <v>12685</v>
      </c>
      <c r="CG1368" s="167" t="s">
        <v>12686</v>
      </c>
      <c r="CH1368" s="167" t="s">
        <v>12790</v>
      </c>
      <c r="CI1368" s="167" t="s">
        <v>12790</v>
      </c>
      <c r="CJ1368" s="167" t="s">
        <v>12870</v>
      </c>
      <c r="CK1368" s="199">
        <v>8979031919</v>
      </c>
      <c r="CL1368" s="167" t="s">
        <v>14484</v>
      </c>
    </row>
    <row r="1369" spans="1:99" s="197" customFormat="1" ht="15">
      <c r="A1369" s="392"/>
      <c r="B1369" s="199">
        <v>16803008</v>
      </c>
      <c r="C1369" s="510" t="e">
        <v>#N/A</v>
      </c>
      <c r="D1369" s="167" t="s">
        <v>12464</v>
      </c>
      <c r="E1369" s="197" t="s">
        <v>3366</v>
      </c>
      <c r="F1369" s="197" t="s">
        <v>12485</v>
      </c>
      <c r="G1369" s="197" t="s">
        <v>784</v>
      </c>
      <c r="H1369" s="197" t="s">
        <v>35</v>
      </c>
      <c r="I1369" s="198">
        <v>35683</v>
      </c>
      <c r="J1369" s="199">
        <v>8574930145</v>
      </c>
      <c r="K1369" s="199" t="s">
        <v>15787</v>
      </c>
      <c r="L1369" s="167"/>
      <c r="M1369" s="167"/>
      <c r="P1369" s="167"/>
      <c r="Q1369" s="167"/>
      <c r="R1369" s="167"/>
      <c r="S1369" s="167"/>
      <c r="T1369" s="167"/>
      <c r="U1369" s="167"/>
      <c r="V1369" s="167"/>
      <c r="W1369" s="167"/>
      <c r="X1369" s="167"/>
      <c r="Y1369" s="167"/>
      <c r="Z1369" s="167"/>
      <c r="AA1369" s="167"/>
      <c r="AB1369" s="167"/>
      <c r="AC1369" s="167"/>
      <c r="AD1369" s="167"/>
      <c r="AE1369" s="167"/>
      <c r="AF1369" s="167"/>
      <c r="AG1369" s="167"/>
      <c r="AH1369" s="167"/>
      <c r="AI1369" s="167"/>
      <c r="AJ1369" s="167"/>
      <c r="AK1369" s="167"/>
      <c r="AL1369" s="167"/>
      <c r="AM1369" s="167"/>
      <c r="AN1369" s="167"/>
      <c r="AO1369" s="167"/>
      <c r="AP1369" s="167"/>
      <c r="AQ1369" s="167"/>
      <c r="AR1369" s="167"/>
      <c r="AS1369" s="167"/>
      <c r="AT1369" s="167"/>
      <c r="AU1369" s="167"/>
      <c r="AV1369" s="167"/>
      <c r="AW1369" s="167"/>
      <c r="AX1369" s="167"/>
      <c r="AY1369" s="167"/>
      <c r="AZ1369" s="167"/>
      <c r="BA1369" s="167"/>
      <c r="BB1369" s="167"/>
      <c r="BC1369" s="167"/>
      <c r="BD1369" s="221">
        <v>89.67</v>
      </c>
      <c r="BE1369" s="200">
        <v>2013</v>
      </c>
      <c r="BF1369" s="197" t="s">
        <v>53</v>
      </c>
      <c r="BG1369" s="221">
        <v>86.2</v>
      </c>
      <c r="BH1369" s="200">
        <v>2015</v>
      </c>
      <c r="BI1369" s="167" t="s">
        <v>380</v>
      </c>
      <c r="BJ1369" s="202">
        <v>7.2</v>
      </c>
      <c r="BK1369" s="202">
        <v>6.8</v>
      </c>
      <c r="BL1369" s="202">
        <v>6.5</v>
      </c>
      <c r="BM1369" s="202">
        <v>6.5</v>
      </c>
      <c r="BN1369" s="202">
        <v>6.3</v>
      </c>
      <c r="BO1369" s="202">
        <v>6.3</v>
      </c>
      <c r="BP1369" s="202">
        <v>6.3</v>
      </c>
      <c r="BQ1369" s="197">
        <v>6.6</v>
      </c>
      <c r="BR1369" s="197">
        <v>6.7</v>
      </c>
      <c r="BV1369" s="167"/>
      <c r="BX1369" s="200"/>
      <c r="BY1369" s="167"/>
      <c r="BZ1369" s="167"/>
      <c r="CA1369" s="200">
        <v>0</v>
      </c>
      <c r="CB1369" s="202">
        <v>0</v>
      </c>
      <c r="CD1369" s="167" t="s">
        <v>12596</v>
      </c>
      <c r="CE1369" s="167" t="s">
        <v>12597</v>
      </c>
      <c r="CF1369" s="167" t="s">
        <v>12695</v>
      </c>
      <c r="CG1369" s="167"/>
      <c r="CH1369" s="167" t="s">
        <v>12798</v>
      </c>
      <c r="CI1369" s="167" t="s">
        <v>12799</v>
      </c>
      <c r="CJ1369" s="167" t="s">
        <v>12875</v>
      </c>
      <c r="CK1369" s="199">
        <v>8574930145</v>
      </c>
      <c r="CL1369" s="167" t="s">
        <v>14479</v>
      </c>
    </row>
    <row r="1370" spans="1:99" s="197" customFormat="1" ht="15">
      <c r="A1370" s="392"/>
      <c r="B1370" s="199">
        <v>16803010</v>
      </c>
      <c r="C1370" s="510" t="e">
        <v>#N/A</v>
      </c>
      <c r="D1370" s="167" t="s">
        <v>12466</v>
      </c>
      <c r="E1370" s="197" t="s">
        <v>3366</v>
      </c>
      <c r="F1370" s="197" t="s">
        <v>12485</v>
      </c>
      <c r="G1370" s="197" t="s">
        <v>784</v>
      </c>
      <c r="H1370" s="197" t="s">
        <v>35</v>
      </c>
      <c r="I1370" s="198">
        <v>35778</v>
      </c>
      <c r="J1370" s="199">
        <v>9540314123</v>
      </c>
      <c r="K1370" s="199" t="s">
        <v>12515</v>
      </c>
      <c r="L1370" s="167"/>
      <c r="M1370" s="167"/>
      <c r="P1370" s="167"/>
      <c r="Q1370" s="167"/>
      <c r="R1370" s="167"/>
      <c r="S1370" s="167"/>
      <c r="T1370" s="167"/>
      <c r="U1370" s="167"/>
      <c r="V1370" s="167"/>
      <c r="W1370" s="167"/>
      <c r="X1370" s="167"/>
      <c r="Y1370" s="167"/>
      <c r="Z1370" s="167"/>
      <c r="AA1370" s="167"/>
      <c r="AB1370" s="167"/>
      <c r="AC1370" s="167"/>
      <c r="AD1370" s="167"/>
      <c r="AE1370" s="167"/>
      <c r="AF1370" s="167"/>
      <c r="AG1370" s="167"/>
      <c r="AH1370" s="167"/>
      <c r="AI1370" s="167"/>
      <c r="AJ1370" s="167"/>
      <c r="AK1370" s="167"/>
      <c r="AL1370" s="167"/>
      <c r="AM1370" s="167"/>
      <c r="AN1370" s="167"/>
      <c r="AO1370" s="167"/>
      <c r="AP1370" s="167"/>
      <c r="AQ1370" s="167"/>
      <c r="AR1370" s="167"/>
      <c r="AS1370" s="167"/>
      <c r="AT1370" s="167"/>
      <c r="AU1370" s="167"/>
      <c r="AV1370" s="167"/>
      <c r="AW1370" s="167"/>
      <c r="AX1370" s="167"/>
      <c r="AY1370" s="167"/>
      <c r="AZ1370" s="167"/>
      <c r="BA1370" s="167"/>
      <c r="BB1370" s="167"/>
      <c r="BC1370" s="167"/>
      <c r="BD1370" s="221">
        <v>91.2</v>
      </c>
      <c r="BE1370" s="200">
        <v>2013</v>
      </c>
      <c r="BF1370" s="197" t="s">
        <v>44</v>
      </c>
      <c r="BG1370" s="221">
        <v>96</v>
      </c>
      <c r="BH1370" s="200">
        <v>2015</v>
      </c>
      <c r="BI1370" s="167" t="s">
        <v>44</v>
      </c>
      <c r="BJ1370" s="202">
        <v>6</v>
      </c>
      <c r="BK1370" s="202">
        <v>5.8</v>
      </c>
      <c r="BL1370" s="202">
        <v>5.7</v>
      </c>
      <c r="BM1370" s="202">
        <v>5.6</v>
      </c>
      <c r="BN1370" s="202">
        <v>5.7</v>
      </c>
      <c r="BO1370" s="202">
        <v>5.7</v>
      </c>
      <c r="BP1370" s="202">
        <v>6</v>
      </c>
      <c r="BQ1370" s="197">
        <v>6.3</v>
      </c>
      <c r="BR1370" s="197">
        <v>6.4</v>
      </c>
      <c r="BV1370" s="167"/>
      <c r="BX1370" s="200"/>
      <c r="BY1370" s="167"/>
      <c r="BZ1370" s="167"/>
      <c r="CA1370" s="200">
        <v>0</v>
      </c>
      <c r="CB1370" s="202">
        <v>0</v>
      </c>
      <c r="CD1370" s="167" t="s">
        <v>3291</v>
      </c>
      <c r="CE1370" s="167" t="s">
        <v>12598</v>
      </c>
      <c r="CF1370" s="167" t="s">
        <v>12698</v>
      </c>
      <c r="CG1370" s="167" t="s">
        <v>12699</v>
      </c>
      <c r="CH1370" s="167" t="s">
        <v>12802</v>
      </c>
      <c r="CI1370" s="167" t="s">
        <v>12803</v>
      </c>
      <c r="CJ1370" s="167" t="s">
        <v>12877</v>
      </c>
      <c r="CK1370" s="199">
        <v>9911173383</v>
      </c>
      <c r="CL1370" s="167" t="s">
        <v>14489</v>
      </c>
    </row>
    <row r="1371" spans="1:99" s="197" customFormat="1" ht="15">
      <c r="A1371" s="392"/>
      <c r="B1371" s="199">
        <v>16803013</v>
      </c>
      <c r="C1371" s="510" t="e">
        <v>#N/A</v>
      </c>
      <c r="D1371" s="167" t="s">
        <v>12468</v>
      </c>
      <c r="E1371" s="197" t="s">
        <v>3366</v>
      </c>
      <c r="F1371" s="197" t="s">
        <v>12485</v>
      </c>
      <c r="G1371" s="197" t="s">
        <v>784</v>
      </c>
      <c r="H1371" s="197" t="s">
        <v>65</v>
      </c>
      <c r="I1371" s="198">
        <v>36054</v>
      </c>
      <c r="J1371" s="167" t="s">
        <v>12517</v>
      </c>
      <c r="K1371" s="199" t="s">
        <v>12518</v>
      </c>
      <c r="L1371" s="167"/>
      <c r="M1371" s="167"/>
      <c r="P1371" s="167"/>
      <c r="Q1371" s="167"/>
      <c r="R1371" s="167"/>
      <c r="S1371" s="167"/>
      <c r="T1371" s="167"/>
      <c r="U1371" s="167"/>
      <c r="V1371" s="167"/>
      <c r="W1371" s="167"/>
      <c r="X1371" s="167"/>
      <c r="Y1371" s="167"/>
      <c r="Z1371" s="167"/>
      <c r="AA1371" s="167"/>
      <c r="AB1371" s="167"/>
      <c r="AC1371" s="167"/>
      <c r="AD1371" s="167"/>
      <c r="AE1371" s="167"/>
      <c r="AF1371" s="167"/>
      <c r="AG1371" s="167"/>
      <c r="AH1371" s="167"/>
      <c r="AI1371" s="167"/>
      <c r="AJ1371" s="167"/>
      <c r="AK1371" s="167"/>
      <c r="AL1371" s="167"/>
      <c r="AM1371" s="167"/>
      <c r="AN1371" s="167"/>
      <c r="AO1371" s="167"/>
      <c r="AP1371" s="167"/>
      <c r="AQ1371" s="167"/>
      <c r="AR1371" s="167"/>
      <c r="AS1371" s="167"/>
      <c r="AT1371" s="167"/>
      <c r="AU1371" s="167"/>
      <c r="AV1371" s="167"/>
      <c r="AW1371" s="167"/>
      <c r="AX1371" s="167"/>
      <c r="AY1371" s="167"/>
      <c r="AZ1371" s="167"/>
      <c r="BA1371" s="167"/>
      <c r="BB1371" s="167"/>
      <c r="BC1371" s="167"/>
      <c r="BD1371" s="221">
        <v>85.5</v>
      </c>
      <c r="BE1371" s="200">
        <v>2014</v>
      </c>
      <c r="BF1371" s="197" t="s">
        <v>44</v>
      </c>
      <c r="BG1371" s="221">
        <v>91</v>
      </c>
      <c r="BH1371" s="200">
        <v>2016</v>
      </c>
      <c r="BI1371" s="167" t="s">
        <v>44</v>
      </c>
      <c r="BJ1371" s="202">
        <v>5.8</v>
      </c>
      <c r="BK1371" s="202">
        <v>5.3</v>
      </c>
      <c r="BL1371" s="202">
        <v>5.5</v>
      </c>
      <c r="BM1371" s="202">
        <v>5.5</v>
      </c>
      <c r="BN1371" s="202">
        <v>5.6</v>
      </c>
      <c r="BO1371" s="202">
        <v>5.8</v>
      </c>
      <c r="BP1371" s="202">
        <v>5.9</v>
      </c>
      <c r="BQ1371" s="197">
        <v>6.1</v>
      </c>
      <c r="BR1371" s="197">
        <v>6.2</v>
      </c>
      <c r="BV1371" s="167"/>
      <c r="BX1371" s="200"/>
      <c r="BY1371" s="167"/>
      <c r="BZ1371" s="167"/>
      <c r="CA1371" s="200">
        <v>0</v>
      </c>
      <c r="CB1371" s="202">
        <v>0</v>
      </c>
      <c r="CD1371" s="167" t="s">
        <v>7967</v>
      </c>
      <c r="CE1371" s="167" t="s">
        <v>12603</v>
      </c>
      <c r="CF1371" s="167" t="s">
        <v>12703</v>
      </c>
      <c r="CG1371" s="167" t="s">
        <v>12704</v>
      </c>
      <c r="CH1371" s="167" t="s">
        <v>12808</v>
      </c>
      <c r="CI1371" s="167" t="s">
        <v>12809</v>
      </c>
      <c r="CJ1371" s="167" t="s">
        <v>12880</v>
      </c>
      <c r="CL1371" s="167" t="s">
        <v>14492</v>
      </c>
    </row>
    <row r="1372" spans="1:99" s="197" customFormat="1" ht="15">
      <c r="A1372" s="392"/>
      <c r="B1372" s="199">
        <v>16803014</v>
      </c>
      <c r="C1372" s="510" t="e">
        <v>#N/A</v>
      </c>
      <c r="D1372" s="167" t="s">
        <v>12469</v>
      </c>
      <c r="E1372" s="197" t="s">
        <v>3366</v>
      </c>
      <c r="F1372" s="197" t="s">
        <v>12485</v>
      </c>
      <c r="G1372" s="197" t="s">
        <v>784</v>
      </c>
      <c r="H1372" s="197" t="s">
        <v>35</v>
      </c>
      <c r="I1372" s="198">
        <v>36301</v>
      </c>
      <c r="J1372" s="309">
        <v>9810912472</v>
      </c>
      <c r="K1372" s="316" t="s">
        <v>15906</v>
      </c>
      <c r="L1372" s="167"/>
      <c r="M1372" s="167"/>
      <c r="P1372" s="167"/>
      <c r="Q1372" s="167"/>
      <c r="R1372" s="167"/>
      <c r="S1372" s="167"/>
      <c r="T1372" s="167"/>
      <c r="U1372" s="167"/>
      <c r="V1372" s="167"/>
      <c r="W1372" s="167"/>
      <c r="X1372" s="167"/>
      <c r="Y1372" s="167"/>
      <c r="Z1372" s="167"/>
      <c r="AA1372" s="167"/>
      <c r="AB1372" s="167"/>
      <c r="AC1372" s="167"/>
      <c r="AD1372" s="167"/>
      <c r="AE1372" s="167"/>
      <c r="AF1372" s="167"/>
      <c r="AG1372" s="167"/>
      <c r="AH1372" s="167"/>
      <c r="AI1372" s="167"/>
      <c r="AJ1372" s="167"/>
      <c r="AK1372" s="167"/>
      <c r="AL1372" s="167"/>
      <c r="AM1372" s="167"/>
      <c r="AN1372" s="167"/>
      <c r="AO1372" s="167"/>
      <c r="AP1372" s="167"/>
      <c r="AQ1372" s="167"/>
      <c r="AR1372" s="167"/>
      <c r="AS1372" s="167"/>
      <c r="AT1372" s="167"/>
      <c r="AU1372" s="167"/>
      <c r="AV1372" s="167"/>
      <c r="AW1372" s="167"/>
      <c r="AX1372" s="167"/>
      <c r="AY1372" s="167"/>
      <c r="AZ1372" s="167"/>
      <c r="BA1372" s="167"/>
      <c r="BB1372" s="167"/>
      <c r="BC1372" s="167"/>
      <c r="BD1372" s="221">
        <v>66.5</v>
      </c>
      <c r="BE1372" s="200">
        <v>2014</v>
      </c>
      <c r="BF1372" s="197" t="s">
        <v>44</v>
      </c>
      <c r="BG1372" s="221">
        <v>47</v>
      </c>
      <c r="BH1372" s="200">
        <v>2016</v>
      </c>
      <c r="BI1372" s="167" t="s">
        <v>44</v>
      </c>
      <c r="BJ1372" s="202">
        <v>5.4</v>
      </c>
      <c r="BK1372" s="202">
        <v>5.6</v>
      </c>
      <c r="BL1372" s="202">
        <v>5.8</v>
      </c>
      <c r="BM1372" s="202">
        <v>5.7</v>
      </c>
      <c r="BN1372" s="202">
        <v>5.7</v>
      </c>
      <c r="BO1372" s="202">
        <v>5.9</v>
      </c>
      <c r="BP1372" s="202">
        <v>6</v>
      </c>
      <c r="BQ1372" s="197">
        <v>6.3</v>
      </c>
      <c r="BR1372" s="197">
        <v>6.4</v>
      </c>
      <c r="BV1372" s="167"/>
      <c r="BX1372" s="200"/>
      <c r="BY1372" s="167"/>
      <c r="BZ1372" s="167"/>
      <c r="CA1372" s="200">
        <v>0</v>
      </c>
      <c r="CB1372" s="202">
        <v>0</v>
      </c>
      <c r="CD1372" s="167" t="s">
        <v>12604</v>
      </c>
      <c r="CE1372" s="167" t="s">
        <v>12605</v>
      </c>
      <c r="CF1372" s="167" t="s">
        <v>12705</v>
      </c>
      <c r="CG1372" s="167"/>
      <c r="CH1372" s="167" t="s">
        <v>12810</v>
      </c>
      <c r="CI1372" s="167" t="s">
        <v>12811</v>
      </c>
      <c r="CJ1372" s="167" t="s">
        <v>12881</v>
      </c>
      <c r="CK1372" s="197">
        <v>8989611964</v>
      </c>
      <c r="CL1372" s="167" t="s">
        <v>14506</v>
      </c>
    </row>
    <row r="1373" spans="1:99" s="197" customFormat="1" ht="15">
      <c r="A1373" s="392"/>
      <c r="B1373" s="199">
        <v>16803018</v>
      </c>
      <c r="C1373" s="510" t="e">
        <v>#N/A</v>
      </c>
      <c r="D1373" s="167" t="s">
        <v>12473</v>
      </c>
      <c r="E1373" s="197" t="s">
        <v>3366</v>
      </c>
      <c r="F1373" s="197" t="s">
        <v>12485</v>
      </c>
      <c r="G1373" s="197" t="s">
        <v>784</v>
      </c>
      <c r="H1373" s="197" t="s">
        <v>65</v>
      </c>
      <c r="I1373" s="198">
        <v>35777</v>
      </c>
      <c r="J1373" s="199">
        <v>8130716776</v>
      </c>
      <c r="K1373" s="199" t="s">
        <v>15789</v>
      </c>
      <c r="L1373" s="167"/>
      <c r="M1373" s="167"/>
      <c r="P1373" s="167"/>
      <c r="Q1373" s="167"/>
      <c r="R1373" s="167"/>
      <c r="S1373" s="167"/>
      <c r="T1373" s="167"/>
      <c r="U1373" s="167"/>
      <c r="V1373" s="167"/>
      <c r="W1373" s="167"/>
      <c r="X1373" s="167"/>
      <c r="Y1373" s="167"/>
      <c r="Z1373" s="167"/>
      <c r="AA1373" s="167"/>
      <c r="AB1373" s="167"/>
      <c r="AC1373" s="167"/>
      <c r="AD1373" s="167"/>
      <c r="AE1373" s="167"/>
      <c r="AF1373" s="167"/>
      <c r="AG1373" s="167"/>
      <c r="AH1373" s="167"/>
      <c r="AI1373" s="167"/>
      <c r="AJ1373" s="167"/>
      <c r="AK1373" s="167"/>
      <c r="AL1373" s="167"/>
      <c r="AM1373" s="167"/>
      <c r="AN1373" s="167"/>
      <c r="AO1373" s="167"/>
      <c r="AP1373" s="167"/>
      <c r="AQ1373" s="167"/>
      <c r="AR1373" s="167"/>
      <c r="AS1373" s="167"/>
      <c r="AT1373" s="167"/>
      <c r="AU1373" s="167"/>
      <c r="AV1373" s="167"/>
      <c r="AW1373" s="167"/>
      <c r="AX1373" s="167"/>
      <c r="AY1373" s="167"/>
      <c r="AZ1373" s="167"/>
      <c r="BA1373" s="167"/>
      <c r="BB1373" s="167"/>
      <c r="BC1373" s="167"/>
      <c r="BD1373" s="221">
        <v>95</v>
      </c>
      <c r="BE1373" s="200">
        <v>2014</v>
      </c>
      <c r="BF1373" s="197" t="s">
        <v>44</v>
      </c>
      <c r="BG1373" s="221">
        <v>80.17</v>
      </c>
      <c r="BH1373" s="200">
        <v>2016</v>
      </c>
      <c r="BI1373" s="167" t="s">
        <v>44</v>
      </c>
      <c r="BJ1373" s="202">
        <v>5.7</v>
      </c>
      <c r="BK1373" s="202">
        <v>5.4</v>
      </c>
      <c r="BL1373" s="202">
        <v>5.6</v>
      </c>
      <c r="BM1373" s="202">
        <v>5.5</v>
      </c>
      <c r="BN1373" s="202">
        <v>5.7</v>
      </c>
      <c r="BO1373" s="202">
        <v>6</v>
      </c>
      <c r="BP1373" s="202">
        <v>6.1</v>
      </c>
      <c r="BQ1373" s="197">
        <v>6.5</v>
      </c>
      <c r="BR1373" s="197">
        <v>6.7</v>
      </c>
      <c r="BV1373" s="167"/>
      <c r="BX1373" s="200"/>
      <c r="BY1373" s="167"/>
      <c r="BZ1373" s="167"/>
      <c r="CA1373" s="200">
        <v>0</v>
      </c>
      <c r="CB1373" s="202">
        <v>0</v>
      </c>
      <c r="CD1373" s="167" t="s">
        <v>12609</v>
      </c>
      <c r="CE1373" s="167" t="s">
        <v>12610</v>
      </c>
      <c r="CF1373" s="167" t="s">
        <v>12711</v>
      </c>
      <c r="CG1373" s="167"/>
      <c r="CH1373" s="167" t="s">
        <v>12818</v>
      </c>
      <c r="CI1373" s="167" t="s">
        <v>12818</v>
      </c>
      <c r="CJ1373" s="167" t="s">
        <v>12885</v>
      </c>
      <c r="CK1373" s="199">
        <v>8130716776</v>
      </c>
      <c r="CL1373" s="167" t="s">
        <v>14490</v>
      </c>
    </row>
    <row r="1374" spans="1:99" s="197" customFormat="1" ht="15">
      <c r="A1374" s="392"/>
      <c r="B1374" s="199">
        <v>16803024</v>
      </c>
      <c r="C1374" s="510" t="e">
        <v>#N/A</v>
      </c>
      <c r="D1374" s="167" t="s">
        <v>12479</v>
      </c>
      <c r="E1374" s="197" t="s">
        <v>3366</v>
      </c>
      <c r="F1374" s="197" t="s">
        <v>12485</v>
      </c>
      <c r="G1374" s="197" t="s">
        <v>784</v>
      </c>
      <c r="H1374" s="197" t="s">
        <v>35</v>
      </c>
      <c r="I1374" s="198">
        <v>36004</v>
      </c>
      <c r="J1374" s="199">
        <v>9910759027</v>
      </c>
      <c r="K1374" s="199" t="s">
        <v>12526</v>
      </c>
      <c r="L1374" s="167"/>
      <c r="M1374" s="167"/>
      <c r="P1374" s="167"/>
      <c r="Q1374" s="167"/>
      <c r="R1374" s="167"/>
      <c r="S1374" s="167"/>
      <c r="T1374" s="167"/>
      <c r="U1374" s="167"/>
      <c r="V1374" s="167"/>
      <c r="W1374" s="167"/>
      <c r="X1374" s="167"/>
      <c r="Y1374" s="167"/>
      <c r="Z1374" s="167"/>
      <c r="AA1374" s="167"/>
      <c r="AB1374" s="167"/>
      <c r="AC1374" s="167"/>
      <c r="AD1374" s="167"/>
      <c r="AE1374" s="167"/>
      <c r="AF1374" s="167"/>
      <c r="AG1374" s="167"/>
      <c r="AH1374" s="167"/>
      <c r="AI1374" s="167"/>
      <c r="AJ1374" s="167"/>
      <c r="AK1374" s="167"/>
      <c r="AL1374" s="167"/>
      <c r="AM1374" s="167"/>
      <c r="AN1374" s="167"/>
      <c r="AO1374" s="167"/>
      <c r="AP1374" s="167"/>
      <c r="AQ1374" s="167"/>
      <c r="AR1374" s="167"/>
      <c r="AS1374" s="167"/>
      <c r="AT1374" s="167"/>
      <c r="AU1374" s="167"/>
      <c r="AV1374" s="167"/>
      <c r="AW1374" s="167"/>
      <c r="AX1374" s="167"/>
      <c r="AY1374" s="167"/>
      <c r="AZ1374" s="167"/>
      <c r="BA1374" s="167"/>
      <c r="BB1374" s="167"/>
      <c r="BC1374" s="167"/>
      <c r="BD1374" s="221">
        <v>95</v>
      </c>
      <c r="BE1374" s="200">
        <v>2014</v>
      </c>
      <c r="BF1374" s="197" t="s">
        <v>44</v>
      </c>
      <c r="BG1374" s="221">
        <v>89.33</v>
      </c>
      <c r="BH1374" s="200">
        <v>2016</v>
      </c>
      <c r="BI1374" s="167" t="s">
        <v>44</v>
      </c>
      <c r="BJ1374" s="202">
        <v>4.8</v>
      </c>
      <c r="BK1374" s="202">
        <v>4.8</v>
      </c>
      <c r="BL1374" s="202">
        <v>4.9000000000000004</v>
      </c>
      <c r="BM1374" s="202">
        <v>3.9</v>
      </c>
      <c r="BN1374" s="202">
        <v>4</v>
      </c>
      <c r="BO1374" s="202">
        <v>4.2</v>
      </c>
      <c r="BP1374" s="202">
        <v>4.5999999999999996</v>
      </c>
      <c r="BQ1374" s="197">
        <v>5.0999999999999996</v>
      </c>
      <c r="BR1374" s="197">
        <v>5.3</v>
      </c>
      <c r="BV1374" s="167"/>
      <c r="BX1374" s="200"/>
      <c r="BY1374" s="167"/>
      <c r="BZ1374" s="167"/>
      <c r="CA1374" s="200">
        <v>7</v>
      </c>
      <c r="CB1374" s="202">
        <v>1</v>
      </c>
      <c r="CD1374" s="167" t="s">
        <v>12619</v>
      </c>
      <c r="CE1374" s="167" t="s">
        <v>12620</v>
      </c>
      <c r="CF1374" s="167" t="s">
        <v>12719</v>
      </c>
      <c r="CG1374" s="167" t="s">
        <v>12720</v>
      </c>
      <c r="CH1374" s="167" t="s">
        <v>12827</v>
      </c>
      <c r="CI1374" s="167" t="s">
        <v>12828</v>
      </c>
      <c r="CJ1374" s="167"/>
      <c r="CL1374" s="167" t="s">
        <v>14505</v>
      </c>
    </row>
    <row r="1375" spans="1:99" s="197" customFormat="1" ht="15">
      <c r="A1375" s="392"/>
      <c r="B1375" s="199">
        <v>16803025</v>
      </c>
      <c r="C1375" s="510" t="e">
        <v>#N/A</v>
      </c>
      <c r="D1375" s="167" t="s">
        <v>12480</v>
      </c>
      <c r="E1375" s="197" t="s">
        <v>3366</v>
      </c>
      <c r="F1375" s="197" t="s">
        <v>12485</v>
      </c>
      <c r="G1375" s="197" t="s">
        <v>784</v>
      </c>
      <c r="H1375" s="197" t="s">
        <v>35</v>
      </c>
      <c r="I1375" s="198">
        <v>35968</v>
      </c>
      <c r="J1375" s="199">
        <v>9012332829</v>
      </c>
      <c r="K1375" s="199" t="s">
        <v>15791</v>
      </c>
      <c r="L1375" s="167"/>
      <c r="M1375" s="167"/>
      <c r="P1375" s="167"/>
      <c r="Q1375" s="167"/>
      <c r="R1375" s="167"/>
      <c r="S1375" s="167"/>
      <c r="T1375" s="167"/>
      <c r="U1375" s="167"/>
      <c r="V1375" s="167"/>
      <c r="W1375" s="167"/>
      <c r="X1375" s="167"/>
      <c r="Y1375" s="167"/>
      <c r="Z1375" s="167"/>
      <c r="AA1375" s="167"/>
      <c r="AB1375" s="167"/>
      <c r="AC1375" s="167"/>
      <c r="AD1375" s="167"/>
      <c r="AE1375" s="167"/>
      <c r="AF1375" s="167"/>
      <c r="AG1375" s="167"/>
      <c r="AH1375" s="167"/>
      <c r="AI1375" s="167"/>
      <c r="AJ1375" s="167"/>
      <c r="AK1375" s="167"/>
      <c r="AL1375" s="167"/>
      <c r="AM1375" s="167"/>
      <c r="AN1375" s="167"/>
      <c r="AO1375" s="167"/>
      <c r="AP1375" s="167"/>
      <c r="AQ1375" s="167"/>
      <c r="AR1375" s="167"/>
      <c r="AS1375" s="167"/>
      <c r="AT1375" s="167"/>
      <c r="AU1375" s="167"/>
      <c r="AV1375" s="167"/>
      <c r="AW1375" s="167"/>
      <c r="AX1375" s="167"/>
      <c r="AY1375" s="167"/>
      <c r="AZ1375" s="167"/>
      <c r="BA1375" s="167"/>
      <c r="BB1375" s="167"/>
      <c r="BC1375" s="167"/>
      <c r="BD1375" s="221">
        <v>81.7</v>
      </c>
      <c r="BE1375" s="200">
        <v>2014</v>
      </c>
      <c r="BF1375" s="197" t="s">
        <v>44</v>
      </c>
      <c r="BG1375" s="221">
        <v>89.2</v>
      </c>
      <c r="BH1375" s="200">
        <v>2016</v>
      </c>
      <c r="BI1375" s="167" t="s">
        <v>44</v>
      </c>
      <c r="BJ1375" s="202">
        <v>7.1</v>
      </c>
      <c r="BK1375" s="202">
        <v>6.9</v>
      </c>
      <c r="BL1375" s="202">
        <v>7.1</v>
      </c>
      <c r="BM1375" s="202">
        <v>7.3</v>
      </c>
      <c r="BN1375" s="202">
        <v>7.4</v>
      </c>
      <c r="BO1375" s="202">
        <v>7.4</v>
      </c>
      <c r="BP1375" s="202">
        <v>7.4</v>
      </c>
      <c r="BQ1375" s="197">
        <v>7.6</v>
      </c>
      <c r="BR1375" s="197">
        <v>7.6</v>
      </c>
      <c r="BV1375" s="167"/>
      <c r="BX1375" s="200"/>
      <c r="BY1375" s="167"/>
      <c r="BZ1375" s="167"/>
      <c r="CA1375" s="200">
        <v>0</v>
      </c>
      <c r="CB1375" s="202">
        <v>0</v>
      </c>
      <c r="CD1375" s="167" t="s">
        <v>12621</v>
      </c>
      <c r="CE1375" s="167" t="s">
        <v>12622</v>
      </c>
      <c r="CF1375" s="167" t="s">
        <v>12721</v>
      </c>
      <c r="CG1375" s="167" t="s">
        <v>12722</v>
      </c>
      <c r="CH1375" s="167" t="s">
        <v>12829</v>
      </c>
      <c r="CI1375" s="167" t="s">
        <v>12830</v>
      </c>
      <c r="CJ1375" s="167" t="s">
        <v>12891</v>
      </c>
      <c r="CK1375" s="199">
        <v>9359241217</v>
      </c>
      <c r="CL1375" s="167" t="s">
        <v>14463</v>
      </c>
    </row>
    <row r="1376" spans="1:99" s="197" customFormat="1" ht="15">
      <c r="A1376" s="392"/>
      <c r="B1376" s="199">
        <v>16803029</v>
      </c>
      <c r="C1376" s="510" t="e">
        <v>#N/A</v>
      </c>
      <c r="D1376" s="167" t="s">
        <v>12483</v>
      </c>
      <c r="E1376" s="197" t="s">
        <v>3366</v>
      </c>
      <c r="F1376" s="197" t="s">
        <v>12485</v>
      </c>
      <c r="G1376" s="197" t="s">
        <v>784</v>
      </c>
      <c r="H1376" s="197" t="s">
        <v>35</v>
      </c>
      <c r="I1376" s="198">
        <v>35813</v>
      </c>
      <c r="J1376" s="199">
        <v>8130724229</v>
      </c>
      <c r="K1376" s="199" t="s">
        <v>12529</v>
      </c>
      <c r="L1376" s="167"/>
      <c r="M1376" s="167"/>
      <c r="P1376" s="167"/>
      <c r="Q1376" s="167"/>
      <c r="R1376" s="167"/>
      <c r="S1376" s="167"/>
      <c r="T1376" s="167"/>
      <c r="U1376" s="167"/>
      <c r="V1376" s="167"/>
      <c r="W1376" s="167"/>
      <c r="X1376" s="167"/>
      <c r="Y1376" s="167"/>
      <c r="Z1376" s="167"/>
      <c r="AA1376" s="167"/>
      <c r="AB1376" s="167"/>
      <c r="AC1376" s="167"/>
      <c r="AD1376" s="167"/>
      <c r="AE1376" s="167"/>
      <c r="AF1376" s="167"/>
      <c r="AG1376" s="167"/>
      <c r="AH1376" s="167"/>
      <c r="AI1376" s="167"/>
      <c r="AJ1376" s="167"/>
      <c r="AK1376" s="167"/>
      <c r="AL1376" s="167"/>
      <c r="AM1376" s="167"/>
      <c r="AN1376" s="167"/>
      <c r="AO1376" s="167"/>
      <c r="AP1376" s="167"/>
      <c r="AQ1376" s="167"/>
      <c r="AR1376" s="167"/>
      <c r="AS1376" s="167"/>
      <c r="AT1376" s="167"/>
      <c r="AU1376" s="167"/>
      <c r="AV1376" s="167"/>
      <c r="AW1376" s="167"/>
      <c r="AX1376" s="167"/>
      <c r="AY1376" s="167"/>
      <c r="AZ1376" s="167"/>
      <c r="BA1376" s="167"/>
      <c r="BB1376" s="167"/>
      <c r="BC1376" s="167"/>
      <c r="BD1376" s="221">
        <v>95</v>
      </c>
      <c r="BE1376" s="200">
        <v>2013</v>
      </c>
      <c r="BF1376" s="197" t="s">
        <v>44</v>
      </c>
      <c r="BG1376" s="221">
        <v>73.599999999999994</v>
      </c>
      <c r="BH1376" s="200">
        <v>2015</v>
      </c>
      <c r="BI1376" s="167" t="s">
        <v>93</v>
      </c>
      <c r="BJ1376" s="202">
        <v>5.8</v>
      </c>
      <c r="BK1376" s="202">
        <v>5.7</v>
      </c>
      <c r="BL1376" s="202">
        <v>5.5</v>
      </c>
      <c r="BM1376" s="202">
        <v>5.5</v>
      </c>
      <c r="BN1376" s="202">
        <v>5.8</v>
      </c>
      <c r="BO1376" s="202">
        <v>5.9</v>
      </c>
      <c r="BP1376" s="202">
        <v>6.1</v>
      </c>
      <c r="BQ1376" s="197">
        <v>6.5</v>
      </c>
      <c r="BR1376" s="197">
        <v>6.6</v>
      </c>
      <c r="BV1376" s="167"/>
      <c r="BX1376" s="200"/>
      <c r="BY1376" s="167"/>
      <c r="BZ1376" s="167"/>
      <c r="CA1376" s="200">
        <v>0</v>
      </c>
      <c r="CB1376" s="202">
        <v>0</v>
      </c>
      <c r="CD1376" s="167" t="s">
        <v>5429</v>
      </c>
      <c r="CE1376" s="167" t="s">
        <v>12627</v>
      </c>
      <c r="CF1376" s="167" t="s">
        <v>12726</v>
      </c>
      <c r="CG1376" s="167" t="s">
        <v>12727</v>
      </c>
      <c r="CH1376" s="167" t="s">
        <v>12835</v>
      </c>
      <c r="CI1376" s="167" t="s">
        <v>12836</v>
      </c>
      <c r="CJ1376" s="167" t="s">
        <v>12894</v>
      </c>
      <c r="CL1376" s="167" t="s">
        <v>14488</v>
      </c>
    </row>
    <row r="1377" spans="1:99" s="197" customFormat="1" ht="15">
      <c r="A1377" s="392"/>
      <c r="B1377" s="199">
        <v>19301002</v>
      </c>
      <c r="C1377" s="510" t="e">
        <v>#N/A</v>
      </c>
      <c r="D1377" s="167" t="s">
        <v>12896</v>
      </c>
      <c r="E1377" s="197" t="s">
        <v>3366</v>
      </c>
      <c r="F1377" s="197" t="s">
        <v>13454</v>
      </c>
      <c r="G1377" s="197" t="s">
        <v>3374</v>
      </c>
      <c r="H1377" s="197" t="s">
        <v>65</v>
      </c>
      <c r="I1377" s="198">
        <v>34296</v>
      </c>
      <c r="J1377" s="199">
        <v>8755144685</v>
      </c>
      <c r="K1377" s="199" t="s">
        <v>12928</v>
      </c>
      <c r="L1377" s="167"/>
      <c r="M1377" s="167"/>
      <c r="P1377" s="167"/>
      <c r="Q1377" s="167"/>
      <c r="R1377" s="167"/>
      <c r="S1377" s="167"/>
      <c r="T1377" s="167"/>
      <c r="U1377" s="167"/>
      <c r="V1377" s="167"/>
      <c r="W1377" s="167"/>
      <c r="X1377" s="167"/>
      <c r="Y1377" s="167"/>
      <c r="Z1377" s="167"/>
      <c r="AA1377" s="167"/>
      <c r="AB1377" s="167"/>
      <c r="AC1377" s="167"/>
      <c r="AD1377" s="167"/>
      <c r="AE1377" s="167"/>
      <c r="AF1377" s="167"/>
      <c r="AG1377" s="167"/>
      <c r="AH1377" s="167"/>
      <c r="AI1377" s="167"/>
      <c r="AJ1377" s="167"/>
      <c r="AK1377" s="167"/>
      <c r="AL1377" s="167"/>
      <c r="AM1377" s="167"/>
      <c r="AN1377" s="167"/>
      <c r="AO1377" s="167"/>
      <c r="AP1377" s="167"/>
      <c r="AQ1377" s="167"/>
      <c r="AR1377" s="167"/>
      <c r="AS1377" s="167"/>
      <c r="AT1377" s="167"/>
      <c r="AU1377" s="167"/>
      <c r="AV1377" s="167"/>
      <c r="AW1377" s="167"/>
      <c r="AX1377" s="167"/>
      <c r="AY1377" s="167"/>
      <c r="AZ1377" s="167"/>
      <c r="BA1377" s="167"/>
      <c r="BB1377" s="167"/>
      <c r="BC1377" s="167"/>
      <c r="BD1377" s="221">
        <v>74.099999999999994</v>
      </c>
      <c r="BE1377" s="200">
        <v>2011</v>
      </c>
      <c r="BF1377" s="197" t="s">
        <v>5652</v>
      </c>
      <c r="BG1377" s="221">
        <v>64.099999999999994</v>
      </c>
      <c r="BH1377" s="200">
        <v>2013</v>
      </c>
      <c r="BI1377" s="167" t="s">
        <v>5652</v>
      </c>
      <c r="BU1377" s="202">
        <v>9.5</v>
      </c>
      <c r="BV1377" s="167">
        <v>9.6</v>
      </c>
      <c r="BW1377" s="202">
        <v>83.9</v>
      </c>
      <c r="BX1377" s="200">
        <v>2015</v>
      </c>
      <c r="BY1377" s="167" t="s">
        <v>12965</v>
      </c>
      <c r="BZ1377" s="167" t="s">
        <v>15902</v>
      </c>
      <c r="CA1377" s="200"/>
      <c r="CB1377" s="202"/>
      <c r="CD1377" s="167" t="s">
        <v>12986</v>
      </c>
      <c r="CE1377" s="167" t="s">
        <v>12987</v>
      </c>
      <c r="CF1377" s="167" t="s">
        <v>13037</v>
      </c>
      <c r="CG1377" s="167" t="s">
        <v>13038</v>
      </c>
      <c r="CH1377" s="167" t="s">
        <v>13082</v>
      </c>
      <c r="CI1377" s="167" t="s">
        <v>13083</v>
      </c>
      <c r="CJ1377" s="167" t="s">
        <v>13137</v>
      </c>
      <c r="CL1377" s="167" t="s">
        <v>14515</v>
      </c>
    </row>
    <row r="1378" spans="1:99" s="197" customFormat="1" ht="15">
      <c r="A1378" s="392"/>
      <c r="B1378" s="199">
        <v>19301003</v>
      </c>
      <c r="C1378" s="510" t="e">
        <v>#N/A</v>
      </c>
      <c r="D1378" s="167" t="s">
        <v>12897</v>
      </c>
      <c r="E1378" s="197" t="s">
        <v>3366</v>
      </c>
      <c r="F1378" s="197" t="s">
        <v>13454</v>
      </c>
      <c r="G1378" s="197" t="s">
        <v>3374</v>
      </c>
      <c r="H1378" s="197" t="s">
        <v>65</v>
      </c>
      <c r="I1378" s="198">
        <v>35234</v>
      </c>
      <c r="J1378" s="199">
        <v>7830814911</v>
      </c>
      <c r="K1378" s="199" t="s">
        <v>12929</v>
      </c>
      <c r="L1378" s="167"/>
      <c r="M1378" s="167"/>
      <c r="P1378" s="167"/>
      <c r="Q1378" s="167"/>
      <c r="R1378" s="167"/>
      <c r="S1378" s="167"/>
      <c r="T1378" s="167"/>
      <c r="U1378" s="167"/>
      <c r="V1378" s="167"/>
      <c r="W1378" s="167"/>
      <c r="X1378" s="167"/>
      <c r="Y1378" s="167"/>
      <c r="Z1378" s="167"/>
      <c r="AA1378" s="167"/>
      <c r="AB1378" s="167"/>
      <c r="AC1378" s="167"/>
      <c r="AD1378" s="167"/>
      <c r="AE1378" s="167"/>
      <c r="AF1378" s="167"/>
      <c r="AG1378" s="167"/>
      <c r="AH1378" s="167"/>
      <c r="AI1378" s="167"/>
      <c r="AJ1378" s="167"/>
      <c r="AK1378" s="167"/>
      <c r="AL1378" s="167"/>
      <c r="AM1378" s="167"/>
      <c r="AN1378" s="167"/>
      <c r="AO1378" s="167"/>
      <c r="AP1378" s="167"/>
      <c r="AQ1378" s="167"/>
      <c r="AR1378" s="167"/>
      <c r="AS1378" s="167"/>
      <c r="AT1378" s="167"/>
      <c r="AU1378" s="167"/>
      <c r="AV1378" s="167"/>
      <c r="AW1378" s="167"/>
      <c r="AX1378" s="167"/>
      <c r="AY1378" s="167"/>
      <c r="AZ1378" s="167"/>
      <c r="BA1378" s="167"/>
      <c r="BB1378" s="167"/>
      <c r="BC1378" s="167"/>
      <c r="BD1378" s="221">
        <v>8</v>
      </c>
      <c r="BE1378" s="200">
        <v>2011</v>
      </c>
      <c r="BF1378" s="197" t="s">
        <v>5652</v>
      </c>
      <c r="BG1378" s="221">
        <v>72</v>
      </c>
      <c r="BH1378" s="200">
        <v>2013</v>
      </c>
      <c r="BI1378" s="167" t="s">
        <v>5652</v>
      </c>
      <c r="BU1378" s="202">
        <v>9.4</v>
      </c>
      <c r="BV1378" s="167">
        <v>9.6999999999999993</v>
      </c>
      <c r="BW1378" s="202">
        <v>73.599999999999994</v>
      </c>
      <c r="BX1378" s="200">
        <v>2017</v>
      </c>
      <c r="BY1378" s="167" t="s">
        <v>12966</v>
      </c>
      <c r="BZ1378" s="167" t="s">
        <v>15902</v>
      </c>
      <c r="CA1378" s="200"/>
      <c r="CB1378" s="202"/>
      <c r="CD1378" s="167" t="s">
        <v>12988</v>
      </c>
      <c r="CE1378" s="167" t="s">
        <v>12989</v>
      </c>
      <c r="CF1378" s="167" t="s">
        <v>13039</v>
      </c>
      <c r="CG1378" s="167" t="s">
        <v>13040</v>
      </c>
      <c r="CH1378" s="167" t="s">
        <v>13084</v>
      </c>
      <c r="CI1378" s="167" t="s">
        <v>13085</v>
      </c>
      <c r="CJ1378" s="167" t="s">
        <v>13138</v>
      </c>
      <c r="CL1378" s="167" t="s">
        <v>14511</v>
      </c>
    </row>
    <row r="1379" spans="1:99" s="197" customFormat="1" ht="15">
      <c r="A1379" s="392"/>
      <c r="B1379" s="199">
        <v>19301004</v>
      </c>
      <c r="C1379" s="510" t="e">
        <v>#N/A</v>
      </c>
      <c r="D1379" s="167" t="s">
        <v>12898</v>
      </c>
      <c r="E1379" s="197" t="s">
        <v>3366</v>
      </c>
      <c r="F1379" s="197" t="s">
        <v>13454</v>
      </c>
      <c r="G1379" s="197" t="s">
        <v>3374</v>
      </c>
      <c r="H1379" s="197" t="s">
        <v>65</v>
      </c>
      <c r="I1379" s="198">
        <v>34822</v>
      </c>
      <c r="J1379" s="199">
        <v>7838064094</v>
      </c>
      <c r="K1379" s="199" t="s">
        <v>12930</v>
      </c>
      <c r="L1379" s="167"/>
      <c r="M1379" s="167"/>
      <c r="P1379" s="167"/>
      <c r="Q1379" s="167"/>
      <c r="R1379" s="167"/>
      <c r="S1379" s="167"/>
      <c r="T1379" s="167"/>
      <c r="U1379" s="167"/>
      <c r="V1379" s="167"/>
      <c r="W1379" s="167"/>
      <c r="X1379" s="167"/>
      <c r="Y1379" s="167"/>
      <c r="Z1379" s="167"/>
      <c r="AA1379" s="167"/>
      <c r="AB1379" s="167"/>
      <c r="AC1379" s="167"/>
      <c r="AD1379" s="167"/>
      <c r="AE1379" s="167"/>
      <c r="AF1379" s="167"/>
      <c r="AG1379" s="167"/>
      <c r="AH1379" s="167"/>
      <c r="AI1379" s="167"/>
      <c r="AJ1379" s="167"/>
      <c r="AK1379" s="167"/>
      <c r="AL1379" s="167"/>
      <c r="AM1379" s="167"/>
      <c r="AN1379" s="167"/>
      <c r="AO1379" s="167"/>
      <c r="AP1379" s="167"/>
      <c r="AQ1379" s="167"/>
      <c r="AR1379" s="167"/>
      <c r="AS1379" s="167"/>
      <c r="AT1379" s="167"/>
      <c r="AU1379" s="167"/>
      <c r="AV1379" s="167"/>
      <c r="AW1379" s="167"/>
      <c r="AX1379" s="167"/>
      <c r="AY1379" s="167"/>
      <c r="AZ1379" s="167"/>
      <c r="BA1379" s="167"/>
      <c r="BB1379" s="167"/>
      <c r="BC1379" s="167"/>
      <c r="BD1379" s="221">
        <v>7.4</v>
      </c>
      <c r="BE1379" s="200">
        <v>2011</v>
      </c>
      <c r="BF1379" s="197" t="s">
        <v>5652</v>
      </c>
      <c r="BG1379" s="221">
        <v>70</v>
      </c>
      <c r="BH1379" s="200">
        <v>2013</v>
      </c>
      <c r="BI1379" s="167" t="s">
        <v>5652</v>
      </c>
      <c r="BU1379" s="202">
        <v>7.7</v>
      </c>
      <c r="BV1379" s="167">
        <v>8</v>
      </c>
      <c r="BW1379" s="202">
        <v>72.33</v>
      </c>
      <c r="BX1379" s="200">
        <v>2017</v>
      </c>
      <c r="BY1379" s="167" t="s">
        <v>12967</v>
      </c>
      <c r="BZ1379" s="167" t="s">
        <v>15902</v>
      </c>
      <c r="CA1379" s="200"/>
      <c r="CB1379" s="202"/>
      <c r="CD1379" s="167" t="s">
        <v>12990</v>
      </c>
      <c r="CE1379" s="167" t="s">
        <v>11542</v>
      </c>
      <c r="CF1379" s="167" t="s">
        <v>13041</v>
      </c>
      <c r="CG1379" s="167"/>
      <c r="CH1379" s="167" t="s">
        <v>13086</v>
      </c>
      <c r="CI1379" s="167" t="s">
        <v>13087</v>
      </c>
      <c r="CJ1379" s="167" t="s">
        <v>13139</v>
      </c>
      <c r="CL1379" s="167" t="s">
        <v>14513</v>
      </c>
    </row>
    <row r="1380" spans="1:99" s="197" customFormat="1" ht="15">
      <c r="A1380" s="392"/>
      <c r="B1380" s="199">
        <v>19301005</v>
      </c>
      <c r="C1380" s="510" t="e">
        <v>#N/A</v>
      </c>
      <c r="D1380" s="167" t="s">
        <v>12899</v>
      </c>
      <c r="E1380" s="197" t="s">
        <v>3366</v>
      </c>
      <c r="F1380" s="197" t="s">
        <v>13454</v>
      </c>
      <c r="G1380" s="197" t="s">
        <v>3374</v>
      </c>
      <c r="H1380" s="197" t="s">
        <v>35</v>
      </c>
      <c r="I1380" s="198">
        <v>34696</v>
      </c>
      <c r="J1380" s="199">
        <v>811983904657</v>
      </c>
      <c r="K1380" s="199" t="s">
        <v>12932</v>
      </c>
      <c r="L1380" s="167"/>
      <c r="M1380" s="167"/>
      <c r="P1380" s="167"/>
      <c r="Q1380" s="167"/>
      <c r="R1380" s="167"/>
      <c r="S1380" s="167"/>
      <c r="T1380" s="167"/>
      <c r="U1380" s="167"/>
      <c r="V1380" s="167"/>
      <c r="W1380" s="167"/>
      <c r="X1380" s="167"/>
      <c r="Y1380" s="167"/>
      <c r="Z1380" s="167"/>
      <c r="AA1380" s="167"/>
      <c r="AB1380" s="167"/>
      <c r="AC1380" s="167"/>
      <c r="AD1380" s="167"/>
      <c r="AE1380" s="167"/>
      <c r="AF1380" s="167"/>
      <c r="AG1380" s="167"/>
      <c r="AH1380" s="167"/>
      <c r="AI1380" s="167"/>
      <c r="AJ1380" s="167"/>
      <c r="AK1380" s="167"/>
      <c r="AL1380" s="167"/>
      <c r="AM1380" s="167"/>
      <c r="AN1380" s="167"/>
      <c r="AO1380" s="167"/>
      <c r="AP1380" s="167"/>
      <c r="AQ1380" s="167"/>
      <c r="AR1380" s="167"/>
      <c r="AS1380" s="167"/>
      <c r="AT1380" s="167"/>
      <c r="AU1380" s="167"/>
      <c r="AV1380" s="167"/>
      <c r="AW1380" s="167"/>
      <c r="AX1380" s="167"/>
      <c r="AY1380" s="167"/>
      <c r="AZ1380" s="167"/>
      <c r="BA1380" s="167"/>
      <c r="BB1380" s="167"/>
      <c r="BC1380" s="167"/>
      <c r="BD1380" s="221">
        <v>79</v>
      </c>
      <c r="BE1380" s="200">
        <v>2010</v>
      </c>
      <c r="BF1380" s="197" t="s">
        <v>12957</v>
      </c>
      <c r="BG1380" s="221">
        <v>67</v>
      </c>
      <c r="BH1380" s="200">
        <v>2012</v>
      </c>
      <c r="BI1380" s="167" t="s">
        <v>12958</v>
      </c>
      <c r="BU1380" s="202">
        <v>4</v>
      </c>
      <c r="BV1380" s="167" t="e">
        <v>#N/A</v>
      </c>
      <c r="BW1380" s="202">
        <v>63</v>
      </c>
      <c r="BX1380" s="200">
        <v>2017</v>
      </c>
      <c r="BY1380" s="167" t="s">
        <v>12965</v>
      </c>
      <c r="BZ1380" s="167" t="s">
        <v>15902</v>
      </c>
      <c r="CA1380" s="200"/>
      <c r="CB1380" s="202"/>
      <c r="CD1380" s="167" t="s">
        <v>12991</v>
      </c>
      <c r="CE1380" s="167" t="s">
        <v>12992</v>
      </c>
      <c r="CF1380" s="167" t="s">
        <v>13042</v>
      </c>
      <c r="CG1380" s="167"/>
      <c r="CH1380" s="167" t="s">
        <v>13088</v>
      </c>
      <c r="CI1380" s="167" t="s">
        <v>13089</v>
      </c>
      <c r="CJ1380" s="167" t="s">
        <v>12931</v>
      </c>
      <c r="CL1380" s="167" t="s">
        <v>14514</v>
      </c>
    </row>
    <row r="1381" spans="1:99" s="197" customFormat="1" ht="15">
      <c r="A1381" s="392"/>
      <c r="B1381" s="199">
        <v>19301006</v>
      </c>
      <c r="C1381" s="510" t="e">
        <v>#N/A</v>
      </c>
      <c r="D1381" s="167" t="s">
        <v>12900</v>
      </c>
      <c r="E1381" s="197" t="s">
        <v>3366</v>
      </c>
      <c r="F1381" s="197" t="s">
        <v>13454</v>
      </c>
      <c r="G1381" s="197" t="s">
        <v>3374</v>
      </c>
      <c r="H1381" s="197" t="s">
        <v>65</v>
      </c>
      <c r="I1381" s="198">
        <v>35650</v>
      </c>
      <c r="J1381" s="199">
        <v>7060914705</v>
      </c>
      <c r="K1381" s="199" t="s">
        <v>12933</v>
      </c>
      <c r="L1381" s="167"/>
      <c r="M1381" s="167"/>
      <c r="P1381" s="167"/>
      <c r="Q1381" s="167"/>
      <c r="R1381" s="167"/>
      <c r="S1381" s="167"/>
      <c r="T1381" s="167"/>
      <c r="U1381" s="167"/>
      <c r="V1381" s="167"/>
      <c r="W1381" s="167"/>
      <c r="X1381" s="167"/>
      <c r="Y1381" s="167"/>
      <c r="Z1381" s="167"/>
      <c r="AA1381" s="167"/>
      <c r="AB1381" s="167"/>
      <c r="AC1381" s="167"/>
      <c r="AD1381" s="167"/>
      <c r="AE1381" s="167"/>
      <c r="AF1381" s="167"/>
      <c r="AG1381" s="167"/>
      <c r="AH1381" s="167"/>
      <c r="AI1381" s="167"/>
      <c r="AJ1381" s="167"/>
      <c r="AK1381" s="167"/>
      <c r="AL1381" s="167"/>
      <c r="AM1381" s="167"/>
      <c r="AN1381" s="167"/>
      <c r="AO1381" s="167"/>
      <c r="AP1381" s="167"/>
      <c r="AQ1381" s="167"/>
      <c r="AR1381" s="167"/>
      <c r="AS1381" s="167"/>
      <c r="AT1381" s="167"/>
      <c r="AU1381" s="167"/>
      <c r="AV1381" s="167"/>
      <c r="AW1381" s="167"/>
      <c r="AX1381" s="167"/>
      <c r="AY1381" s="167"/>
      <c r="AZ1381" s="167"/>
      <c r="BA1381" s="167"/>
      <c r="BB1381" s="167"/>
      <c r="BC1381" s="167"/>
      <c r="BD1381" s="221">
        <v>8</v>
      </c>
      <c r="BE1381" s="200">
        <v>2012</v>
      </c>
      <c r="BF1381" s="197" t="s">
        <v>5652</v>
      </c>
      <c r="BG1381" s="221">
        <v>59</v>
      </c>
      <c r="BH1381" s="200">
        <v>2015</v>
      </c>
      <c r="BI1381" s="167" t="s">
        <v>5652</v>
      </c>
      <c r="BU1381" s="202">
        <v>5.5</v>
      </c>
      <c r="BV1381" s="167">
        <v>6.3</v>
      </c>
      <c r="BW1381" s="202">
        <v>68.7</v>
      </c>
      <c r="BX1381" s="200">
        <v>2019</v>
      </c>
      <c r="BY1381" s="167" t="s">
        <v>12965</v>
      </c>
      <c r="BZ1381" s="167" t="s">
        <v>15902</v>
      </c>
      <c r="CA1381" s="200"/>
      <c r="CB1381" s="202"/>
      <c r="CD1381" s="167" t="s">
        <v>12993</v>
      </c>
      <c r="CE1381" s="167" t="s">
        <v>12994</v>
      </c>
      <c r="CF1381" s="167" t="s">
        <v>13043</v>
      </c>
      <c r="CG1381" s="167" t="s">
        <v>13044</v>
      </c>
      <c r="CH1381" s="167" t="s">
        <v>13090</v>
      </c>
      <c r="CI1381" s="167" t="s">
        <v>13091</v>
      </c>
      <c r="CJ1381" s="167" t="s">
        <v>13140</v>
      </c>
      <c r="CL1381" s="167" t="s">
        <v>14516</v>
      </c>
    </row>
    <row r="1382" spans="1:99" s="197" customFormat="1" ht="15">
      <c r="A1382" s="392"/>
      <c r="B1382" s="199">
        <v>19301007</v>
      </c>
      <c r="C1382" s="510" t="e">
        <v>#N/A</v>
      </c>
      <c r="D1382" s="167" t="s">
        <v>12901</v>
      </c>
      <c r="E1382" s="197" t="s">
        <v>3366</v>
      </c>
      <c r="F1382" s="197" t="s">
        <v>13454</v>
      </c>
      <c r="G1382" s="197" t="s">
        <v>3374</v>
      </c>
      <c r="H1382" s="197" t="s">
        <v>65</v>
      </c>
      <c r="I1382" s="198">
        <v>34874</v>
      </c>
      <c r="J1382" s="199">
        <v>9540404677</v>
      </c>
      <c r="K1382" s="199" t="s">
        <v>12934</v>
      </c>
      <c r="L1382" s="167"/>
      <c r="M1382" s="167"/>
      <c r="P1382" s="167"/>
      <c r="Q1382" s="167"/>
      <c r="R1382" s="167"/>
      <c r="S1382" s="167"/>
      <c r="T1382" s="167"/>
      <c r="U1382" s="167"/>
      <c r="V1382" s="167"/>
      <c r="W1382" s="167"/>
      <c r="X1382" s="167"/>
      <c r="Y1382" s="167"/>
      <c r="Z1382" s="167"/>
      <c r="AA1382" s="167"/>
      <c r="AB1382" s="167"/>
      <c r="AC1382" s="167"/>
      <c r="AD1382" s="167"/>
      <c r="AE1382" s="167"/>
      <c r="AF1382" s="167"/>
      <c r="AG1382" s="167"/>
      <c r="AH1382" s="167"/>
      <c r="AI1382" s="167"/>
      <c r="AJ1382" s="167"/>
      <c r="AK1382" s="167"/>
      <c r="AL1382" s="167"/>
      <c r="AM1382" s="167"/>
      <c r="AN1382" s="167"/>
      <c r="AO1382" s="167"/>
      <c r="AP1382" s="167"/>
      <c r="AQ1382" s="167"/>
      <c r="AR1382" s="167"/>
      <c r="AS1382" s="167"/>
      <c r="AT1382" s="167"/>
      <c r="AU1382" s="167"/>
      <c r="AV1382" s="167"/>
      <c r="AW1382" s="167"/>
      <c r="AX1382" s="167"/>
      <c r="AY1382" s="167"/>
      <c r="AZ1382" s="167"/>
      <c r="BA1382" s="167"/>
      <c r="BB1382" s="167"/>
      <c r="BC1382" s="167"/>
      <c r="BD1382" s="221">
        <v>7.2</v>
      </c>
      <c r="BE1382" s="200">
        <v>2011</v>
      </c>
      <c r="BF1382" s="197" t="s">
        <v>44</v>
      </c>
      <c r="BG1382" s="221">
        <v>70.2</v>
      </c>
      <c r="BH1382" s="200">
        <v>2013</v>
      </c>
      <c r="BI1382" s="167" t="s">
        <v>12959</v>
      </c>
      <c r="BU1382" s="202">
        <v>7.2</v>
      </c>
      <c r="BV1382" s="167">
        <v>7.4</v>
      </c>
      <c r="BW1382" s="202">
        <v>68</v>
      </c>
      <c r="BX1382" s="200">
        <v>2017</v>
      </c>
      <c r="BY1382" s="167" t="s">
        <v>12969</v>
      </c>
      <c r="BZ1382" s="167" t="s">
        <v>15902</v>
      </c>
      <c r="CA1382" s="200"/>
      <c r="CB1382" s="202"/>
      <c r="CD1382" s="167" t="s">
        <v>12995</v>
      </c>
      <c r="CE1382" s="167" t="s">
        <v>12996</v>
      </c>
      <c r="CF1382" s="167" t="s">
        <v>13045</v>
      </c>
      <c r="CG1382" s="167" t="s">
        <v>13046</v>
      </c>
      <c r="CH1382" s="167" t="s">
        <v>13092</v>
      </c>
      <c r="CI1382" s="167" t="s">
        <v>13093</v>
      </c>
      <c r="CJ1382" s="167"/>
      <c r="CL1382" s="167" t="s">
        <v>14512</v>
      </c>
    </row>
    <row r="1383" spans="1:99" s="197" customFormat="1" ht="15">
      <c r="A1383" s="392"/>
      <c r="B1383" s="199">
        <v>19301008</v>
      </c>
      <c r="C1383" s="510" t="e">
        <v>#N/A</v>
      </c>
      <c r="D1383" s="167" t="s">
        <v>12902</v>
      </c>
      <c r="E1383" s="197" t="s">
        <v>3366</v>
      </c>
      <c r="F1383" s="197" t="s">
        <v>13454</v>
      </c>
      <c r="G1383" s="197" t="s">
        <v>3374</v>
      </c>
      <c r="H1383" s="197" t="s">
        <v>35</v>
      </c>
      <c r="I1383" s="198">
        <v>34899</v>
      </c>
      <c r="J1383" s="199">
        <v>9873593310</v>
      </c>
      <c r="K1383" s="199" t="s">
        <v>12935</v>
      </c>
      <c r="L1383" s="167"/>
      <c r="M1383" s="167"/>
      <c r="P1383" s="167"/>
      <c r="Q1383" s="167"/>
      <c r="R1383" s="167"/>
      <c r="S1383" s="167"/>
      <c r="T1383" s="167"/>
      <c r="U1383" s="167"/>
      <c r="V1383" s="167"/>
      <c r="W1383" s="167"/>
      <c r="X1383" s="167"/>
      <c r="Y1383" s="167"/>
      <c r="Z1383" s="167"/>
      <c r="AA1383" s="167"/>
      <c r="AB1383" s="167"/>
      <c r="AC1383" s="167"/>
      <c r="AD1383" s="167"/>
      <c r="AE1383" s="167"/>
      <c r="AF1383" s="167"/>
      <c r="AG1383" s="167"/>
      <c r="AH1383" s="167"/>
      <c r="AI1383" s="167"/>
      <c r="AJ1383" s="167"/>
      <c r="AK1383" s="167"/>
      <c r="AL1383" s="167"/>
      <c r="AM1383" s="167"/>
      <c r="AN1383" s="167"/>
      <c r="AO1383" s="167"/>
      <c r="AP1383" s="167"/>
      <c r="AQ1383" s="167"/>
      <c r="AR1383" s="167"/>
      <c r="AS1383" s="167"/>
      <c r="AT1383" s="167"/>
      <c r="AU1383" s="167"/>
      <c r="AV1383" s="167"/>
      <c r="AW1383" s="167"/>
      <c r="AX1383" s="167"/>
      <c r="AY1383" s="167"/>
      <c r="AZ1383" s="167"/>
      <c r="BA1383" s="167"/>
      <c r="BB1383" s="167"/>
      <c r="BC1383" s="167"/>
      <c r="BD1383" s="167">
        <v>91.2</v>
      </c>
      <c r="BE1383" s="200">
        <v>2011</v>
      </c>
      <c r="BF1383" s="197" t="s">
        <v>5652</v>
      </c>
      <c r="BG1383" s="221">
        <v>86.6</v>
      </c>
      <c r="BH1383" s="200">
        <v>2013</v>
      </c>
      <c r="BI1383" s="167" t="s">
        <v>44</v>
      </c>
      <c r="BU1383" s="202">
        <v>9.3000000000000007</v>
      </c>
      <c r="BV1383" s="167">
        <v>9.5</v>
      </c>
      <c r="BW1383" s="202">
        <v>8.2799999999999994</v>
      </c>
      <c r="BX1383" s="200">
        <v>2017</v>
      </c>
      <c r="BY1383" s="167" t="s">
        <v>12970</v>
      </c>
      <c r="BZ1383" s="167" t="s">
        <v>15902</v>
      </c>
      <c r="CA1383" s="200"/>
      <c r="CB1383" s="202"/>
      <c r="CD1383" s="167" t="s">
        <v>12997</v>
      </c>
      <c r="CE1383" s="167" t="s">
        <v>12998</v>
      </c>
      <c r="CF1383" s="167" t="s">
        <v>13047</v>
      </c>
      <c r="CG1383" s="167" t="s">
        <v>13048</v>
      </c>
      <c r="CH1383" s="167" t="s">
        <v>13094</v>
      </c>
      <c r="CI1383" s="167" t="s">
        <v>13095</v>
      </c>
      <c r="CJ1383" s="167" t="s">
        <v>13141</v>
      </c>
      <c r="CL1383" s="167" t="s">
        <v>14508</v>
      </c>
    </row>
    <row r="1384" spans="1:99" s="197" customFormat="1" ht="15">
      <c r="A1384" s="392"/>
      <c r="B1384" s="199">
        <v>19301009</v>
      </c>
      <c r="C1384" s="510" t="e">
        <v>#N/A</v>
      </c>
      <c r="D1384" s="167" t="s">
        <v>12903</v>
      </c>
      <c r="E1384" s="197" t="s">
        <v>3366</v>
      </c>
      <c r="F1384" s="197" t="s">
        <v>13454</v>
      </c>
      <c r="G1384" s="197" t="s">
        <v>3374</v>
      </c>
      <c r="H1384" s="197" t="s">
        <v>65</v>
      </c>
      <c r="I1384" s="198">
        <v>35831</v>
      </c>
      <c r="J1384" s="199">
        <v>8076886056</v>
      </c>
      <c r="K1384" s="199" t="s">
        <v>12936</v>
      </c>
      <c r="L1384" s="167"/>
      <c r="M1384" s="167"/>
      <c r="P1384" s="167"/>
      <c r="Q1384" s="167"/>
      <c r="R1384" s="167"/>
      <c r="S1384" s="167"/>
      <c r="T1384" s="167"/>
      <c r="U1384" s="167"/>
      <c r="V1384" s="167"/>
      <c r="W1384" s="167"/>
      <c r="X1384" s="167"/>
      <c r="Y1384" s="167"/>
      <c r="Z1384" s="167"/>
      <c r="AA1384" s="167"/>
      <c r="AB1384" s="167"/>
      <c r="AC1384" s="167"/>
      <c r="AD1384" s="167"/>
      <c r="AE1384" s="167"/>
      <c r="AF1384" s="167"/>
      <c r="AG1384" s="167"/>
      <c r="AH1384" s="167"/>
      <c r="AI1384" s="167"/>
      <c r="AJ1384" s="167"/>
      <c r="AK1384" s="167"/>
      <c r="AL1384" s="167"/>
      <c r="AM1384" s="167"/>
      <c r="AN1384" s="167"/>
      <c r="AO1384" s="167"/>
      <c r="AP1384" s="167"/>
      <c r="AQ1384" s="167"/>
      <c r="AR1384" s="167"/>
      <c r="AS1384" s="167"/>
      <c r="AT1384" s="167"/>
      <c r="AU1384" s="167"/>
      <c r="AV1384" s="167"/>
      <c r="AW1384" s="167"/>
      <c r="AX1384" s="167"/>
      <c r="AY1384" s="167"/>
      <c r="AZ1384" s="167"/>
      <c r="BA1384" s="167"/>
      <c r="BB1384" s="167"/>
      <c r="BC1384" s="167"/>
      <c r="BD1384" s="221">
        <v>9</v>
      </c>
      <c r="BE1384" s="200">
        <v>2013</v>
      </c>
      <c r="BF1384" s="197" t="s">
        <v>5652</v>
      </c>
      <c r="BG1384" s="221">
        <v>84</v>
      </c>
      <c r="BH1384" s="200">
        <v>2015</v>
      </c>
      <c r="BI1384" s="167" t="s">
        <v>5652</v>
      </c>
      <c r="BU1384" s="202">
        <v>8.4</v>
      </c>
      <c r="BV1384" s="167">
        <v>8.8000000000000007</v>
      </c>
      <c r="BW1384" s="202">
        <v>79.040000000000006</v>
      </c>
      <c r="BX1384" s="200">
        <v>2019</v>
      </c>
      <c r="BY1384" s="167" t="s">
        <v>12965</v>
      </c>
      <c r="BZ1384" s="167" t="s">
        <v>15902</v>
      </c>
      <c r="CA1384" s="200"/>
      <c r="CB1384" s="202"/>
      <c r="CD1384" s="167" t="s">
        <v>12999</v>
      </c>
      <c r="CE1384" s="167" t="s">
        <v>6708</v>
      </c>
      <c r="CF1384" s="167" t="s">
        <v>13049</v>
      </c>
      <c r="CG1384" s="167"/>
      <c r="CH1384" s="167" t="s">
        <v>13096</v>
      </c>
      <c r="CI1384" s="167" t="s">
        <v>13097</v>
      </c>
      <c r="CJ1384" s="167" t="s">
        <v>13142</v>
      </c>
      <c r="CK1384" s="199">
        <v>8130947372</v>
      </c>
      <c r="CL1384" s="167" t="s">
        <v>14510</v>
      </c>
    </row>
    <row r="1385" spans="1:99" s="197" customFormat="1" ht="15">
      <c r="A1385" s="392"/>
      <c r="B1385" s="372">
        <v>19301010</v>
      </c>
      <c r="C1385" s="510" t="e">
        <v>#N/A</v>
      </c>
      <c r="D1385" s="373" t="s">
        <v>12904</v>
      </c>
      <c r="E1385" s="374" t="s">
        <v>3366</v>
      </c>
      <c r="F1385" s="374" t="s">
        <v>13454</v>
      </c>
      <c r="G1385" s="374" t="s">
        <v>3374</v>
      </c>
      <c r="H1385" s="374" t="s">
        <v>65</v>
      </c>
      <c r="I1385" s="375">
        <v>35146</v>
      </c>
      <c r="J1385" s="372">
        <v>9918069926</v>
      </c>
      <c r="K1385" s="372" t="s">
        <v>12937</v>
      </c>
      <c r="L1385" s="373"/>
      <c r="M1385" s="373"/>
      <c r="N1385" s="374"/>
      <c r="O1385" s="374"/>
      <c r="P1385" s="373"/>
      <c r="Q1385" s="373"/>
      <c r="R1385" s="373"/>
      <c r="S1385" s="373"/>
      <c r="T1385" s="373"/>
      <c r="U1385" s="373"/>
      <c r="V1385" s="373"/>
      <c r="W1385" s="373"/>
      <c r="X1385" s="373"/>
      <c r="Y1385" s="373"/>
      <c r="Z1385" s="373"/>
      <c r="AA1385" s="373"/>
      <c r="AB1385" s="373"/>
      <c r="AC1385" s="373"/>
      <c r="AD1385" s="373"/>
      <c r="AE1385" s="373"/>
      <c r="AF1385" s="373"/>
      <c r="AG1385" s="373"/>
      <c r="AH1385" s="373"/>
      <c r="AI1385" s="373"/>
      <c r="AJ1385" s="373"/>
      <c r="AK1385" s="373"/>
      <c r="AL1385" s="373"/>
      <c r="AM1385" s="373"/>
      <c r="AN1385" s="373"/>
      <c r="AO1385" s="373"/>
      <c r="AP1385" s="373"/>
      <c r="AQ1385" s="373"/>
      <c r="AR1385" s="373"/>
      <c r="AS1385" s="373"/>
      <c r="AT1385" s="373"/>
      <c r="AU1385" s="373"/>
      <c r="AV1385" s="373"/>
      <c r="AW1385" s="373"/>
      <c r="AX1385" s="373"/>
      <c r="AY1385" s="373"/>
      <c r="AZ1385" s="373"/>
      <c r="BA1385" s="373"/>
      <c r="BB1385" s="373"/>
      <c r="BC1385" s="373"/>
      <c r="BD1385" s="376">
        <v>62</v>
      </c>
      <c r="BE1385" s="377">
        <v>2012</v>
      </c>
      <c r="BF1385" s="374" t="s">
        <v>12960</v>
      </c>
      <c r="BG1385" s="376">
        <v>50</v>
      </c>
      <c r="BH1385" s="377">
        <v>2014</v>
      </c>
      <c r="BI1385" s="373" t="s">
        <v>6316</v>
      </c>
      <c r="BJ1385" s="374"/>
      <c r="BK1385" s="374"/>
      <c r="BL1385" s="374"/>
      <c r="BM1385" s="374"/>
      <c r="BN1385" s="374"/>
      <c r="BO1385" s="374"/>
      <c r="BP1385" s="374"/>
      <c r="BQ1385" s="374"/>
      <c r="BR1385" s="374"/>
      <c r="BS1385" s="374"/>
      <c r="BT1385" s="374"/>
      <c r="BU1385" s="378">
        <v>6.6</v>
      </c>
      <c r="BV1385" s="373">
        <v>7.1</v>
      </c>
      <c r="BW1385" s="379"/>
      <c r="BX1385" s="377">
        <v>2019</v>
      </c>
      <c r="BY1385" s="373" t="s">
        <v>12971</v>
      </c>
      <c r="BZ1385" s="373" t="s">
        <v>15902</v>
      </c>
      <c r="CA1385" s="377"/>
      <c r="CB1385" s="378"/>
      <c r="CC1385" s="374"/>
      <c r="CD1385" s="373" t="s">
        <v>13000</v>
      </c>
      <c r="CE1385" s="373" t="s">
        <v>13001</v>
      </c>
      <c r="CF1385" s="373" t="s">
        <v>13050</v>
      </c>
      <c r="CG1385" s="373"/>
      <c r="CH1385" s="373" t="s">
        <v>13098</v>
      </c>
      <c r="CI1385" s="373" t="s">
        <v>13099</v>
      </c>
      <c r="CJ1385" s="373" t="s">
        <v>13143</v>
      </c>
      <c r="CK1385" s="374"/>
      <c r="CL1385" s="373" t="s">
        <v>14507</v>
      </c>
      <c r="CM1385" s="374"/>
      <c r="CN1385" s="374"/>
      <c r="CO1385" s="374"/>
      <c r="CP1385" s="374"/>
      <c r="CQ1385" s="374"/>
      <c r="CR1385" s="374"/>
    </row>
    <row r="1386" spans="1:99" s="197" customFormat="1" ht="15">
      <c r="A1386" s="392"/>
      <c r="B1386" s="199">
        <v>19301011</v>
      </c>
      <c r="C1386" s="510" t="e">
        <v>#N/A</v>
      </c>
      <c r="D1386" s="167" t="s">
        <v>12905</v>
      </c>
      <c r="E1386" s="197" t="s">
        <v>3366</v>
      </c>
      <c r="F1386" s="197" t="s">
        <v>13454</v>
      </c>
      <c r="G1386" s="197" t="s">
        <v>3374</v>
      </c>
      <c r="H1386" s="197" t="s">
        <v>65</v>
      </c>
      <c r="I1386" s="198">
        <v>35304</v>
      </c>
      <c r="J1386" s="199">
        <v>7275402095</v>
      </c>
      <c r="K1386" s="313" t="s">
        <v>15914</v>
      </c>
      <c r="L1386" s="167"/>
      <c r="M1386" s="167"/>
      <c r="P1386" s="167"/>
      <c r="Q1386" s="167"/>
      <c r="R1386" s="167"/>
      <c r="S1386" s="167"/>
      <c r="T1386" s="167"/>
      <c r="U1386" s="167"/>
      <c r="V1386" s="167"/>
      <c r="W1386" s="167"/>
      <c r="X1386" s="167"/>
      <c r="Y1386" s="167"/>
      <c r="Z1386" s="167"/>
      <c r="AA1386" s="167"/>
      <c r="AB1386" s="167"/>
      <c r="AC1386" s="167"/>
      <c r="AD1386" s="167"/>
      <c r="AE1386" s="167"/>
      <c r="AF1386" s="167"/>
      <c r="AG1386" s="167"/>
      <c r="AH1386" s="167"/>
      <c r="AI1386" s="167"/>
      <c r="AJ1386" s="167"/>
      <c r="AK1386" s="167"/>
      <c r="AL1386" s="167"/>
      <c r="AM1386" s="167"/>
      <c r="AN1386" s="167"/>
      <c r="AO1386" s="167"/>
      <c r="AP1386" s="167"/>
      <c r="AQ1386" s="167"/>
      <c r="AR1386" s="167"/>
      <c r="AS1386" s="167"/>
      <c r="AT1386" s="167"/>
      <c r="AU1386" s="167"/>
      <c r="AV1386" s="167"/>
      <c r="AW1386" s="167"/>
      <c r="AX1386" s="167"/>
      <c r="AY1386" s="167"/>
      <c r="AZ1386" s="167"/>
      <c r="BA1386" s="167"/>
      <c r="BB1386" s="167"/>
      <c r="BC1386" s="167"/>
      <c r="BD1386" s="221">
        <v>87.2</v>
      </c>
      <c r="BE1386" s="200">
        <v>2012</v>
      </c>
      <c r="BF1386" s="197" t="s">
        <v>12960</v>
      </c>
      <c r="BG1386" s="221">
        <v>89.75</v>
      </c>
      <c r="BH1386" s="200">
        <v>2014</v>
      </c>
      <c r="BI1386" s="167" t="s">
        <v>6316</v>
      </c>
      <c r="BU1386" s="202">
        <v>7.6</v>
      </c>
      <c r="BV1386" s="167">
        <v>8.1</v>
      </c>
      <c r="BW1386" s="202">
        <v>7.1</v>
      </c>
      <c r="BX1386" s="200">
        <v>2019</v>
      </c>
      <c r="BY1386" s="167" t="s">
        <v>3366</v>
      </c>
      <c r="BZ1386" s="167" t="s">
        <v>15902</v>
      </c>
      <c r="CA1386" s="200"/>
      <c r="CB1386" s="202"/>
      <c r="CD1386" s="167" t="s">
        <v>13002</v>
      </c>
      <c r="CE1386" s="167" t="s">
        <v>13003</v>
      </c>
      <c r="CF1386" s="167" t="s">
        <v>13051</v>
      </c>
      <c r="CG1386" s="167"/>
      <c r="CH1386" s="167" t="s">
        <v>13100</v>
      </c>
      <c r="CI1386" s="167" t="s">
        <v>13101</v>
      </c>
      <c r="CJ1386" s="167" t="s">
        <v>13144</v>
      </c>
      <c r="CL1386" s="167" t="s">
        <v>14509</v>
      </c>
    </row>
    <row r="1387" spans="1:99" s="197" customFormat="1" ht="15">
      <c r="A1387" s="392"/>
      <c r="B1387" s="199">
        <v>19303002</v>
      </c>
      <c r="C1387" s="510" t="e">
        <v>#N/A</v>
      </c>
      <c r="D1387" s="167" t="s">
        <v>12907</v>
      </c>
      <c r="E1387" s="197" t="s">
        <v>3366</v>
      </c>
      <c r="F1387" s="197" t="s">
        <v>13454</v>
      </c>
      <c r="G1387" s="197" t="s">
        <v>784</v>
      </c>
      <c r="H1387" s="197" t="s">
        <v>35</v>
      </c>
      <c r="I1387" s="198">
        <v>35431</v>
      </c>
      <c r="J1387" s="199">
        <v>9057277449</v>
      </c>
      <c r="K1387" s="199" t="s">
        <v>12939</v>
      </c>
      <c r="L1387" s="167"/>
      <c r="M1387" s="167"/>
      <c r="P1387" s="167"/>
      <c r="Q1387" s="167"/>
      <c r="R1387" s="167"/>
      <c r="S1387" s="167"/>
      <c r="T1387" s="167"/>
      <c r="U1387" s="167"/>
      <c r="V1387" s="167"/>
      <c r="W1387" s="167"/>
      <c r="X1387" s="167"/>
      <c r="Y1387" s="167"/>
      <c r="Z1387" s="167"/>
      <c r="AA1387" s="167"/>
      <c r="AB1387" s="167"/>
      <c r="AC1387" s="167"/>
      <c r="AD1387" s="167"/>
      <c r="AE1387" s="167"/>
      <c r="AF1387" s="167"/>
      <c r="AG1387" s="167"/>
      <c r="AH1387" s="167"/>
      <c r="AI1387" s="167"/>
      <c r="AJ1387" s="167"/>
      <c r="AK1387" s="167"/>
      <c r="AL1387" s="167"/>
      <c r="AM1387" s="167"/>
      <c r="AN1387" s="167"/>
      <c r="AO1387" s="167"/>
      <c r="AP1387" s="167"/>
      <c r="AQ1387" s="167"/>
      <c r="AR1387" s="167"/>
      <c r="AS1387" s="167"/>
      <c r="AT1387" s="167"/>
      <c r="AU1387" s="167"/>
      <c r="AV1387" s="167"/>
      <c r="AW1387" s="167"/>
      <c r="AX1387" s="167"/>
      <c r="AY1387" s="167"/>
      <c r="AZ1387" s="167"/>
      <c r="BA1387" s="167"/>
      <c r="BB1387" s="167"/>
      <c r="BC1387" s="167"/>
      <c r="BD1387" s="221">
        <v>95</v>
      </c>
      <c r="BE1387" s="200">
        <v>2012</v>
      </c>
      <c r="BF1387" s="197" t="s">
        <v>3092</v>
      </c>
      <c r="BG1387" s="221">
        <v>76.8</v>
      </c>
      <c r="BH1387" s="200">
        <v>2014</v>
      </c>
      <c r="BI1387" s="167" t="s">
        <v>3092</v>
      </c>
      <c r="BU1387" s="202">
        <v>0</v>
      </c>
      <c r="BV1387" s="167" t="e">
        <v>#N/A</v>
      </c>
      <c r="BW1387" s="202">
        <v>64.180000000000007</v>
      </c>
      <c r="BX1387" s="200">
        <v>2018</v>
      </c>
      <c r="BY1387" s="167" t="s">
        <v>12973</v>
      </c>
      <c r="BZ1387" s="167" t="s">
        <v>784</v>
      </c>
      <c r="CA1387" s="200"/>
      <c r="CB1387" s="202"/>
      <c r="CD1387" s="167" t="s">
        <v>13006</v>
      </c>
      <c r="CE1387" s="167" t="s">
        <v>13007</v>
      </c>
      <c r="CF1387" s="167" t="s">
        <v>13054</v>
      </c>
      <c r="CG1387" s="167" t="s">
        <v>13055</v>
      </c>
      <c r="CH1387" s="167" t="s">
        <v>13104</v>
      </c>
      <c r="CI1387" s="167" t="s">
        <v>13105</v>
      </c>
      <c r="CJ1387" s="167" t="s">
        <v>13146</v>
      </c>
      <c r="CL1387" s="167" t="s">
        <v>14518</v>
      </c>
    </row>
    <row r="1388" spans="1:99" s="197" customFormat="1" ht="15">
      <c r="A1388" s="392"/>
      <c r="B1388" s="199">
        <v>19303003</v>
      </c>
      <c r="C1388" s="510" t="e">
        <v>#N/A</v>
      </c>
      <c r="D1388" s="167" t="s">
        <v>12908</v>
      </c>
      <c r="E1388" s="197" t="s">
        <v>3366</v>
      </c>
      <c r="F1388" s="197" t="s">
        <v>13454</v>
      </c>
      <c r="G1388" s="197" t="s">
        <v>784</v>
      </c>
      <c r="H1388" s="197" t="s">
        <v>35</v>
      </c>
      <c r="I1388" s="198">
        <v>35590</v>
      </c>
      <c r="J1388" s="199">
        <v>8076581358</v>
      </c>
      <c r="K1388" s="199" t="s">
        <v>12940</v>
      </c>
      <c r="L1388" s="167"/>
      <c r="M1388" s="167"/>
      <c r="P1388" s="167"/>
      <c r="Q1388" s="167"/>
      <c r="R1388" s="167"/>
      <c r="S1388" s="167"/>
      <c r="T1388" s="167"/>
      <c r="U1388" s="167"/>
      <c r="V1388" s="167"/>
      <c r="W1388" s="167"/>
      <c r="X1388" s="167"/>
      <c r="Y1388" s="167"/>
      <c r="Z1388" s="167"/>
      <c r="AA1388" s="167"/>
      <c r="AB1388" s="167"/>
      <c r="AC1388" s="167"/>
      <c r="AD1388" s="167"/>
      <c r="AE1388" s="167"/>
      <c r="AF1388" s="167"/>
      <c r="AG1388" s="167"/>
      <c r="AH1388" s="167"/>
      <c r="AI1388" s="167"/>
      <c r="AJ1388" s="167"/>
      <c r="AK1388" s="167"/>
      <c r="AL1388" s="167"/>
      <c r="AM1388" s="167"/>
      <c r="AN1388" s="167"/>
      <c r="AO1388" s="167"/>
      <c r="AP1388" s="167"/>
      <c r="AQ1388" s="167"/>
      <c r="AR1388" s="167"/>
      <c r="AS1388" s="167"/>
      <c r="AT1388" s="167"/>
      <c r="AU1388" s="167"/>
      <c r="AV1388" s="167"/>
      <c r="AW1388" s="167"/>
      <c r="AX1388" s="167"/>
      <c r="AY1388" s="167"/>
      <c r="AZ1388" s="167"/>
      <c r="BA1388" s="167"/>
      <c r="BB1388" s="167"/>
      <c r="BC1388" s="167"/>
      <c r="BD1388" s="221">
        <v>7.6</v>
      </c>
      <c r="BE1388" s="200">
        <v>2013</v>
      </c>
      <c r="BF1388" s="197" t="s">
        <v>5652</v>
      </c>
      <c r="BG1388" s="221">
        <v>59</v>
      </c>
      <c r="BH1388" s="200">
        <v>2015</v>
      </c>
      <c r="BI1388" s="167" t="s">
        <v>5652</v>
      </c>
      <c r="BU1388" s="202">
        <v>0</v>
      </c>
      <c r="BV1388" s="167" t="e">
        <v>#N/A</v>
      </c>
      <c r="BW1388" s="202">
        <v>0</v>
      </c>
      <c r="BX1388" s="200">
        <v>2019</v>
      </c>
      <c r="BY1388" s="167" t="s">
        <v>12974</v>
      </c>
      <c r="BZ1388" s="167" t="s">
        <v>784</v>
      </c>
      <c r="CA1388" s="200"/>
      <c r="CB1388" s="202"/>
      <c r="CD1388" s="167" t="s">
        <v>13008</v>
      </c>
      <c r="CE1388" s="167" t="s">
        <v>13009</v>
      </c>
      <c r="CF1388" s="167" t="s">
        <v>13056</v>
      </c>
      <c r="CG1388" s="167" t="s">
        <v>13057</v>
      </c>
      <c r="CH1388" s="167" t="s">
        <v>13106</v>
      </c>
      <c r="CI1388" s="167" t="s">
        <v>13107</v>
      </c>
      <c r="CJ1388" s="167" t="s">
        <v>13147</v>
      </c>
      <c r="CL1388" s="167" t="s">
        <v>14520</v>
      </c>
    </row>
    <row r="1389" spans="1:99" s="197" customFormat="1" ht="15">
      <c r="A1389" s="392"/>
      <c r="B1389" s="199">
        <v>19316002</v>
      </c>
      <c r="C1389" s="510" t="e">
        <v>#N/A</v>
      </c>
      <c r="D1389" s="167" t="s">
        <v>12911</v>
      </c>
      <c r="E1389" s="197" t="s">
        <v>3366</v>
      </c>
      <c r="F1389" s="197" t="s">
        <v>13454</v>
      </c>
      <c r="G1389" s="197" t="s">
        <v>12925</v>
      </c>
      <c r="H1389" s="197" t="s">
        <v>65</v>
      </c>
      <c r="I1389" s="198">
        <v>35682</v>
      </c>
      <c r="J1389" s="199">
        <v>8750076816</v>
      </c>
      <c r="K1389" s="199" t="s">
        <v>12943</v>
      </c>
      <c r="L1389" s="167"/>
      <c r="M1389" s="167"/>
      <c r="P1389" s="167"/>
      <c r="Q1389" s="167"/>
      <c r="R1389" s="167"/>
      <c r="S1389" s="167"/>
      <c r="T1389" s="167"/>
      <c r="U1389" s="167"/>
      <c r="V1389" s="167"/>
      <c r="W1389" s="167"/>
      <c r="X1389" s="167"/>
      <c r="Y1389" s="167"/>
      <c r="Z1389" s="167"/>
      <c r="AA1389" s="167"/>
      <c r="AB1389" s="167"/>
      <c r="AC1389" s="167"/>
      <c r="AD1389" s="167"/>
      <c r="AE1389" s="167"/>
      <c r="AF1389" s="167"/>
      <c r="AG1389" s="167"/>
      <c r="AH1389" s="167"/>
      <c r="AI1389" s="167"/>
      <c r="AJ1389" s="167"/>
      <c r="AK1389" s="167"/>
      <c r="AL1389" s="167"/>
      <c r="AM1389" s="167"/>
      <c r="AN1389" s="167"/>
      <c r="AO1389" s="167"/>
      <c r="AP1389" s="167"/>
      <c r="AQ1389" s="167"/>
      <c r="AR1389" s="167"/>
      <c r="AS1389" s="167"/>
      <c r="AT1389" s="167"/>
      <c r="AU1389" s="167"/>
      <c r="AV1389" s="167"/>
      <c r="AW1389" s="167"/>
      <c r="AX1389" s="167"/>
      <c r="AY1389" s="167"/>
      <c r="AZ1389" s="167"/>
      <c r="BA1389" s="167"/>
      <c r="BB1389" s="167"/>
      <c r="BC1389" s="167"/>
      <c r="BD1389" s="221">
        <v>6.4</v>
      </c>
      <c r="BE1389" s="200">
        <v>2013</v>
      </c>
      <c r="BF1389" s="197" t="s">
        <v>5652</v>
      </c>
      <c r="BG1389" s="221">
        <v>74.599999999999994</v>
      </c>
      <c r="BH1389" s="200">
        <v>2015</v>
      </c>
      <c r="BI1389" s="167" t="s">
        <v>5652</v>
      </c>
      <c r="BU1389" s="202">
        <v>5.0999999999999996</v>
      </c>
      <c r="BV1389" s="167">
        <v>5.7</v>
      </c>
      <c r="BW1389" s="202">
        <v>65.8</v>
      </c>
      <c r="BX1389" s="200">
        <v>2019</v>
      </c>
      <c r="BY1389" s="167" t="s">
        <v>12965</v>
      </c>
      <c r="BZ1389" s="167" t="s">
        <v>39</v>
      </c>
      <c r="CA1389" s="200"/>
      <c r="CB1389" s="202"/>
      <c r="CD1389" s="167" t="s">
        <v>13012</v>
      </c>
      <c r="CE1389" s="167" t="s">
        <v>13013</v>
      </c>
      <c r="CF1389" s="167" t="s">
        <v>13060</v>
      </c>
      <c r="CG1389" s="167" t="s">
        <v>13061</v>
      </c>
      <c r="CH1389" s="167" t="s">
        <v>13111</v>
      </c>
      <c r="CI1389" s="167" t="s">
        <v>13111</v>
      </c>
      <c r="CJ1389" s="167" t="s">
        <v>13150</v>
      </c>
      <c r="CL1389" s="167" t="s">
        <v>14532</v>
      </c>
    </row>
    <row r="1390" spans="1:99" s="197" customFormat="1" ht="15">
      <c r="A1390" s="392"/>
      <c r="B1390" s="199">
        <v>19316003</v>
      </c>
      <c r="C1390" s="510" t="e">
        <v>#N/A</v>
      </c>
      <c r="D1390" s="167" t="s">
        <v>12912</v>
      </c>
      <c r="E1390" s="197" t="s">
        <v>3366</v>
      </c>
      <c r="F1390" s="197" t="s">
        <v>13454</v>
      </c>
      <c r="G1390" s="197" t="s">
        <v>12925</v>
      </c>
      <c r="H1390" s="197" t="s">
        <v>65</v>
      </c>
      <c r="I1390" s="198">
        <v>35610</v>
      </c>
      <c r="J1390" s="199">
        <v>8299496115</v>
      </c>
      <c r="K1390" s="199" t="s">
        <v>12944</v>
      </c>
      <c r="L1390" s="167"/>
      <c r="M1390" s="167"/>
      <c r="P1390" s="167"/>
      <c r="Q1390" s="167"/>
      <c r="R1390" s="167"/>
      <c r="S1390" s="167"/>
      <c r="T1390" s="167"/>
      <c r="U1390" s="167"/>
      <c r="V1390" s="167"/>
      <c r="W1390" s="167"/>
      <c r="X1390" s="167"/>
      <c r="Y1390" s="167"/>
      <c r="Z1390" s="167"/>
      <c r="AA1390" s="167"/>
      <c r="AB1390" s="167"/>
      <c r="AC1390" s="167"/>
      <c r="AD1390" s="167"/>
      <c r="AE1390" s="167"/>
      <c r="AF1390" s="167"/>
      <c r="AG1390" s="167"/>
      <c r="AH1390" s="167"/>
      <c r="AI1390" s="167"/>
      <c r="AJ1390" s="167"/>
      <c r="AK1390" s="167"/>
      <c r="AL1390" s="167"/>
      <c r="AM1390" s="167"/>
      <c r="AN1390" s="167"/>
      <c r="AO1390" s="167"/>
      <c r="AP1390" s="167"/>
      <c r="AQ1390" s="167"/>
      <c r="AR1390" s="167"/>
      <c r="AS1390" s="167"/>
      <c r="AT1390" s="167"/>
      <c r="AU1390" s="167"/>
      <c r="AV1390" s="167"/>
      <c r="AW1390" s="167"/>
      <c r="AX1390" s="167"/>
      <c r="AY1390" s="167"/>
      <c r="AZ1390" s="167"/>
      <c r="BA1390" s="167"/>
      <c r="BB1390" s="167"/>
      <c r="BC1390" s="167"/>
      <c r="BD1390" s="221">
        <v>9.1999999999999993</v>
      </c>
      <c r="BE1390" s="200">
        <v>2013</v>
      </c>
      <c r="BF1390" s="197" t="s">
        <v>5652</v>
      </c>
      <c r="BG1390" s="221">
        <v>74.599999999999994</v>
      </c>
      <c r="BH1390" s="200">
        <v>2015</v>
      </c>
      <c r="BI1390" s="167" t="s">
        <v>5652</v>
      </c>
      <c r="BU1390" s="202">
        <v>6.6</v>
      </c>
      <c r="BV1390" s="167">
        <v>7.3</v>
      </c>
      <c r="BW1390" s="202">
        <v>7.8</v>
      </c>
      <c r="BX1390" s="200">
        <v>2019</v>
      </c>
      <c r="BY1390" s="167" t="s">
        <v>12976</v>
      </c>
      <c r="BZ1390" s="167" t="s">
        <v>39</v>
      </c>
      <c r="CA1390" s="200"/>
      <c r="CB1390" s="202"/>
      <c r="CD1390" s="167" t="s">
        <v>13014</v>
      </c>
      <c r="CE1390" s="167" t="s">
        <v>13015</v>
      </c>
      <c r="CF1390" s="167" t="s">
        <v>13062</v>
      </c>
      <c r="CG1390" s="167"/>
      <c r="CH1390" s="167" t="s">
        <v>13112</v>
      </c>
      <c r="CI1390" s="167" t="s">
        <v>13113</v>
      </c>
      <c r="CJ1390" s="167" t="s">
        <v>4400</v>
      </c>
      <c r="CL1390" s="167" t="s">
        <v>14531</v>
      </c>
    </row>
    <row r="1391" spans="1:99" s="197" customFormat="1" ht="15">
      <c r="A1391" s="392"/>
      <c r="B1391" s="199">
        <v>19317001</v>
      </c>
      <c r="C1391" s="510" t="e">
        <v>#N/A</v>
      </c>
      <c r="D1391" s="167" t="s">
        <v>12913</v>
      </c>
      <c r="E1391" s="197" t="s">
        <v>3366</v>
      </c>
      <c r="F1391" s="197" t="s">
        <v>13454</v>
      </c>
      <c r="G1391" s="197" t="s">
        <v>12926</v>
      </c>
      <c r="H1391" s="197" t="s">
        <v>65</v>
      </c>
      <c r="I1391" s="198">
        <v>33565</v>
      </c>
      <c r="J1391" s="199">
        <v>7838381885</v>
      </c>
      <c r="K1391" s="199" t="s">
        <v>12945</v>
      </c>
      <c r="L1391" s="167"/>
      <c r="M1391" s="167"/>
      <c r="P1391" s="167"/>
      <c r="Q1391" s="167"/>
      <c r="R1391" s="167"/>
      <c r="S1391" s="167"/>
      <c r="T1391" s="167"/>
      <c r="U1391" s="167"/>
      <c r="V1391" s="167"/>
      <c r="W1391" s="167"/>
      <c r="X1391" s="167"/>
      <c r="Y1391" s="167"/>
      <c r="Z1391" s="167"/>
      <c r="AA1391" s="167"/>
      <c r="AB1391" s="167"/>
      <c r="AC1391" s="167"/>
      <c r="AD1391" s="167"/>
      <c r="AE1391" s="167"/>
      <c r="AF1391" s="167"/>
      <c r="AG1391" s="167"/>
      <c r="AH1391" s="167"/>
      <c r="AI1391" s="167"/>
      <c r="AJ1391" s="167"/>
      <c r="AK1391" s="167"/>
      <c r="AL1391" s="167"/>
      <c r="AM1391" s="167"/>
      <c r="AN1391" s="167"/>
      <c r="AO1391" s="167"/>
      <c r="AP1391" s="167"/>
      <c r="AQ1391" s="167"/>
      <c r="AR1391" s="167"/>
      <c r="AS1391" s="167"/>
      <c r="AT1391" s="167"/>
      <c r="AU1391" s="167"/>
      <c r="AV1391" s="167"/>
      <c r="AW1391" s="167"/>
      <c r="AX1391" s="167"/>
      <c r="AY1391" s="167"/>
      <c r="AZ1391" s="167"/>
      <c r="BA1391" s="167"/>
      <c r="BB1391" s="167"/>
      <c r="BC1391" s="167"/>
      <c r="BD1391" s="221">
        <v>81.14</v>
      </c>
      <c r="BE1391" s="200">
        <v>2008</v>
      </c>
      <c r="BF1391" s="197" t="s">
        <v>12960</v>
      </c>
      <c r="BG1391" s="221">
        <v>78.33</v>
      </c>
      <c r="BH1391" s="200">
        <v>2010</v>
      </c>
      <c r="BI1391" s="167" t="s">
        <v>6316</v>
      </c>
      <c r="BU1391" s="202">
        <v>0</v>
      </c>
      <c r="BV1391" s="167" t="e">
        <v>#N/A</v>
      </c>
      <c r="BW1391" s="202">
        <v>71.84</v>
      </c>
      <c r="BX1391" s="200">
        <v>2015</v>
      </c>
      <c r="BY1391" s="167" t="s">
        <v>12977</v>
      </c>
      <c r="BZ1391" s="167" t="s">
        <v>39</v>
      </c>
      <c r="CA1391" s="200"/>
      <c r="CB1391" s="202"/>
      <c r="CD1391" s="167" t="s">
        <v>13016</v>
      </c>
      <c r="CE1391" s="167" t="s">
        <v>11741</v>
      </c>
      <c r="CF1391" s="167" t="s">
        <v>13063</v>
      </c>
      <c r="CG1391" s="167" t="s">
        <v>13064</v>
      </c>
      <c r="CH1391" s="167" t="s">
        <v>13114</v>
      </c>
      <c r="CI1391" s="167" t="s">
        <v>13115</v>
      </c>
      <c r="CJ1391" s="167" t="s">
        <v>13151</v>
      </c>
      <c r="CL1391" s="167" t="s">
        <v>14534</v>
      </c>
    </row>
    <row r="1392" spans="1:99" s="197" customFormat="1" ht="15">
      <c r="A1392" s="392"/>
      <c r="B1392" s="199">
        <v>19317002</v>
      </c>
      <c r="C1392" s="510" t="e">
        <v>#N/A</v>
      </c>
      <c r="D1392" s="167" t="s">
        <v>12914</v>
      </c>
      <c r="E1392" s="197" t="s">
        <v>3366</v>
      </c>
      <c r="F1392" s="197" t="s">
        <v>13454</v>
      </c>
      <c r="G1392" s="197" t="s">
        <v>12926</v>
      </c>
      <c r="H1392" s="197" t="s">
        <v>35</v>
      </c>
      <c r="I1392" s="198">
        <v>33604</v>
      </c>
      <c r="J1392" s="199">
        <v>9999676163</v>
      </c>
      <c r="K1392" s="199" t="s">
        <v>12946</v>
      </c>
      <c r="L1392" s="167"/>
      <c r="M1392" s="167"/>
      <c r="P1392" s="167"/>
      <c r="Q1392" s="167"/>
      <c r="R1392" s="167"/>
      <c r="S1392" s="167"/>
      <c r="T1392" s="167"/>
      <c r="U1392" s="167"/>
      <c r="V1392" s="167"/>
      <c r="W1392" s="167"/>
      <c r="X1392" s="167"/>
      <c r="Y1392" s="167"/>
      <c r="Z1392" s="167"/>
      <c r="AA1392" s="167"/>
      <c r="AB1392" s="167"/>
      <c r="AC1392" s="167"/>
      <c r="AD1392" s="167"/>
      <c r="AE1392" s="167"/>
      <c r="AF1392" s="167"/>
      <c r="AG1392" s="167"/>
      <c r="AH1392" s="167"/>
      <c r="AI1392" s="167"/>
      <c r="AJ1392" s="167"/>
      <c r="AK1392" s="167"/>
      <c r="AL1392" s="167"/>
      <c r="AM1392" s="167"/>
      <c r="AN1392" s="167"/>
      <c r="AO1392" s="167"/>
      <c r="AP1392" s="167"/>
      <c r="AQ1392" s="167"/>
      <c r="AR1392" s="167"/>
      <c r="AS1392" s="167"/>
      <c r="AT1392" s="167"/>
      <c r="AU1392" s="167"/>
      <c r="AV1392" s="167"/>
      <c r="AW1392" s="167"/>
      <c r="AX1392" s="167"/>
      <c r="AY1392" s="167"/>
      <c r="AZ1392" s="167"/>
      <c r="BA1392" s="167"/>
      <c r="BB1392" s="167"/>
      <c r="BC1392" s="167"/>
      <c r="BD1392" s="221">
        <v>73.3</v>
      </c>
      <c r="BE1392" s="200">
        <v>2008</v>
      </c>
      <c r="BF1392" s="197" t="s">
        <v>5652</v>
      </c>
      <c r="BG1392" s="221">
        <v>56.6</v>
      </c>
      <c r="BH1392" s="200">
        <v>2010</v>
      </c>
      <c r="BI1392" s="167" t="s">
        <v>5652</v>
      </c>
      <c r="BU1392" s="202">
        <v>7.6</v>
      </c>
      <c r="BV1392" s="167">
        <v>8.1</v>
      </c>
      <c r="BW1392" s="202">
        <v>66.540000000000006</v>
      </c>
      <c r="BX1392" s="200">
        <v>2015</v>
      </c>
      <c r="BY1392" s="167" t="s">
        <v>12977</v>
      </c>
      <c r="BZ1392" s="167" t="s">
        <v>39</v>
      </c>
      <c r="CA1392" s="200"/>
      <c r="CB1392" s="202"/>
      <c r="CD1392" s="167" t="s">
        <v>13017</v>
      </c>
      <c r="CE1392" s="167" t="s">
        <v>13018</v>
      </c>
      <c r="CF1392" s="167" t="s">
        <v>13065</v>
      </c>
      <c r="CG1392" s="167"/>
      <c r="CH1392" s="167" t="s">
        <v>13116</v>
      </c>
      <c r="CI1392" s="167" t="s">
        <v>13117</v>
      </c>
      <c r="CJ1392" s="167" t="s">
        <v>13152</v>
      </c>
      <c r="CL1392" s="167" t="s">
        <v>14536</v>
      </c>
      <c r="CT1392" s="374"/>
      <c r="CU1392" s="374"/>
    </row>
    <row r="1393" spans="1:99" s="197" customFormat="1" ht="15">
      <c r="A1393" s="392"/>
      <c r="B1393" s="199">
        <v>19317003</v>
      </c>
      <c r="C1393" s="510" t="e">
        <v>#N/A</v>
      </c>
      <c r="D1393" s="167" t="s">
        <v>12915</v>
      </c>
      <c r="E1393" s="197" t="s">
        <v>3366</v>
      </c>
      <c r="F1393" s="197" t="s">
        <v>13454</v>
      </c>
      <c r="G1393" s="197" t="s">
        <v>12926</v>
      </c>
      <c r="H1393" s="197" t="s">
        <v>65</v>
      </c>
      <c r="I1393" s="198">
        <v>31410</v>
      </c>
      <c r="J1393" s="199">
        <v>8826910319</v>
      </c>
      <c r="K1393" s="199" t="s">
        <v>12947</v>
      </c>
      <c r="L1393" s="167"/>
      <c r="M1393" s="167"/>
      <c r="P1393" s="167"/>
      <c r="Q1393" s="167"/>
      <c r="R1393" s="167"/>
      <c r="S1393" s="167"/>
      <c r="T1393" s="167"/>
      <c r="U1393" s="167"/>
      <c r="V1393" s="167"/>
      <c r="W1393" s="167"/>
      <c r="X1393" s="167"/>
      <c r="Y1393" s="167"/>
      <c r="Z1393" s="167"/>
      <c r="AA1393" s="167"/>
      <c r="AB1393" s="167"/>
      <c r="AC1393" s="167"/>
      <c r="AD1393" s="167"/>
      <c r="AE1393" s="167"/>
      <c r="AF1393" s="167"/>
      <c r="AG1393" s="167"/>
      <c r="AH1393" s="167"/>
      <c r="AI1393" s="167"/>
      <c r="AJ1393" s="167"/>
      <c r="AK1393" s="167"/>
      <c r="AL1393" s="167"/>
      <c r="AM1393" s="167"/>
      <c r="AN1393" s="167"/>
      <c r="AO1393" s="167"/>
      <c r="AP1393" s="167"/>
      <c r="AQ1393" s="167"/>
      <c r="AR1393" s="167"/>
      <c r="AS1393" s="167"/>
      <c r="AT1393" s="167"/>
      <c r="AU1393" s="167"/>
      <c r="AV1393" s="167"/>
      <c r="AW1393" s="167"/>
      <c r="AX1393" s="167"/>
      <c r="AY1393" s="167"/>
      <c r="AZ1393" s="167"/>
      <c r="BA1393" s="167"/>
      <c r="BB1393" s="167"/>
      <c r="BC1393" s="167"/>
      <c r="BD1393" s="221">
        <v>64.709999999999994</v>
      </c>
      <c r="BE1393" s="200">
        <v>2001</v>
      </c>
      <c r="BF1393" s="197" t="s">
        <v>12961</v>
      </c>
      <c r="BG1393" s="221">
        <v>62.78</v>
      </c>
      <c r="BH1393" s="200">
        <v>2003</v>
      </c>
      <c r="BI1393" s="167" t="s">
        <v>12962</v>
      </c>
      <c r="BU1393" s="202">
        <v>7.8</v>
      </c>
      <c r="BV1393" s="167">
        <v>8.5</v>
      </c>
      <c r="BW1393" s="202">
        <v>6.88</v>
      </c>
      <c r="BX1393" s="200">
        <v>2008</v>
      </c>
      <c r="BY1393" s="167" t="s">
        <v>12978</v>
      </c>
      <c r="BZ1393" s="167" t="s">
        <v>39</v>
      </c>
      <c r="CA1393" s="200"/>
      <c r="CB1393" s="202"/>
      <c r="CD1393" s="167" t="s">
        <v>13019</v>
      </c>
      <c r="CE1393" s="167" t="s">
        <v>13020</v>
      </c>
      <c r="CF1393" s="167" t="s">
        <v>13066</v>
      </c>
      <c r="CG1393" s="167" t="s">
        <v>13067</v>
      </c>
      <c r="CH1393" s="167" t="s">
        <v>13118</v>
      </c>
      <c r="CI1393" s="167" t="s">
        <v>13119</v>
      </c>
      <c r="CJ1393" s="167" t="s">
        <v>13153</v>
      </c>
      <c r="CL1393" s="167" t="s">
        <v>14535</v>
      </c>
    </row>
    <row r="1394" spans="1:99" s="197" customFormat="1" ht="15">
      <c r="A1394" s="392"/>
      <c r="B1394" s="199">
        <v>19318002</v>
      </c>
      <c r="C1394" s="510" t="e">
        <v>#N/A</v>
      </c>
      <c r="D1394" s="167" t="s">
        <v>12917</v>
      </c>
      <c r="E1394" s="197" t="s">
        <v>3366</v>
      </c>
      <c r="F1394" s="197" t="s">
        <v>13454</v>
      </c>
      <c r="G1394" s="197" t="s">
        <v>12927</v>
      </c>
      <c r="H1394" s="197" t="s">
        <v>35</v>
      </c>
      <c r="I1394" s="198">
        <v>34810</v>
      </c>
      <c r="J1394" s="199">
        <v>8318162329</v>
      </c>
      <c r="K1394" s="199" t="s">
        <v>12949</v>
      </c>
      <c r="L1394" s="167"/>
      <c r="M1394" s="167"/>
      <c r="P1394" s="167"/>
      <c r="Q1394" s="167"/>
      <c r="R1394" s="167"/>
      <c r="S1394" s="167"/>
      <c r="T1394" s="167"/>
      <c r="U1394" s="167"/>
      <c r="V1394" s="167"/>
      <c r="W1394" s="167"/>
      <c r="X1394" s="167"/>
      <c r="Y1394" s="167"/>
      <c r="Z1394" s="167"/>
      <c r="AA1394" s="167"/>
      <c r="AB1394" s="167"/>
      <c r="AC1394" s="167"/>
      <c r="AD1394" s="167"/>
      <c r="AE1394" s="167"/>
      <c r="AF1394" s="167"/>
      <c r="AG1394" s="167"/>
      <c r="AH1394" s="167"/>
      <c r="AI1394" s="167"/>
      <c r="AJ1394" s="167"/>
      <c r="AK1394" s="167"/>
      <c r="AL1394" s="167"/>
      <c r="AM1394" s="167"/>
      <c r="AN1394" s="167"/>
      <c r="AO1394" s="167"/>
      <c r="AP1394" s="167"/>
      <c r="AQ1394" s="167"/>
      <c r="AR1394" s="167"/>
      <c r="AS1394" s="167"/>
      <c r="AT1394" s="167"/>
      <c r="AU1394" s="167"/>
      <c r="AV1394" s="167"/>
      <c r="AW1394" s="167"/>
      <c r="AX1394" s="167"/>
      <c r="AY1394" s="167"/>
      <c r="AZ1394" s="167"/>
      <c r="BA1394" s="167"/>
      <c r="BB1394" s="167"/>
      <c r="BC1394" s="167"/>
      <c r="BD1394" s="221">
        <v>7.4</v>
      </c>
      <c r="BE1394" s="200">
        <v>2010</v>
      </c>
      <c r="BF1394" s="197" t="s">
        <v>5652</v>
      </c>
      <c r="BG1394" s="221">
        <v>63</v>
      </c>
      <c r="BH1394" s="200">
        <v>2012</v>
      </c>
      <c r="BI1394" s="167" t="s">
        <v>5652</v>
      </c>
      <c r="BU1394" s="202">
        <v>6.6</v>
      </c>
      <c r="BV1394" s="167">
        <v>7.4</v>
      </c>
      <c r="BW1394" s="202">
        <v>74.959999999999994</v>
      </c>
      <c r="BX1394" s="200">
        <v>2017</v>
      </c>
      <c r="BY1394" s="167" t="s">
        <v>12965</v>
      </c>
      <c r="BZ1394" s="167" t="s">
        <v>784</v>
      </c>
      <c r="CA1394" s="200"/>
      <c r="CB1394" s="202"/>
      <c r="CD1394" s="167" t="s">
        <v>13023</v>
      </c>
      <c r="CE1394" s="167" t="s">
        <v>6551</v>
      </c>
      <c r="CF1394" s="167" t="s">
        <v>13070</v>
      </c>
      <c r="CG1394" s="167" t="s">
        <v>13071</v>
      </c>
      <c r="CH1394" s="167" t="s">
        <v>13121</v>
      </c>
      <c r="CI1394" s="167" t="s">
        <v>13122</v>
      </c>
      <c r="CJ1394" s="167" t="s">
        <v>13155</v>
      </c>
      <c r="CK1394" s="199">
        <v>8318162329</v>
      </c>
      <c r="CL1394" s="167" t="s">
        <v>14530</v>
      </c>
    </row>
    <row r="1395" spans="1:99" s="197" customFormat="1" ht="15">
      <c r="A1395" s="392"/>
      <c r="B1395" s="199">
        <v>19318003</v>
      </c>
      <c r="C1395" s="510" t="e">
        <v>#N/A</v>
      </c>
      <c r="D1395" s="167" t="s">
        <v>12918</v>
      </c>
      <c r="E1395" s="197" t="s">
        <v>3366</v>
      </c>
      <c r="F1395" s="197" t="s">
        <v>13454</v>
      </c>
      <c r="G1395" s="197" t="s">
        <v>12927</v>
      </c>
      <c r="H1395" s="197" t="s">
        <v>65</v>
      </c>
      <c r="I1395" s="198">
        <v>35589</v>
      </c>
      <c r="J1395" s="199">
        <v>9870231462</v>
      </c>
      <c r="K1395" s="199" t="s">
        <v>12950</v>
      </c>
      <c r="L1395" s="167"/>
      <c r="M1395" s="167"/>
      <c r="P1395" s="167"/>
      <c r="Q1395" s="167"/>
      <c r="R1395" s="167"/>
      <c r="S1395" s="167"/>
      <c r="T1395" s="167"/>
      <c r="U1395" s="167"/>
      <c r="V1395" s="167"/>
      <c r="W1395" s="167"/>
      <c r="X1395" s="167"/>
      <c r="Y1395" s="167"/>
      <c r="Z1395" s="167"/>
      <c r="AA1395" s="167"/>
      <c r="AB1395" s="167"/>
      <c r="AC1395" s="167"/>
      <c r="AD1395" s="167"/>
      <c r="AE1395" s="167"/>
      <c r="AF1395" s="167"/>
      <c r="AG1395" s="167"/>
      <c r="AH1395" s="167"/>
      <c r="AI1395" s="167"/>
      <c r="AJ1395" s="167"/>
      <c r="AK1395" s="167"/>
      <c r="AL1395" s="167"/>
      <c r="AM1395" s="167"/>
      <c r="AN1395" s="167"/>
      <c r="AO1395" s="167"/>
      <c r="AP1395" s="167"/>
      <c r="AQ1395" s="167"/>
      <c r="AR1395" s="167"/>
      <c r="AS1395" s="167"/>
      <c r="AT1395" s="167"/>
      <c r="AU1395" s="167"/>
      <c r="AV1395" s="167"/>
      <c r="AW1395" s="167"/>
      <c r="AX1395" s="167"/>
      <c r="AY1395" s="167"/>
      <c r="AZ1395" s="167"/>
      <c r="BA1395" s="167"/>
      <c r="BB1395" s="167"/>
      <c r="BC1395" s="167"/>
      <c r="BD1395" s="221">
        <v>83.4</v>
      </c>
      <c r="BE1395" s="200">
        <v>2012</v>
      </c>
      <c r="BF1395" s="197" t="s">
        <v>12958</v>
      </c>
      <c r="BG1395" s="221">
        <v>70</v>
      </c>
      <c r="BH1395" s="200">
        <v>2014</v>
      </c>
      <c r="BI1395" s="167" t="s">
        <v>12958</v>
      </c>
      <c r="BU1395" s="202">
        <v>7.1</v>
      </c>
      <c r="BV1395" s="167">
        <v>7.9</v>
      </c>
      <c r="BW1395" s="202">
        <v>75</v>
      </c>
      <c r="BX1395" s="200">
        <v>2018</v>
      </c>
      <c r="BY1395" s="167" t="s">
        <v>12965</v>
      </c>
      <c r="BZ1395" s="167" t="s">
        <v>784</v>
      </c>
      <c r="CA1395" s="200"/>
      <c r="CB1395" s="202"/>
      <c r="CD1395" s="167" t="s">
        <v>13024</v>
      </c>
      <c r="CE1395" s="167" t="s">
        <v>7220</v>
      </c>
      <c r="CF1395" s="167" t="s">
        <v>13072</v>
      </c>
      <c r="CG1395" s="167" t="s">
        <v>13073</v>
      </c>
      <c r="CH1395" s="167" t="s">
        <v>13123</v>
      </c>
      <c r="CI1395" s="167" t="s">
        <v>13124</v>
      </c>
      <c r="CJ1395" s="167" t="s">
        <v>13156</v>
      </c>
      <c r="CK1395" s="199">
        <v>8860406116</v>
      </c>
      <c r="CL1395" s="167" t="s">
        <v>14529</v>
      </c>
      <c r="CS1395" s="374"/>
    </row>
    <row r="1396" spans="1:99" s="197" customFormat="1" ht="15">
      <c r="A1396" s="392"/>
      <c r="B1396" s="199">
        <v>19318005</v>
      </c>
      <c r="C1396" s="510" t="e">
        <v>#N/A</v>
      </c>
      <c r="D1396" s="167" t="s">
        <v>12920</v>
      </c>
      <c r="E1396" s="197" t="s">
        <v>3366</v>
      </c>
      <c r="F1396" s="197" t="s">
        <v>13454</v>
      </c>
      <c r="G1396" s="197" t="s">
        <v>12927</v>
      </c>
      <c r="H1396" s="197" t="s">
        <v>65</v>
      </c>
      <c r="I1396" s="198">
        <v>34876</v>
      </c>
      <c r="J1396" s="199">
        <v>8707320161</v>
      </c>
      <c r="K1396" s="199" t="s">
        <v>12952</v>
      </c>
      <c r="L1396" s="167"/>
      <c r="M1396" s="167"/>
      <c r="P1396" s="167"/>
      <c r="Q1396" s="167"/>
      <c r="R1396" s="167"/>
      <c r="S1396" s="167"/>
      <c r="T1396" s="167"/>
      <c r="U1396" s="167"/>
      <c r="V1396" s="167"/>
      <c r="W1396" s="167"/>
      <c r="X1396" s="167"/>
      <c r="Y1396" s="167"/>
      <c r="Z1396" s="167"/>
      <c r="AA1396" s="167"/>
      <c r="AB1396" s="167"/>
      <c r="AC1396" s="167"/>
      <c r="AD1396" s="167"/>
      <c r="AE1396" s="167"/>
      <c r="AF1396" s="167"/>
      <c r="AG1396" s="167"/>
      <c r="AH1396" s="167"/>
      <c r="AI1396" s="167"/>
      <c r="AJ1396" s="167"/>
      <c r="AK1396" s="167"/>
      <c r="AL1396" s="167"/>
      <c r="AM1396" s="167"/>
      <c r="AN1396" s="167"/>
      <c r="AO1396" s="167"/>
      <c r="AP1396" s="167"/>
      <c r="AQ1396" s="167"/>
      <c r="AR1396" s="167"/>
      <c r="AS1396" s="167"/>
      <c r="AT1396" s="167"/>
      <c r="AU1396" s="167"/>
      <c r="AV1396" s="167"/>
      <c r="AW1396" s="167"/>
      <c r="AX1396" s="167"/>
      <c r="AY1396" s="167"/>
      <c r="AZ1396" s="167"/>
      <c r="BA1396" s="167"/>
      <c r="BB1396" s="167"/>
      <c r="BC1396" s="167"/>
      <c r="BD1396" s="221">
        <v>72.3</v>
      </c>
      <c r="BE1396" s="200">
        <v>2011</v>
      </c>
      <c r="BF1396" s="197" t="s">
        <v>12963</v>
      </c>
      <c r="BG1396" s="221">
        <v>73.400000000000006</v>
      </c>
      <c r="BH1396" s="200">
        <v>2013</v>
      </c>
      <c r="BI1396" s="167" t="s">
        <v>12963</v>
      </c>
      <c r="BU1396" s="202">
        <v>7.2</v>
      </c>
      <c r="BV1396" s="167">
        <v>7.8</v>
      </c>
      <c r="BW1396" s="202">
        <v>79</v>
      </c>
      <c r="BX1396" s="200">
        <v>2017</v>
      </c>
      <c r="BY1396" s="167" t="s">
        <v>12965</v>
      </c>
      <c r="BZ1396" s="167" t="s">
        <v>784</v>
      </c>
      <c r="CA1396" s="200"/>
      <c r="CB1396" s="202"/>
      <c r="CD1396" s="167" t="s">
        <v>13027</v>
      </c>
      <c r="CE1396" s="167" t="s">
        <v>11632</v>
      </c>
      <c r="CF1396" s="167" t="s">
        <v>13075</v>
      </c>
      <c r="CG1396" s="167"/>
      <c r="CH1396" s="167" t="s">
        <v>13127</v>
      </c>
      <c r="CI1396" s="167" t="s">
        <v>13128</v>
      </c>
      <c r="CJ1396" s="167" t="s">
        <v>13157</v>
      </c>
      <c r="CK1396" s="199">
        <v>8707320161</v>
      </c>
      <c r="CL1396" s="167" t="s">
        <v>14526</v>
      </c>
    </row>
    <row r="1397" spans="1:99" s="197" customFormat="1" ht="15">
      <c r="A1397" s="392"/>
      <c r="B1397" s="167">
        <v>8817105001</v>
      </c>
      <c r="C1397" s="510" t="e">
        <v>#N/A</v>
      </c>
      <c r="D1397" s="167" t="s">
        <v>10636</v>
      </c>
      <c r="E1397" s="197" t="s">
        <v>13542</v>
      </c>
      <c r="F1397" s="197" t="s">
        <v>11215</v>
      </c>
      <c r="G1397" s="197" t="s">
        <v>11216</v>
      </c>
      <c r="H1397" s="197" t="s">
        <v>35</v>
      </c>
      <c r="I1397" s="198">
        <v>36719</v>
      </c>
      <c r="J1397" s="167" t="s">
        <v>10741</v>
      </c>
      <c r="K1397" s="199" t="s">
        <v>10775</v>
      </c>
      <c r="L1397" s="167"/>
      <c r="M1397" s="167"/>
      <c r="P1397" s="167"/>
      <c r="Q1397" s="167"/>
      <c r="R1397" s="167"/>
      <c r="S1397" s="167"/>
      <c r="T1397" s="167"/>
      <c r="U1397" s="167"/>
      <c r="V1397" s="167"/>
      <c r="W1397" s="167"/>
      <c r="X1397" s="167"/>
      <c r="Y1397" s="167"/>
      <c r="Z1397" s="167"/>
      <c r="AA1397" s="167"/>
      <c r="AB1397" s="167"/>
      <c r="AC1397" s="167"/>
      <c r="AD1397" s="167"/>
      <c r="AE1397" s="167"/>
      <c r="AF1397" s="167"/>
      <c r="AG1397" s="167"/>
      <c r="AH1397" s="167"/>
      <c r="AI1397" s="167"/>
      <c r="AJ1397" s="167"/>
      <c r="AK1397" s="167"/>
      <c r="AL1397" s="167"/>
      <c r="AM1397" s="167"/>
      <c r="AN1397" s="167"/>
      <c r="AO1397" s="167"/>
      <c r="AP1397" s="167"/>
      <c r="AQ1397" s="167"/>
      <c r="AR1397" s="167"/>
      <c r="AS1397" s="167"/>
      <c r="AT1397" s="167"/>
      <c r="AU1397" s="167"/>
      <c r="AV1397" s="167"/>
      <c r="AW1397" s="167"/>
      <c r="AX1397" s="167"/>
      <c r="AY1397" s="167"/>
      <c r="AZ1397" s="167"/>
      <c r="BA1397" s="167"/>
      <c r="BB1397" s="167"/>
      <c r="BC1397" s="167"/>
      <c r="BD1397" s="167">
        <v>75.33</v>
      </c>
      <c r="BE1397" s="200">
        <v>2015</v>
      </c>
      <c r="BF1397" s="197" t="s">
        <v>176</v>
      </c>
      <c r="BG1397" s="167">
        <v>62.4</v>
      </c>
      <c r="BH1397" s="200">
        <v>2017</v>
      </c>
      <c r="BI1397" s="167" t="s">
        <v>176</v>
      </c>
      <c r="BJ1397" s="197">
        <v>5.3</v>
      </c>
      <c r="BK1397" s="197">
        <v>6</v>
      </c>
      <c r="BL1397" s="197">
        <v>6</v>
      </c>
      <c r="BM1397" s="197">
        <v>6.1</v>
      </c>
      <c r="BN1397" s="197">
        <v>6.1</v>
      </c>
      <c r="BO1397" s="197">
        <v>6.3</v>
      </c>
      <c r="BV1397" s="167"/>
      <c r="BX1397" s="200"/>
      <c r="BY1397" s="167"/>
      <c r="BZ1397" s="167"/>
      <c r="CA1397" s="200" t="s">
        <v>10824</v>
      </c>
      <c r="CB1397" s="197">
        <v>0</v>
      </c>
      <c r="CD1397" s="167" t="s">
        <v>10671</v>
      </c>
      <c r="CE1397" s="167" t="s">
        <v>10707</v>
      </c>
      <c r="CF1397" s="212">
        <v>9.6757763437830406E+19</v>
      </c>
      <c r="CG1397" s="167"/>
      <c r="CH1397" s="167" t="s">
        <v>10817</v>
      </c>
      <c r="CI1397" s="167" t="s">
        <v>10824</v>
      </c>
      <c r="CJ1397" s="167">
        <v>640662113863</v>
      </c>
      <c r="CL1397" s="167"/>
    </row>
    <row r="1398" spans="1:99" s="197" customFormat="1" ht="15">
      <c r="A1398" s="392"/>
      <c r="B1398" s="167">
        <v>8817105007</v>
      </c>
      <c r="C1398" s="510" t="e">
        <v>#N/A</v>
      </c>
      <c r="D1398" s="167" t="s">
        <v>10641</v>
      </c>
      <c r="E1398" s="197" t="s">
        <v>13542</v>
      </c>
      <c r="F1398" s="197" t="s">
        <v>11215</v>
      </c>
      <c r="G1398" s="197" t="s">
        <v>11216</v>
      </c>
      <c r="H1398" s="197" t="s">
        <v>35</v>
      </c>
      <c r="I1398" s="198">
        <v>34842</v>
      </c>
      <c r="J1398" s="212" t="s">
        <v>10838</v>
      </c>
      <c r="K1398" s="199" t="s">
        <v>10780</v>
      </c>
      <c r="L1398" s="167"/>
      <c r="M1398" s="167"/>
      <c r="P1398" s="167"/>
      <c r="Q1398" s="167"/>
      <c r="R1398" s="167"/>
      <c r="S1398" s="167"/>
      <c r="T1398" s="167"/>
      <c r="U1398" s="167"/>
      <c r="V1398" s="167"/>
      <c r="W1398" s="167"/>
      <c r="X1398" s="167"/>
      <c r="Y1398" s="167"/>
      <c r="Z1398" s="167"/>
      <c r="AA1398" s="167"/>
      <c r="AB1398" s="167"/>
      <c r="AC1398" s="167"/>
      <c r="AD1398" s="167"/>
      <c r="AE1398" s="167"/>
      <c r="AF1398" s="167"/>
      <c r="AG1398" s="167"/>
      <c r="AH1398" s="167"/>
      <c r="AI1398" s="167"/>
      <c r="AJ1398" s="167"/>
      <c r="AK1398" s="167"/>
      <c r="AL1398" s="167"/>
      <c r="AM1398" s="167"/>
      <c r="AN1398" s="167"/>
      <c r="AO1398" s="167"/>
      <c r="AP1398" s="167"/>
      <c r="AQ1398" s="167"/>
      <c r="AR1398" s="167"/>
      <c r="AS1398" s="167"/>
      <c r="AT1398" s="167"/>
      <c r="AU1398" s="167"/>
      <c r="AV1398" s="167"/>
      <c r="AW1398" s="167"/>
      <c r="AX1398" s="167"/>
      <c r="AY1398" s="167"/>
      <c r="AZ1398" s="167"/>
      <c r="BA1398" s="167"/>
      <c r="BB1398" s="167"/>
      <c r="BC1398" s="167"/>
      <c r="BD1398" s="167">
        <v>70</v>
      </c>
      <c r="BE1398" s="200">
        <v>2011</v>
      </c>
      <c r="BF1398" s="197" t="s">
        <v>44</v>
      </c>
      <c r="BG1398" s="247"/>
      <c r="BH1398" s="250"/>
      <c r="BI1398" s="247"/>
      <c r="BL1398" s="197">
        <v>4</v>
      </c>
      <c r="BM1398" s="197">
        <v>2.9</v>
      </c>
      <c r="BN1398" s="197">
        <v>3.2</v>
      </c>
      <c r="BO1398" s="197" t="e">
        <v>#N/A</v>
      </c>
      <c r="BV1398" s="167"/>
      <c r="BX1398" s="200"/>
      <c r="BY1398" s="167"/>
      <c r="BZ1398" s="167"/>
      <c r="CA1398" s="200" t="e">
        <v>#N/A</v>
      </c>
      <c r="CB1398" s="197" t="e">
        <v>#N/A</v>
      </c>
      <c r="CD1398" s="167" t="s">
        <v>10676</v>
      </c>
      <c r="CE1398" s="167" t="s">
        <v>10710</v>
      </c>
      <c r="CF1398" s="167" t="s">
        <v>10733</v>
      </c>
      <c r="CG1398" s="167"/>
      <c r="CH1398" s="167" t="s">
        <v>10822</v>
      </c>
      <c r="CI1398" s="167" t="s">
        <v>10822</v>
      </c>
      <c r="CJ1398" s="167">
        <v>520759860151</v>
      </c>
      <c r="CL1398" s="167"/>
    </row>
    <row r="1399" spans="1:99" s="197" customFormat="1" ht="15">
      <c r="A1399" s="392"/>
      <c r="B1399" s="167">
        <v>8817106006</v>
      </c>
      <c r="C1399" s="510" t="e">
        <v>#N/A</v>
      </c>
      <c r="D1399" s="167" t="s">
        <v>6762</v>
      </c>
      <c r="E1399" s="197" t="s">
        <v>13542</v>
      </c>
      <c r="F1399" s="197" t="s">
        <v>11215</v>
      </c>
      <c r="G1399" s="197" t="s">
        <v>9133</v>
      </c>
      <c r="H1399" s="197" t="s">
        <v>35</v>
      </c>
      <c r="I1399" s="198">
        <v>36346</v>
      </c>
      <c r="J1399" s="199" t="s">
        <v>14730</v>
      </c>
      <c r="K1399" s="199" t="s">
        <v>10747</v>
      </c>
      <c r="L1399" s="167"/>
      <c r="M1399" s="167"/>
      <c r="P1399" s="167"/>
      <c r="Q1399" s="167"/>
      <c r="R1399" s="167"/>
      <c r="S1399" s="167"/>
      <c r="T1399" s="167"/>
      <c r="U1399" s="167"/>
      <c r="V1399" s="167"/>
      <c r="W1399" s="167"/>
      <c r="X1399" s="167"/>
      <c r="Y1399" s="167"/>
      <c r="Z1399" s="167"/>
      <c r="AA1399" s="167"/>
      <c r="AB1399" s="167"/>
      <c r="AC1399" s="167"/>
      <c r="AD1399" s="167"/>
      <c r="AE1399" s="167"/>
      <c r="AF1399" s="167"/>
      <c r="AG1399" s="167"/>
      <c r="AH1399" s="167"/>
      <c r="AI1399" s="167"/>
      <c r="AJ1399" s="167"/>
      <c r="AK1399" s="167"/>
      <c r="AL1399" s="167"/>
      <c r="AM1399" s="167"/>
      <c r="AN1399" s="167"/>
      <c r="AO1399" s="167"/>
      <c r="AP1399" s="167"/>
      <c r="AQ1399" s="167"/>
      <c r="AR1399" s="167"/>
      <c r="AS1399" s="167"/>
      <c r="AT1399" s="167"/>
      <c r="AU1399" s="167"/>
      <c r="AV1399" s="167"/>
      <c r="AW1399" s="167"/>
      <c r="AX1399" s="167"/>
      <c r="AY1399" s="167"/>
      <c r="AZ1399" s="167"/>
      <c r="BA1399" s="167"/>
      <c r="BB1399" s="167"/>
      <c r="BC1399" s="167"/>
      <c r="BD1399" s="167">
        <v>58.17</v>
      </c>
      <c r="BE1399" s="200">
        <v>2015</v>
      </c>
      <c r="BF1399" s="197" t="s">
        <v>380</v>
      </c>
      <c r="BG1399" s="167">
        <v>61</v>
      </c>
      <c r="BH1399" s="200">
        <v>2017</v>
      </c>
      <c r="BI1399" s="167" t="s">
        <v>380</v>
      </c>
      <c r="BJ1399" s="197">
        <v>6.1</v>
      </c>
      <c r="BK1399" s="197">
        <v>7.3</v>
      </c>
      <c r="BL1399" s="197">
        <v>7.4</v>
      </c>
      <c r="BM1399" s="197">
        <v>7.6</v>
      </c>
      <c r="BN1399" s="197">
        <v>7.5</v>
      </c>
      <c r="BO1399" s="197">
        <v>7.7</v>
      </c>
      <c r="BV1399" s="167"/>
      <c r="BX1399" s="200"/>
      <c r="BY1399" s="167"/>
      <c r="BZ1399" s="167"/>
      <c r="CA1399" s="200" t="s">
        <v>10824</v>
      </c>
      <c r="CB1399" s="197">
        <v>0</v>
      </c>
      <c r="CD1399" s="167" t="s">
        <v>8590</v>
      </c>
      <c r="CE1399" s="167" t="s">
        <v>10682</v>
      </c>
      <c r="CF1399" s="167">
        <v>7669787857</v>
      </c>
      <c r="CG1399" s="167"/>
      <c r="CH1399" s="167" t="s">
        <v>10787</v>
      </c>
      <c r="CI1399" s="167" t="s">
        <v>10826</v>
      </c>
      <c r="CJ1399" s="167">
        <v>948094144541</v>
      </c>
      <c r="CK1399" s="167" t="s">
        <v>10734</v>
      </c>
      <c r="CL1399" s="167"/>
    </row>
    <row r="1400" spans="1:99" s="197" customFormat="1" ht="15">
      <c r="A1400" s="392"/>
      <c r="B1400" s="167">
        <v>8817103018</v>
      </c>
      <c r="C1400" s="510" t="e">
        <v>#N/A</v>
      </c>
      <c r="D1400" s="167" t="s">
        <v>10622</v>
      </c>
      <c r="E1400" s="197" t="s">
        <v>13542</v>
      </c>
      <c r="F1400" s="197" t="s">
        <v>11215</v>
      </c>
      <c r="G1400" s="197" t="s">
        <v>784</v>
      </c>
      <c r="H1400" s="197" t="s">
        <v>35</v>
      </c>
      <c r="I1400" s="198">
        <v>37044</v>
      </c>
      <c r="J1400" s="199">
        <v>8279372083</v>
      </c>
      <c r="K1400" s="199" t="s">
        <v>10761</v>
      </c>
      <c r="L1400" s="167"/>
      <c r="M1400" s="167"/>
      <c r="P1400" s="167"/>
      <c r="Q1400" s="167"/>
      <c r="R1400" s="167"/>
      <c r="S1400" s="167"/>
      <c r="T1400" s="167"/>
      <c r="U1400" s="167"/>
      <c r="V1400" s="167"/>
      <c r="W1400" s="167"/>
      <c r="X1400" s="167"/>
      <c r="Y1400" s="167"/>
      <c r="Z1400" s="167"/>
      <c r="AA1400" s="167"/>
      <c r="AB1400" s="167"/>
      <c r="AC1400" s="167"/>
      <c r="AD1400" s="167"/>
      <c r="AE1400" s="167"/>
      <c r="AF1400" s="167"/>
      <c r="AG1400" s="167"/>
      <c r="AH1400" s="167"/>
      <c r="AI1400" s="167"/>
      <c r="AJ1400" s="167"/>
      <c r="AK1400" s="167"/>
      <c r="AL1400" s="167"/>
      <c r="AM1400" s="167"/>
      <c r="AN1400" s="167"/>
      <c r="AO1400" s="167"/>
      <c r="AP1400" s="167"/>
      <c r="AQ1400" s="167"/>
      <c r="AR1400" s="167"/>
      <c r="AS1400" s="167"/>
      <c r="AT1400" s="167"/>
      <c r="AU1400" s="167"/>
      <c r="AV1400" s="167"/>
      <c r="AW1400" s="167"/>
      <c r="AX1400" s="167"/>
      <c r="AY1400" s="167"/>
      <c r="AZ1400" s="167"/>
      <c r="BA1400" s="167"/>
      <c r="BB1400" s="167"/>
      <c r="BC1400" s="167"/>
      <c r="BD1400" s="167">
        <v>77.83</v>
      </c>
      <c r="BE1400" s="200">
        <v>2015</v>
      </c>
      <c r="BF1400" s="197" t="s">
        <v>176</v>
      </c>
      <c r="BG1400" s="167">
        <v>65.400000000000006</v>
      </c>
      <c r="BH1400" s="200">
        <v>2017</v>
      </c>
      <c r="BI1400" s="167" t="s">
        <v>176</v>
      </c>
      <c r="BJ1400" s="197">
        <v>6.4</v>
      </c>
      <c r="BK1400" s="197">
        <v>6.4</v>
      </c>
      <c r="BL1400" s="197">
        <v>6.2</v>
      </c>
      <c r="BM1400" s="197">
        <v>6.1</v>
      </c>
      <c r="BN1400" s="197">
        <v>6.3</v>
      </c>
      <c r="BO1400" s="197">
        <v>6.5</v>
      </c>
      <c r="BV1400" s="167"/>
      <c r="BX1400" s="200"/>
      <c r="BY1400" s="167"/>
      <c r="BZ1400" s="167"/>
      <c r="CA1400" s="200" t="s">
        <v>10824</v>
      </c>
      <c r="CB1400" s="197">
        <v>0</v>
      </c>
      <c r="CD1400" s="167" t="s">
        <v>8579</v>
      </c>
      <c r="CE1400" s="167" t="s">
        <v>1197</v>
      </c>
      <c r="CF1400" s="167">
        <v>833020638</v>
      </c>
      <c r="CG1400" s="167"/>
      <c r="CH1400" s="167" t="s">
        <v>10803</v>
      </c>
      <c r="CI1400" s="167" t="s">
        <v>10824</v>
      </c>
      <c r="CJ1400" s="167">
        <v>363988379475</v>
      </c>
      <c r="CK1400" s="167" t="s">
        <v>10738</v>
      </c>
      <c r="CL1400" s="167"/>
    </row>
    <row r="1401" spans="1:99" s="197" customFormat="1" ht="15">
      <c r="A1401" s="392"/>
      <c r="B1401" s="167">
        <v>8817103035</v>
      </c>
      <c r="C1401" s="510" t="e">
        <v>#N/A</v>
      </c>
      <c r="D1401" s="167" t="s">
        <v>10634</v>
      </c>
      <c r="E1401" s="197" t="s">
        <v>13542</v>
      </c>
      <c r="F1401" s="197" t="s">
        <v>11215</v>
      </c>
      <c r="G1401" s="197" t="s">
        <v>784</v>
      </c>
      <c r="H1401" s="197" t="s">
        <v>35</v>
      </c>
      <c r="I1401" s="198">
        <v>36087</v>
      </c>
      <c r="J1401" s="199">
        <v>9927944182</v>
      </c>
      <c r="K1401" s="199" t="s">
        <v>10773</v>
      </c>
      <c r="L1401" s="167"/>
      <c r="M1401" s="167"/>
      <c r="P1401" s="167"/>
      <c r="Q1401" s="167"/>
      <c r="R1401" s="167"/>
      <c r="S1401" s="167"/>
      <c r="T1401" s="167"/>
      <c r="U1401" s="167"/>
      <c r="V1401" s="167"/>
      <c r="W1401" s="167"/>
      <c r="X1401" s="167"/>
      <c r="Y1401" s="167"/>
      <c r="Z1401" s="167"/>
      <c r="AA1401" s="167"/>
      <c r="AB1401" s="167"/>
      <c r="AC1401" s="167"/>
      <c r="AD1401" s="167"/>
      <c r="AE1401" s="167"/>
      <c r="AF1401" s="167"/>
      <c r="AG1401" s="167"/>
      <c r="AH1401" s="167"/>
      <c r="AI1401" s="167"/>
      <c r="AJ1401" s="167"/>
      <c r="AK1401" s="167"/>
      <c r="AL1401" s="167"/>
      <c r="AM1401" s="167"/>
      <c r="AN1401" s="167"/>
      <c r="AO1401" s="167"/>
      <c r="AP1401" s="167"/>
      <c r="AQ1401" s="167"/>
      <c r="AR1401" s="167"/>
      <c r="AS1401" s="167"/>
      <c r="AT1401" s="167"/>
      <c r="AU1401" s="167"/>
      <c r="AV1401" s="167"/>
      <c r="AW1401" s="167"/>
      <c r="AX1401" s="167"/>
      <c r="AY1401" s="167"/>
      <c r="AZ1401" s="167"/>
      <c r="BA1401" s="167"/>
      <c r="BB1401" s="167"/>
      <c r="BC1401" s="167"/>
      <c r="BD1401" s="167">
        <v>69.83</v>
      </c>
      <c r="BE1401" s="200">
        <v>2014</v>
      </c>
      <c r="BF1401" s="197" t="s">
        <v>44</v>
      </c>
      <c r="BG1401" s="167">
        <v>66</v>
      </c>
      <c r="BH1401" s="200">
        <v>2016</v>
      </c>
      <c r="BI1401" s="167" t="s">
        <v>44</v>
      </c>
      <c r="BJ1401" s="197">
        <v>7.9</v>
      </c>
      <c r="BK1401" s="197">
        <v>8</v>
      </c>
      <c r="BL1401" s="197">
        <v>7.8</v>
      </c>
      <c r="BM1401" s="197">
        <v>7.4</v>
      </c>
      <c r="BN1401" s="197">
        <v>7.2</v>
      </c>
      <c r="BO1401" s="197">
        <v>7.2</v>
      </c>
      <c r="BV1401" s="167"/>
      <c r="BX1401" s="200"/>
      <c r="BY1401" s="167"/>
      <c r="BZ1401" s="167"/>
      <c r="CA1401" s="200" t="s">
        <v>10824</v>
      </c>
      <c r="CB1401" s="197">
        <v>0</v>
      </c>
      <c r="CD1401" s="167" t="s">
        <v>10670</v>
      </c>
      <c r="CE1401" s="167" t="s">
        <v>10706</v>
      </c>
      <c r="CF1401" s="167">
        <v>9319104182</v>
      </c>
      <c r="CG1401" s="167" t="s">
        <v>10731</v>
      </c>
      <c r="CH1401" s="167" t="s">
        <v>10815</v>
      </c>
      <c r="CI1401" s="167" t="s">
        <v>10815</v>
      </c>
      <c r="CJ1401" s="167">
        <v>692721383304</v>
      </c>
      <c r="CK1401" s="212" t="s">
        <v>10839</v>
      </c>
      <c r="CL1401" s="167"/>
      <c r="CT1401" s="320"/>
      <c r="CU1401" s="320"/>
    </row>
    <row r="1402" spans="1:99" s="197" customFormat="1" ht="15">
      <c r="A1402" s="392"/>
      <c r="B1402" s="167">
        <v>8817105004</v>
      </c>
      <c r="C1402" s="510" t="e">
        <v>#N/A</v>
      </c>
      <c r="D1402" s="167" t="s">
        <v>10638</v>
      </c>
      <c r="E1402" s="197" t="s">
        <v>13542</v>
      </c>
      <c r="F1402" s="197" t="s">
        <v>11215</v>
      </c>
      <c r="G1402" s="197" t="s">
        <v>11216</v>
      </c>
      <c r="H1402" s="197" t="s">
        <v>35</v>
      </c>
      <c r="I1402" s="198">
        <v>36796</v>
      </c>
      <c r="J1402" s="199">
        <v>9891861133</v>
      </c>
      <c r="K1402" s="199" t="s">
        <v>10777</v>
      </c>
      <c r="L1402" s="167"/>
      <c r="M1402" s="167"/>
      <c r="P1402" s="167"/>
      <c r="Q1402" s="167"/>
      <c r="R1402" s="167"/>
      <c r="S1402" s="167"/>
      <c r="T1402" s="167"/>
      <c r="U1402" s="167"/>
      <c r="V1402" s="167"/>
      <c r="W1402" s="167"/>
      <c r="X1402" s="167"/>
      <c r="Y1402" s="167"/>
      <c r="Z1402" s="167"/>
      <c r="AA1402" s="167"/>
      <c r="AB1402" s="167"/>
      <c r="AC1402" s="167"/>
      <c r="AD1402" s="167"/>
      <c r="AE1402" s="167"/>
      <c r="AF1402" s="167"/>
      <c r="AG1402" s="167"/>
      <c r="AH1402" s="167"/>
      <c r="AI1402" s="167"/>
      <c r="AJ1402" s="167"/>
      <c r="AK1402" s="167"/>
      <c r="AL1402" s="167"/>
      <c r="AM1402" s="167"/>
      <c r="AN1402" s="167"/>
      <c r="AO1402" s="167"/>
      <c r="AP1402" s="167"/>
      <c r="AQ1402" s="167"/>
      <c r="AR1402" s="167"/>
      <c r="AS1402" s="167"/>
      <c r="AT1402" s="167"/>
      <c r="AU1402" s="167"/>
      <c r="AV1402" s="167"/>
      <c r="AW1402" s="167"/>
      <c r="AX1402" s="167"/>
      <c r="AY1402" s="167"/>
      <c r="AZ1402" s="167"/>
      <c r="BA1402" s="167"/>
      <c r="BB1402" s="167"/>
      <c r="BC1402" s="167"/>
      <c r="BD1402" s="167">
        <v>100</v>
      </c>
      <c r="BE1402" s="200">
        <v>2015</v>
      </c>
      <c r="BF1402" s="197" t="s">
        <v>44</v>
      </c>
      <c r="BG1402" s="167">
        <v>67.2</v>
      </c>
      <c r="BH1402" s="200">
        <v>2017</v>
      </c>
      <c r="BI1402" s="167" t="s">
        <v>44</v>
      </c>
      <c r="BJ1402" s="197">
        <v>7.1</v>
      </c>
      <c r="BK1402" s="197">
        <v>7.1</v>
      </c>
      <c r="BL1402" s="197">
        <v>7.1</v>
      </c>
      <c r="BM1402" s="197">
        <v>7</v>
      </c>
      <c r="BN1402" s="197">
        <v>7</v>
      </c>
      <c r="BO1402" s="197">
        <v>7.3</v>
      </c>
      <c r="BV1402" s="167"/>
      <c r="BX1402" s="200"/>
      <c r="BY1402" s="167"/>
      <c r="BZ1402" s="167"/>
      <c r="CA1402" s="200" t="s">
        <v>10824</v>
      </c>
      <c r="CB1402" s="197">
        <v>0</v>
      </c>
      <c r="CD1402" s="167" t="s">
        <v>10673</v>
      </c>
      <c r="CE1402" s="167" t="s">
        <v>10708</v>
      </c>
      <c r="CF1402" s="167">
        <v>9870862698</v>
      </c>
      <c r="CG1402" s="167"/>
      <c r="CH1402" s="167" t="s">
        <v>10819</v>
      </c>
      <c r="CI1402" s="167" t="s">
        <v>10831</v>
      </c>
      <c r="CJ1402" s="167">
        <v>716408435654</v>
      </c>
      <c r="CK1402" s="167">
        <v>9891861133</v>
      </c>
      <c r="CL1402" s="167"/>
    </row>
    <row r="1403" spans="1:99" s="197" customFormat="1" ht="15">
      <c r="A1403" s="392"/>
      <c r="B1403" s="373">
        <v>8817103017</v>
      </c>
      <c r="C1403" s="510" t="e">
        <v>#N/A</v>
      </c>
      <c r="D1403" s="373" t="s">
        <v>10621</v>
      </c>
      <c r="E1403" s="374" t="s">
        <v>13542</v>
      </c>
      <c r="F1403" s="374" t="s">
        <v>11215</v>
      </c>
      <c r="G1403" s="374" t="s">
        <v>784</v>
      </c>
      <c r="H1403" s="374" t="s">
        <v>35</v>
      </c>
      <c r="I1403" s="375">
        <v>36295</v>
      </c>
      <c r="J1403" s="372">
        <v>9870655114</v>
      </c>
      <c r="K1403" s="383" t="s">
        <v>16017</v>
      </c>
      <c r="L1403" s="373"/>
      <c r="M1403" s="373"/>
      <c r="N1403" s="374"/>
      <c r="O1403" s="374"/>
      <c r="P1403" s="373"/>
      <c r="Q1403" s="373"/>
      <c r="R1403" s="373"/>
      <c r="S1403" s="373"/>
      <c r="T1403" s="373"/>
      <c r="U1403" s="373"/>
      <c r="V1403" s="373"/>
      <c r="W1403" s="373"/>
      <c r="X1403" s="373"/>
      <c r="Y1403" s="373"/>
      <c r="Z1403" s="373"/>
      <c r="AA1403" s="373"/>
      <c r="AB1403" s="373"/>
      <c r="AC1403" s="373"/>
      <c r="AD1403" s="373"/>
      <c r="AE1403" s="373"/>
      <c r="AF1403" s="373"/>
      <c r="AG1403" s="373"/>
      <c r="AH1403" s="373"/>
      <c r="AI1403" s="373"/>
      <c r="AJ1403" s="373"/>
      <c r="AK1403" s="373"/>
      <c r="AL1403" s="373"/>
      <c r="AM1403" s="373"/>
      <c r="AN1403" s="373"/>
      <c r="AO1403" s="373"/>
      <c r="AP1403" s="373"/>
      <c r="AQ1403" s="373"/>
      <c r="AR1403" s="373"/>
      <c r="AS1403" s="373"/>
      <c r="AT1403" s="373"/>
      <c r="AU1403" s="373"/>
      <c r="AV1403" s="373"/>
      <c r="AW1403" s="373"/>
      <c r="AX1403" s="373"/>
      <c r="AY1403" s="373"/>
      <c r="AZ1403" s="373"/>
      <c r="BA1403" s="373"/>
      <c r="BB1403" s="373"/>
      <c r="BC1403" s="373"/>
      <c r="BD1403" s="373">
        <v>78</v>
      </c>
      <c r="BE1403" s="377">
        <v>2015</v>
      </c>
      <c r="BF1403" s="374" t="s">
        <v>44</v>
      </c>
      <c r="BG1403" s="373">
        <v>59</v>
      </c>
      <c r="BH1403" s="377">
        <v>2017</v>
      </c>
      <c r="BI1403" s="373" t="s">
        <v>44</v>
      </c>
      <c r="BJ1403" s="374">
        <v>6.4</v>
      </c>
      <c r="BK1403" s="374">
        <v>6.5</v>
      </c>
      <c r="BL1403" s="374">
        <v>6.5</v>
      </c>
      <c r="BM1403" s="374">
        <v>6.5</v>
      </c>
      <c r="BN1403" s="374">
        <v>6.4</v>
      </c>
      <c r="BO1403" s="374">
        <v>6.6</v>
      </c>
      <c r="BP1403" s="374"/>
      <c r="BQ1403" s="374"/>
      <c r="BR1403" s="374"/>
      <c r="BS1403" s="374"/>
      <c r="BT1403" s="374"/>
      <c r="BU1403" s="374"/>
      <c r="BV1403" s="373"/>
      <c r="BW1403" s="374"/>
      <c r="BX1403" s="377"/>
      <c r="BY1403" s="373"/>
      <c r="BZ1403" s="373"/>
      <c r="CA1403" s="377" t="s">
        <v>10824</v>
      </c>
      <c r="CB1403" s="374">
        <v>0</v>
      </c>
      <c r="CC1403" s="374"/>
      <c r="CD1403" s="373" t="s">
        <v>10659</v>
      </c>
      <c r="CE1403" s="373" t="s">
        <v>10694</v>
      </c>
      <c r="CF1403" s="373" t="s">
        <v>10721</v>
      </c>
      <c r="CG1403" s="373" t="s">
        <v>10722</v>
      </c>
      <c r="CH1403" s="373" t="s">
        <v>10802</v>
      </c>
      <c r="CI1403" s="373" t="s">
        <v>10829</v>
      </c>
      <c r="CJ1403" s="373">
        <v>349830178664</v>
      </c>
      <c r="CK1403" s="373">
        <v>9760249180</v>
      </c>
      <c r="CL1403" s="373"/>
      <c r="CM1403" s="374"/>
      <c r="CN1403" s="374"/>
      <c r="CO1403" s="374"/>
      <c r="CP1403" s="374"/>
      <c r="CQ1403" s="374"/>
      <c r="CR1403" s="374"/>
    </row>
    <row r="1404" spans="1:99" s="197" customFormat="1" ht="15">
      <c r="A1404" s="392"/>
      <c r="B1404" s="167">
        <v>8817103003</v>
      </c>
      <c r="C1404" s="510" t="e">
        <v>#N/A</v>
      </c>
      <c r="D1404" s="167" t="s">
        <v>10610</v>
      </c>
      <c r="E1404" s="197" t="s">
        <v>13542</v>
      </c>
      <c r="F1404" s="197" t="s">
        <v>11215</v>
      </c>
      <c r="G1404" s="197" t="s">
        <v>784</v>
      </c>
      <c r="H1404" s="197" t="s">
        <v>35</v>
      </c>
      <c r="I1404" s="198">
        <v>36187</v>
      </c>
      <c r="J1404" s="167">
        <v>9837752444</v>
      </c>
      <c r="K1404" s="199" t="s">
        <v>10750</v>
      </c>
      <c r="L1404" s="167"/>
      <c r="M1404" s="167"/>
      <c r="P1404" s="167"/>
      <c r="Q1404" s="167"/>
      <c r="R1404" s="167"/>
      <c r="S1404" s="167"/>
      <c r="T1404" s="167"/>
      <c r="U1404" s="167"/>
      <c r="V1404" s="167"/>
      <c r="W1404" s="167"/>
      <c r="X1404" s="167"/>
      <c r="Y1404" s="167"/>
      <c r="Z1404" s="167"/>
      <c r="AA1404" s="167"/>
      <c r="AB1404" s="167"/>
      <c r="AC1404" s="167"/>
      <c r="AD1404" s="167"/>
      <c r="AE1404" s="167"/>
      <c r="AF1404" s="167"/>
      <c r="AG1404" s="167"/>
      <c r="AH1404" s="167"/>
      <c r="AI1404" s="167"/>
      <c r="AJ1404" s="167"/>
      <c r="AK1404" s="167"/>
      <c r="AL1404" s="167"/>
      <c r="AM1404" s="167"/>
      <c r="AN1404" s="167"/>
      <c r="AO1404" s="167"/>
      <c r="AP1404" s="167"/>
      <c r="AQ1404" s="167"/>
      <c r="AR1404" s="167"/>
      <c r="AS1404" s="167"/>
      <c r="AT1404" s="167"/>
      <c r="AU1404" s="167"/>
      <c r="AV1404" s="167"/>
      <c r="AW1404" s="167"/>
      <c r="AX1404" s="167"/>
      <c r="AY1404" s="167"/>
      <c r="AZ1404" s="167"/>
      <c r="BA1404" s="167"/>
      <c r="BB1404" s="167"/>
      <c r="BC1404" s="167"/>
      <c r="BD1404" s="167">
        <v>56</v>
      </c>
      <c r="BE1404" s="200">
        <v>2015</v>
      </c>
      <c r="BF1404" s="197" t="s">
        <v>44</v>
      </c>
      <c r="BG1404" s="167">
        <v>55.6</v>
      </c>
      <c r="BH1404" s="200">
        <v>2017</v>
      </c>
      <c r="BI1404" s="167" t="s">
        <v>44</v>
      </c>
      <c r="BJ1404" s="197">
        <v>6.4</v>
      </c>
      <c r="BK1404" s="197">
        <v>6.6</v>
      </c>
      <c r="BL1404" s="197">
        <v>6.6</v>
      </c>
      <c r="BM1404" s="197">
        <v>6.6</v>
      </c>
      <c r="BN1404" s="197">
        <v>6.8</v>
      </c>
      <c r="BO1404" s="197">
        <v>7</v>
      </c>
      <c r="BV1404" s="167"/>
      <c r="BX1404" s="200"/>
      <c r="BY1404" s="167"/>
      <c r="BZ1404" s="167"/>
      <c r="CA1404" s="200" t="s">
        <v>10824</v>
      </c>
      <c r="CB1404" s="197">
        <v>0</v>
      </c>
      <c r="CD1404" s="167" t="s">
        <v>10649</v>
      </c>
      <c r="CE1404" s="167" t="s">
        <v>10684</v>
      </c>
      <c r="CF1404" s="167" t="s">
        <v>10714</v>
      </c>
      <c r="CG1404" s="167"/>
      <c r="CH1404" s="167" t="s">
        <v>10790</v>
      </c>
      <c r="CI1404" s="167" t="s">
        <v>10790</v>
      </c>
      <c r="CJ1404" s="167">
        <v>516740613357</v>
      </c>
      <c r="CL1404" s="167"/>
    </row>
    <row r="1405" spans="1:99" s="197" customFormat="1" ht="15">
      <c r="A1405" s="392"/>
      <c r="B1405" s="167">
        <v>8817106004</v>
      </c>
      <c r="C1405" s="510" t="e">
        <v>#N/A</v>
      </c>
      <c r="D1405" s="167" t="s">
        <v>8381</v>
      </c>
      <c r="E1405" s="197" t="s">
        <v>13542</v>
      </c>
      <c r="F1405" s="197" t="s">
        <v>11215</v>
      </c>
      <c r="G1405" s="197" t="s">
        <v>9133</v>
      </c>
      <c r="H1405" s="197" t="s">
        <v>35</v>
      </c>
      <c r="I1405" s="198">
        <v>36434</v>
      </c>
      <c r="J1405" s="167">
        <v>9837206170</v>
      </c>
      <c r="K1405" s="199" t="s">
        <v>10745</v>
      </c>
      <c r="L1405" s="167"/>
      <c r="M1405" s="167"/>
      <c r="P1405" s="167"/>
      <c r="Q1405" s="167"/>
      <c r="R1405" s="167"/>
      <c r="S1405" s="167"/>
      <c r="T1405" s="167"/>
      <c r="U1405" s="167"/>
      <c r="V1405" s="167"/>
      <c r="W1405" s="167"/>
      <c r="X1405" s="167"/>
      <c r="Y1405" s="167"/>
      <c r="Z1405" s="167"/>
      <c r="AA1405" s="167"/>
      <c r="AB1405" s="167"/>
      <c r="AC1405" s="167"/>
      <c r="AD1405" s="167"/>
      <c r="AE1405" s="167"/>
      <c r="AF1405" s="167"/>
      <c r="AG1405" s="167"/>
      <c r="AH1405" s="167"/>
      <c r="AI1405" s="167"/>
      <c r="AJ1405" s="167"/>
      <c r="AK1405" s="167"/>
      <c r="AL1405" s="167"/>
      <c r="AM1405" s="167"/>
      <c r="AN1405" s="167"/>
      <c r="AO1405" s="167"/>
      <c r="AP1405" s="167"/>
      <c r="AQ1405" s="167"/>
      <c r="AR1405" s="167"/>
      <c r="AS1405" s="167"/>
      <c r="AT1405" s="167"/>
      <c r="AU1405" s="167"/>
      <c r="AV1405" s="167"/>
      <c r="AW1405" s="167"/>
      <c r="AX1405" s="167"/>
      <c r="AY1405" s="167"/>
      <c r="AZ1405" s="167"/>
      <c r="BA1405" s="167"/>
      <c r="BB1405" s="167"/>
      <c r="BC1405" s="167"/>
      <c r="BD1405" s="167">
        <v>78</v>
      </c>
      <c r="BE1405" s="200">
        <v>2015</v>
      </c>
      <c r="BF1405" s="197" t="s">
        <v>44</v>
      </c>
      <c r="BG1405" s="167">
        <v>64.400000000000006</v>
      </c>
      <c r="BH1405" s="200">
        <v>2017</v>
      </c>
      <c r="BI1405" s="167" t="s">
        <v>44</v>
      </c>
      <c r="BJ1405" s="197">
        <v>7</v>
      </c>
      <c r="BK1405" s="197">
        <v>7.5</v>
      </c>
      <c r="BL1405" s="197">
        <v>7.7</v>
      </c>
      <c r="BM1405" s="197">
        <v>7.7</v>
      </c>
      <c r="BN1405" s="197">
        <v>7.6</v>
      </c>
      <c r="BO1405" s="197">
        <v>7.8</v>
      </c>
      <c r="BV1405" s="167"/>
      <c r="BX1405" s="200"/>
      <c r="BY1405" s="167"/>
      <c r="BZ1405" s="167"/>
      <c r="CA1405" s="200" t="s">
        <v>10824</v>
      </c>
      <c r="CB1405" s="197">
        <v>0</v>
      </c>
      <c r="CD1405" s="167" t="s">
        <v>10645</v>
      </c>
      <c r="CE1405" s="167" t="s">
        <v>10680</v>
      </c>
      <c r="CF1405" s="167">
        <v>9568402408</v>
      </c>
      <c r="CG1405" s="167"/>
      <c r="CH1405" s="167" t="s">
        <v>10785</v>
      </c>
      <c r="CI1405" s="167" t="s">
        <v>10824</v>
      </c>
      <c r="CJ1405" s="167">
        <v>719650268616</v>
      </c>
      <c r="CL1405" s="167"/>
      <c r="CS1405" s="320"/>
    </row>
    <row r="1406" spans="1:99" s="197" customFormat="1" ht="15">
      <c r="A1406" s="392"/>
      <c r="B1406" s="167">
        <v>8817106005</v>
      </c>
      <c r="C1406" s="510" t="e">
        <v>#N/A</v>
      </c>
      <c r="D1406" s="167" t="s">
        <v>10607</v>
      </c>
      <c r="E1406" s="197" t="s">
        <v>13542</v>
      </c>
      <c r="F1406" s="197" t="s">
        <v>11215</v>
      </c>
      <c r="G1406" s="197" t="s">
        <v>9133</v>
      </c>
      <c r="H1406" s="197" t="s">
        <v>35</v>
      </c>
      <c r="I1406" s="198">
        <v>35893</v>
      </c>
      <c r="J1406" s="199">
        <v>9759235878</v>
      </c>
      <c r="K1406" s="199" t="s">
        <v>10746</v>
      </c>
      <c r="L1406" s="167"/>
      <c r="M1406" s="167"/>
      <c r="P1406" s="167"/>
      <c r="Q1406" s="167"/>
      <c r="R1406" s="167"/>
      <c r="S1406" s="167"/>
      <c r="T1406" s="167"/>
      <c r="U1406" s="167"/>
      <c r="V1406" s="167"/>
      <c r="W1406" s="167"/>
      <c r="X1406" s="167"/>
      <c r="Y1406" s="167"/>
      <c r="Z1406" s="167"/>
      <c r="AA1406" s="167"/>
      <c r="AB1406" s="167"/>
      <c r="AC1406" s="167"/>
      <c r="AD1406" s="167"/>
      <c r="AE1406" s="167"/>
      <c r="AF1406" s="167"/>
      <c r="AG1406" s="167"/>
      <c r="AH1406" s="167"/>
      <c r="AI1406" s="167"/>
      <c r="AJ1406" s="167"/>
      <c r="AK1406" s="167"/>
      <c r="AL1406" s="167"/>
      <c r="AM1406" s="167"/>
      <c r="AN1406" s="167"/>
      <c r="AO1406" s="167"/>
      <c r="AP1406" s="167"/>
      <c r="AQ1406" s="167"/>
      <c r="AR1406" s="167"/>
      <c r="AS1406" s="167"/>
      <c r="AT1406" s="167"/>
      <c r="AU1406" s="167"/>
      <c r="AV1406" s="167"/>
      <c r="AW1406" s="167"/>
      <c r="AX1406" s="167"/>
      <c r="AY1406" s="167"/>
      <c r="AZ1406" s="167"/>
      <c r="BA1406" s="167"/>
      <c r="BB1406" s="167"/>
      <c r="BC1406" s="167"/>
      <c r="BD1406" s="167">
        <v>76</v>
      </c>
      <c r="BE1406" s="200">
        <v>2014</v>
      </c>
      <c r="BF1406" s="197" t="s">
        <v>44</v>
      </c>
      <c r="BG1406" s="167">
        <v>64.2</v>
      </c>
      <c r="BH1406" s="200">
        <v>2016</v>
      </c>
      <c r="BI1406" s="167" t="s">
        <v>44</v>
      </c>
      <c r="BJ1406" s="197">
        <v>7.5</v>
      </c>
      <c r="BK1406" s="197">
        <v>8.1999999999999993</v>
      </c>
      <c r="BL1406" s="197">
        <v>8.4</v>
      </c>
      <c r="BM1406" s="197">
        <v>8.4</v>
      </c>
      <c r="BN1406" s="197">
        <v>7.9</v>
      </c>
      <c r="BO1406" s="197">
        <v>7.8</v>
      </c>
      <c r="BV1406" s="167"/>
      <c r="BX1406" s="200"/>
      <c r="BY1406" s="167"/>
      <c r="BZ1406" s="167"/>
      <c r="CA1406" s="200" t="s">
        <v>10824</v>
      </c>
      <c r="CB1406" s="197">
        <v>0</v>
      </c>
      <c r="CD1406" s="167" t="s">
        <v>10646</v>
      </c>
      <c r="CE1406" s="167" t="s">
        <v>10681</v>
      </c>
      <c r="CF1406" s="167" t="s">
        <v>10712</v>
      </c>
      <c r="CG1406" s="167"/>
      <c r="CH1406" s="167" t="s">
        <v>10786</v>
      </c>
      <c r="CI1406" s="167" t="s">
        <v>10825</v>
      </c>
      <c r="CJ1406" s="167">
        <v>375538777353</v>
      </c>
      <c r="CK1406" s="167">
        <v>9759235878</v>
      </c>
      <c r="CL1406" s="167"/>
    </row>
    <row r="1407" spans="1:99" s="197" customFormat="1" ht="15">
      <c r="A1407" s="392"/>
      <c r="B1407" s="167">
        <v>8817103002</v>
      </c>
      <c r="C1407" s="510" t="e">
        <v>#N/A</v>
      </c>
      <c r="D1407" s="167" t="s">
        <v>10609</v>
      </c>
      <c r="E1407" s="197" t="s">
        <v>13542</v>
      </c>
      <c r="F1407" s="197" t="s">
        <v>11215</v>
      </c>
      <c r="G1407" s="197" t="s">
        <v>784</v>
      </c>
      <c r="H1407" s="197" t="s">
        <v>35</v>
      </c>
      <c r="I1407" s="198">
        <v>36438</v>
      </c>
      <c r="J1407" s="167">
        <v>9582401413</v>
      </c>
      <c r="K1407" s="199" t="s">
        <v>10749</v>
      </c>
      <c r="L1407" s="167"/>
      <c r="M1407" s="167"/>
      <c r="P1407" s="167"/>
      <c r="Q1407" s="167"/>
      <c r="R1407" s="167"/>
      <c r="S1407" s="167"/>
      <c r="T1407" s="167"/>
      <c r="U1407" s="167"/>
      <c r="V1407" s="167"/>
      <c r="W1407" s="167"/>
      <c r="X1407" s="167"/>
      <c r="Y1407" s="167"/>
      <c r="Z1407" s="167"/>
      <c r="AA1407" s="167"/>
      <c r="AB1407" s="167"/>
      <c r="AC1407" s="167"/>
      <c r="AD1407" s="167"/>
      <c r="AE1407" s="167"/>
      <c r="AF1407" s="167"/>
      <c r="AG1407" s="167"/>
      <c r="AH1407" s="167"/>
      <c r="AI1407" s="167"/>
      <c r="AJ1407" s="167"/>
      <c r="AK1407" s="167"/>
      <c r="AL1407" s="167"/>
      <c r="AM1407" s="167"/>
      <c r="AN1407" s="167"/>
      <c r="AO1407" s="167"/>
      <c r="AP1407" s="167"/>
      <c r="AQ1407" s="167"/>
      <c r="AR1407" s="167"/>
      <c r="AS1407" s="167"/>
      <c r="AT1407" s="167"/>
      <c r="AU1407" s="167"/>
      <c r="AV1407" s="167"/>
      <c r="AW1407" s="167"/>
      <c r="AX1407" s="167"/>
      <c r="AY1407" s="167"/>
      <c r="AZ1407" s="167"/>
      <c r="BA1407" s="167"/>
      <c r="BB1407" s="167"/>
      <c r="BC1407" s="167"/>
      <c r="BD1407" s="167">
        <v>64</v>
      </c>
      <c r="BE1407" s="200">
        <v>2015</v>
      </c>
      <c r="BF1407" s="197" t="s">
        <v>44</v>
      </c>
      <c r="BG1407" s="167">
        <v>51.4</v>
      </c>
      <c r="BH1407" s="200">
        <v>2017</v>
      </c>
      <c r="BI1407" s="167" t="s">
        <v>44</v>
      </c>
      <c r="BJ1407" s="197">
        <v>5.0999999999999996</v>
      </c>
      <c r="BK1407" s="197">
        <v>5.0999999999999996</v>
      </c>
      <c r="BL1407" s="197">
        <v>5</v>
      </c>
      <c r="BM1407" s="197">
        <v>5</v>
      </c>
      <c r="BN1407" s="197">
        <v>5.2</v>
      </c>
      <c r="BO1407" s="197">
        <v>5.5</v>
      </c>
      <c r="BV1407" s="167"/>
      <c r="BX1407" s="200"/>
      <c r="BY1407" s="167"/>
      <c r="BZ1407" s="167"/>
      <c r="CA1407" s="200" t="s">
        <v>10824</v>
      </c>
      <c r="CB1407" s="197">
        <v>0</v>
      </c>
      <c r="CD1407" s="167" t="s">
        <v>10648</v>
      </c>
      <c r="CE1407" s="167" t="s">
        <v>10683</v>
      </c>
      <c r="CF1407" s="167" t="s">
        <v>10713</v>
      </c>
      <c r="CG1407" s="167"/>
      <c r="CH1407" s="167" t="s">
        <v>10789</v>
      </c>
      <c r="CI1407" s="167" t="s">
        <v>10824</v>
      </c>
      <c r="CJ1407" s="167">
        <v>548555350441</v>
      </c>
      <c r="CL1407" s="167"/>
    </row>
    <row r="1408" spans="1:99" s="197" customFormat="1" ht="15">
      <c r="A1408" s="392"/>
      <c r="B1408" s="167">
        <v>8816105018</v>
      </c>
      <c r="C1408" s="510" t="e">
        <v>#N/A</v>
      </c>
      <c r="D1408" s="167" t="s">
        <v>10604</v>
      </c>
      <c r="E1408" s="197" t="s">
        <v>13542</v>
      </c>
      <c r="F1408" s="197" t="s">
        <v>11215</v>
      </c>
      <c r="G1408" s="197" t="s">
        <v>9133</v>
      </c>
      <c r="H1408" s="197" t="s">
        <v>35</v>
      </c>
      <c r="I1408" s="198">
        <v>36209</v>
      </c>
      <c r="J1408" s="167">
        <v>9418467823</v>
      </c>
      <c r="K1408" s="199" t="s">
        <v>10711</v>
      </c>
      <c r="L1408" s="167"/>
      <c r="M1408" s="167"/>
      <c r="P1408" s="167"/>
      <c r="Q1408" s="167"/>
      <c r="R1408" s="167"/>
      <c r="S1408" s="167"/>
      <c r="T1408" s="167"/>
      <c r="U1408" s="167"/>
      <c r="V1408" s="167"/>
      <c r="W1408" s="167"/>
      <c r="X1408" s="167"/>
      <c r="Y1408" s="167"/>
      <c r="Z1408" s="167"/>
      <c r="AA1408" s="167"/>
      <c r="AB1408" s="167"/>
      <c r="AC1408" s="167"/>
      <c r="AD1408" s="167"/>
      <c r="AE1408" s="167"/>
      <c r="AF1408" s="167"/>
      <c r="AG1408" s="167"/>
      <c r="AH1408" s="167"/>
      <c r="AI1408" s="167"/>
      <c r="AJ1408" s="167"/>
      <c r="AK1408" s="167"/>
      <c r="AL1408" s="167"/>
      <c r="AM1408" s="167"/>
      <c r="AN1408" s="167"/>
      <c r="AO1408" s="167"/>
      <c r="AP1408" s="167"/>
      <c r="AQ1408" s="167"/>
      <c r="AR1408" s="167"/>
      <c r="AS1408" s="167"/>
      <c r="AT1408" s="167"/>
      <c r="AU1408" s="167"/>
      <c r="AV1408" s="167"/>
      <c r="AW1408" s="167"/>
      <c r="AX1408" s="167"/>
      <c r="AY1408" s="167"/>
      <c r="AZ1408" s="167"/>
      <c r="BA1408" s="167"/>
      <c r="BB1408" s="167"/>
      <c r="BC1408" s="167"/>
      <c r="BD1408" s="167">
        <v>60.29</v>
      </c>
      <c r="BE1408" s="200">
        <v>2014</v>
      </c>
      <c r="BF1408" s="197" t="s">
        <v>2787</v>
      </c>
      <c r="BG1408" s="167">
        <v>63.6</v>
      </c>
      <c r="BH1408" s="200">
        <v>2016</v>
      </c>
      <c r="BI1408" s="167" t="s">
        <v>2787</v>
      </c>
      <c r="BJ1408" s="197">
        <v>4.7</v>
      </c>
      <c r="BK1408" s="197">
        <v>5.2</v>
      </c>
      <c r="BL1408" s="197">
        <v>5.4</v>
      </c>
      <c r="BM1408" s="197">
        <v>5.9</v>
      </c>
      <c r="BN1408" s="197">
        <v>6.2</v>
      </c>
      <c r="BO1408" s="197">
        <v>6.7</v>
      </c>
      <c r="BV1408" s="167"/>
      <c r="BX1408" s="200"/>
      <c r="BY1408" s="167"/>
      <c r="BZ1408" s="167"/>
      <c r="CA1408" s="200" t="s">
        <v>10824</v>
      </c>
      <c r="CB1408" s="197">
        <v>5</v>
      </c>
      <c r="CD1408" s="167" t="s">
        <v>10643</v>
      </c>
      <c r="CE1408" s="167" t="s">
        <v>10677</v>
      </c>
      <c r="CF1408" s="167">
        <v>9459316804</v>
      </c>
      <c r="CG1408" s="167" t="s">
        <v>10711</v>
      </c>
      <c r="CH1408" s="167" t="s">
        <v>10782</v>
      </c>
      <c r="CI1408" s="167" t="s">
        <v>10823</v>
      </c>
      <c r="CJ1408" s="167">
        <v>203642377200</v>
      </c>
      <c r="CL1408" s="167"/>
    </row>
    <row r="1409" spans="1:99" s="197" customFormat="1" ht="15">
      <c r="A1409" s="392"/>
      <c r="B1409" s="167">
        <v>8817102001</v>
      </c>
      <c r="C1409" s="510" t="e">
        <v>#N/A</v>
      </c>
      <c r="D1409" s="167" t="s">
        <v>10608</v>
      </c>
      <c r="E1409" s="197" t="s">
        <v>13542</v>
      </c>
      <c r="F1409" s="197" t="s">
        <v>11215</v>
      </c>
      <c r="G1409" s="197" t="s">
        <v>784</v>
      </c>
      <c r="H1409" s="197" t="s">
        <v>35</v>
      </c>
      <c r="I1409" s="198">
        <v>36596</v>
      </c>
      <c r="J1409" s="199">
        <v>9410439293</v>
      </c>
      <c r="K1409" s="199" t="s">
        <v>10748</v>
      </c>
      <c r="L1409" s="167"/>
      <c r="M1409" s="167"/>
      <c r="P1409" s="167"/>
      <c r="Q1409" s="167"/>
      <c r="R1409" s="167"/>
      <c r="S1409" s="167"/>
      <c r="T1409" s="167"/>
      <c r="U1409" s="167"/>
      <c r="V1409" s="167"/>
      <c r="W1409" s="167"/>
      <c r="X1409" s="167"/>
      <c r="Y1409" s="167"/>
      <c r="Z1409" s="167"/>
      <c r="AA1409" s="167"/>
      <c r="AB1409" s="167"/>
      <c r="AC1409" s="167"/>
      <c r="AD1409" s="167"/>
      <c r="AE1409" s="167"/>
      <c r="AF1409" s="167"/>
      <c r="AG1409" s="167"/>
      <c r="AH1409" s="167"/>
      <c r="AI1409" s="167"/>
      <c r="AJ1409" s="167"/>
      <c r="AK1409" s="167"/>
      <c r="AL1409" s="167"/>
      <c r="AM1409" s="167"/>
      <c r="AN1409" s="167"/>
      <c r="AO1409" s="167"/>
      <c r="AP1409" s="167"/>
      <c r="AQ1409" s="167"/>
      <c r="AR1409" s="167"/>
      <c r="AS1409" s="167"/>
      <c r="AT1409" s="167"/>
      <c r="AU1409" s="167"/>
      <c r="AV1409" s="167"/>
      <c r="AW1409" s="167"/>
      <c r="AX1409" s="167"/>
      <c r="AY1409" s="167"/>
      <c r="AZ1409" s="167"/>
      <c r="BA1409" s="167"/>
      <c r="BB1409" s="167"/>
      <c r="BC1409" s="167"/>
      <c r="BD1409" s="167">
        <v>77.67</v>
      </c>
      <c r="BE1409" s="200">
        <v>2015</v>
      </c>
      <c r="BF1409" s="197" t="s">
        <v>44</v>
      </c>
      <c r="BG1409" s="167">
        <v>57.8</v>
      </c>
      <c r="BH1409" s="200">
        <v>2017</v>
      </c>
      <c r="BI1409" s="167" t="s">
        <v>44</v>
      </c>
      <c r="BJ1409" s="197">
        <v>7.7</v>
      </c>
      <c r="BK1409" s="197">
        <v>7.2</v>
      </c>
      <c r="BL1409" s="197">
        <v>7.2</v>
      </c>
      <c r="BM1409" s="197">
        <v>7</v>
      </c>
      <c r="BN1409" s="197">
        <v>7.2</v>
      </c>
      <c r="BO1409" s="197">
        <v>7.4</v>
      </c>
      <c r="BV1409" s="167"/>
      <c r="BX1409" s="200"/>
      <c r="BY1409" s="167"/>
      <c r="BZ1409" s="167"/>
      <c r="CA1409" s="200" t="s">
        <v>10824</v>
      </c>
      <c r="CB1409" s="197">
        <v>0</v>
      </c>
      <c r="CD1409" s="167" t="s">
        <v>10647</v>
      </c>
      <c r="CE1409" s="167" t="s">
        <v>523</v>
      </c>
      <c r="CF1409" s="167">
        <v>9410439293</v>
      </c>
      <c r="CG1409" s="167"/>
      <c r="CH1409" s="167" t="s">
        <v>10788</v>
      </c>
      <c r="CI1409" s="167" t="s">
        <v>10825</v>
      </c>
      <c r="CJ1409" s="167">
        <v>226355856293</v>
      </c>
      <c r="CK1409" s="167" t="s">
        <v>10735</v>
      </c>
      <c r="CL1409" s="167"/>
    </row>
    <row r="1410" spans="1:99" s="197" customFormat="1" ht="15">
      <c r="A1410" s="392"/>
      <c r="B1410" s="167">
        <v>8816105009</v>
      </c>
      <c r="C1410" s="510" t="e">
        <v>#N/A</v>
      </c>
      <c r="D1410" s="167" t="s">
        <v>10603</v>
      </c>
      <c r="E1410" s="197" t="s">
        <v>13542</v>
      </c>
      <c r="F1410" s="197" t="s">
        <v>11215</v>
      </c>
      <c r="G1410" s="197" t="s">
        <v>9133</v>
      </c>
      <c r="H1410" s="197" t="s">
        <v>35</v>
      </c>
      <c r="I1410" s="198">
        <v>35898</v>
      </c>
      <c r="J1410" s="199">
        <v>9318905009</v>
      </c>
      <c r="K1410" s="199" t="s">
        <v>10742</v>
      </c>
      <c r="L1410" s="167"/>
      <c r="M1410" s="167"/>
      <c r="N1410" s="231"/>
      <c r="O1410" s="231"/>
      <c r="P1410" s="217"/>
      <c r="Q1410" s="217"/>
      <c r="R1410" s="217"/>
      <c r="S1410" s="217"/>
      <c r="T1410" s="217"/>
      <c r="U1410" s="217"/>
      <c r="V1410" s="217"/>
      <c r="W1410" s="217"/>
      <c r="X1410" s="217"/>
      <c r="Y1410" s="217"/>
      <c r="Z1410" s="217"/>
      <c r="AA1410" s="217"/>
      <c r="AB1410" s="217"/>
      <c r="AC1410" s="217"/>
      <c r="AD1410" s="217"/>
      <c r="AE1410" s="217"/>
      <c r="AF1410" s="217"/>
      <c r="AG1410" s="217"/>
      <c r="AH1410" s="217"/>
      <c r="AI1410" s="217"/>
      <c r="AJ1410" s="217"/>
      <c r="AK1410" s="217"/>
      <c r="AL1410" s="217"/>
      <c r="AM1410" s="217"/>
      <c r="AN1410" s="217"/>
      <c r="AO1410" s="217"/>
      <c r="AP1410" s="217"/>
      <c r="AQ1410" s="217"/>
      <c r="AR1410" s="217"/>
      <c r="AS1410" s="217"/>
      <c r="AT1410" s="217"/>
      <c r="AU1410" s="217"/>
      <c r="AV1410" s="217"/>
      <c r="AW1410" s="217"/>
      <c r="AX1410" s="217"/>
      <c r="AY1410" s="217"/>
      <c r="AZ1410" s="217"/>
      <c r="BA1410" s="217"/>
      <c r="BB1410" s="217"/>
      <c r="BC1410" s="217"/>
      <c r="BD1410" s="167">
        <v>73.709999999999994</v>
      </c>
      <c r="BE1410" s="200">
        <v>2014</v>
      </c>
      <c r="BF1410" s="197" t="s">
        <v>2787</v>
      </c>
      <c r="BG1410" s="167">
        <v>70</v>
      </c>
      <c r="BH1410" s="200">
        <v>2016</v>
      </c>
      <c r="BI1410" s="167" t="s">
        <v>2787</v>
      </c>
      <c r="BK1410" s="197">
        <v>0</v>
      </c>
      <c r="BL1410" s="197">
        <v>6</v>
      </c>
      <c r="BM1410" s="197">
        <v>5.9</v>
      </c>
      <c r="BN1410" s="197">
        <v>5.7</v>
      </c>
      <c r="BO1410" s="197">
        <v>5.9</v>
      </c>
      <c r="BV1410" s="167"/>
      <c r="BX1410" s="200"/>
      <c r="BY1410" s="167"/>
      <c r="BZ1410" s="167"/>
      <c r="CA1410" s="200" t="s">
        <v>10824</v>
      </c>
      <c r="CB1410" s="197">
        <v>5</v>
      </c>
      <c r="CD1410" s="167" t="s">
        <v>10642</v>
      </c>
      <c r="CE1410" s="167" t="s">
        <v>9109</v>
      </c>
      <c r="CF1410" s="167"/>
      <c r="CG1410" s="167"/>
      <c r="CH1410" s="167" t="s">
        <v>10781</v>
      </c>
      <c r="CI1410" s="167" t="s">
        <v>10781</v>
      </c>
      <c r="CJ1410" s="167">
        <v>295415473829</v>
      </c>
      <c r="CK1410" s="167">
        <v>7464933490</v>
      </c>
      <c r="CL1410" s="167"/>
    </row>
    <row r="1411" spans="1:99" s="197" customFormat="1" ht="15">
      <c r="A1411" s="392"/>
      <c r="B1411" s="167">
        <v>8817103006</v>
      </c>
      <c r="C1411" s="510" t="e">
        <v>#N/A</v>
      </c>
      <c r="D1411" s="167" t="s">
        <v>10613</v>
      </c>
      <c r="E1411" s="197" t="s">
        <v>13542</v>
      </c>
      <c r="F1411" s="197" t="s">
        <v>11215</v>
      </c>
      <c r="G1411" s="197" t="s">
        <v>784</v>
      </c>
      <c r="H1411" s="197" t="s">
        <v>35</v>
      </c>
      <c r="I1411" s="198">
        <v>37015</v>
      </c>
      <c r="J1411" s="199">
        <v>8630852458</v>
      </c>
      <c r="K1411" s="199" t="s">
        <v>10753</v>
      </c>
      <c r="L1411" s="167"/>
      <c r="M1411" s="167"/>
      <c r="P1411" s="167"/>
      <c r="Q1411" s="167"/>
      <c r="R1411" s="167"/>
      <c r="S1411" s="167"/>
      <c r="T1411" s="167"/>
      <c r="U1411" s="167"/>
      <c r="V1411" s="167"/>
      <c r="W1411" s="167"/>
      <c r="X1411" s="167"/>
      <c r="Y1411" s="167"/>
      <c r="Z1411" s="167"/>
      <c r="AA1411" s="167"/>
      <c r="AB1411" s="167"/>
      <c r="AC1411" s="167"/>
      <c r="AD1411" s="167"/>
      <c r="AE1411" s="167"/>
      <c r="AF1411" s="167"/>
      <c r="AG1411" s="167"/>
      <c r="AH1411" s="167"/>
      <c r="AI1411" s="167"/>
      <c r="AJ1411" s="167"/>
      <c r="AK1411" s="167"/>
      <c r="AL1411" s="167"/>
      <c r="AM1411" s="167"/>
      <c r="AN1411" s="167"/>
      <c r="AO1411" s="167"/>
      <c r="AP1411" s="167"/>
      <c r="AQ1411" s="167"/>
      <c r="AR1411" s="167"/>
      <c r="AS1411" s="167"/>
      <c r="AT1411" s="167"/>
      <c r="AU1411" s="167"/>
      <c r="AV1411" s="167"/>
      <c r="AW1411" s="167"/>
      <c r="AX1411" s="167"/>
      <c r="AY1411" s="167"/>
      <c r="AZ1411" s="167"/>
      <c r="BA1411" s="167"/>
      <c r="BB1411" s="167"/>
      <c r="BC1411" s="167"/>
      <c r="BD1411" s="167">
        <v>78.17</v>
      </c>
      <c r="BE1411" s="200">
        <v>2015</v>
      </c>
      <c r="BF1411" s="197" t="s">
        <v>176</v>
      </c>
      <c r="BG1411" s="167">
        <v>67.599999999999994</v>
      </c>
      <c r="BH1411" s="200">
        <v>2017</v>
      </c>
      <c r="BI1411" s="167" t="s">
        <v>176</v>
      </c>
      <c r="BJ1411" s="197">
        <v>6.1</v>
      </c>
      <c r="BK1411" s="197">
        <v>5.8</v>
      </c>
      <c r="BL1411" s="197">
        <v>5.7</v>
      </c>
      <c r="BM1411" s="197">
        <v>5.8</v>
      </c>
      <c r="BN1411" s="197">
        <v>6</v>
      </c>
      <c r="BO1411" s="197">
        <v>6.3</v>
      </c>
      <c r="BV1411" s="167"/>
      <c r="BX1411" s="200"/>
      <c r="BY1411" s="167"/>
      <c r="BZ1411" s="167"/>
      <c r="CA1411" s="200" t="s">
        <v>10824</v>
      </c>
      <c r="CB1411" s="197">
        <v>0</v>
      </c>
      <c r="CD1411" s="167" t="s">
        <v>10652</v>
      </c>
      <c r="CE1411" s="167" t="s">
        <v>10687</v>
      </c>
      <c r="CF1411" s="167">
        <v>8630852458</v>
      </c>
      <c r="CG1411" s="167"/>
      <c r="CH1411" s="167" t="s">
        <v>10793</v>
      </c>
      <c r="CI1411" s="167" t="s">
        <v>10793</v>
      </c>
      <c r="CJ1411" s="167">
        <v>498571215179</v>
      </c>
      <c r="CK1411" s="167">
        <v>9758036300</v>
      </c>
      <c r="CL1411" s="167"/>
    </row>
    <row r="1412" spans="1:99" s="197" customFormat="1" ht="15">
      <c r="A1412" s="392"/>
      <c r="B1412" s="167">
        <v>8817103021</v>
      </c>
      <c r="C1412" s="510" t="e">
        <v>#N/A</v>
      </c>
      <c r="D1412" s="167" t="s">
        <v>1286</v>
      </c>
      <c r="E1412" s="197" t="s">
        <v>13542</v>
      </c>
      <c r="F1412" s="197" t="s">
        <v>11215</v>
      </c>
      <c r="G1412" s="197" t="s">
        <v>784</v>
      </c>
      <c r="H1412" s="197" t="s">
        <v>65</v>
      </c>
      <c r="I1412" s="198">
        <v>36941</v>
      </c>
      <c r="J1412" s="199">
        <v>8384875146</v>
      </c>
      <c r="K1412" s="199" t="s">
        <v>10763</v>
      </c>
      <c r="L1412" s="167"/>
      <c r="M1412" s="167"/>
      <c r="P1412" s="167"/>
      <c r="Q1412" s="167"/>
      <c r="R1412" s="167"/>
      <c r="S1412" s="167"/>
      <c r="T1412" s="167"/>
      <c r="U1412" s="167"/>
      <c r="V1412" s="167"/>
      <c r="W1412" s="167"/>
      <c r="X1412" s="167"/>
      <c r="Y1412" s="167"/>
      <c r="Z1412" s="167"/>
      <c r="AA1412" s="167"/>
      <c r="AB1412" s="167"/>
      <c r="AC1412" s="167"/>
      <c r="AD1412" s="167"/>
      <c r="AE1412" s="167"/>
      <c r="AF1412" s="167"/>
      <c r="AG1412" s="167"/>
      <c r="AH1412" s="167"/>
      <c r="AI1412" s="167"/>
      <c r="AJ1412" s="167"/>
      <c r="AK1412" s="167"/>
      <c r="AL1412" s="167"/>
      <c r="AM1412" s="167"/>
      <c r="AN1412" s="167"/>
      <c r="AO1412" s="167"/>
      <c r="AP1412" s="167"/>
      <c r="AQ1412" s="167"/>
      <c r="AR1412" s="167"/>
      <c r="AS1412" s="167"/>
      <c r="AT1412" s="167"/>
      <c r="AU1412" s="167"/>
      <c r="AV1412" s="167"/>
      <c r="AW1412" s="167"/>
      <c r="AX1412" s="167"/>
      <c r="AY1412" s="167"/>
      <c r="AZ1412" s="167"/>
      <c r="BA1412" s="167"/>
      <c r="BB1412" s="167"/>
      <c r="BC1412" s="167"/>
      <c r="BD1412" s="167">
        <v>80.5</v>
      </c>
      <c r="BE1412" s="200">
        <v>2015</v>
      </c>
      <c r="BF1412" s="197" t="s">
        <v>176</v>
      </c>
      <c r="BG1412" s="167">
        <v>61.6</v>
      </c>
      <c r="BH1412" s="200">
        <v>2017</v>
      </c>
      <c r="BI1412" s="167" t="s">
        <v>176</v>
      </c>
      <c r="BJ1412" s="197">
        <v>7.4</v>
      </c>
      <c r="BK1412" s="197">
        <v>7.5</v>
      </c>
      <c r="BL1412" s="197">
        <v>7.6</v>
      </c>
      <c r="BM1412" s="197">
        <v>7.5</v>
      </c>
      <c r="BN1412" s="197">
        <v>7.3</v>
      </c>
      <c r="BO1412" s="197">
        <v>7.4</v>
      </c>
      <c r="BV1412" s="167"/>
      <c r="BX1412" s="200"/>
      <c r="BY1412" s="167"/>
      <c r="BZ1412" s="167"/>
      <c r="CA1412" s="200" t="s">
        <v>10824</v>
      </c>
      <c r="CB1412" s="197">
        <v>0</v>
      </c>
      <c r="CD1412" s="167" t="s">
        <v>10661</v>
      </c>
      <c r="CE1412" s="167" t="s">
        <v>10696</v>
      </c>
      <c r="CF1412" s="167" t="s">
        <v>10724</v>
      </c>
      <c r="CG1412" s="167"/>
      <c r="CH1412" s="167" t="s">
        <v>10805</v>
      </c>
      <c r="CI1412" s="167" t="s">
        <v>10805</v>
      </c>
      <c r="CJ1412" s="167">
        <v>953205792924</v>
      </c>
      <c r="CK1412" s="167">
        <v>8791474089</v>
      </c>
      <c r="CL1412" s="167"/>
    </row>
    <row r="1413" spans="1:99" s="197" customFormat="1" ht="15">
      <c r="A1413" s="392"/>
      <c r="B1413" s="167">
        <v>8817103027</v>
      </c>
      <c r="C1413" s="510" t="e">
        <v>#N/A</v>
      </c>
      <c r="D1413" s="167" t="s">
        <v>10627</v>
      </c>
      <c r="E1413" s="197" t="s">
        <v>13542</v>
      </c>
      <c r="F1413" s="197" t="s">
        <v>11215</v>
      </c>
      <c r="G1413" s="197" t="s">
        <v>784</v>
      </c>
      <c r="H1413" s="197" t="s">
        <v>35</v>
      </c>
      <c r="I1413" s="198">
        <v>35990</v>
      </c>
      <c r="J1413" s="199">
        <v>8368811738</v>
      </c>
      <c r="K1413" s="199" t="s">
        <v>10766</v>
      </c>
      <c r="L1413" s="167"/>
      <c r="M1413" s="167"/>
      <c r="P1413" s="167"/>
      <c r="Q1413" s="167"/>
      <c r="R1413" s="167"/>
      <c r="S1413" s="167"/>
      <c r="T1413" s="167"/>
      <c r="U1413" s="167"/>
      <c r="V1413" s="167"/>
      <c r="W1413" s="167"/>
      <c r="X1413" s="167"/>
      <c r="Y1413" s="167"/>
      <c r="Z1413" s="167"/>
      <c r="AA1413" s="167"/>
      <c r="AB1413" s="167"/>
      <c r="AC1413" s="167"/>
      <c r="AD1413" s="167"/>
      <c r="AE1413" s="167"/>
      <c r="AF1413" s="167"/>
      <c r="AG1413" s="167"/>
      <c r="AH1413" s="167"/>
      <c r="AI1413" s="167"/>
      <c r="AJ1413" s="167"/>
      <c r="AK1413" s="167"/>
      <c r="AL1413" s="167"/>
      <c r="AM1413" s="167"/>
      <c r="AN1413" s="167"/>
      <c r="AO1413" s="167"/>
      <c r="AP1413" s="167"/>
      <c r="AQ1413" s="167"/>
      <c r="AR1413" s="167"/>
      <c r="AS1413" s="167"/>
      <c r="AT1413" s="167"/>
      <c r="AU1413" s="167"/>
      <c r="AV1413" s="167"/>
      <c r="AW1413" s="167"/>
      <c r="AX1413" s="167"/>
      <c r="AY1413" s="167"/>
      <c r="AZ1413" s="167"/>
      <c r="BA1413" s="167"/>
      <c r="BB1413" s="167"/>
      <c r="BC1413" s="167"/>
      <c r="BD1413" s="167">
        <v>66</v>
      </c>
      <c r="BE1413" s="200">
        <v>2015</v>
      </c>
      <c r="BF1413" s="197" t="s">
        <v>44</v>
      </c>
      <c r="BG1413" s="167">
        <v>61.2</v>
      </c>
      <c r="BH1413" s="200">
        <v>2017</v>
      </c>
      <c r="BI1413" s="167" t="s">
        <v>44</v>
      </c>
      <c r="BJ1413" s="197">
        <v>6.7</v>
      </c>
      <c r="BK1413" s="197">
        <v>6.6</v>
      </c>
      <c r="BL1413" s="197">
        <v>6.6</v>
      </c>
      <c r="BM1413" s="197">
        <v>6.5</v>
      </c>
      <c r="BN1413" s="197">
        <v>6.3</v>
      </c>
      <c r="BO1413" s="197">
        <v>6.5</v>
      </c>
      <c r="BV1413" s="167"/>
      <c r="BX1413" s="200"/>
      <c r="BY1413" s="167"/>
      <c r="BZ1413" s="167"/>
      <c r="CA1413" s="200" t="s">
        <v>10824</v>
      </c>
      <c r="CB1413" s="197">
        <v>0</v>
      </c>
      <c r="CD1413" s="167" t="s">
        <v>10664</v>
      </c>
      <c r="CE1413" s="167" t="s">
        <v>10700</v>
      </c>
      <c r="CF1413" s="167" t="s">
        <v>10726</v>
      </c>
      <c r="CG1413" s="167"/>
      <c r="CH1413" s="167" t="s">
        <v>10809</v>
      </c>
      <c r="CI1413" s="167" t="s">
        <v>10809</v>
      </c>
      <c r="CJ1413" s="167">
        <v>583531528335</v>
      </c>
      <c r="CK1413" s="167">
        <v>8750511966</v>
      </c>
      <c r="CL1413" s="167"/>
    </row>
    <row r="1414" spans="1:99" s="197" customFormat="1" ht="15">
      <c r="A1414" s="392"/>
      <c r="B1414" s="167">
        <v>8817106003</v>
      </c>
      <c r="C1414" s="510" t="e">
        <v>#N/A</v>
      </c>
      <c r="D1414" s="167" t="s">
        <v>10606</v>
      </c>
      <c r="E1414" s="197" t="s">
        <v>13542</v>
      </c>
      <c r="F1414" s="197" t="s">
        <v>11215</v>
      </c>
      <c r="G1414" s="197" t="s">
        <v>9133</v>
      </c>
      <c r="H1414" s="197" t="s">
        <v>35</v>
      </c>
      <c r="I1414" s="198">
        <v>36022</v>
      </c>
      <c r="J1414" s="199">
        <v>8077193976</v>
      </c>
      <c r="K1414" s="199" t="s">
        <v>10744</v>
      </c>
      <c r="L1414" s="167"/>
      <c r="M1414" s="167"/>
      <c r="P1414" s="167"/>
      <c r="Q1414" s="167"/>
      <c r="R1414" s="167"/>
      <c r="S1414" s="167"/>
      <c r="T1414" s="167"/>
      <c r="U1414" s="167"/>
      <c r="V1414" s="167"/>
      <c r="W1414" s="167"/>
      <c r="X1414" s="167"/>
      <c r="Y1414" s="167"/>
      <c r="Z1414" s="167"/>
      <c r="AA1414" s="167"/>
      <c r="AB1414" s="167"/>
      <c r="AC1414" s="167"/>
      <c r="AD1414" s="167"/>
      <c r="AE1414" s="167"/>
      <c r="AF1414" s="167"/>
      <c r="AG1414" s="167"/>
      <c r="AH1414" s="167"/>
      <c r="AI1414" s="167"/>
      <c r="AJ1414" s="167"/>
      <c r="AK1414" s="167"/>
      <c r="AL1414" s="167"/>
      <c r="AM1414" s="167"/>
      <c r="AN1414" s="167"/>
      <c r="AO1414" s="167"/>
      <c r="AP1414" s="167"/>
      <c r="AQ1414" s="167"/>
      <c r="AR1414" s="167"/>
      <c r="AS1414" s="167"/>
      <c r="AT1414" s="167"/>
      <c r="AU1414" s="167"/>
      <c r="AV1414" s="167"/>
      <c r="AW1414" s="167"/>
      <c r="AX1414" s="167"/>
      <c r="AY1414" s="167"/>
      <c r="AZ1414" s="167"/>
      <c r="BA1414" s="167"/>
      <c r="BB1414" s="167"/>
      <c r="BC1414" s="167"/>
      <c r="BD1414" s="167">
        <v>60</v>
      </c>
      <c r="BE1414" s="200">
        <v>2014</v>
      </c>
      <c r="BF1414" s="197" t="s">
        <v>44</v>
      </c>
      <c r="BG1414" s="167">
        <v>51.2</v>
      </c>
      <c r="BH1414" s="200">
        <v>2016</v>
      </c>
      <c r="BI1414" s="167" t="s">
        <v>44</v>
      </c>
      <c r="BJ1414" s="197">
        <v>5.7</v>
      </c>
      <c r="BK1414" s="197">
        <v>6.5</v>
      </c>
      <c r="BL1414" s="197">
        <v>6.5</v>
      </c>
      <c r="BM1414" s="197">
        <v>6.5</v>
      </c>
      <c r="BN1414" s="197">
        <v>6.5</v>
      </c>
      <c r="BO1414" s="197">
        <v>6.6</v>
      </c>
      <c r="BV1414" s="167"/>
      <c r="BX1414" s="200"/>
      <c r="BY1414" s="167"/>
      <c r="BZ1414" s="167"/>
      <c r="CA1414" s="200" t="s">
        <v>10824</v>
      </c>
      <c r="CB1414" s="197">
        <v>0</v>
      </c>
      <c r="CD1414" s="167" t="s">
        <v>5506</v>
      </c>
      <c r="CE1414" s="167" t="s">
        <v>10679</v>
      </c>
      <c r="CF1414" s="167">
        <v>9897555070</v>
      </c>
      <c r="CG1414" s="167"/>
      <c r="CH1414" s="167" t="s">
        <v>10784</v>
      </c>
      <c r="CI1414" s="167" t="s">
        <v>10784</v>
      </c>
      <c r="CJ1414" s="167">
        <v>538902165752</v>
      </c>
      <c r="CK1414" s="167">
        <v>9058741667</v>
      </c>
      <c r="CL1414" s="167"/>
    </row>
    <row r="1415" spans="1:99" s="320" customFormat="1" ht="15">
      <c r="A1415" s="392"/>
      <c r="B1415" s="167">
        <v>8817103033</v>
      </c>
      <c r="C1415" s="510" t="e">
        <v>#N/A</v>
      </c>
      <c r="D1415" s="167" t="s">
        <v>10632</v>
      </c>
      <c r="E1415" s="197" t="s">
        <v>13542</v>
      </c>
      <c r="F1415" s="197" t="s">
        <v>11215</v>
      </c>
      <c r="G1415" s="197" t="s">
        <v>784</v>
      </c>
      <c r="H1415" s="197" t="s">
        <v>35</v>
      </c>
      <c r="I1415" s="198">
        <v>36776</v>
      </c>
      <c r="J1415" s="167">
        <v>8077120957</v>
      </c>
      <c r="K1415" s="199" t="s">
        <v>10771</v>
      </c>
      <c r="L1415" s="167"/>
      <c r="M1415" s="167"/>
      <c r="N1415" s="197"/>
      <c r="O1415" s="197"/>
      <c r="P1415" s="167"/>
      <c r="Q1415" s="167"/>
      <c r="R1415" s="167"/>
      <c r="S1415" s="167"/>
      <c r="T1415" s="167"/>
      <c r="U1415" s="167"/>
      <c r="V1415" s="167"/>
      <c r="W1415" s="167"/>
      <c r="X1415" s="167"/>
      <c r="Y1415" s="167"/>
      <c r="Z1415" s="167"/>
      <c r="AA1415" s="167"/>
      <c r="AB1415" s="167"/>
      <c r="AC1415" s="167"/>
      <c r="AD1415" s="167"/>
      <c r="AE1415" s="167"/>
      <c r="AF1415" s="167"/>
      <c r="AG1415" s="167"/>
      <c r="AH1415" s="167"/>
      <c r="AI1415" s="167"/>
      <c r="AJ1415" s="167"/>
      <c r="AK1415" s="167"/>
      <c r="AL1415" s="167"/>
      <c r="AM1415" s="167"/>
      <c r="AN1415" s="167"/>
      <c r="AO1415" s="167"/>
      <c r="AP1415" s="167"/>
      <c r="AQ1415" s="167"/>
      <c r="AR1415" s="167"/>
      <c r="AS1415" s="167"/>
      <c r="AT1415" s="167"/>
      <c r="AU1415" s="167"/>
      <c r="AV1415" s="167"/>
      <c r="AW1415" s="167"/>
      <c r="AX1415" s="167"/>
      <c r="AY1415" s="167"/>
      <c r="AZ1415" s="167"/>
      <c r="BA1415" s="167"/>
      <c r="BB1415" s="167"/>
      <c r="BC1415" s="167"/>
      <c r="BD1415" s="167">
        <v>82</v>
      </c>
      <c r="BE1415" s="200">
        <v>2014</v>
      </c>
      <c r="BF1415" s="197" t="s">
        <v>44</v>
      </c>
      <c r="BG1415" s="167">
        <v>59</v>
      </c>
      <c r="BH1415" s="200">
        <v>2016</v>
      </c>
      <c r="BI1415" s="167" t="s">
        <v>44</v>
      </c>
      <c r="BJ1415" s="197">
        <v>5.7</v>
      </c>
      <c r="BK1415" s="197">
        <v>5.4</v>
      </c>
      <c r="BL1415" s="197">
        <v>5.4</v>
      </c>
      <c r="BM1415" s="197">
        <v>4.9000000000000004</v>
      </c>
      <c r="BN1415" s="197">
        <v>5</v>
      </c>
      <c r="BO1415" s="197">
        <v>5.4</v>
      </c>
      <c r="BP1415" s="197"/>
      <c r="BQ1415" s="197"/>
      <c r="BR1415" s="197"/>
      <c r="BS1415" s="197"/>
      <c r="BT1415" s="197"/>
      <c r="BU1415" s="197"/>
      <c r="BV1415" s="167"/>
      <c r="BW1415" s="197"/>
      <c r="BX1415" s="200"/>
      <c r="BY1415" s="167"/>
      <c r="BZ1415" s="167"/>
      <c r="CA1415" s="200">
        <v>2</v>
      </c>
      <c r="CB1415" s="197">
        <v>0</v>
      </c>
      <c r="CC1415" s="197"/>
      <c r="CD1415" s="167" t="s">
        <v>10669</v>
      </c>
      <c r="CE1415" s="167" t="s">
        <v>10704</v>
      </c>
      <c r="CF1415" s="167" t="s">
        <v>10730</v>
      </c>
      <c r="CG1415" s="167"/>
      <c r="CH1415" s="167" t="s">
        <v>10814</v>
      </c>
      <c r="CI1415" s="167" t="s">
        <v>10824</v>
      </c>
      <c r="CJ1415" s="167">
        <v>96849157444</v>
      </c>
      <c r="CK1415" s="197"/>
      <c r="CL1415" s="167"/>
      <c r="CM1415" s="197"/>
      <c r="CN1415" s="197"/>
      <c r="CO1415" s="197"/>
      <c r="CP1415" s="197"/>
      <c r="CQ1415" s="197"/>
      <c r="CR1415" s="197"/>
      <c r="CS1415" s="197"/>
      <c r="CT1415" s="197"/>
      <c r="CU1415" s="197"/>
    </row>
    <row r="1416" spans="1:99" s="197" customFormat="1" ht="15">
      <c r="A1416" s="392"/>
      <c r="B1416" s="167">
        <v>8817103007</v>
      </c>
      <c r="C1416" s="510" t="e">
        <v>#N/A</v>
      </c>
      <c r="D1416" s="167" t="s">
        <v>8508</v>
      </c>
      <c r="E1416" s="197" t="s">
        <v>13542</v>
      </c>
      <c r="F1416" s="197" t="s">
        <v>11215</v>
      </c>
      <c r="G1416" s="197" t="s">
        <v>784</v>
      </c>
      <c r="H1416" s="197" t="s">
        <v>35</v>
      </c>
      <c r="I1416" s="198">
        <v>36211</v>
      </c>
      <c r="J1416" s="167">
        <v>8006551437</v>
      </c>
      <c r="K1416" s="199" t="s">
        <v>10754</v>
      </c>
      <c r="L1416" s="167"/>
      <c r="M1416" s="167"/>
      <c r="P1416" s="167"/>
      <c r="Q1416" s="167"/>
      <c r="R1416" s="167"/>
      <c r="S1416" s="167"/>
      <c r="T1416" s="167"/>
      <c r="U1416" s="167"/>
      <c r="V1416" s="167"/>
      <c r="W1416" s="167"/>
      <c r="X1416" s="167"/>
      <c r="Y1416" s="167"/>
      <c r="Z1416" s="167"/>
      <c r="AA1416" s="167"/>
      <c r="AB1416" s="167"/>
      <c r="AC1416" s="167"/>
      <c r="AD1416" s="167"/>
      <c r="AE1416" s="167"/>
      <c r="AF1416" s="167"/>
      <c r="AG1416" s="167"/>
      <c r="AH1416" s="167"/>
      <c r="AI1416" s="167"/>
      <c r="AJ1416" s="167"/>
      <c r="AK1416" s="167"/>
      <c r="AL1416" s="167"/>
      <c r="AM1416" s="167"/>
      <c r="AN1416" s="167"/>
      <c r="AO1416" s="167"/>
      <c r="AP1416" s="167"/>
      <c r="AQ1416" s="167"/>
      <c r="AR1416" s="167"/>
      <c r="AS1416" s="167"/>
      <c r="AT1416" s="167"/>
      <c r="AU1416" s="167"/>
      <c r="AV1416" s="167"/>
      <c r="AW1416" s="167"/>
      <c r="AX1416" s="167"/>
      <c r="AY1416" s="167"/>
      <c r="AZ1416" s="167"/>
      <c r="BA1416" s="167"/>
      <c r="BB1416" s="167"/>
      <c r="BC1416" s="167"/>
      <c r="BD1416" s="167">
        <v>78</v>
      </c>
      <c r="BE1416" s="200">
        <v>2014</v>
      </c>
      <c r="BF1416" s="197" t="s">
        <v>44</v>
      </c>
      <c r="BG1416" s="167">
        <v>75.2</v>
      </c>
      <c r="BH1416" s="200">
        <v>2016</v>
      </c>
      <c r="BI1416" s="167" t="s">
        <v>176</v>
      </c>
      <c r="BJ1416" s="197">
        <v>5.2</v>
      </c>
      <c r="BK1416" s="197">
        <v>5.4</v>
      </c>
      <c r="BL1416" s="197">
        <v>5.4</v>
      </c>
      <c r="BM1416" s="197">
        <v>5.7</v>
      </c>
      <c r="BN1416" s="197">
        <v>6</v>
      </c>
      <c r="BO1416" s="197">
        <v>6.3</v>
      </c>
      <c r="BV1416" s="167"/>
      <c r="BX1416" s="200"/>
      <c r="BY1416" s="167"/>
      <c r="BZ1416" s="167"/>
      <c r="CA1416" s="200" t="s">
        <v>10824</v>
      </c>
      <c r="CB1416" s="197">
        <v>0</v>
      </c>
      <c r="CD1416" s="167" t="s">
        <v>1431</v>
      </c>
      <c r="CE1416" s="167" t="s">
        <v>10688</v>
      </c>
      <c r="CF1416" s="167">
        <v>9761826509</v>
      </c>
      <c r="CG1416" s="167"/>
      <c r="CH1416" s="167" t="s">
        <v>10794</v>
      </c>
      <c r="CI1416" s="167" t="s">
        <v>10794</v>
      </c>
      <c r="CJ1416" s="167">
        <v>388049277494</v>
      </c>
      <c r="CL1416" s="167"/>
    </row>
    <row r="1417" spans="1:99" s="197" customFormat="1" ht="15">
      <c r="A1417" s="392"/>
      <c r="B1417" s="167">
        <v>8817103030</v>
      </c>
      <c r="C1417" s="510" t="e">
        <v>#N/A</v>
      </c>
      <c r="D1417" s="167" t="s">
        <v>10629</v>
      </c>
      <c r="E1417" s="197" t="s">
        <v>13542</v>
      </c>
      <c r="F1417" s="197" t="s">
        <v>11215</v>
      </c>
      <c r="G1417" s="197" t="s">
        <v>784</v>
      </c>
      <c r="H1417" s="197" t="s">
        <v>35</v>
      </c>
      <c r="I1417" s="198">
        <v>36255</v>
      </c>
      <c r="J1417" s="199">
        <v>7983025285</v>
      </c>
      <c r="K1417" s="199" t="s">
        <v>10768</v>
      </c>
      <c r="L1417" s="167"/>
      <c r="M1417" s="167"/>
      <c r="P1417" s="167"/>
      <c r="Q1417" s="167"/>
      <c r="R1417" s="167"/>
      <c r="S1417" s="167"/>
      <c r="T1417" s="167"/>
      <c r="U1417" s="167"/>
      <c r="V1417" s="167"/>
      <c r="W1417" s="167"/>
      <c r="X1417" s="167"/>
      <c r="Y1417" s="167"/>
      <c r="Z1417" s="167"/>
      <c r="AA1417" s="167"/>
      <c r="AB1417" s="167"/>
      <c r="AC1417" s="167"/>
      <c r="AD1417" s="167"/>
      <c r="AE1417" s="167"/>
      <c r="AF1417" s="167"/>
      <c r="AG1417" s="167"/>
      <c r="AH1417" s="167"/>
      <c r="AI1417" s="167"/>
      <c r="AJ1417" s="167"/>
      <c r="AK1417" s="167"/>
      <c r="AL1417" s="167"/>
      <c r="AM1417" s="167"/>
      <c r="AN1417" s="167"/>
      <c r="AO1417" s="167"/>
      <c r="AP1417" s="167"/>
      <c r="AQ1417" s="167"/>
      <c r="AR1417" s="167"/>
      <c r="AS1417" s="167"/>
      <c r="AT1417" s="167"/>
      <c r="AU1417" s="167"/>
      <c r="AV1417" s="167"/>
      <c r="AW1417" s="167"/>
      <c r="AX1417" s="167"/>
      <c r="AY1417" s="167"/>
      <c r="AZ1417" s="167"/>
      <c r="BA1417" s="167"/>
      <c r="BB1417" s="167"/>
      <c r="BC1417" s="167"/>
      <c r="BD1417" s="167">
        <v>80</v>
      </c>
      <c r="BE1417" s="200">
        <v>2015</v>
      </c>
      <c r="BF1417" s="197" t="s">
        <v>44</v>
      </c>
      <c r="BG1417" s="167">
        <v>62.6</v>
      </c>
      <c r="BH1417" s="200">
        <v>2017</v>
      </c>
      <c r="BI1417" s="167" t="s">
        <v>44</v>
      </c>
      <c r="BJ1417" s="197">
        <v>6.2</v>
      </c>
      <c r="BK1417" s="197">
        <v>6.1</v>
      </c>
      <c r="BL1417" s="197">
        <v>5.7</v>
      </c>
      <c r="BM1417" s="197">
        <v>5.7</v>
      </c>
      <c r="BN1417" s="197">
        <v>5.8</v>
      </c>
      <c r="BO1417" s="197">
        <v>6.1</v>
      </c>
      <c r="BV1417" s="167"/>
      <c r="BX1417" s="200"/>
      <c r="BY1417" s="167"/>
      <c r="BZ1417" s="167"/>
      <c r="CA1417" s="200" t="s">
        <v>10824</v>
      </c>
      <c r="CB1417" s="197">
        <v>0</v>
      </c>
      <c r="CD1417" s="167" t="s">
        <v>10666</v>
      </c>
      <c r="CE1417" s="167" t="s">
        <v>10702</v>
      </c>
      <c r="CF1417" s="167" t="s">
        <v>10728</v>
      </c>
      <c r="CG1417" s="167"/>
      <c r="CH1417" s="167" t="s">
        <v>10811</v>
      </c>
      <c r="CI1417" s="167" t="s">
        <v>10824</v>
      </c>
      <c r="CJ1417" s="167">
        <v>380084684774</v>
      </c>
      <c r="CK1417" s="167" t="s">
        <v>10739</v>
      </c>
      <c r="CL1417" s="167"/>
    </row>
    <row r="1418" spans="1:99" s="197" customFormat="1" ht="15">
      <c r="A1418" s="392"/>
      <c r="B1418" s="167">
        <v>8817105005</v>
      </c>
      <c r="C1418" s="510" t="e">
        <v>#N/A</v>
      </c>
      <c r="D1418" s="167" t="s">
        <v>10639</v>
      </c>
      <c r="E1418" s="197" t="s">
        <v>13542</v>
      </c>
      <c r="F1418" s="197" t="s">
        <v>11215</v>
      </c>
      <c r="G1418" s="197" t="s">
        <v>11216</v>
      </c>
      <c r="H1418" s="197" t="s">
        <v>35</v>
      </c>
      <c r="I1418" s="198">
        <v>36253</v>
      </c>
      <c r="J1418" s="199">
        <v>7895899142</v>
      </c>
      <c r="K1418" s="199" t="s">
        <v>10778</v>
      </c>
      <c r="L1418" s="167"/>
      <c r="M1418" s="167"/>
      <c r="P1418" s="167"/>
      <c r="Q1418" s="167"/>
      <c r="R1418" s="167"/>
      <c r="S1418" s="167"/>
      <c r="T1418" s="167"/>
      <c r="U1418" s="167"/>
      <c r="V1418" s="167"/>
      <c r="W1418" s="167"/>
      <c r="X1418" s="167"/>
      <c r="Y1418" s="167"/>
      <c r="Z1418" s="167"/>
      <c r="AA1418" s="167"/>
      <c r="AB1418" s="167"/>
      <c r="AC1418" s="167"/>
      <c r="AD1418" s="167"/>
      <c r="AE1418" s="167"/>
      <c r="AF1418" s="167"/>
      <c r="AG1418" s="167"/>
      <c r="AH1418" s="167"/>
      <c r="AI1418" s="167"/>
      <c r="AJ1418" s="167"/>
      <c r="AK1418" s="167"/>
      <c r="AL1418" s="167"/>
      <c r="AM1418" s="167"/>
      <c r="AN1418" s="167"/>
      <c r="AO1418" s="167"/>
      <c r="AP1418" s="167"/>
      <c r="AQ1418" s="167"/>
      <c r="AR1418" s="167"/>
      <c r="AS1418" s="167"/>
      <c r="AT1418" s="167"/>
      <c r="AU1418" s="167"/>
      <c r="AV1418" s="167"/>
      <c r="AW1418" s="167"/>
      <c r="AX1418" s="167"/>
      <c r="AY1418" s="167"/>
      <c r="AZ1418" s="167"/>
      <c r="BA1418" s="167"/>
      <c r="BB1418" s="167"/>
      <c r="BC1418" s="167"/>
      <c r="BD1418" s="167">
        <v>80</v>
      </c>
      <c r="BE1418" s="200">
        <v>2015</v>
      </c>
      <c r="BF1418" s="197" t="s">
        <v>44</v>
      </c>
      <c r="BG1418" s="167">
        <v>52.8</v>
      </c>
      <c r="BH1418" s="200">
        <v>2017</v>
      </c>
      <c r="BI1418" s="167" t="s">
        <v>44</v>
      </c>
      <c r="BJ1418" s="197">
        <v>7</v>
      </c>
      <c r="BK1418" s="197">
        <v>7.1</v>
      </c>
      <c r="BL1418" s="197">
        <v>6.9</v>
      </c>
      <c r="BM1418" s="197">
        <v>6.4</v>
      </c>
      <c r="BN1418" s="197">
        <v>6.6</v>
      </c>
      <c r="BO1418" s="197">
        <v>7</v>
      </c>
      <c r="BV1418" s="167"/>
      <c r="BX1418" s="200"/>
      <c r="BY1418" s="167"/>
      <c r="BZ1418" s="167"/>
      <c r="CA1418" s="200" t="s">
        <v>10824</v>
      </c>
      <c r="CB1418" s="197">
        <v>0</v>
      </c>
      <c r="CD1418" s="167" t="s">
        <v>10674</v>
      </c>
      <c r="CE1418" s="167" t="s">
        <v>10709</v>
      </c>
      <c r="CF1418" s="167">
        <v>9528780980</v>
      </c>
      <c r="CG1418" s="167"/>
      <c r="CH1418" s="167" t="s">
        <v>10820</v>
      </c>
      <c r="CI1418" s="167" t="s">
        <v>10820</v>
      </c>
      <c r="CJ1418" s="167">
        <v>545648356848</v>
      </c>
      <c r="CK1418" s="167">
        <v>8077719568</v>
      </c>
      <c r="CL1418" s="167"/>
    </row>
    <row r="1419" spans="1:99" s="197" customFormat="1" ht="15">
      <c r="A1419" s="392"/>
      <c r="B1419" s="167">
        <v>8817103032</v>
      </c>
      <c r="C1419" s="510" t="e">
        <v>#N/A</v>
      </c>
      <c r="D1419" s="167" t="s">
        <v>10631</v>
      </c>
      <c r="E1419" s="197" t="s">
        <v>13542</v>
      </c>
      <c r="F1419" s="197" t="s">
        <v>11215</v>
      </c>
      <c r="G1419" s="197" t="s">
        <v>784</v>
      </c>
      <c r="H1419" s="197" t="s">
        <v>65</v>
      </c>
      <c r="I1419" s="198">
        <v>36356</v>
      </c>
      <c r="J1419" s="199">
        <v>7618221269</v>
      </c>
      <c r="K1419" s="199" t="s">
        <v>10770</v>
      </c>
      <c r="L1419" s="167"/>
      <c r="M1419" s="167"/>
      <c r="P1419" s="167"/>
      <c r="Q1419" s="167"/>
      <c r="R1419" s="167"/>
      <c r="S1419" s="167"/>
      <c r="T1419" s="167"/>
      <c r="U1419" s="167"/>
      <c r="V1419" s="167"/>
      <c r="W1419" s="167"/>
      <c r="X1419" s="167"/>
      <c r="Y1419" s="167"/>
      <c r="Z1419" s="167"/>
      <c r="AA1419" s="167"/>
      <c r="AB1419" s="167"/>
      <c r="AC1419" s="167"/>
      <c r="AD1419" s="167"/>
      <c r="AE1419" s="167"/>
      <c r="AF1419" s="167"/>
      <c r="AG1419" s="167"/>
      <c r="AH1419" s="167"/>
      <c r="AI1419" s="167"/>
      <c r="AJ1419" s="167"/>
      <c r="AK1419" s="167"/>
      <c r="AL1419" s="167"/>
      <c r="AM1419" s="167"/>
      <c r="AN1419" s="167"/>
      <c r="AO1419" s="167"/>
      <c r="AP1419" s="167"/>
      <c r="AQ1419" s="167"/>
      <c r="AR1419" s="167"/>
      <c r="AS1419" s="167"/>
      <c r="AT1419" s="167"/>
      <c r="AU1419" s="167"/>
      <c r="AV1419" s="167"/>
      <c r="AW1419" s="167"/>
      <c r="AX1419" s="167"/>
      <c r="AY1419" s="167"/>
      <c r="AZ1419" s="167"/>
      <c r="BA1419" s="167"/>
      <c r="BB1419" s="167"/>
      <c r="BC1419" s="167"/>
      <c r="BD1419" s="167">
        <v>98</v>
      </c>
      <c r="BE1419" s="200">
        <v>2015</v>
      </c>
      <c r="BF1419" s="197" t="s">
        <v>44</v>
      </c>
      <c r="BG1419" s="167">
        <v>66.8</v>
      </c>
      <c r="BH1419" s="200">
        <v>2017</v>
      </c>
      <c r="BI1419" s="167" t="s">
        <v>44</v>
      </c>
      <c r="BJ1419" s="197">
        <v>6.9</v>
      </c>
      <c r="BK1419" s="197">
        <v>6.5</v>
      </c>
      <c r="BL1419" s="197">
        <v>6.1</v>
      </c>
      <c r="BM1419" s="197">
        <v>5.9</v>
      </c>
      <c r="BN1419" s="197">
        <v>6.1</v>
      </c>
      <c r="BO1419" s="197">
        <v>6.3</v>
      </c>
      <c r="BV1419" s="167"/>
      <c r="BX1419" s="200"/>
      <c r="BY1419" s="167"/>
      <c r="BZ1419" s="167"/>
      <c r="CA1419" s="200" t="s">
        <v>10824</v>
      </c>
      <c r="CB1419" s="197">
        <v>0</v>
      </c>
      <c r="CD1419" s="167" t="s">
        <v>10668</v>
      </c>
      <c r="CE1419" s="167" t="s">
        <v>996</v>
      </c>
      <c r="CF1419" s="167" t="s">
        <v>10729</v>
      </c>
      <c r="CG1419" s="167"/>
      <c r="CH1419" s="167" t="s">
        <v>10813</v>
      </c>
      <c r="CI1419" s="167" t="s">
        <v>10824</v>
      </c>
      <c r="CJ1419" s="167">
        <v>785426257251</v>
      </c>
      <c r="CK1419" s="167">
        <v>8755390714</v>
      </c>
      <c r="CL1419" s="167"/>
    </row>
    <row r="1420" spans="1:99" s="197" customFormat="1" ht="15">
      <c r="A1420" s="392"/>
      <c r="B1420" s="167">
        <v>8817103023</v>
      </c>
      <c r="C1420" s="510" t="e">
        <v>#N/A</v>
      </c>
      <c r="D1420" s="167" t="s">
        <v>10625</v>
      </c>
      <c r="E1420" s="197" t="s">
        <v>13542</v>
      </c>
      <c r="F1420" s="197" t="s">
        <v>11215</v>
      </c>
      <c r="G1420" s="197" t="s">
        <v>784</v>
      </c>
      <c r="H1420" s="197" t="s">
        <v>35</v>
      </c>
      <c r="I1420" s="198">
        <v>36798</v>
      </c>
      <c r="J1420" s="167">
        <v>7466842266</v>
      </c>
      <c r="K1420" s="199" t="s">
        <v>10765</v>
      </c>
      <c r="L1420" s="167"/>
      <c r="M1420" s="167"/>
      <c r="P1420" s="167"/>
      <c r="Q1420" s="167"/>
      <c r="R1420" s="167"/>
      <c r="S1420" s="167"/>
      <c r="T1420" s="167"/>
      <c r="U1420" s="167"/>
      <c r="V1420" s="167"/>
      <c r="W1420" s="167"/>
      <c r="X1420" s="167"/>
      <c r="Y1420" s="167"/>
      <c r="Z1420" s="167"/>
      <c r="AA1420" s="167"/>
      <c r="AB1420" s="167"/>
      <c r="AC1420" s="167"/>
      <c r="AD1420" s="167"/>
      <c r="AE1420" s="167"/>
      <c r="AF1420" s="167"/>
      <c r="AG1420" s="167"/>
      <c r="AH1420" s="167"/>
      <c r="AI1420" s="167"/>
      <c r="AJ1420" s="167"/>
      <c r="AK1420" s="167"/>
      <c r="AL1420" s="167"/>
      <c r="AM1420" s="167"/>
      <c r="AN1420" s="167"/>
      <c r="AO1420" s="167"/>
      <c r="AP1420" s="167"/>
      <c r="AQ1420" s="167"/>
      <c r="AR1420" s="167"/>
      <c r="AS1420" s="167"/>
      <c r="AT1420" s="167"/>
      <c r="AU1420" s="167"/>
      <c r="AV1420" s="167"/>
      <c r="AW1420" s="167"/>
      <c r="AX1420" s="167"/>
      <c r="AY1420" s="167"/>
      <c r="AZ1420" s="167"/>
      <c r="BA1420" s="167"/>
      <c r="BB1420" s="167"/>
      <c r="BC1420" s="167"/>
      <c r="BD1420" s="167">
        <v>69.33</v>
      </c>
      <c r="BE1420" s="200">
        <v>2015</v>
      </c>
      <c r="BF1420" s="197" t="s">
        <v>176</v>
      </c>
      <c r="BG1420" s="167">
        <v>70</v>
      </c>
      <c r="BH1420" s="200">
        <v>2017</v>
      </c>
      <c r="BI1420" s="167" t="s">
        <v>176</v>
      </c>
      <c r="BJ1420" s="197">
        <v>6.3</v>
      </c>
      <c r="BK1420" s="197">
        <v>6.6</v>
      </c>
      <c r="BL1420" s="197">
        <v>6.8</v>
      </c>
      <c r="BM1420" s="197">
        <v>6.9</v>
      </c>
      <c r="BN1420" s="197">
        <v>7</v>
      </c>
      <c r="BO1420" s="197">
        <v>7.1</v>
      </c>
      <c r="BV1420" s="167"/>
      <c r="BX1420" s="200"/>
      <c r="BY1420" s="167"/>
      <c r="BZ1420" s="167"/>
      <c r="CA1420" s="200" t="s">
        <v>10824</v>
      </c>
      <c r="CB1420" s="197">
        <v>0</v>
      </c>
      <c r="CD1420" s="167" t="s">
        <v>10663</v>
      </c>
      <c r="CE1420" s="167" t="s">
        <v>10698</v>
      </c>
      <c r="CF1420" s="167">
        <v>9719125966</v>
      </c>
      <c r="CG1420" s="167" t="s">
        <v>10725</v>
      </c>
      <c r="CH1420" s="167" t="s">
        <v>10807</v>
      </c>
      <c r="CI1420" s="167" t="s">
        <v>10807</v>
      </c>
      <c r="CJ1420" s="167">
        <v>444742510788</v>
      </c>
      <c r="CL1420" s="167"/>
    </row>
    <row r="1421" spans="1:99" s="197" customFormat="1" ht="15">
      <c r="A1421" s="392"/>
      <c r="B1421" s="167">
        <v>8817105002</v>
      </c>
      <c r="C1421" s="510" t="e">
        <v>#N/A</v>
      </c>
      <c r="D1421" s="167" t="s">
        <v>10637</v>
      </c>
      <c r="E1421" s="197" t="s">
        <v>13542</v>
      </c>
      <c r="F1421" s="197" t="s">
        <v>11215</v>
      </c>
      <c r="G1421" s="197" t="s">
        <v>11216</v>
      </c>
      <c r="H1421" s="197" t="s">
        <v>35</v>
      </c>
      <c r="I1421" s="198">
        <v>36565</v>
      </c>
      <c r="J1421" s="199">
        <v>7055443382</v>
      </c>
      <c r="K1421" s="199" t="s">
        <v>10776</v>
      </c>
      <c r="L1421" s="167"/>
      <c r="M1421" s="167"/>
      <c r="P1421" s="167"/>
      <c r="Q1421" s="167"/>
      <c r="R1421" s="167"/>
      <c r="S1421" s="167"/>
      <c r="T1421" s="167"/>
      <c r="U1421" s="167"/>
      <c r="V1421" s="167"/>
      <c r="W1421" s="167"/>
      <c r="X1421" s="167"/>
      <c r="Y1421" s="167"/>
      <c r="Z1421" s="167"/>
      <c r="AA1421" s="167"/>
      <c r="AB1421" s="167"/>
      <c r="AC1421" s="167"/>
      <c r="AD1421" s="167"/>
      <c r="AE1421" s="167"/>
      <c r="AF1421" s="167"/>
      <c r="AG1421" s="167"/>
      <c r="AH1421" s="167"/>
      <c r="AI1421" s="167"/>
      <c r="AJ1421" s="167"/>
      <c r="AK1421" s="167"/>
      <c r="AL1421" s="167"/>
      <c r="AM1421" s="167"/>
      <c r="AN1421" s="167"/>
      <c r="AO1421" s="167"/>
      <c r="AP1421" s="167"/>
      <c r="AQ1421" s="167"/>
      <c r="AR1421" s="167"/>
      <c r="AS1421" s="167"/>
      <c r="AT1421" s="167"/>
      <c r="AU1421" s="167"/>
      <c r="AV1421" s="167"/>
      <c r="AW1421" s="167"/>
      <c r="AX1421" s="167"/>
      <c r="AY1421" s="167"/>
      <c r="AZ1421" s="167"/>
      <c r="BA1421" s="167"/>
      <c r="BB1421" s="167"/>
      <c r="BC1421" s="167"/>
      <c r="BD1421" s="167">
        <v>74.5</v>
      </c>
      <c r="BE1421" s="200">
        <v>2014</v>
      </c>
      <c r="BF1421" s="197" t="s">
        <v>176</v>
      </c>
      <c r="BG1421" s="167">
        <v>62.2</v>
      </c>
      <c r="BH1421" s="200">
        <v>2016</v>
      </c>
      <c r="BI1421" s="167" t="s">
        <v>176</v>
      </c>
      <c r="BJ1421" s="197">
        <v>5</v>
      </c>
      <c r="BK1421" s="197">
        <v>6</v>
      </c>
      <c r="BL1421" s="197">
        <v>6.6</v>
      </c>
      <c r="BM1421" s="197">
        <v>6.6</v>
      </c>
      <c r="BN1421" s="197">
        <v>6.8</v>
      </c>
      <c r="BO1421" s="197">
        <v>7</v>
      </c>
      <c r="BV1421" s="167"/>
      <c r="BX1421" s="200"/>
      <c r="BY1421" s="167"/>
      <c r="BZ1421" s="167"/>
      <c r="CA1421" s="200" t="s">
        <v>10824</v>
      </c>
      <c r="CB1421" s="197">
        <v>0</v>
      </c>
      <c r="CD1421" s="167" t="s">
        <v>10672</v>
      </c>
      <c r="CE1421" s="167" t="s">
        <v>1432</v>
      </c>
      <c r="CF1421" s="167">
        <v>9759687178</v>
      </c>
      <c r="CG1421" s="167"/>
      <c r="CH1421" s="167" t="s">
        <v>10818</v>
      </c>
      <c r="CI1421" s="167" t="s">
        <v>10818</v>
      </c>
      <c r="CJ1421" s="167">
        <v>79670765382</v>
      </c>
      <c r="CK1421" s="167">
        <v>7055443382</v>
      </c>
      <c r="CL1421" s="167"/>
    </row>
    <row r="1422" spans="1:99" s="197" customFormat="1" ht="15">
      <c r="A1422" s="392"/>
      <c r="B1422" s="167">
        <v>8817106001</v>
      </c>
      <c r="C1422" s="510" t="e">
        <v>#N/A</v>
      </c>
      <c r="D1422" s="167" t="s">
        <v>10605</v>
      </c>
      <c r="E1422" s="197" t="s">
        <v>13542</v>
      </c>
      <c r="F1422" s="197" t="s">
        <v>11215</v>
      </c>
      <c r="G1422" s="197" t="s">
        <v>9133</v>
      </c>
      <c r="H1422" s="197" t="s">
        <v>35</v>
      </c>
      <c r="I1422" s="198">
        <v>36533</v>
      </c>
      <c r="J1422" s="167">
        <v>7017680740</v>
      </c>
      <c r="K1422" s="199" t="s">
        <v>10743</v>
      </c>
      <c r="L1422" s="167"/>
      <c r="M1422" s="167"/>
      <c r="P1422" s="167"/>
      <c r="Q1422" s="167"/>
      <c r="R1422" s="167"/>
      <c r="S1422" s="167"/>
      <c r="T1422" s="167"/>
      <c r="U1422" s="167"/>
      <c r="V1422" s="167"/>
      <c r="W1422" s="167"/>
      <c r="X1422" s="167"/>
      <c r="Y1422" s="167"/>
      <c r="Z1422" s="167"/>
      <c r="AA1422" s="167"/>
      <c r="AB1422" s="167"/>
      <c r="AC1422" s="167"/>
      <c r="AD1422" s="167"/>
      <c r="AE1422" s="167"/>
      <c r="AF1422" s="167"/>
      <c r="AG1422" s="167"/>
      <c r="AH1422" s="167"/>
      <c r="AI1422" s="167"/>
      <c r="AJ1422" s="167"/>
      <c r="AK1422" s="167"/>
      <c r="AL1422" s="167"/>
      <c r="AM1422" s="167"/>
      <c r="AN1422" s="167"/>
      <c r="AO1422" s="167"/>
      <c r="AP1422" s="167"/>
      <c r="AQ1422" s="167"/>
      <c r="AR1422" s="167"/>
      <c r="AS1422" s="167"/>
      <c r="AT1422" s="167"/>
      <c r="AU1422" s="167"/>
      <c r="AV1422" s="167"/>
      <c r="AW1422" s="167"/>
      <c r="AX1422" s="167"/>
      <c r="AY1422" s="167"/>
      <c r="AZ1422" s="167"/>
      <c r="BA1422" s="167"/>
      <c r="BB1422" s="167"/>
      <c r="BC1422" s="167"/>
      <c r="BD1422" s="167">
        <v>58</v>
      </c>
      <c r="BE1422" s="200">
        <v>2015</v>
      </c>
      <c r="BF1422" s="197" t="s">
        <v>44</v>
      </c>
      <c r="BG1422" s="167">
        <v>55.8</v>
      </c>
      <c r="BH1422" s="200">
        <v>2017</v>
      </c>
      <c r="BI1422" s="167" t="s">
        <v>44</v>
      </c>
      <c r="BJ1422" s="197">
        <v>5.0999999999999996</v>
      </c>
      <c r="BK1422" s="197">
        <v>6.1</v>
      </c>
      <c r="BL1422" s="197">
        <v>6.4</v>
      </c>
      <c r="BM1422" s="197">
        <v>6.4</v>
      </c>
      <c r="BN1422" s="197">
        <v>6.5</v>
      </c>
      <c r="BO1422" s="197">
        <v>6.7</v>
      </c>
      <c r="BV1422" s="167"/>
      <c r="BX1422" s="200"/>
      <c r="BY1422" s="167"/>
      <c r="BZ1422" s="167"/>
      <c r="CA1422" s="200" t="s">
        <v>10824</v>
      </c>
      <c r="CB1422" s="197">
        <v>0</v>
      </c>
      <c r="CD1422" s="167" t="s">
        <v>10644</v>
      </c>
      <c r="CE1422" s="167" t="s">
        <v>10678</v>
      </c>
      <c r="CF1422" s="167">
        <v>7417417050</v>
      </c>
      <c r="CG1422" s="167"/>
      <c r="CH1422" s="167" t="s">
        <v>10783</v>
      </c>
      <c r="CI1422" s="167" t="s">
        <v>10783</v>
      </c>
      <c r="CJ1422" s="167">
        <v>229273028442</v>
      </c>
      <c r="CL1422" s="167"/>
    </row>
    <row r="1423" spans="1:99" s="197" customFormat="1" ht="15">
      <c r="A1423" s="392"/>
      <c r="B1423" s="167">
        <v>8817103012</v>
      </c>
      <c r="C1423" s="510" t="e">
        <v>#N/A</v>
      </c>
      <c r="D1423" s="167" t="s">
        <v>10618</v>
      </c>
      <c r="E1423" s="197" t="s">
        <v>13542</v>
      </c>
      <c r="F1423" s="197" t="s">
        <v>11215</v>
      </c>
      <c r="G1423" s="197" t="s">
        <v>784</v>
      </c>
      <c r="H1423" s="197" t="s">
        <v>35</v>
      </c>
      <c r="I1423" s="198">
        <v>36505</v>
      </c>
      <c r="J1423" s="199">
        <v>7017113846</v>
      </c>
      <c r="K1423" s="199" t="s">
        <v>10759</v>
      </c>
      <c r="L1423" s="167"/>
      <c r="M1423" s="167"/>
      <c r="P1423" s="167"/>
      <c r="Q1423" s="167"/>
      <c r="R1423" s="167"/>
      <c r="S1423" s="167"/>
      <c r="T1423" s="167"/>
      <c r="U1423" s="167"/>
      <c r="V1423" s="167"/>
      <c r="W1423" s="167"/>
      <c r="X1423" s="167"/>
      <c r="Y1423" s="167"/>
      <c r="Z1423" s="167"/>
      <c r="AA1423" s="167"/>
      <c r="AB1423" s="167"/>
      <c r="AC1423" s="167"/>
      <c r="AD1423" s="167"/>
      <c r="AE1423" s="167"/>
      <c r="AF1423" s="167"/>
      <c r="AG1423" s="167"/>
      <c r="AH1423" s="167"/>
      <c r="AI1423" s="167"/>
      <c r="AJ1423" s="167"/>
      <c r="AK1423" s="167"/>
      <c r="AL1423" s="167"/>
      <c r="AM1423" s="167"/>
      <c r="AN1423" s="167"/>
      <c r="AO1423" s="167"/>
      <c r="AP1423" s="167"/>
      <c r="AQ1423" s="167"/>
      <c r="AR1423" s="167"/>
      <c r="AS1423" s="167"/>
      <c r="AT1423" s="167"/>
      <c r="AU1423" s="167"/>
      <c r="AV1423" s="167"/>
      <c r="AW1423" s="167"/>
      <c r="AX1423" s="167"/>
      <c r="AY1423" s="167"/>
      <c r="AZ1423" s="167"/>
      <c r="BA1423" s="167"/>
      <c r="BB1423" s="167"/>
      <c r="BC1423" s="167"/>
      <c r="BD1423" s="167">
        <v>70.33</v>
      </c>
      <c r="BE1423" s="200">
        <v>2015</v>
      </c>
      <c r="BF1423" s="197" t="s">
        <v>176</v>
      </c>
      <c r="BG1423" s="167">
        <v>48.8</v>
      </c>
      <c r="BH1423" s="200">
        <v>2017</v>
      </c>
      <c r="BI1423" s="167" t="s">
        <v>176</v>
      </c>
      <c r="BJ1423" s="197">
        <v>5.4</v>
      </c>
      <c r="BK1423" s="197">
        <v>5.6</v>
      </c>
      <c r="BL1423" s="197">
        <v>5.7</v>
      </c>
      <c r="BM1423" s="197">
        <v>5.8</v>
      </c>
      <c r="BN1423" s="197">
        <v>5.7</v>
      </c>
      <c r="BO1423" s="197">
        <v>5.9</v>
      </c>
      <c r="BV1423" s="167"/>
      <c r="BX1423" s="200"/>
      <c r="BY1423" s="167"/>
      <c r="BZ1423" s="167"/>
      <c r="CA1423" s="200" t="s">
        <v>10824</v>
      </c>
      <c r="CB1423" s="197">
        <v>0</v>
      </c>
      <c r="CD1423" s="167" t="s">
        <v>10656</v>
      </c>
      <c r="CE1423" s="167" t="s">
        <v>2461</v>
      </c>
      <c r="CF1423" s="167" t="s">
        <v>10719</v>
      </c>
      <c r="CG1423" s="167"/>
      <c r="CH1423" s="167" t="s">
        <v>10799</v>
      </c>
      <c r="CI1423" s="167" t="s">
        <v>10799</v>
      </c>
      <c r="CJ1423" s="167">
        <v>889367503809</v>
      </c>
      <c r="CK1423" s="167" t="s">
        <v>10737</v>
      </c>
      <c r="CL1423" s="167"/>
    </row>
    <row r="1424" spans="1:99" s="197" customFormat="1" ht="15">
      <c r="A1424" s="392"/>
      <c r="B1424" s="167">
        <v>8817105006</v>
      </c>
      <c r="C1424" s="510" t="e">
        <v>#N/A</v>
      </c>
      <c r="D1424" s="167" t="s">
        <v>10640</v>
      </c>
      <c r="E1424" s="197" t="s">
        <v>13542</v>
      </c>
      <c r="F1424" s="197" t="s">
        <v>11215</v>
      </c>
      <c r="G1424" s="197" t="s">
        <v>11216</v>
      </c>
      <c r="H1424" s="197" t="s">
        <v>35</v>
      </c>
      <c r="I1424" s="198">
        <v>36418</v>
      </c>
      <c r="J1424" s="199">
        <v>7017093332</v>
      </c>
      <c r="K1424" s="199" t="s">
        <v>10779</v>
      </c>
      <c r="L1424" s="167"/>
      <c r="M1424" s="167"/>
      <c r="P1424" s="167"/>
      <c r="Q1424" s="167"/>
      <c r="R1424" s="167"/>
      <c r="S1424" s="167"/>
      <c r="T1424" s="167"/>
      <c r="U1424" s="167"/>
      <c r="V1424" s="167"/>
      <c r="W1424" s="167"/>
      <c r="X1424" s="167"/>
      <c r="Y1424" s="167"/>
      <c r="Z1424" s="167"/>
      <c r="AA1424" s="167"/>
      <c r="AB1424" s="167"/>
      <c r="AC1424" s="167"/>
      <c r="AD1424" s="167"/>
      <c r="AE1424" s="167"/>
      <c r="AF1424" s="167"/>
      <c r="AG1424" s="167"/>
      <c r="AH1424" s="167"/>
      <c r="AI1424" s="167"/>
      <c r="AJ1424" s="167"/>
      <c r="AK1424" s="167"/>
      <c r="AL1424" s="167"/>
      <c r="AM1424" s="167"/>
      <c r="AN1424" s="167"/>
      <c r="AO1424" s="167"/>
      <c r="AP1424" s="167"/>
      <c r="AQ1424" s="167"/>
      <c r="AR1424" s="167"/>
      <c r="AS1424" s="167"/>
      <c r="AT1424" s="167"/>
      <c r="AU1424" s="167"/>
      <c r="AV1424" s="167"/>
      <c r="AW1424" s="167"/>
      <c r="AX1424" s="167"/>
      <c r="AY1424" s="167"/>
      <c r="AZ1424" s="167"/>
      <c r="BA1424" s="167"/>
      <c r="BB1424" s="167"/>
      <c r="BC1424" s="167"/>
      <c r="BD1424" s="167">
        <v>76</v>
      </c>
      <c r="BE1424" s="200">
        <v>2015</v>
      </c>
      <c r="BF1424" s="197" t="s">
        <v>44</v>
      </c>
      <c r="BG1424" s="167">
        <v>65.8</v>
      </c>
      <c r="BH1424" s="200">
        <v>2017</v>
      </c>
      <c r="BI1424" s="167" t="s">
        <v>44</v>
      </c>
      <c r="BJ1424" s="197">
        <v>7</v>
      </c>
      <c r="BK1424" s="197">
        <v>7.5</v>
      </c>
      <c r="BL1424" s="197">
        <v>7.4</v>
      </c>
      <c r="BM1424" s="197">
        <v>7.3</v>
      </c>
      <c r="BN1424" s="197">
        <v>7.3</v>
      </c>
      <c r="BO1424" s="197">
        <v>7.6</v>
      </c>
      <c r="BV1424" s="167"/>
      <c r="BX1424" s="200"/>
      <c r="BY1424" s="167"/>
      <c r="BZ1424" s="167"/>
      <c r="CA1424" s="200" t="s">
        <v>10824</v>
      </c>
      <c r="CB1424" s="197">
        <v>0</v>
      </c>
      <c r="CD1424" s="167" t="s">
        <v>10675</v>
      </c>
      <c r="CE1424" s="167" t="s">
        <v>4395</v>
      </c>
      <c r="CF1424" s="167" t="s">
        <v>10732</v>
      </c>
      <c r="CG1424" s="167"/>
      <c r="CH1424" s="167" t="s">
        <v>10821</v>
      </c>
      <c r="CI1424" s="167" t="s">
        <v>10832</v>
      </c>
      <c r="CJ1424" s="167">
        <v>549851137047</v>
      </c>
      <c r="CK1424" s="167">
        <v>9319597118</v>
      </c>
      <c r="CL1424" s="167"/>
    </row>
    <row r="1425" spans="1:90" s="197" customFormat="1" ht="15">
      <c r="A1425" s="392"/>
      <c r="B1425" s="203" t="s">
        <v>11004</v>
      </c>
      <c r="C1425" s="510" t="e">
        <v>#N/A</v>
      </c>
      <c r="D1425" s="203" t="s">
        <v>11196</v>
      </c>
      <c r="E1425" s="197" t="s">
        <v>11214</v>
      </c>
      <c r="F1425" s="197" t="s">
        <v>11215</v>
      </c>
      <c r="G1425" s="204" t="s">
        <v>9133</v>
      </c>
      <c r="H1425" s="204" t="s">
        <v>35</v>
      </c>
      <c r="I1425" s="205">
        <v>36168</v>
      </c>
      <c r="J1425" s="206">
        <v>8226823398</v>
      </c>
      <c r="K1425" s="199" t="s">
        <v>11381</v>
      </c>
      <c r="L1425" s="167"/>
      <c r="M1425" s="167"/>
      <c r="N1425" s="204"/>
      <c r="O1425" s="204"/>
      <c r="P1425" s="203"/>
      <c r="Q1425" s="203"/>
      <c r="R1425" s="203"/>
      <c r="S1425" s="203"/>
      <c r="T1425" s="203"/>
      <c r="U1425" s="203"/>
      <c r="V1425" s="203"/>
      <c r="W1425" s="203"/>
      <c r="X1425" s="203"/>
      <c r="Y1425" s="203"/>
      <c r="Z1425" s="203"/>
      <c r="AA1425" s="203"/>
      <c r="AB1425" s="203"/>
      <c r="AC1425" s="203"/>
      <c r="AD1425" s="203"/>
      <c r="AE1425" s="203"/>
      <c r="AF1425" s="203"/>
      <c r="AG1425" s="203"/>
      <c r="AH1425" s="203"/>
      <c r="AI1425" s="203"/>
      <c r="AJ1425" s="203"/>
      <c r="AK1425" s="203"/>
      <c r="AL1425" s="203"/>
      <c r="AM1425" s="203"/>
      <c r="AN1425" s="203"/>
      <c r="AO1425" s="203"/>
      <c r="AP1425" s="203"/>
      <c r="AQ1425" s="203"/>
      <c r="AR1425" s="203"/>
      <c r="AS1425" s="203"/>
      <c r="AT1425" s="203"/>
      <c r="AU1425" s="203"/>
      <c r="AV1425" s="203"/>
      <c r="AW1425" s="203"/>
      <c r="AX1425" s="203"/>
      <c r="AY1425" s="203"/>
      <c r="AZ1425" s="203"/>
      <c r="BA1425" s="203"/>
      <c r="BB1425" s="203"/>
      <c r="BC1425" s="203"/>
      <c r="BD1425" s="222">
        <v>95</v>
      </c>
      <c r="BE1425" s="207">
        <v>2014</v>
      </c>
      <c r="BF1425" s="208" t="s">
        <v>44</v>
      </c>
      <c r="BG1425" s="222">
        <v>69.2</v>
      </c>
      <c r="BH1425" s="207">
        <v>2017</v>
      </c>
      <c r="BI1425" s="209" t="s">
        <v>44</v>
      </c>
      <c r="BJ1425" s="210">
        <v>7.4</v>
      </c>
      <c r="BK1425" s="210">
        <v>7.3</v>
      </c>
      <c r="BL1425" s="210">
        <v>7.5</v>
      </c>
      <c r="BM1425" s="210">
        <v>7.5</v>
      </c>
      <c r="BN1425" s="210">
        <v>7.4</v>
      </c>
      <c r="BO1425" s="197">
        <v>7.4</v>
      </c>
      <c r="BV1425" s="167"/>
      <c r="BX1425" s="200"/>
      <c r="BY1425" s="167"/>
      <c r="BZ1425" s="167"/>
      <c r="CA1425" s="229">
        <v>0</v>
      </c>
      <c r="CB1425" s="229">
        <v>0</v>
      </c>
      <c r="CD1425" s="203" t="s">
        <v>11723</v>
      </c>
      <c r="CE1425" s="203" t="s">
        <v>11724</v>
      </c>
      <c r="CF1425" s="203" t="s">
        <v>11934</v>
      </c>
      <c r="CG1425" s="203"/>
      <c r="CH1425" s="203" t="s">
        <v>12130</v>
      </c>
      <c r="CI1425" s="203" t="s">
        <v>12130</v>
      </c>
      <c r="CJ1425" s="167"/>
      <c r="CL1425" s="167" t="s">
        <v>15367</v>
      </c>
    </row>
    <row r="1426" spans="1:90" s="197" customFormat="1" ht="15">
      <c r="A1426" s="392"/>
      <c r="B1426" s="203" t="s">
        <v>10897</v>
      </c>
      <c r="C1426" s="510" t="e">
        <v>#N/A</v>
      </c>
      <c r="D1426" s="203" t="s">
        <v>11096</v>
      </c>
      <c r="E1426" s="197" t="s">
        <v>11214</v>
      </c>
      <c r="F1426" s="197" t="s">
        <v>11215</v>
      </c>
      <c r="G1426" s="204" t="s">
        <v>784</v>
      </c>
      <c r="H1426" s="204" t="s">
        <v>35</v>
      </c>
      <c r="I1426" s="205">
        <v>36387</v>
      </c>
      <c r="J1426" s="211">
        <v>7525947775</v>
      </c>
      <c r="K1426" s="217" t="s">
        <v>11285</v>
      </c>
      <c r="L1426" s="167"/>
      <c r="M1426" s="167"/>
      <c r="N1426" s="204"/>
      <c r="O1426" s="204"/>
      <c r="P1426" s="203"/>
      <c r="Q1426" s="203"/>
      <c r="R1426" s="203"/>
      <c r="S1426" s="203"/>
      <c r="T1426" s="203"/>
      <c r="U1426" s="203"/>
      <c r="V1426" s="203"/>
      <c r="W1426" s="203"/>
      <c r="X1426" s="203"/>
      <c r="Y1426" s="203"/>
      <c r="Z1426" s="203"/>
      <c r="AA1426" s="203"/>
      <c r="AB1426" s="203"/>
      <c r="AC1426" s="203"/>
      <c r="AD1426" s="203"/>
      <c r="AE1426" s="203"/>
      <c r="AF1426" s="203"/>
      <c r="AG1426" s="203"/>
      <c r="AH1426" s="203"/>
      <c r="AI1426" s="203"/>
      <c r="AJ1426" s="203"/>
      <c r="AK1426" s="203"/>
      <c r="AL1426" s="203"/>
      <c r="AM1426" s="203"/>
      <c r="AN1426" s="203"/>
      <c r="AO1426" s="203"/>
      <c r="AP1426" s="203"/>
      <c r="AQ1426" s="203"/>
      <c r="AR1426" s="203"/>
      <c r="AS1426" s="203"/>
      <c r="AT1426" s="203"/>
      <c r="AU1426" s="203"/>
      <c r="AV1426" s="203"/>
      <c r="AW1426" s="203"/>
      <c r="AX1426" s="203"/>
      <c r="AY1426" s="203"/>
      <c r="AZ1426" s="203"/>
      <c r="BA1426" s="203"/>
      <c r="BB1426" s="203"/>
      <c r="BC1426" s="203"/>
      <c r="BD1426" s="222">
        <v>74.099999999999994</v>
      </c>
      <c r="BE1426" s="207">
        <v>2015</v>
      </c>
      <c r="BF1426" s="208" t="s">
        <v>44</v>
      </c>
      <c r="BG1426" s="222">
        <v>65.599999999999994</v>
      </c>
      <c r="BH1426" s="207">
        <v>2017</v>
      </c>
      <c r="BI1426" s="209" t="s">
        <v>44</v>
      </c>
      <c r="BJ1426" s="210">
        <v>6</v>
      </c>
      <c r="BK1426" s="210">
        <v>6.5</v>
      </c>
      <c r="BL1426" s="210">
        <v>6.9</v>
      </c>
      <c r="BM1426" s="210">
        <v>7</v>
      </c>
      <c r="BN1426" s="210">
        <v>7.1</v>
      </c>
      <c r="BO1426" s="197">
        <v>7.3</v>
      </c>
      <c r="BV1426" s="167"/>
      <c r="BX1426" s="200"/>
      <c r="BY1426" s="167"/>
      <c r="BZ1426" s="167"/>
      <c r="CA1426" s="229">
        <v>0</v>
      </c>
      <c r="CB1426" s="229">
        <v>0</v>
      </c>
      <c r="CD1426" s="203" t="s">
        <v>11541</v>
      </c>
      <c r="CE1426" s="203" t="s">
        <v>11542</v>
      </c>
      <c r="CF1426" s="203" t="s">
        <v>11826</v>
      </c>
      <c r="CG1426" s="203"/>
      <c r="CH1426" s="203" t="s">
        <v>12023</v>
      </c>
      <c r="CI1426" s="203" t="s">
        <v>12023</v>
      </c>
      <c r="CJ1426" s="167"/>
      <c r="CL1426" s="167" t="s">
        <v>15260</v>
      </c>
    </row>
    <row r="1427" spans="1:90" s="197" customFormat="1" ht="15">
      <c r="A1427" s="392"/>
      <c r="B1427" s="203" t="s">
        <v>10863</v>
      </c>
      <c r="C1427" s="510" t="e">
        <v>#N/A</v>
      </c>
      <c r="D1427" s="203" t="s">
        <v>11063</v>
      </c>
      <c r="E1427" s="197" t="s">
        <v>11214</v>
      </c>
      <c r="F1427" s="197" t="s">
        <v>11215</v>
      </c>
      <c r="G1427" s="204" t="s">
        <v>784</v>
      </c>
      <c r="H1427" s="204" t="s">
        <v>35</v>
      </c>
      <c r="I1427" s="205">
        <v>36242</v>
      </c>
      <c r="J1427" s="167">
        <v>9981268163</v>
      </c>
      <c r="K1427" s="217" t="s">
        <v>11256</v>
      </c>
      <c r="L1427" s="167"/>
      <c r="M1427" s="167"/>
      <c r="N1427" s="204"/>
      <c r="O1427" s="204"/>
      <c r="P1427" s="203"/>
      <c r="Q1427" s="203"/>
      <c r="R1427" s="203"/>
      <c r="S1427" s="203"/>
      <c r="T1427" s="203"/>
      <c r="U1427" s="203"/>
      <c r="V1427" s="203"/>
      <c r="W1427" s="203"/>
      <c r="X1427" s="203"/>
      <c r="Y1427" s="203"/>
      <c r="Z1427" s="203"/>
      <c r="AA1427" s="203"/>
      <c r="AB1427" s="203"/>
      <c r="AC1427" s="203"/>
      <c r="AD1427" s="203"/>
      <c r="AE1427" s="203"/>
      <c r="AF1427" s="203"/>
      <c r="AG1427" s="203"/>
      <c r="AH1427" s="203"/>
      <c r="AI1427" s="203"/>
      <c r="AJ1427" s="203"/>
      <c r="AK1427" s="203"/>
      <c r="AL1427" s="203"/>
      <c r="AM1427" s="203"/>
      <c r="AN1427" s="203"/>
      <c r="AO1427" s="203"/>
      <c r="AP1427" s="203"/>
      <c r="AQ1427" s="203"/>
      <c r="AR1427" s="203"/>
      <c r="AS1427" s="203"/>
      <c r="AT1427" s="203"/>
      <c r="AU1427" s="203"/>
      <c r="AV1427" s="203"/>
      <c r="AW1427" s="203"/>
      <c r="AX1427" s="203"/>
      <c r="AY1427" s="203"/>
      <c r="AZ1427" s="203"/>
      <c r="BA1427" s="203"/>
      <c r="BB1427" s="203"/>
      <c r="BC1427" s="203"/>
      <c r="BD1427" s="222">
        <v>87.2</v>
      </c>
      <c r="BE1427" s="207">
        <v>2015</v>
      </c>
      <c r="BF1427" s="208" t="s">
        <v>53</v>
      </c>
      <c r="BG1427" s="222">
        <v>81</v>
      </c>
      <c r="BH1427" s="207">
        <v>2017</v>
      </c>
      <c r="BI1427" s="209" t="s">
        <v>53</v>
      </c>
      <c r="BJ1427" s="210">
        <v>7</v>
      </c>
      <c r="BK1427" s="210">
        <v>6.3</v>
      </c>
      <c r="BL1427" s="210">
        <v>5.2</v>
      </c>
      <c r="BM1427" s="210">
        <v>5.0999999999999996</v>
      </c>
      <c r="BN1427" s="210">
        <v>5</v>
      </c>
      <c r="BO1427" s="197">
        <v>5.4</v>
      </c>
      <c r="BV1427" s="167"/>
      <c r="BX1427" s="200"/>
      <c r="BY1427" s="167"/>
      <c r="BZ1427" s="167"/>
      <c r="CA1427" s="229">
        <v>4</v>
      </c>
      <c r="CB1427" s="229">
        <v>2</v>
      </c>
      <c r="CD1427" s="203" t="s">
        <v>11477</v>
      </c>
      <c r="CE1427" s="203" t="s">
        <v>11478</v>
      </c>
      <c r="CF1427" s="203" t="s">
        <v>11793</v>
      </c>
      <c r="CG1427" s="203"/>
      <c r="CH1427" s="203" t="s">
        <v>11989</v>
      </c>
      <c r="CI1427" s="203" t="s">
        <v>11989</v>
      </c>
      <c r="CJ1427" s="167"/>
      <c r="CL1427" s="167" t="s">
        <v>15226</v>
      </c>
    </row>
    <row r="1428" spans="1:90" s="197" customFormat="1" ht="15">
      <c r="A1428" s="392"/>
      <c r="B1428" s="213">
        <v>1.7099999999999999E+25</v>
      </c>
      <c r="C1428" s="510" t="e">
        <v>#N/A</v>
      </c>
      <c r="D1428" s="203" t="s">
        <v>11038</v>
      </c>
      <c r="E1428" s="197" t="s">
        <v>11214</v>
      </c>
      <c r="F1428" s="197" t="s">
        <v>11215</v>
      </c>
      <c r="G1428" s="204" t="s">
        <v>11216</v>
      </c>
      <c r="H1428" s="204" t="s">
        <v>35</v>
      </c>
      <c r="I1428" s="205">
        <v>36458</v>
      </c>
      <c r="J1428" s="167">
        <v>9131572951</v>
      </c>
      <c r="K1428" s="167" t="s">
        <v>15859</v>
      </c>
      <c r="L1428" s="167"/>
      <c r="M1428" s="167"/>
      <c r="N1428" s="204"/>
      <c r="O1428" s="204"/>
      <c r="P1428" s="203"/>
      <c r="Q1428" s="203"/>
      <c r="R1428" s="203"/>
      <c r="S1428" s="203"/>
      <c r="T1428" s="203"/>
      <c r="U1428" s="203"/>
      <c r="V1428" s="203"/>
      <c r="W1428" s="203"/>
      <c r="X1428" s="203"/>
      <c r="Y1428" s="203"/>
      <c r="Z1428" s="203"/>
      <c r="AA1428" s="203"/>
      <c r="AB1428" s="203"/>
      <c r="AC1428" s="203"/>
      <c r="AD1428" s="203"/>
      <c r="AE1428" s="203"/>
      <c r="AF1428" s="203"/>
      <c r="AG1428" s="203"/>
      <c r="AH1428" s="203"/>
      <c r="AI1428" s="203"/>
      <c r="AJ1428" s="203"/>
      <c r="AK1428" s="203"/>
      <c r="AL1428" s="203"/>
      <c r="AM1428" s="203"/>
      <c r="AN1428" s="203"/>
      <c r="AO1428" s="203"/>
      <c r="AP1428" s="203"/>
      <c r="AQ1428" s="203"/>
      <c r="AR1428" s="203"/>
      <c r="AS1428" s="203"/>
      <c r="AT1428" s="203"/>
      <c r="AU1428" s="203"/>
      <c r="AV1428" s="203"/>
      <c r="AW1428" s="203"/>
      <c r="AX1428" s="203"/>
      <c r="AY1428" s="203"/>
      <c r="AZ1428" s="203"/>
      <c r="BA1428" s="203"/>
      <c r="BB1428" s="203"/>
      <c r="BC1428" s="203"/>
      <c r="BD1428" s="222">
        <v>57.95</v>
      </c>
      <c r="BE1428" s="207">
        <v>2015</v>
      </c>
      <c r="BF1428" s="208" t="s">
        <v>44</v>
      </c>
      <c r="BG1428" s="222">
        <v>54.8</v>
      </c>
      <c r="BH1428" s="207">
        <v>2017</v>
      </c>
      <c r="BI1428" s="209" t="s">
        <v>176</v>
      </c>
      <c r="BJ1428" s="210">
        <v>4.7</v>
      </c>
      <c r="BK1428" s="210">
        <v>5</v>
      </c>
      <c r="BL1428" s="210">
        <v>5</v>
      </c>
      <c r="BM1428" s="210">
        <v>4.8</v>
      </c>
      <c r="BN1428" s="210">
        <v>4.7</v>
      </c>
      <c r="BO1428" s="197">
        <v>5.4</v>
      </c>
      <c r="BV1428" s="167"/>
      <c r="BX1428" s="200"/>
      <c r="BY1428" s="167"/>
      <c r="BZ1428" s="167"/>
      <c r="CA1428" s="229">
        <v>3</v>
      </c>
      <c r="CB1428" s="229">
        <v>1</v>
      </c>
      <c r="CD1428" s="203" t="s">
        <v>11428</v>
      </c>
      <c r="CE1428" s="203" t="s">
        <v>11429</v>
      </c>
      <c r="CF1428" s="203" t="s">
        <v>11769</v>
      </c>
      <c r="CG1428" s="203" t="s">
        <v>11235</v>
      </c>
      <c r="CH1428" s="203" t="s">
        <v>11963</v>
      </c>
      <c r="CI1428" s="203" t="s">
        <v>11963</v>
      </c>
      <c r="CJ1428" s="167"/>
      <c r="CL1428" s="167" t="s">
        <v>15200</v>
      </c>
    </row>
    <row r="1429" spans="1:90" s="197" customFormat="1" ht="15">
      <c r="A1429" s="392"/>
      <c r="B1429" s="213">
        <v>1.7099999999999999E+26</v>
      </c>
      <c r="C1429" s="510" t="e">
        <v>#N/A</v>
      </c>
      <c r="D1429" s="203" t="s">
        <v>11039</v>
      </c>
      <c r="E1429" s="197" t="s">
        <v>11214</v>
      </c>
      <c r="F1429" s="197" t="s">
        <v>11215</v>
      </c>
      <c r="G1429" s="204" t="s">
        <v>11216</v>
      </c>
      <c r="H1429" s="204" t="s">
        <v>35</v>
      </c>
      <c r="I1429" s="205">
        <v>36164</v>
      </c>
      <c r="J1429" s="167">
        <v>7898584261</v>
      </c>
      <c r="K1429" s="167" t="s">
        <v>15846</v>
      </c>
      <c r="L1429" s="167"/>
      <c r="M1429" s="167"/>
      <c r="N1429" s="204"/>
      <c r="O1429" s="204"/>
      <c r="P1429" s="203"/>
      <c r="Q1429" s="203"/>
      <c r="R1429" s="203"/>
      <c r="S1429" s="203"/>
      <c r="T1429" s="203"/>
      <c r="U1429" s="203"/>
      <c r="V1429" s="203"/>
      <c r="W1429" s="203"/>
      <c r="X1429" s="203"/>
      <c r="Y1429" s="203"/>
      <c r="Z1429" s="203"/>
      <c r="AA1429" s="203"/>
      <c r="AB1429" s="203"/>
      <c r="AC1429" s="203"/>
      <c r="AD1429" s="203"/>
      <c r="AE1429" s="203"/>
      <c r="AF1429" s="203"/>
      <c r="AG1429" s="203"/>
      <c r="AH1429" s="203"/>
      <c r="AI1429" s="203"/>
      <c r="AJ1429" s="203"/>
      <c r="AK1429" s="203"/>
      <c r="AL1429" s="203"/>
      <c r="AM1429" s="203"/>
      <c r="AN1429" s="203"/>
      <c r="AO1429" s="203"/>
      <c r="AP1429" s="203"/>
      <c r="AQ1429" s="203"/>
      <c r="AR1429" s="203"/>
      <c r="AS1429" s="203"/>
      <c r="AT1429" s="203"/>
      <c r="AU1429" s="203"/>
      <c r="AV1429" s="203"/>
      <c r="AW1429" s="203"/>
      <c r="AX1429" s="203"/>
      <c r="AY1429" s="203"/>
      <c r="AZ1429" s="203"/>
      <c r="BA1429" s="203"/>
      <c r="BB1429" s="203"/>
      <c r="BC1429" s="203"/>
      <c r="BD1429" s="222">
        <v>87.4</v>
      </c>
      <c r="BE1429" s="207">
        <v>2014</v>
      </c>
      <c r="BF1429" s="208" t="s">
        <v>44</v>
      </c>
      <c r="BG1429" s="222">
        <v>84.6</v>
      </c>
      <c r="BH1429" s="207">
        <v>2016</v>
      </c>
      <c r="BI1429" s="209" t="s">
        <v>176</v>
      </c>
      <c r="BJ1429" s="210">
        <v>6.4</v>
      </c>
      <c r="BK1429" s="210">
        <v>6.1</v>
      </c>
      <c r="BL1429" s="210">
        <v>5.6</v>
      </c>
      <c r="BM1429" s="210">
        <v>5.2</v>
      </c>
      <c r="BN1429" s="210">
        <v>5.2</v>
      </c>
      <c r="BO1429" s="197">
        <v>5.7</v>
      </c>
      <c r="BV1429" s="167"/>
      <c r="BX1429" s="200"/>
      <c r="BY1429" s="167"/>
      <c r="BZ1429" s="167"/>
      <c r="CA1429" s="229">
        <v>0</v>
      </c>
      <c r="CB1429" s="229">
        <v>2</v>
      </c>
      <c r="CD1429" s="203" t="s">
        <v>11430</v>
      </c>
      <c r="CE1429" s="203" t="s">
        <v>11431</v>
      </c>
      <c r="CF1429" s="203" t="s">
        <v>11236</v>
      </c>
      <c r="CG1429" s="203"/>
      <c r="CH1429" s="203" t="s">
        <v>11964</v>
      </c>
      <c r="CI1429" s="203" t="s">
        <v>11964</v>
      </c>
      <c r="CJ1429" s="167"/>
      <c r="CL1429" s="167" t="s">
        <v>15201</v>
      </c>
    </row>
    <row r="1430" spans="1:90" s="197" customFormat="1" ht="15">
      <c r="A1430" s="392"/>
      <c r="B1430" s="203" t="s">
        <v>10854</v>
      </c>
      <c r="C1430" s="510" t="e">
        <v>#N/A</v>
      </c>
      <c r="D1430" s="203" t="s">
        <v>11054</v>
      </c>
      <c r="E1430" s="197" t="s">
        <v>11214</v>
      </c>
      <c r="F1430" s="197" t="s">
        <v>11215</v>
      </c>
      <c r="G1430" s="204" t="s">
        <v>784</v>
      </c>
      <c r="H1430" s="204" t="s">
        <v>35</v>
      </c>
      <c r="I1430" s="205">
        <v>36370</v>
      </c>
      <c r="J1430" s="199">
        <v>8839353952</v>
      </c>
      <c r="K1430" s="167" t="s">
        <v>15871</v>
      </c>
      <c r="L1430" s="167"/>
      <c r="M1430" s="167"/>
      <c r="N1430" s="204"/>
      <c r="O1430" s="204"/>
      <c r="P1430" s="203"/>
      <c r="Q1430" s="203"/>
      <c r="R1430" s="203"/>
      <c r="S1430" s="203"/>
      <c r="T1430" s="203"/>
      <c r="U1430" s="203"/>
      <c r="V1430" s="203"/>
      <c r="W1430" s="203"/>
      <c r="X1430" s="203"/>
      <c r="Y1430" s="203"/>
      <c r="Z1430" s="203"/>
      <c r="AA1430" s="203"/>
      <c r="AB1430" s="203"/>
      <c r="AC1430" s="203"/>
      <c r="AD1430" s="203"/>
      <c r="AE1430" s="203"/>
      <c r="AF1430" s="203"/>
      <c r="AG1430" s="203"/>
      <c r="AH1430" s="203"/>
      <c r="AI1430" s="203"/>
      <c r="AJ1430" s="203"/>
      <c r="AK1430" s="203"/>
      <c r="AL1430" s="203"/>
      <c r="AM1430" s="203"/>
      <c r="AN1430" s="203"/>
      <c r="AO1430" s="203"/>
      <c r="AP1430" s="203"/>
      <c r="AQ1430" s="203"/>
      <c r="AR1430" s="203"/>
      <c r="AS1430" s="203"/>
      <c r="AT1430" s="203"/>
      <c r="AU1430" s="203"/>
      <c r="AV1430" s="203"/>
      <c r="AW1430" s="203"/>
      <c r="AX1430" s="203"/>
      <c r="AY1430" s="203"/>
      <c r="AZ1430" s="203"/>
      <c r="BA1430" s="203"/>
      <c r="BB1430" s="203"/>
      <c r="BC1430" s="203"/>
      <c r="BD1430" s="222">
        <v>85.5</v>
      </c>
      <c r="BE1430" s="207">
        <v>2015</v>
      </c>
      <c r="BF1430" s="208" t="s">
        <v>44</v>
      </c>
      <c r="BG1430" s="222">
        <v>72.599999999999994</v>
      </c>
      <c r="BH1430" s="207">
        <v>2017</v>
      </c>
      <c r="BI1430" s="209" t="s">
        <v>582</v>
      </c>
      <c r="BJ1430" s="210">
        <v>7.5</v>
      </c>
      <c r="BK1430" s="210">
        <v>6.5</v>
      </c>
      <c r="BL1430" s="210">
        <v>6.5</v>
      </c>
      <c r="BM1430" s="210">
        <v>6.6</v>
      </c>
      <c r="BN1430" s="210">
        <v>6.9</v>
      </c>
      <c r="BO1430" s="197">
        <v>7.1</v>
      </c>
      <c r="BV1430" s="167"/>
      <c r="BX1430" s="200"/>
      <c r="BY1430" s="167"/>
      <c r="BZ1430" s="167"/>
      <c r="CA1430" s="229">
        <v>0</v>
      </c>
      <c r="CB1430" s="229">
        <v>0</v>
      </c>
      <c r="CD1430" s="203" t="s">
        <v>11460</v>
      </c>
      <c r="CE1430" s="203" t="s">
        <v>11461</v>
      </c>
      <c r="CF1430" s="203" t="s">
        <v>11784</v>
      </c>
      <c r="CG1430" s="203"/>
      <c r="CH1430" s="203" t="s">
        <v>11980</v>
      </c>
      <c r="CI1430" s="203" t="s">
        <v>11980</v>
      </c>
      <c r="CJ1430" s="167"/>
      <c r="CK1430" s="211">
        <v>8839353952</v>
      </c>
      <c r="CL1430" s="167" t="s">
        <v>15217</v>
      </c>
    </row>
    <row r="1431" spans="1:90" s="197" customFormat="1" ht="15">
      <c r="A1431" s="392"/>
      <c r="B1431" s="203" t="s">
        <v>11005</v>
      </c>
      <c r="C1431" s="510" t="e">
        <v>#N/A</v>
      </c>
      <c r="D1431" s="203" t="s">
        <v>11197</v>
      </c>
      <c r="E1431" s="197" t="s">
        <v>11214</v>
      </c>
      <c r="F1431" s="197" t="s">
        <v>11215</v>
      </c>
      <c r="G1431" s="204" t="s">
        <v>9133</v>
      </c>
      <c r="H1431" s="204" t="s">
        <v>35</v>
      </c>
      <c r="I1431" s="205">
        <v>36531</v>
      </c>
      <c r="J1431" s="167">
        <v>8269752245</v>
      </c>
      <c r="K1431" s="167" t="s">
        <v>15849</v>
      </c>
      <c r="L1431" s="167"/>
      <c r="M1431" s="167"/>
      <c r="N1431" s="204"/>
      <c r="O1431" s="204"/>
      <c r="P1431" s="203"/>
      <c r="Q1431" s="203"/>
      <c r="R1431" s="203"/>
      <c r="S1431" s="203"/>
      <c r="T1431" s="203"/>
      <c r="U1431" s="203"/>
      <c r="V1431" s="203"/>
      <c r="W1431" s="203"/>
      <c r="X1431" s="203"/>
      <c r="Y1431" s="203"/>
      <c r="Z1431" s="203"/>
      <c r="AA1431" s="203"/>
      <c r="AB1431" s="203"/>
      <c r="AC1431" s="203"/>
      <c r="AD1431" s="203"/>
      <c r="AE1431" s="203"/>
      <c r="AF1431" s="203"/>
      <c r="AG1431" s="203"/>
      <c r="AH1431" s="203"/>
      <c r="AI1431" s="203"/>
      <c r="AJ1431" s="203"/>
      <c r="AK1431" s="203"/>
      <c r="AL1431" s="203"/>
      <c r="AM1431" s="203"/>
      <c r="AN1431" s="203"/>
      <c r="AO1431" s="203"/>
      <c r="AP1431" s="203"/>
      <c r="AQ1431" s="203"/>
      <c r="AR1431" s="203"/>
      <c r="AS1431" s="203"/>
      <c r="AT1431" s="203"/>
      <c r="AU1431" s="203"/>
      <c r="AV1431" s="203"/>
      <c r="AW1431" s="203"/>
      <c r="AX1431" s="203"/>
      <c r="AY1431" s="203"/>
      <c r="AZ1431" s="203"/>
      <c r="BA1431" s="203"/>
      <c r="BB1431" s="203"/>
      <c r="BC1431" s="203"/>
      <c r="BD1431" s="222">
        <v>78</v>
      </c>
      <c r="BE1431" s="207">
        <v>2015</v>
      </c>
      <c r="BF1431" s="208" t="s">
        <v>582</v>
      </c>
      <c r="BG1431" s="222">
        <v>61.6</v>
      </c>
      <c r="BH1431" s="207">
        <v>2017</v>
      </c>
      <c r="BI1431" s="209" t="s">
        <v>582</v>
      </c>
      <c r="BJ1431" s="210">
        <v>3.6</v>
      </c>
      <c r="BK1431" s="210">
        <v>4.2</v>
      </c>
      <c r="BL1431" s="210">
        <v>4.8</v>
      </c>
      <c r="BM1431" s="210">
        <v>5.0999999999999996</v>
      </c>
      <c r="BN1431" s="210">
        <v>5.2</v>
      </c>
      <c r="BO1431" s="197">
        <v>5.7</v>
      </c>
      <c r="BV1431" s="167"/>
      <c r="BX1431" s="200"/>
      <c r="BY1431" s="167"/>
      <c r="BZ1431" s="167"/>
      <c r="CA1431" s="229">
        <v>0</v>
      </c>
      <c r="CB1431" s="229">
        <v>1</v>
      </c>
      <c r="CD1431" s="203" t="s">
        <v>11725</v>
      </c>
      <c r="CE1431" s="203" t="s">
        <v>11726</v>
      </c>
      <c r="CF1431" s="203" t="s">
        <v>11935</v>
      </c>
      <c r="CG1431" s="203"/>
      <c r="CH1431" s="203" t="s">
        <v>12131</v>
      </c>
      <c r="CI1431" s="203" t="s">
        <v>12131</v>
      </c>
      <c r="CJ1431" s="167"/>
      <c r="CL1431" s="167" t="s">
        <v>15368</v>
      </c>
    </row>
    <row r="1432" spans="1:90" s="197" customFormat="1" ht="15">
      <c r="A1432" s="392"/>
      <c r="B1432" s="203" t="s">
        <v>11011</v>
      </c>
      <c r="C1432" s="510" t="e">
        <v>#N/A</v>
      </c>
      <c r="D1432" s="203" t="s">
        <v>11203</v>
      </c>
      <c r="E1432" s="197" t="s">
        <v>11214</v>
      </c>
      <c r="F1432" s="197" t="s">
        <v>11215</v>
      </c>
      <c r="G1432" s="204" t="s">
        <v>9133</v>
      </c>
      <c r="H1432" s="204" t="s">
        <v>35</v>
      </c>
      <c r="I1432" s="205">
        <v>36372</v>
      </c>
      <c r="J1432" s="167">
        <v>6260583003</v>
      </c>
      <c r="K1432" s="167" t="s">
        <v>15843</v>
      </c>
      <c r="L1432" s="167"/>
      <c r="M1432" s="167"/>
      <c r="N1432" s="204"/>
      <c r="O1432" s="204"/>
      <c r="P1432" s="203"/>
      <c r="Q1432" s="203"/>
      <c r="R1432" s="203"/>
      <c r="S1432" s="203"/>
      <c r="T1432" s="203"/>
      <c r="U1432" s="203"/>
      <c r="V1432" s="203"/>
      <c r="W1432" s="203"/>
      <c r="X1432" s="203"/>
      <c r="Y1432" s="203"/>
      <c r="Z1432" s="203"/>
      <c r="AA1432" s="203"/>
      <c r="AB1432" s="203"/>
      <c r="AC1432" s="203"/>
      <c r="AD1432" s="203"/>
      <c r="AE1432" s="203"/>
      <c r="AF1432" s="203"/>
      <c r="AG1432" s="203"/>
      <c r="AH1432" s="203"/>
      <c r="AI1432" s="203"/>
      <c r="AJ1432" s="203"/>
      <c r="AK1432" s="203"/>
      <c r="AL1432" s="203"/>
      <c r="AM1432" s="203"/>
      <c r="AN1432" s="203"/>
      <c r="AO1432" s="203"/>
      <c r="AP1432" s="203"/>
      <c r="AQ1432" s="203"/>
      <c r="AR1432" s="203"/>
      <c r="AS1432" s="203"/>
      <c r="AT1432" s="203"/>
      <c r="AU1432" s="203"/>
      <c r="AV1432" s="203"/>
      <c r="AW1432" s="203"/>
      <c r="AX1432" s="203"/>
      <c r="AY1432" s="203"/>
      <c r="AZ1432" s="203"/>
      <c r="BA1432" s="203"/>
      <c r="BB1432" s="203"/>
      <c r="BC1432" s="203"/>
      <c r="BD1432" s="222">
        <v>62.67</v>
      </c>
      <c r="BE1432" s="207">
        <v>2015</v>
      </c>
      <c r="BF1432" s="208" t="s">
        <v>582</v>
      </c>
      <c r="BG1432" s="222">
        <v>65.8</v>
      </c>
      <c r="BH1432" s="207">
        <v>2017</v>
      </c>
      <c r="BI1432" s="209" t="s">
        <v>582</v>
      </c>
      <c r="BJ1432" s="210">
        <v>6.2</v>
      </c>
      <c r="BK1432" s="210">
        <v>6.7</v>
      </c>
      <c r="BL1432" s="210">
        <v>7</v>
      </c>
      <c r="BM1432" s="210">
        <v>7.1</v>
      </c>
      <c r="BN1432" s="210">
        <v>7.1</v>
      </c>
      <c r="BO1432" s="197">
        <v>7.3</v>
      </c>
      <c r="BV1432" s="167"/>
      <c r="BX1432" s="200"/>
      <c r="BY1432" s="167"/>
      <c r="BZ1432" s="167"/>
      <c r="CA1432" s="229">
        <v>0</v>
      </c>
      <c r="CB1432" s="229">
        <v>0</v>
      </c>
      <c r="CD1432" s="203" t="s">
        <v>11737</v>
      </c>
      <c r="CE1432" s="203" t="s">
        <v>1926</v>
      </c>
      <c r="CF1432" s="203" t="s">
        <v>11387</v>
      </c>
      <c r="CG1432" s="203"/>
      <c r="CH1432" s="203" t="s">
        <v>12137</v>
      </c>
      <c r="CI1432" s="203" t="s">
        <v>12137</v>
      </c>
      <c r="CJ1432" s="167"/>
      <c r="CL1432" s="167" t="s">
        <v>15374</v>
      </c>
    </row>
    <row r="1433" spans="1:90" s="197" customFormat="1" ht="15">
      <c r="A1433" s="392"/>
      <c r="B1433" s="213">
        <v>1.71E+27</v>
      </c>
      <c r="C1433" s="510" t="e">
        <v>#N/A</v>
      </c>
      <c r="D1433" s="203" t="s">
        <v>11040</v>
      </c>
      <c r="E1433" s="197" t="s">
        <v>11214</v>
      </c>
      <c r="F1433" s="197" t="s">
        <v>11215</v>
      </c>
      <c r="G1433" s="204" t="s">
        <v>11216</v>
      </c>
      <c r="H1433" s="204" t="s">
        <v>65</v>
      </c>
      <c r="I1433" s="205">
        <v>36242</v>
      </c>
      <c r="J1433" s="167">
        <v>8827803841</v>
      </c>
      <c r="K1433" s="167" t="s">
        <v>15855</v>
      </c>
      <c r="L1433" s="167"/>
      <c r="M1433" s="167"/>
      <c r="N1433" s="204"/>
      <c r="O1433" s="204"/>
      <c r="P1433" s="203"/>
      <c r="Q1433" s="203"/>
      <c r="R1433" s="203"/>
      <c r="S1433" s="203"/>
      <c r="T1433" s="203"/>
      <c r="U1433" s="203"/>
      <c r="V1433" s="203"/>
      <c r="W1433" s="203"/>
      <c r="X1433" s="203"/>
      <c r="Y1433" s="203"/>
      <c r="Z1433" s="203"/>
      <c r="AA1433" s="203"/>
      <c r="AB1433" s="203"/>
      <c r="AC1433" s="203"/>
      <c r="AD1433" s="203"/>
      <c r="AE1433" s="203"/>
      <c r="AF1433" s="203"/>
      <c r="AG1433" s="203"/>
      <c r="AH1433" s="203"/>
      <c r="AI1433" s="203"/>
      <c r="AJ1433" s="203"/>
      <c r="AK1433" s="203"/>
      <c r="AL1433" s="203"/>
      <c r="AM1433" s="203"/>
      <c r="AN1433" s="203"/>
      <c r="AO1433" s="203"/>
      <c r="AP1433" s="203"/>
      <c r="AQ1433" s="203"/>
      <c r="AR1433" s="203"/>
      <c r="AS1433" s="203"/>
      <c r="AT1433" s="203"/>
      <c r="AU1433" s="203"/>
      <c r="AV1433" s="203"/>
      <c r="AW1433" s="203"/>
      <c r="AX1433" s="203"/>
      <c r="AY1433" s="203"/>
      <c r="AZ1433" s="203"/>
      <c r="BA1433" s="203"/>
      <c r="BB1433" s="203"/>
      <c r="BC1433" s="203"/>
      <c r="BD1433" s="222">
        <v>88.67</v>
      </c>
      <c r="BE1433" s="207">
        <v>2013</v>
      </c>
      <c r="BF1433" s="208" t="s">
        <v>176</v>
      </c>
      <c r="BG1433" s="222">
        <v>79.599999999999994</v>
      </c>
      <c r="BH1433" s="207">
        <v>2015</v>
      </c>
      <c r="BI1433" s="209" t="s">
        <v>176</v>
      </c>
      <c r="BJ1433" s="210">
        <v>8.3000000000000007</v>
      </c>
      <c r="BK1433" s="210">
        <v>8.1999999999999993</v>
      </c>
      <c r="BL1433" s="210">
        <v>8.3000000000000007</v>
      </c>
      <c r="BM1433" s="210">
        <v>8.4</v>
      </c>
      <c r="BN1433" s="210">
        <v>8.5</v>
      </c>
      <c r="BO1433" s="197">
        <v>8.6999999999999993</v>
      </c>
      <c r="BV1433" s="167"/>
      <c r="BX1433" s="200"/>
      <c r="BY1433" s="167"/>
      <c r="BZ1433" s="167"/>
      <c r="CA1433" s="229">
        <v>0</v>
      </c>
      <c r="CB1433" s="229">
        <v>0</v>
      </c>
      <c r="CD1433" s="203" t="s">
        <v>11432</v>
      </c>
      <c r="CE1433" s="203" t="s">
        <v>11433</v>
      </c>
      <c r="CF1433" s="203" t="s">
        <v>11237</v>
      </c>
      <c r="CG1433" s="203"/>
      <c r="CH1433" s="203" t="s">
        <v>11965</v>
      </c>
      <c r="CI1433" s="203" t="s">
        <v>11965</v>
      </c>
      <c r="CJ1433" s="167"/>
      <c r="CL1433" s="167" t="s">
        <v>15202</v>
      </c>
    </row>
    <row r="1434" spans="1:90" s="197" customFormat="1" ht="15">
      <c r="A1434" s="392"/>
      <c r="B1434" s="203" t="s">
        <v>10890</v>
      </c>
      <c r="C1434" s="510" t="e">
        <v>#N/A</v>
      </c>
      <c r="D1434" s="203" t="s">
        <v>11089</v>
      </c>
      <c r="E1434" s="197" t="s">
        <v>11214</v>
      </c>
      <c r="F1434" s="197" t="s">
        <v>11215</v>
      </c>
      <c r="G1434" s="204" t="s">
        <v>784</v>
      </c>
      <c r="H1434" s="204" t="s">
        <v>35</v>
      </c>
      <c r="I1434" s="205">
        <v>36153</v>
      </c>
      <c r="J1434" s="167">
        <v>8269524856</v>
      </c>
      <c r="K1434" s="167" t="s">
        <v>15848</v>
      </c>
      <c r="L1434" s="167"/>
      <c r="M1434" s="167"/>
      <c r="N1434" s="204"/>
      <c r="O1434" s="204"/>
      <c r="P1434" s="203"/>
      <c r="Q1434" s="203"/>
      <c r="R1434" s="203"/>
      <c r="S1434" s="203"/>
      <c r="T1434" s="203"/>
      <c r="U1434" s="203"/>
      <c r="V1434" s="203"/>
      <c r="W1434" s="203"/>
      <c r="X1434" s="203"/>
      <c r="Y1434" s="203"/>
      <c r="Z1434" s="203"/>
      <c r="AA1434" s="203"/>
      <c r="AB1434" s="203"/>
      <c r="AC1434" s="203"/>
      <c r="AD1434" s="203"/>
      <c r="AE1434" s="203"/>
      <c r="AF1434" s="203"/>
      <c r="AG1434" s="203"/>
      <c r="AH1434" s="203"/>
      <c r="AI1434" s="203"/>
      <c r="AJ1434" s="203"/>
      <c r="AK1434" s="203"/>
      <c r="AL1434" s="203"/>
      <c r="AM1434" s="203"/>
      <c r="AN1434" s="203"/>
      <c r="AO1434" s="203"/>
      <c r="AP1434" s="203"/>
      <c r="AQ1434" s="203"/>
      <c r="AR1434" s="203"/>
      <c r="AS1434" s="203"/>
      <c r="AT1434" s="203"/>
      <c r="AU1434" s="203"/>
      <c r="AV1434" s="203"/>
      <c r="AW1434" s="203"/>
      <c r="AX1434" s="203"/>
      <c r="AY1434" s="203"/>
      <c r="AZ1434" s="203"/>
      <c r="BA1434" s="203"/>
      <c r="BB1434" s="203"/>
      <c r="BC1434" s="203"/>
      <c r="BD1434" s="222">
        <v>64.33</v>
      </c>
      <c r="BE1434" s="207">
        <v>2013</v>
      </c>
      <c r="BF1434" s="208" t="s">
        <v>907</v>
      </c>
      <c r="BG1434" s="222">
        <v>70.400000000000006</v>
      </c>
      <c r="BH1434" s="207">
        <v>2016</v>
      </c>
      <c r="BI1434" s="209" t="s">
        <v>907</v>
      </c>
      <c r="BJ1434" s="210">
        <v>5.7</v>
      </c>
      <c r="BK1434" s="210">
        <v>4.7</v>
      </c>
      <c r="BL1434" s="210">
        <v>4.5999999999999996</v>
      </c>
      <c r="BM1434" s="210">
        <v>4.5</v>
      </c>
      <c r="BN1434" s="210">
        <v>4.4000000000000004</v>
      </c>
      <c r="BO1434" s="197">
        <v>4.8</v>
      </c>
      <c r="BV1434" s="167"/>
      <c r="BX1434" s="200"/>
      <c r="BY1434" s="167"/>
      <c r="BZ1434" s="167"/>
      <c r="CA1434" s="229">
        <v>2</v>
      </c>
      <c r="CB1434" s="229">
        <v>2</v>
      </c>
      <c r="CD1434" s="203" t="s">
        <v>11528</v>
      </c>
      <c r="CE1434" s="203" t="s">
        <v>5803</v>
      </c>
      <c r="CF1434" s="203" t="s">
        <v>11820</v>
      </c>
      <c r="CG1434" s="203"/>
      <c r="CH1434" s="203" t="s">
        <v>12016</v>
      </c>
      <c r="CI1434" s="203" t="s">
        <v>12016</v>
      </c>
      <c r="CJ1434" s="167"/>
      <c r="CL1434" s="167" t="s">
        <v>15253</v>
      </c>
    </row>
    <row r="1435" spans="1:90" s="197" customFormat="1" ht="15">
      <c r="A1435" s="392"/>
      <c r="B1435" s="213">
        <v>1710000000000</v>
      </c>
      <c r="C1435" s="510" t="e">
        <v>#N/A</v>
      </c>
      <c r="D1435" s="203" t="s">
        <v>11029</v>
      </c>
      <c r="E1435" s="197" t="s">
        <v>11214</v>
      </c>
      <c r="F1435" s="197" t="s">
        <v>11215</v>
      </c>
      <c r="G1435" s="204" t="s">
        <v>11216</v>
      </c>
      <c r="H1435" s="204" t="s">
        <v>65</v>
      </c>
      <c r="I1435" s="205">
        <v>36330</v>
      </c>
      <c r="J1435" s="167">
        <v>9685968423</v>
      </c>
      <c r="K1435" s="167" t="s">
        <v>15862</v>
      </c>
      <c r="L1435" s="167"/>
      <c r="M1435" s="167"/>
      <c r="N1435" s="204"/>
      <c r="O1435" s="204"/>
      <c r="P1435" s="203"/>
      <c r="Q1435" s="203"/>
      <c r="R1435" s="203"/>
      <c r="S1435" s="203"/>
      <c r="T1435" s="203"/>
      <c r="U1435" s="203"/>
      <c r="V1435" s="203"/>
      <c r="W1435" s="203"/>
      <c r="X1435" s="203"/>
      <c r="Y1435" s="203"/>
      <c r="Z1435" s="203"/>
      <c r="AA1435" s="203"/>
      <c r="AB1435" s="203"/>
      <c r="AC1435" s="203"/>
      <c r="AD1435" s="203"/>
      <c r="AE1435" s="203"/>
      <c r="AF1435" s="203"/>
      <c r="AG1435" s="203"/>
      <c r="AH1435" s="203"/>
      <c r="AI1435" s="203"/>
      <c r="AJ1435" s="203"/>
      <c r="AK1435" s="203"/>
      <c r="AL1435" s="203"/>
      <c r="AM1435" s="203"/>
      <c r="AN1435" s="203"/>
      <c r="AO1435" s="203"/>
      <c r="AP1435" s="203"/>
      <c r="AQ1435" s="203"/>
      <c r="AR1435" s="203"/>
      <c r="AS1435" s="203"/>
      <c r="AT1435" s="203"/>
      <c r="AU1435" s="203"/>
      <c r="AV1435" s="203"/>
      <c r="AW1435" s="203"/>
      <c r="AX1435" s="203"/>
      <c r="AY1435" s="203"/>
      <c r="AZ1435" s="203"/>
      <c r="BA1435" s="203"/>
      <c r="BB1435" s="203"/>
      <c r="BC1435" s="203"/>
      <c r="BD1435" s="222">
        <v>85.5</v>
      </c>
      <c r="BE1435" s="207">
        <v>2015</v>
      </c>
      <c r="BF1435" s="208" t="s">
        <v>44</v>
      </c>
      <c r="BG1435" s="222">
        <v>72.599999999999994</v>
      </c>
      <c r="BH1435" s="207">
        <v>2017</v>
      </c>
      <c r="BI1435" s="209" t="s">
        <v>44</v>
      </c>
      <c r="BJ1435" s="210">
        <v>8.1999999999999993</v>
      </c>
      <c r="BK1435" s="210">
        <v>8.1999999999999993</v>
      </c>
      <c r="BL1435" s="210">
        <v>8.1</v>
      </c>
      <c r="BM1435" s="210">
        <v>8.1999999999999993</v>
      </c>
      <c r="BN1435" s="210">
        <v>8.1999999999999993</v>
      </c>
      <c r="BO1435" s="197">
        <v>8.4</v>
      </c>
      <c r="BV1435" s="167"/>
      <c r="BX1435" s="200"/>
      <c r="BY1435" s="167"/>
      <c r="BZ1435" s="167"/>
      <c r="CA1435" s="229">
        <v>0</v>
      </c>
      <c r="CB1435" s="229">
        <v>0</v>
      </c>
      <c r="CD1435" s="203" t="s">
        <v>4615</v>
      </c>
      <c r="CE1435" s="203" t="s">
        <v>11412</v>
      </c>
      <c r="CF1435" s="203" t="s">
        <v>11225</v>
      </c>
      <c r="CG1435" s="203"/>
      <c r="CH1435" s="203" t="s">
        <v>11953</v>
      </c>
      <c r="CI1435" s="203" t="s">
        <v>11953</v>
      </c>
      <c r="CJ1435" s="167"/>
      <c r="CL1435" s="167" t="s">
        <v>15190</v>
      </c>
    </row>
    <row r="1436" spans="1:90" s="197" customFormat="1" ht="15">
      <c r="A1436" s="392"/>
      <c r="B1436" s="213">
        <v>1.71E+17</v>
      </c>
      <c r="C1436" s="510" t="e">
        <v>#N/A</v>
      </c>
      <c r="D1436" s="203" t="s">
        <v>11033</v>
      </c>
      <c r="E1436" s="197" t="s">
        <v>11214</v>
      </c>
      <c r="F1436" s="197" t="s">
        <v>11215</v>
      </c>
      <c r="G1436" s="204" t="s">
        <v>11216</v>
      </c>
      <c r="H1436" s="204" t="s">
        <v>35</v>
      </c>
      <c r="I1436" s="205">
        <v>36068</v>
      </c>
      <c r="J1436" s="167">
        <v>7323965116</v>
      </c>
      <c r="K1436" s="167" t="s">
        <v>15844</v>
      </c>
      <c r="L1436" s="167"/>
      <c r="M1436" s="167"/>
      <c r="N1436" s="231"/>
      <c r="O1436" s="231"/>
      <c r="P1436" s="217"/>
      <c r="Q1436" s="217"/>
      <c r="R1436" s="217"/>
      <c r="S1436" s="217"/>
      <c r="T1436" s="217"/>
      <c r="U1436" s="217"/>
      <c r="V1436" s="217"/>
      <c r="W1436" s="217"/>
      <c r="X1436" s="217"/>
      <c r="Y1436" s="217"/>
      <c r="Z1436" s="217"/>
      <c r="AA1436" s="217"/>
      <c r="AB1436" s="217"/>
      <c r="AC1436" s="217"/>
      <c r="AD1436" s="217"/>
      <c r="AE1436" s="217"/>
      <c r="AF1436" s="217"/>
      <c r="AG1436" s="217"/>
      <c r="AH1436" s="217"/>
      <c r="AI1436" s="217"/>
      <c r="AJ1436" s="217"/>
      <c r="AK1436" s="217"/>
      <c r="AL1436" s="217"/>
      <c r="AM1436" s="217"/>
      <c r="AN1436" s="217"/>
      <c r="AO1436" s="217"/>
      <c r="AP1436" s="217"/>
      <c r="AQ1436" s="217"/>
      <c r="AR1436" s="217"/>
      <c r="AS1436" s="217"/>
      <c r="AT1436" s="217"/>
      <c r="AU1436" s="217"/>
      <c r="AV1436" s="217"/>
      <c r="AW1436" s="217"/>
      <c r="AX1436" s="217"/>
      <c r="AY1436" s="217"/>
      <c r="AZ1436" s="217"/>
      <c r="BA1436" s="217"/>
      <c r="BB1436" s="217"/>
      <c r="BC1436" s="217"/>
      <c r="BD1436" s="222">
        <v>95</v>
      </c>
      <c r="BE1436" s="207">
        <v>2014</v>
      </c>
      <c r="BF1436" s="208" t="s">
        <v>44</v>
      </c>
      <c r="BG1436" s="222">
        <v>80.599999999999994</v>
      </c>
      <c r="BH1436" s="207">
        <v>2016</v>
      </c>
      <c r="BI1436" s="209" t="s">
        <v>44</v>
      </c>
      <c r="BJ1436" s="210">
        <v>9</v>
      </c>
      <c r="BK1436" s="210">
        <v>9.1</v>
      </c>
      <c r="BL1436" s="210">
        <v>9.1999999999999993</v>
      </c>
      <c r="BM1436" s="210">
        <v>9.1999999999999993</v>
      </c>
      <c r="BN1436" s="210">
        <v>9.1</v>
      </c>
      <c r="BO1436" s="197">
        <v>9.1</v>
      </c>
      <c r="BV1436" s="167"/>
      <c r="BX1436" s="200"/>
      <c r="BY1436" s="167"/>
      <c r="BZ1436" s="167"/>
      <c r="CA1436" s="229">
        <v>0</v>
      </c>
      <c r="CB1436" s="229">
        <v>0</v>
      </c>
      <c r="CD1436" s="203" t="s">
        <v>11419</v>
      </c>
      <c r="CE1436" s="203" t="s">
        <v>260</v>
      </c>
      <c r="CF1436" s="203" t="s">
        <v>11229</v>
      </c>
      <c r="CG1436" s="203"/>
      <c r="CH1436" s="203" t="s">
        <v>11957</v>
      </c>
      <c r="CI1436" s="203" t="s">
        <v>11957</v>
      </c>
      <c r="CJ1436" s="167"/>
      <c r="CL1436" s="167" t="s">
        <v>15194</v>
      </c>
    </row>
    <row r="1437" spans="1:90" s="197" customFormat="1" ht="15">
      <c r="A1437" s="392"/>
      <c r="B1437" s="203" t="s">
        <v>11021</v>
      </c>
      <c r="C1437" s="510" t="e">
        <v>#N/A</v>
      </c>
      <c r="D1437" s="203" t="s">
        <v>11213</v>
      </c>
      <c r="E1437" s="197" t="s">
        <v>11214</v>
      </c>
      <c r="F1437" s="197" t="s">
        <v>11215</v>
      </c>
      <c r="G1437" s="204" t="s">
        <v>9133</v>
      </c>
      <c r="H1437" s="204" t="s">
        <v>35</v>
      </c>
      <c r="I1437" s="205">
        <v>35863</v>
      </c>
      <c r="J1437" s="167">
        <v>8878994183</v>
      </c>
      <c r="K1437" s="167" t="s">
        <v>15857</v>
      </c>
      <c r="L1437" s="167"/>
      <c r="M1437" s="167"/>
      <c r="N1437" s="204"/>
      <c r="O1437" s="204"/>
      <c r="P1437" s="203"/>
      <c r="Q1437" s="203"/>
      <c r="R1437" s="203"/>
      <c r="S1437" s="203"/>
      <c r="T1437" s="203"/>
      <c r="U1437" s="203"/>
      <c r="V1437" s="203"/>
      <c r="W1437" s="203"/>
      <c r="X1437" s="203"/>
      <c r="Y1437" s="203"/>
      <c r="Z1437" s="203"/>
      <c r="AA1437" s="203"/>
      <c r="AB1437" s="203"/>
      <c r="AC1437" s="203"/>
      <c r="AD1437" s="203"/>
      <c r="AE1437" s="203"/>
      <c r="AF1437" s="203"/>
      <c r="AG1437" s="203"/>
      <c r="AH1437" s="203"/>
      <c r="AI1437" s="203"/>
      <c r="AJ1437" s="203"/>
      <c r="AK1437" s="203"/>
      <c r="AL1437" s="203"/>
      <c r="AM1437" s="203"/>
      <c r="AN1437" s="203"/>
      <c r="AO1437" s="203"/>
      <c r="AP1437" s="203"/>
      <c r="AQ1437" s="203"/>
      <c r="AR1437" s="203"/>
      <c r="AS1437" s="203"/>
      <c r="AT1437" s="203"/>
      <c r="AU1437" s="203"/>
      <c r="AV1437" s="203"/>
      <c r="AW1437" s="203"/>
      <c r="AX1437" s="203"/>
      <c r="AY1437" s="203"/>
      <c r="AZ1437" s="203"/>
      <c r="BA1437" s="203"/>
      <c r="BB1437" s="203"/>
      <c r="BC1437" s="203"/>
      <c r="BD1437" s="222">
        <v>49.4</v>
      </c>
      <c r="BE1437" s="207">
        <v>2014</v>
      </c>
      <c r="BF1437" s="208" t="s">
        <v>44</v>
      </c>
      <c r="BG1437" s="222">
        <v>68</v>
      </c>
      <c r="BH1437" s="207">
        <v>2017</v>
      </c>
      <c r="BI1437" s="209" t="s">
        <v>11399</v>
      </c>
      <c r="BJ1437" s="204"/>
      <c r="BK1437" s="204"/>
      <c r="BL1437" s="210">
        <v>7.6</v>
      </c>
      <c r="BM1437" s="210">
        <v>7.8</v>
      </c>
      <c r="BN1437" s="210">
        <v>7.9</v>
      </c>
      <c r="BO1437" s="197">
        <v>8</v>
      </c>
      <c r="BV1437" s="167"/>
      <c r="BX1437" s="200"/>
      <c r="BY1437" s="167"/>
      <c r="BZ1437" s="167"/>
      <c r="CA1437" s="229">
        <v>0</v>
      </c>
      <c r="CB1437" s="229">
        <v>0</v>
      </c>
      <c r="CD1437" s="203" t="s">
        <v>11754</v>
      </c>
      <c r="CE1437" s="203" t="s">
        <v>11755</v>
      </c>
      <c r="CF1437" s="203" t="s">
        <v>11396</v>
      </c>
      <c r="CG1437" s="203" t="s">
        <v>11945</v>
      </c>
      <c r="CH1437" s="203" t="s">
        <v>12147</v>
      </c>
      <c r="CI1437" s="203" t="s">
        <v>12147</v>
      </c>
      <c r="CJ1437" s="167"/>
      <c r="CL1437" s="167" t="s">
        <v>15384</v>
      </c>
    </row>
    <row r="1438" spans="1:90" s="197" customFormat="1" ht="15">
      <c r="A1438" s="392"/>
      <c r="B1438" s="203" t="s">
        <v>10847</v>
      </c>
      <c r="C1438" s="510" t="e">
        <v>#N/A</v>
      </c>
      <c r="D1438" s="203" t="s">
        <v>11048</v>
      </c>
      <c r="E1438" s="197" t="s">
        <v>11214</v>
      </c>
      <c r="F1438" s="197" t="s">
        <v>11215</v>
      </c>
      <c r="G1438" s="204" t="s">
        <v>784</v>
      </c>
      <c r="H1438" s="204" t="s">
        <v>65</v>
      </c>
      <c r="I1438" s="205">
        <v>36125</v>
      </c>
      <c r="J1438" s="167">
        <v>7389787464</v>
      </c>
      <c r="K1438" s="167" t="s">
        <v>15799</v>
      </c>
      <c r="L1438" s="167"/>
      <c r="M1438" s="167"/>
      <c r="N1438" s="204"/>
      <c r="O1438" s="204"/>
      <c r="P1438" s="203"/>
      <c r="Q1438" s="203"/>
      <c r="R1438" s="203"/>
      <c r="S1438" s="203"/>
      <c r="T1438" s="203"/>
      <c r="U1438" s="203"/>
      <c r="V1438" s="203"/>
      <c r="W1438" s="203"/>
      <c r="X1438" s="203"/>
      <c r="Y1438" s="203"/>
      <c r="Z1438" s="203"/>
      <c r="AA1438" s="203"/>
      <c r="AB1438" s="203"/>
      <c r="AC1438" s="203"/>
      <c r="AD1438" s="203"/>
      <c r="AE1438" s="203"/>
      <c r="AF1438" s="203"/>
      <c r="AG1438" s="203"/>
      <c r="AH1438" s="203"/>
      <c r="AI1438" s="203"/>
      <c r="AJ1438" s="203"/>
      <c r="AK1438" s="203"/>
      <c r="AL1438" s="203"/>
      <c r="AM1438" s="203"/>
      <c r="AN1438" s="203"/>
      <c r="AO1438" s="203"/>
      <c r="AP1438" s="203"/>
      <c r="AQ1438" s="203"/>
      <c r="AR1438" s="203"/>
      <c r="AS1438" s="203"/>
      <c r="AT1438" s="203"/>
      <c r="AU1438" s="203"/>
      <c r="AV1438" s="203"/>
      <c r="AW1438" s="203"/>
      <c r="AX1438" s="203"/>
      <c r="AY1438" s="203"/>
      <c r="AZ1438" s="203"/>
      <c r="BA1438" s="203"/>
      <c r="BB1438" s="203"/>
      <c r="BC1438" s="203"/>
      <c r="BD1438" s="222">
        <v>79.8</v>
      </c>
      <c r="BE1438" s="207">
        <v>2015</v>
      </c>
      <c r="BF1438" s="208" t="s">
        <v>44</v>
      </c>
      <c r="BG1438" s="222">
        <v>72.400000000000006</v>
      </c>
      <c r="BH1438" s="207">
        <v>2017</v>
      </c>
      <c r="BI1438" s="209" t="s">
        <v>44</v>
      </c>
      <c r="BJ1438" s="210">
        <v>7.2</v>
      </c>
      <c r="BK1438" s="210">
        <v>7.2</v>
      </c>
      <c r="BL1438" s="210">
        <v>7.4</v>
      </c>
      <c r="BM1438" s="210">
        <v>7.5</v>
      </c>
      <c r="BN1438" s="210">
        <v>7.7</v>
      </c>
      <c r="BO1438" s="197">
        <v>7.8</v>
      </c>
      <c r="BV1438" s="167"/>
      <c r="BX1438" s="200"/>
      <c r="BY1438" s="167"/>
      <c r="BZ1438" s="167"/>
      <c r="CA1438" s="229">
        <v>0</v>
      </c>
      <c r="CB1438" s="229">
        <v>0</v>
      </c>
      <c r="CD1438" s="203" t="s">
        <v>11446</v>
      </c>
      <c r="CE1438" s="203" t="s">
        <v>11447</v>
      </c>
      <c r="CF1438" s="203" t="s">
        <v>11776</v>
      </c>
      <c r="CG1438" s="203" t="s">
        <v>11777</v>
      </c>
      <c r="CH1438" s="203" t="s">
        <v>11973</v>
      </c>
      <c r="CI1438" s="203" t="s">
        <v>11973</v>
      </c>
      <c r="CJ1438" s="167"/>
      <c r="CK1438" s="211">
        <v>7389787464</v>
      </c>
      <c r="CL1438" s="167" t="s">
        <v>15210</v>
      </c>
    </row>
    <row r="1439" spans="1:90" s="197" customFormat="1" ht="15">
      <c r="A1439" s="392"/>
      <c r="B1439" s="213">
        <v>17100000000000</v>
      </c>
      <c r="C1439" s="510" t="e">
        <v>#N/A</v>
      </c>
      <c r="D1439" s="203" t="s">
        <v>11030</v>
      </c>
      <c r="E1439" s="197" t="s">
        <v>11214</v>
      </c>
      <c r="F1439" s="197" t="s">
        <v>11215</v>
      </c>
      <c r="G1439" s="204" t="s">
        <v>11216</v>
      </c>
      <c r="H1439" s="204" t="s">
        <v>35</v>
      </c>
      <c r="I1439" s="205">
        <v>35605</v>
      </c>
      <c r="J1439" s="167">
        <v>9109449008</v>
      </c>
      <c r="K1439" s="167" t="s">
        <v>15858</v>
      </c>
      <c r="L1439" s="167"/>
      <c r="M1439" s="167"/>
      <c r="N1439" s="204"/>
      <c r="O1439" s="204"/>
      <c r="P1439" s="203"/>
      <c r="Q1439" s="203"/>
      <c r="R1439" s="203"/>
      <c r="S1439" s="203"/>
      <c r="T1439" s="203"/>
      <c r="U1439" s="203"/>
      <c r="V1439" s="203"/>
      <c r="W1439" s="203"/>
      <c r="X1439" s="203"/>
      <c r="Y1439" s="203"/>
      <c r="Z1439" s="203"/>
      <c r="AA1439" s="203"/>
      <c r="AB1439" s="203"/>
      <c r="AC1439" s="203"/>
      <c r="AD1439" s="203"/>
      <c r="AE1439" s="203"/>
      <c r="AF1439" s="203"/>
      <c r="AG1439" s="203"/>
      <c r="AH1439" s="203"/>
      <c r="AI1439" s="203"/>
      <c r="AJ1439" s="203"/>
      <c r="AK1439" s="203"/>
      <c r="AL1439" s="203"/>
      <c r="AM1439" s="203"/>
      <c r="AN1439" s="203"/>
      <c r="AO1439" s="203"/>
      <c r="AP1439" s="203"/>
      <c r="AQ1439" s="203"/>
      <c r="AR1439" s="203"/>
      <c r="AS1439" s="203"/>
      <c r="AT1439" s="203"/>
      <c r="AU1439" s="203"/>
      <c r="AV1439" s="203"/>
      <c r="AW1439" s="203"/>
      <c r="AX1439" s="203"/>
      <c r="AY1439" s="203"/>
      <c r="AZ1439" s="203"/>
      <c r="BA1439" s="203"/>
      <c r="BB1439" s="203"/>
      <c r="BC1439" s="203"/>
      <c r="BD1439" s="222">
        <v>66.5</v>
      </c>
      <c r="BE1439" s="207">
        <v>2013</v>
      </c>
      <c r="BF1439" s="208" t="s">
        <v>44</v>
      </c>
      <c r="BG1439" s="222">
        <v>76</v>
      </c>
      <c r="BH1439" s="207">
        <v>2015</v>
      </c>
      <c r="BI1439" s="209" t="s">
        <v>582</v>
      </c>
      <c r="BJ1439" s="210">
        <v>6.8</v>
      </c>
      <c r="BK1439" s="210">
        <v>6.9</v>
      </c>
      <c r="BL1439" s="210">
        <v>6.8</v>
      </c>
      <c r="BM1439" s="210">
        <v>6.8</v>
      </c>
      <c r="BN1439" s="210">
        <v>7</v>
      </c>
      <c r="BO1439" s="197">
        <v>7.3</v>
      </c>
      <c r="BV1439" s="167"/>
      <c r="BX1439" s="200"/>
      <c r="BY1439" s="167"/>
      <c r="BZ1439" s="167"/>
      <c r="CA1439" s="229">
        <v>0</v>
      </c>
      <c r="CB1439" s="229">
        <v>0</v>
      </c>
      <c r="CD1439" s="203" t="s">
        <v>11413</v>
      </c>
      <c r="CE1439" s="203" t="s">
        <v>11414</v>
      </c>
      <c r="CF1439" s="203" t="s">
        <v>11226</v>
      </c>
      <c r="CG1439" s="203"/>
      <c r="CH1439" s="203" t="s">
        <v>11954</v>
      </c>
      <c r="CI1439" s="203" t="s">
        <v>11954</v>
      </c>
      <c r="CJ1439" s="167"/>
      <c r="CL1439" s="167" t="s">
        <v>15191</v>
      </c>
    </row>
    <row r="1440" spans="1:90" s="197" customFormat="1" ht="15">
      <c r="A1440" s="392"/>
      <c r="B1440" s="203" t="s">
        <v>10912</v>
      </c>
      <c r="C1440" s="510" t="e">
        <v>#N/A</v>
      </c>
      <c r="D1440" s="203" t="s">
        <v>11111</v>
      </c>
      <c r="E1440" s="197" t="s">
        <v>11214</v>
      </c>
      <c r="F1440" s="197" t="s">
        <v>11215</v>
      </c>
      <c r="G1440" s="204" t="s">
        <v>784</v>
      </c>
      <c r="H1440" s="204" t="s">
        <v>35</v>
      </c>
      <c r="I1440" s="205">
        <v>35857</v>
      </c>
      <c r="J1440" s="167">
        <v>7740999131</v>
      </c>
      <c r="K1440" s="167" t="s">
        <v>15845</v>
      </c>
      <c r="L1440" s="167"/>
      <c r="M1440" s="167"/>
      <c r="N1440" s="204"/>
      <c r="O1440" s="204"/>
      <c r="P1440" s="203"/>
      <c r="Q1440" s="203"/>
      <c r="R1440" s="203"/>
      <c r="S1440" s="203"/>
      <c r="T1440" s="203"/>
      <c r="U1440" s="203"/>
      <c r="V1440" s="203"/>
      <c r="W1440" s="203"/>
      <c r="X1440" s="203"/>
      <c r="Y1440" s="203"/>
      <c r="Z1440" s="203"/>
      <c r="AA1440" s="203"/>
      <c r="AB1440" s="203"/>
      <c r="AC1440" s="203"/>
      <c r="AD1440" s="203"/>
      <c r="AE1440" s="203"/>
      <c r="AF1440" s="203"/>
      <c r="AG1440" s="203"/>
      <c r="AH1440" s="203"/>
      <c r="AI1440" s="203"/>
      <c r="AJ1440" s="203"/>
      <c r="AK1440" s="203"/>
      <c r="AL1440" s="203"/>
      <c r="AM1440" s="203"/>
      <c r="AN1440" s="203"/>
      <c r="AO1440" s="203"/>
      <c r="AP1440" s="203"/>
      <c r="AQ1440" s="203"/>
      <c r="AR1440" s="203"/>
      <c r="AS1440" s="203"/>
      <c r="AT1440" s="203"/>
      <c r="AU1440" s="203"/>
      <c r="AV1440" s="203"/>
      <c r="AW1440" s="203"/>
      <c r="AX1440" s="203"/>
      <c r="AY1440" s="203"/>
      <c r="AZ1440" s="203"/>
      <c r="BA1440" s="203"/>
      <c r="BB1440" s="203"/>
      <c r="BC1440" s="203"/>
      <c r="BD1440" s="222">
        <v>76</v>
      </c>
      <c r="BE1440" s="207">
        <v>2013</v>
      </c>
      <c r="BF1440" s="208" t="s">
        <v>44</v>
      </c>
      <c r="BG1440" s="222">
        <v>62.2</v>
      </c>
      <c r="BH1440" s="207">
        <v>2015</v>
      </c>
      <c r="BI1440" s="209" t="s">
        <v>44</v>
      </c>
      <c r="BJ1440" s="210">
        <v>8</v>
      </c>
      <c r="BK1440" s="210">
        <v>7.6</v>
      </c>
      <c r="BL1440" s="210">
        <v>7.3</v>
      </c>
      <c r="BM1440" s="210">
        <v>6.9</v>
      </c>
      <c r="BN1440" s="210">
        <v>6.7</v>
      </c>
      <c r="BO1440" s="197">
        <v>6.7</v>
      </c>
      <c r="BV1440" s="167"/>
      <c r="BX1440" s="200"/>
      <c r="BY1440" s="167"/>
      <c r="BZ1440" s="167"/>
      <c r="CA1440" s="229">
        <v>0</v>
      </c>
      <c r="CB1440" s="229">
        <v>0</v>
      </c>
      <c r="CD1440" s="203" t="s">
        <v>11566</v>
      </c>
      <c r="CE1440" s="203" t="s">
        <v>11567</v>
      </c>
      <c r="CF1440" s="203" t="s">
        <v>11841</v>
      </c>
      <c r="CG1440" s="203"/>
      <c r="CH1440" s="203" t="s">
        <v>12038</v>
      </c>
      <c r="CI1440" s="203" t="s">
        <v>12038</v>
      </c>
      <c r="CJ1440" s="167"/>
      <c r="CL1440" s="167" t="s">
        <v>15275</v>
      </c>
    </row>
    <row r="1441" spans="1:90" s="197" customFormat="1" ht="15">
      <c r="A1441" s="392"/>
      <c r="B1441" s="213">
        <v>171000000000</v>
      </c>
      <c r="C1441" s="510" t="e">
        <v>#N/A</v>
      </c>
      <c r="D1441" s="203" t="s">
        <v>11028</v>
      </c>
      <c r="E1441" s="197" t="s">
        <v>11214</v>
      </c>
      <c r="F1441" s="197" t="s">
        <v>11215</v>
      </c>
      <c r="G1441" s="204" t="s">
        <v>11216</v>
      </c>
      <c r="H1441" s="204" t="s">
        <v>35</v>
      </c>
      <c r="I1441" s="205">
        <v>36533</v>
      </c>
      <c r="J1441" s="167">
        <v>9893242381</v>
      </c>
      <c r="K1441" s="167" t="s">
        <v>15863</v>
      </c>
      <c r="L1441" s="167"/>
      <c r="M1441" s="167"/>
      <c r="N1441" s="204"/>
      <c r="O1441" s="204"/>
      <c r="P1441" s="203"/>
      <c r="Q1441" s="203"/>
      <c r="R1441" s="203"/>
      <c r="S1441" s="203"/>
      <c r="T1441" s="203"/>
      <c r="U1441" s="203"/>
      <c r="V1441" s="203"/>
      <c r="W1441" s="203"/>
      <c r="X1441" s="203"/>
      <c r="Y1441" s="203"/>
      <c r="Z1441" s="203"/>
      <c r="AA1441" s="203"/>
      <c r="AB1441" s="203"/>
      <c r="AC1441" s="203"/>
      <c r="AD1441" s="203"/>
      <c r="AE1441" s="203"/>
      <c r="AF1441" s="203"/>
      <c r="AG1441" s="203"/>
      <c r="AH1441" s="203"/>
      <c r="AI1441" s="203"/>
      <c r="AJ1441" s="203"/>
      <c r="AK1441" s="203"/>
      <c r="AL1441" s="203"/>
      <c r="AM1441" s="203"/>
      <c r="AN1441" s="203"/>
      <c r="AO1441" s="203"/>
      <c r="AP1441" s="203"/>
      <c r="AQ1441" s="203"/>
      <c r="AR1441" s="203"/>
      <c r="AS1441" s="203"/>
      <c r="AT1441" s="203"/>
      <c r="AU1441" s="203"/>
      <c r="AV1441" s="203"/>
      <c r="AW1441" s="203"/>
      <c r="AX1441" s="203"/>
      <c r="AY1441" s="203"/>
      <c r="AZ1441" s="203"/>
      <c r="BA1441" s="203"/>
      <c r="BB1441" s="203"/>
      <c r="BC1441" s="203"/>
      <c r="BD1441" s="222">
        <v>77.900000000000006</v>
      </c>
      <c r="BE1441" s="207">
        <v>2015</v>
      </c>
      <c r="BF1441" s="208" t="s">
        <v>44</v>
      </c>
      <c r="BG1441" s="222">
        <v>60.8</v>
      </c>
      <c r="BH1441" s="207">
        <v>2017</v>
      </c>
      <c r="BI1441" s="209" t="s">
        <v>44</v>
      </c>
      <c r="BJ1441" s="210">
        <v>6.3</v>
      </c>
      <c r="BK1441" s="210">
        <v>5.7</v>
      </c>
      <c r="BL1441" s="210">
        <v>5.4</v>
      </c>
      <c r="BM1441" s="210">
        <v>5.4</v>
      </c>
      <c r="BN1441" s="210">
        <v>5.5</v>
      </c>
      <c r="BO1441" s="197">
        <v>5.9</v>
      </c>
      <c r="BV1441" s="167"/>
      <c r="BX1441" s="200"/>
      <c r="BY1441" s="167"/>
      <c r="BZ1441" s="167"/>
      <c r="CA1441" s="229">
        <v>0</v>
      </c>
      <c r="CB1441" s="229">
        <v>0</v>
      </c>
      <c r="CD1441" s="203" t="s">
        <v>11410</v>
      </c>
      <c r="CE1441" s="203" t="s">
        <v>11411</v>
      </c>
      <c r="CF1441" s="203" t="s">
        <v>11224</v>
      </c>
      <c r="CG1441" s="203"/>
      <c r="CH1441" s="203" t="s">
        <v>11952</v>
      </c>
      <c r="CI1441" s="203" t="s">
        <v>11952</v>
      </c>
      <c r="CJ1441" s="167"/>
      <c r="CL1441" s="167" t="s">
        <v>15189</v>
      </c>
    </row>
    <row r="1442" spans="1:90" s="197" customFormat="1" ht="15">
      <c r="A1442" s="392"/>
      <c r="B1442" s="203" t="s">
        <v>10933</v>
      </c>
      <c r="C1442" s="510" t="e">
        <v>#N/A</v>
      </c>
      <c r="D1442" s="203" t="s">
        <v>11131</v>
      </c>
      <c r="E1442" s="197" t="s">
        <v>11214</v>
      </c>
      <c r="F1442" s="197" t="s">
        <v>11215</v>
      </c>
      <c r="G1442" s="204" t="s">
        <v>784</v>
      </c>
      <c r="H1442" s="204" t="s">
        <v>35</v>
      </c>
      <c r="I1442" s="205">
        <v>35847</v>
      </c>
      <c r="J1442" s="167">
        <v>8319042319</v>
      </c>
      <c r="K1442" s="167" t="s">
        <v>15852</v>
      </c>
      <c r="L1442" s="167"/>
      <c r="M1442" s="167"/>
      <c r="N1442" s="204"/>
      <c r="O1442" s="204"/>
      <c r="P1442" s="203"/>
      <c r="Q1442" s="203"/>
      <c r="R1442" s="203"/>
      <c r="S1442" s="203"/>
      <c r="T1442" s="203"/>
      <c r="U1442" s="203"/>
      <c r="V1442" s="203"/>
      <c r="W1442" s="203"/>
      <c r="X1442" s="203"/>
      <c r="Y1442" s="203"/>
      <c r="Z1442" s="203"/>
      <c r="AA1442" s="203"/>
      <c r="AB1442" s="203"/>
      <c r="AC1442" s="203"/>
      <c r="AD1442" s="203"/>
      <c r="AE1442" s="203"/>
      <c r="AF1442" s="203"/>
      <c r="AG1442" s="203"/>
      <c r="AH1442" s="203"/>
      <c r="AI1442" s="203"/>
      <c r="AJ1442" s="203"/>
      <c r="AK1442" s="203"/>
      <c r="AL1442" s="203"/>
      <c r="AM1442" s="203"/>
      <c r="AN1442" s="203"/>
      <c r="AO1442" s="203"/>
      <c r="AP1442" s="203"/>
      <c r="AQ1442" s="203"/>
      <c r="AR1442" s="203"/>
      <c r="AS1442" s="203"/>
      <c r="AT1442" s="203"/>
      <c r="AU1442" s="203"/>
      <c r="AV1442" s="203"/>
      <c r="AW1442" s="203"/>
      <c r="AX1442" s="203"/>
      <c r="AY1442" s="203"/>
      <c r="AZ1442" s="203"/>
      <c r="BA1442" s="203"/>
      <c r="BB1442" s="203"/>
      <c r="BC1442" s="203"/>
      <c r="BD1442" s="222">
        <v>67.17</v>
      </c>
      <c r="BE1442" s="207">
        <v>2014</v>
      </c>
      <c r="BF1442" s="208" t="s">
        <v>582</v>
      </c>
      <c r="BG1442" s="222">
        <v>58.2</v>
      </c>
      <c r="BH1442" s="207">
        <v>2017</v>
      </c>
      <c r="BI1442" s="209" t="s">
        <v>582</v>
      </c>
      <c r="BJ1442" s="210">
        <v>5</v>
      </c>
      <c r="BK1442" s="210">
        <v>4.9000000000000004</v>
      </c>
      <c r="BL1442" s="210">
        <v>5</v>
      </c>
      <c r="BM1442" s="210">
        <v>5.0999999999999996</v>
      </c>
      <c r="BN1442" s="210">
        <v>5.2</v>
      </c>
      <c r="BO1442" s="197">
        <v>5.4</v>
      </c>
      <c r="BV1442" s="167"/>
      <c r="BX1442" s="200"/>
      <c r="BY1442" s="167"/>
      <c r="BZ1442" s="167"/>
      <c r="CA1442" s="229">
        <v>0</v>
      </c>
      <c r="CB1442" s="229">
        <v>0</v>
      </c>
      <c r="CD1442" s="203" t="s">
        <v>11602</v>
      </c>
      <c r="CE1442" s="203" t="s">
        <v>11603</v>
      </c>
      <c r="CF1442" s="203" t="s">
        <v>11862</v>
      </c>
      <c r="CG1442" s="203"/>
      <c r="CH1442" s="203" t="s">
        <v>12059</v>
      </c>
      <c r="CI1442" s="203" t="s">
        <v>12059</v>
      </c>
      <c r="CJ1442" s="167"/>
      <c r="CL1442" s="167" t="s">
        <v>15296</v>
      </c>
    </row>
    <row r="1443" spans="1:90" s="197" customFormat="1" ht="15">
      <c r="A1443" s="392"/>
      <c r="B1443" s="203" t="s">
        <v>10840</v>
      </c>
      <c r="C1443" s="510" t="e">
        <v>#N/A</v>
      </c>
      <c r="D1443" s="203" t="s">
        <v>11041</v>
      </c>
      <c r="E1443" s="197" t="s">
        <v>11214</v>
      </c>
      <c r="F1443" s="197" t="s">
        <v>11215</v>
      </c>
      <c r="G1443" s="204" t="s">
        <v>39</v>
      </c>
      <c r="H1443" s="204" t="s">
        <v>35</v>
      </c>
      <c r="I1443" s="205">
        <v>36373</v>
      </c>
      <c r="J1443" s="211">
        <v>7042273985</v>
      </c>
      <c r="K1443" s="167" t="s">
        <v>15878</v>
      </c>
      <c r="L1443" s="167"/>
      <c r="M1443" s="167"/>
      <c r="N1443" s="204"/>
      <c r="O1443" s="204"/>
      <c r="P1443" s="203"/>
      <c r="Q1443" s="203"/>
      <c r="R1443" s="203"/>
      <c r="S1443" s="203"/>
      <c r="T1443" s="203"/>
      <c r="U1443" s="203"/>
      <c r="V1443" s="203"/>
      <c r="W1443" s="203"/>
      <c r="X1443" s="203"/>
      <c r="Y1443" s="203"/>
      <c r="Z1443" s="203"/>
      <c r="AA1443" s="203"/>
      <c r="AB1443" s="203"/>
      <c r="AC1443" s="203"/>
      <c r="AD1443" s="203"/>
      <c r="AE1443" s="203"/>
      <c r="AF1443" s="203"/>
      <c r="AG1443" s="203"/>
      <c r="AH1443" s="203"/>
      <c r="AI1443" s="203"/>
      <c r="AJ1443" s="203"/>
      <c r="AK1443" s="203"/>
      <c r="AL1443" s="203"/>
      <c r="AM1443" s="203"/>
      <c r="AN1443" s="203"/>
      <c r="AO1443" s="203"/>
      <c r="AP1443" s="203"/>
      <c r="AQ1443" s="203"/>
      <c r="AR1443" s="203"/>
      <c r="AS1443" s="203"/>
      <c r="AT1443" s="203"/>
      <c r="AU1443" s="203"/>
      <c r="AV1443" s="203"/>
      <c r="AW1443" s="203"/>
      <c r="AX1443" s="203"/>
      <c r="AY1443" s="203"/>
      <c r="AZ1443" s="203"/>
      <c r="BA1443" s="203"/>
      <c r="BB1443" s="203"/>
      <c r="BC1443" s="203"/>
      <c r="BD1443" s="222">
        <v>95</v>
      </c>
      <c r="BE1443" s="207">
        <v>2015</v>
      </c>
      <c r="BF1443" s="208" t="s">
        <v>44</v>
      </c>
      <c r="BG1443" s="222">
        <v>75.8</v>
      </c>
      <c r="BH1443" s="207">
        <v>2017</v>
      </c>
      <c r="BI1443" s="209" t="s">
        <v>44</v>
      </c>
      <c r="BJ1443" s="210">
        <v>8.4</v>
      </c>
      <c r="BK1443" s="210">
        <v>8.4</v>
      </c>
      <c r="BL1443" s="210">
        <v>8.6</v>
      </c>
      <c r="BM1443" s="210">
        <v>8.6</v>
      </c>
      <c r="BN1443" s="210">
        <v>8.6999999999999993</v>
      </c>
      <c r="BO1443" s="197">
        <v>8.9</v>
      </c>
      <c r="BV1443" s="167"/>
      <c r="BX1443" s="200"/>
      <c r="BY1443" s="167"/>
      <c r="BZ1443" s="167"/>
      <c r="CA1443" s="229">
        <v>0</v>
      </c>
      <c r="CB1443" s="229">
        <v>0</v>
      </c>
      <c r="CD1443" s="203" t="s">
        <v>11434</v>
      </c>
      <c r="CE1443" s="203" t="s">
        <v>4687</v>
      </c>
      <c r="CF1443" s="203" t="s">
        <v>11770</v>
      </c>
      <c r="CG1443" s="203"/>
      <c r="CH1443" s="203" t="s">
        <v>11966</v>
      </c>
      <c r="CI1443" s="203" t="s">
        <v>11966</v>
      </c>
      <c r="CJ1443" s="167"/>
      <c r="CL1443" s="167" t="s">
        <v>15203</v>
      </c>
    </row>
    <row r="1444" spans="1:90" s="197" customFormat="1" ht="15">
      <c r="A1444" s="392"/>
      <c r="B1444" s="203" t="s">
        <v>10940</v>
      </c>
      <c r="C1444" s="510" t="e">
        <v>#N/A</v>
      </c>
      <c r="D1444" s="203" t="s">
        <v>11136</v>
      </c>
      <c r="E1444" s="197" t="s">
        <v>11214</v>
      </c>
      <c r="F1444" s="197" t="s">
        <v>11215</v>
      </c>
      <c r="G1444" s="204" t="s">
        <v>784</v>
      </c>
      <c r="H1444" s="204" t="s">
        <v>35</v>
      </c>
      <c r="I1444" s="205">
        <v>36104</v>
      </c>
      <c r="J1444" s="167">
        <v>8770220528</v>
      </c>
      <c r="K1444" s="167" t="s">
        <v>15853</v>
      </c>
      <c r="L1444" s="167"/>
      <c r="M1444" s="167"/>
      <c r="N1444" s="204"/>
      <c r="O1444" s="204"/>
      <c r="P1444" s="203"/>
      <c r="Q1444" s="203"/>
      <c r="R1444" s="203"/>
      <c r="S1444" s="203"/>
      <c r="T1444" s="203"/>
      <c r="U1444" s="203"/>
      <c r="V1444" s="203"/>
      <c r="W1444" s="203"/>
      <c r="X1444" s="203"/>
      <c r="Y1444" s="203"/>
      <c r="Z1444" s="203"/>
      <c r="AA1444" s="203"/>
      <c r="AB1444" s="203"/>
      <c r="AC1444" s="203"/>
      <c r="AD1444" s="203"/>
      <c r="AE1444" s="203"/>
      <c r="AF1444" s="203"/>
      <c r="AG1444" s="203"/>
      <c r="AH1444" s="203"/>
      <c r="AI1444" s="203"/>
      <c r="AJ1444" s="203"/>
      <c r="AK1444" s="203"/>
      <c r="AL1444" s="203"/>
      <c r="AM1444" s="203"/>
      <c r="AN1444" s="203"/>
      <c r="AO1444" s="203"/>
      <c r="AP1444" s="203"/>
      <c r="AQ1444" s="203"/>
      <c r="AR1444" s="203"/>
      <c r="AS1444" s="203"/>
      <c r="AT1444" s="203"/>
      <c r="AU1444" s="203"/>
      <c r="AV1444" s="203"/>
      <c r="AW1444" s="203"/>
      <c r="AX1444" s="203"/>
      <c r="AY1444" s="203"/>
      <c r="AZ1444" s="203"/>
      <c r="BA1444" s="203"/>
      <c r="BB1444" s="203"/>
      <c r="BC1444" s="203"/>
      <c r="BD1444" s="222">
        <v>68.5</v>
      </c>
      <c r="BE1444" s="207">
        <v>2014</v>
      </c>
      <c r="BF1444" s="208" t="s">
        <v>53</v>
      </c>
      <c r="BG1444" s="222">
        <v>64.599999999999994</v>
      </c>
      <c r="BH1444" s="207">
        <v>2016</v>
      </c>
      <c r="BI1444" s="209" t="s">
        <v>44</v>
      </c>
      <c r="BJ1444" s="210">
        <v>5.7</v>
      </c>
      <c r="BK1444" s="210">
        <v>4.9000000000000004</v>
      </c>
      <c r="BL1444" s="210">
        <v>3.9</v>
      </c>
      <c r="BM1444" s="210">
        <v>3.3</v>
      </c>
      <c r="BN1444" s="210">
        <v>3.1</v>
      </c>
      <c r="BO1444" s="197">
        <v>3.6</v>
      </c>
      <c r="BV1444" s="167"/>
      <c r="BX1444" s="200"/>
      <c r="BY1444" s="167"/>
      <c r="BZ1444" s="167"/>
      <c r="CA1444" s="229">
        <v>10</v>
      </c>
      <c r="CB1444" s="229">
        <v>5</v>
      </c>
      <c r="CD1444" s="203" t="s">
        <v>11615</v>
      </c>
      <c r="CE1444" s="203" t="s">
        <v>11616</v>
      </c>
      <c r="CF1444" s="203" t="s">
        <v>11322</v>
      </c>
      <c r="CG1444" s="203"/>
      <c r="CH1444" s="203" t="s">
        <v>12066</v>
      </c>
      <c r="CI1444" s="203" t="s">
        <v>12066</v>
      </c>
      <c r="CJ1444" s="167"/>
      <c r="CL1444" s="167" t="s">
        <v>15303</v>
      </c>
    </row>
    <row r="1445" spans="1:90" s="197" customFormat="1" ht="15">
      <c r="A1445" s="392"/>
      <c r="B1445" s="203" t="s">
        <v>11012</v>
      </c>
      <c r="C1445" s="510" t="e">
        <v>#N/A</v>
      </c>
      <c r="D1445" s="203" t="s">
        <v>11204</v>
      </c>
      <c r="E1445" s="197" t="s">
        <v>11214</v>
      </c>
      <c r="F1445" s="197" t="s">
        <v>11215</v>
      </c>
      <c r="G1445" s="204" t="s">
        <v>9133</v>
      </c>
      <c r="H1445" s="204" t="s">
        <v>35</v>
      </c>
      <c r="I1445" s="205">
        <v>36390</v>
      </c>
      <c r="J1445" s="167">
        <v>8827922620</v>
      </c>
      <c r="K1445" s="167" t="s">
        <v>15856</v>
      </c>
      <c r="L1445" s="167"/>
      <c r="M1445" s="167"/>
      <c r="N1445" s="204"/>
      <c r="O1445" s="204"/>
      <c r="P1445" s="203"/>
      <c r="Q1445" s="203"/>
      <c r="R1445" s="203"/>
      <c r="S1445" s="203"/>
      <c r="T1445" s="203"/>
      <c r="U1445" s="203"/>
      <c r="V1445" s="203"/>
      <c r="W1445" s="203"/>
      <c r="X1445" s="203"/>
      <c r="Y1445" s="203"/>
      <c r="Z1445" s="203"/>
      <c r="AA1445" s="203"/>
      <c r="AB1445" s="203"/>
      <c r="AC1445" s="203"/>
      <c r="AD1445" s="203"/>
      <c r="AE1445" s="203"/>
      <c r="AF1445" s="203"/>
      <c r="AG1445" s="203"/>
      <c r="AH1445" s="203"/>
      <c r="AI1445" s="203"/>
      <c r="AJ1445" s="203"/>
      <c r="AK1445" s="203"/>
      <c r="AL1445" s="203"/>
      <c r="AM1445" s="203"/>
      <c r="AN1445" s="203"/>
      <c r="AO1445" s="203"/>
      <c r="AP1445" s="203"/>
      <c r="AQ1445" s="203"/>
      <c r="AR1445" s="203"/>
      <c r="AS1445" s="203"/>
      <c r="AT1445" s="203"/>
      <c r="AU1445" s="203"/>
      <c r="AV1445" s="203"/>
      <c r="AW1445" s="203"/>
      <c r="AX1445" s="203"/>
      <c r="AY1445" s="203"/>
      <c r="AZ1445" s="203"/>
      <c r="BA1445" s="203"/>
      <c r="BB1445" s="203"/>
      <c r="BC1445" s="203"/>
      <c r="BD1445" s="222">
        <v>92.5</v>
      </c>
      <c r="BE1445" s="207">
        <v>2015</v>
      </c>
      <c r="BF1445" s="208" t="s">
        <v>582</v>
      </c>
      <c r="BG1445" s="222">
        <v>85.8</v>
      </c>
      <c r="BH1445" s="207">
        <v>2017</v>
      </c>
      <c r="BI1445" s="209" t="s">
        <v>582</v>
      </c>
      <c r="BJ1445" s="210">
        <v>9.4</v>
      </c>
      <c r="BK1445" s="210">
        <v>9.1</v>
      </c>
      <c r="BL1445" s="210">
        <v>9.1999999999999993</v>
      </c>
      <c r="BM1445" s="210">
        <v>9.1</v>
      </c>
      <c r="BN1445" s="210">
        <v>9</v>
      </c>
      <c r="BO1445" s="197">
        <v>9</v>
      </c>
      <c r="BV1445" s="167"/>
      <c r="BX1445" s="200"/>
      <c r="BY1445" s="167"/>
      <c r="BZ1445" s="167"/>
      <c r="CA1445" s="229">
        <v>0</v>
      </c>
      <c r="CB1445" s="229">
        <v>0</v>
      </c>
      <c r="CD1445" s="203" t="s">
        <v>11738</v>
      </c>
      <c r="CE1445" s="203" t="s">
        <v>11739</v>
      </c>
      <c r="CF1445" s="203" t="s">
        <v>11939</v>
      </c>
      <c r="CG1445" s="203"/>
      <c r="CH1445" s="203" t="s">
        <v>12138</v>
      </c>
      <c r="CI1445" s="203" t="s">
        <v>12138</v>
      </c>
      <c r="CJ1445" s="167"/>
      <c r="CL1445" s="167" t="s">
        <v>15375</v>
      </c>
    </row>
    <row r="1446" spans="1:90" s="197" customFormat="1" ht="15">
      <c r="A1446" s="392"/>
      <c r="B1446" s="203" t="s">
        <v>11015</v>
      </c>
      <c r="C1446" s="510" t="e">
        <v>#N/A</v>
      </c>
      <c r="D1446" s="203" t="s">
        <v>11207</v>
      </c>
      <c r="E1446" s="197" t="s">
        <v>11214</v>
      </c>
      <c r="F1446" s="197" t="s">
        <v>11215</v>
      </c>
      <c r="G1446" s="204" t="s">
        <v>9133</v>
      </c>
      <c r="H1446" s="204" t="s">
        <v>35</v>
      </c>
      <c r="I1446" s="205">
        <v>36466</v>
      </c>
      <c r="J1446" s="167">
        <v>8305179268</v>
      </c>
      <c r="K1446" s="167" t="s">
        <v>15850</v>
      </c>
      <c r="L1446" s="167"/>
      <c r="M1446" s="167"/>
      <c r="N1446" s="204"/>
      <c r="O1446" s="204"/>
      <c r="P1446" s="203"/>
      <c r="Q1446" s="203"/>
      <c r="R1446" s="203"/>
      <c r="S1446" s="203"/>
      <c r="T1446" s="203"/>
      <c r="U1446" s="203"/>
      <c r="V1446" s="203"/>
      <c r="W1446" s="203"/>
      <c r="X1446" s="203"/>
      <c r="Y1446" s="203"/>
      <c r="Z1446" s="203"/>
      <c r="AA1446" s="203"/>
      <c r="AB1446" s="203"/>
      <c r="AC1446" s="203"/>
      <c r="AD1446" s="203"/>
      <c r="AE1446" s="203"/>
      <c r="AF1446" s="203"/>
      <c r="AG1446" s="203"/>
      <c r="AH1446" s="203"/>
      <c r="AI1446" s="203"/>
      <c r="AJ1446" s="203"/>
      <c r="AK1446" s="203"/>
      <c r="AL1446" s="203"/>
      <c r="AM1446" s="203"/>
      <c r="AN1446" s="203"/>
      <c r="AO1446" s="203"/>
      <c r="AP1446" s="203"/>
      <c r="AQ1446" s="203"/>
      <c r="AR1446" s="203"/>
      <c r="AS1446" s="203"/>
      <c r="AT1446" s="203"/>
      <c r="AU1446" s="203"/>
      <c r="AV1446" s="203"/>
      <c r="AW1446" s="203"/>
      <c r="AX1446" s="203"/>
      <c r="AY1446" s="203"/>
      <c r="AZ1446" s="203"/>
      <c r="BA1446" s="203"/>
      <c r="BB1446" s="203"/>
      <c r="BC1446" s="203"/>
      <c r="BD1446" s="222">
        <v>73.5</v>
      </c>
      <c r="BE1446" s="207">
        <v>2014</v>
      </c>
      <c r="BF1446" s="208" t="s">
        <v>582</v>
      </c>
      <c r="BG1446" s="222">
        <v>79.8</v>
      </c>
      <c r="BH1446" s="207">
        <v>2016</v>
      </c>
      <c r="BI1446" s="209" t="s">
        <v>582</v>
      </c>
      <c r="BJ1446" s="210">
        <v>6.4</v>
      </c>
      <c r="BK1446" s="210">
        <v>5.9</v>
      </c>
      <c r="BL1446" s="210">
        <v>6.2</v>
      </c>
      <c r="BM1446" s="210">
        <v>6.4</v>
      </c>
      <c r="BN1446" s="210">
        <v>6.6</v>
      </c>
      <c r="BO1446" s="197">
        <v>7.1</v>
      </c>
      <c r="BV1446" s="167"/>
      <c r="BX1446" s="200"/>
      <c r="BY1446" s="167"/>
      <c r="BZ1446" s="167"/>
      <c r="CA1446" s="229">
        <v>0</v>
      </c>
      <c r="CB1446" s="229">
        <v>2</v>
      </c>
      <c r="CD1446" s="203" t="s">
        <v>11744</v>
      </c>
      <c r="CE1446" s="203" t="s">
        <v>11745</v>
      </c>
      <c r="CF1446" s="203" t="s">
        <v>11942</v>
      </c>
      <c r="CG1446" s="203"/>
      <c r="CH1446" s="203" t="s">
        <v>12141</v>
      </c>
      <c r="CI1446" s="203" t="s">
        <v>12141</v>
      </c>
      <c r="CJ1446" s="167"/>
      <c r="CL1446" s="167" t="s">
        <v>15378</v>
      </c>
    </row>
    <row r="1447" spans="1:90" s="197" customFormat="1" ht="15">
      <c r="A1447" s="392"/>
      <c r="B1447" s="203" t="s">
        <v>10971</v>
      </c>
      <c r="C1447" s="510" t="e">
        <v>#N/A</v>
      </c>
      <c r="D1447" s="203" t="s">
        <v>11165</v>
      </c>
      <c r="E1447" s="197" t="s">
        <v>11214</v>
      </c>
      <c r="F1447" s="197" t="s">
        <v>11215</v>
      </c>
      <c r="G1447" s="204" t="s">
        <v>784</v>
      </c>
      <c r="H1447" s="204" t="s">
        <v>35</v>
      </c>
      <c r="I1447" s="205">
        <v>36500</v>
      </c>
      <c r="J1447" s="211">
        <v>7224037184</v>
      </c>
      <c r="K1447" s="167" t="s">
        <v>15877</v>
      </c>
      <c r="L1447" s="167"/>
      <c r="M1447" s="167"/>
      <c r="N1447" s="204"/>
      <c r="O1447" s="204"/>
      <c r="P1447" s="203"/>
      <c r="Q1447" s="203"/>
      <c r="R1447" s="203"/>
      <c r="S1447" s="203"/>
      <c r="T1447" s="203"/>
      <c r="U1447" s="203"/>
      <c r="V1447" s="203"/>
      <c r="W1447" s="203"/>
      <c r="X1447" s="203"/>
      <c r="Y1447" s="203"/>
      <c r="Z1447" s="203"/>
      <c r="AA1447" s="203"/>
      <c r="AB1447" s="203"/>
      <c r="AC1447" s="203"/>
      <c r="AD1447" s="203"/>
      <c r="AE1447" s="203"/>
      <c r="AF1447" s="203"/>
      <c r="AG1447" s="203"/>
      <c r="AH1447" s="203"/>
      <c r="AI1447" s="203"/>
      <c r="AJ1447" s="203"/>
      <c r="AK1447" s="203"/>
      <c r="AL1447" s="203"/>
      <c r="AM1447" s="203"/>
      <c r="AN1447" s="203"/>
      <c r="AO1447" s="203"/>
      <c r="AP1447" s="203"/>
      <c r="AQ1447" s="203"/>
      <c r="AR1447" s="203"/>
      <c r="AS1447" s="203"/>
      <c r="AT1447" s="203"/>
      <c r="AU1447" s="203"/>
      <c r="AV1447" s="203"/>
      <c r="AW1447" s="203"/>
      <c r="AX1447" s="203"/>
      <c r="AY1447" s="203"/>
      <c r="AZ1447" s="203"/>
      <c r="BA1447" s="203"/>
      <c r="BB1447" s="203"/>
      <c r="BC1447" s="203"/>
      <c r="BD1447" s="222">
        <v>87.4</v>
      </c>
      <c r="BE1447" s="207">
        <v>2015</v>
      </c>
      <c r="BF1447" s="208" t="s">
        <v>44</v>
      </c>
      <c r="BG1447" s="222">
        <v>75.8</v>
      </c>
      <c r="BH1447" s="207">
        <v>2017</v>
      </c>
      <c r="BI1447" s="209" t="s">
        <v>44</v>
      </c>
      <c r="BJ1447" s="210">
        <v>7</v>
      </c>
      <c r="BK1447" s="210">
        <v>7</v>
      </c>
      <c r="BL1447" s="210">
        <v>6.3</v>
      </c>
      <c r="BM1447" s="210">
        <v>5.5</v>
      </c>
      <c r="BN1447" s="210">
        <v>5.5</v>
      </c>
      <c r="BO1447" s="197">
        <v>5.7</v>
      </c>
      <c r="BV1447" s="167"/>
      <c r="BX1447" s="200"/>
      <c r="BY1447" s="167"/>
      <c r="BZ1447" s="167"/>
      <c r="CA1447" s="229">
        <v>2</v>
      </c>
      <c r="CB1447" s="229">
        <v>1</v>
      </c>
      <c r="CD1447" s="203" t="s">
        <v>11666</v>
      </c>
      <c r="CE1447" s="203" t="s">
        <v>11667</v>
      </c>
      <c r="CF1447" s="203" t="s">
        <v>11862</v>
      </c>
      <c r="CG1447" s="203"/>
      <c r="CH1447" s="203" t="s">
        <v>12097</v>
      </c>
      <c r="CI1447" s="203" t="s">
        <v>12097</v>
      </c>
      <c r="CJ1447" s="167"/>
      <c r="CL1447" s="167" t="s">
        <v>15334</v>
      </c>
    </row>
    <row r="1448" spans="1:90" s="197" customFormat="1" ht="15">
      <c r="A1448" s="392"/>
      <c r="B1448" s="203" t="s">
        <v>11019</v>
      </c>
      <c r="C1448" s="510" t="e">
        <v>#N/A</v>
      </c>
      <c r="D1448" s="203" t="s">
        <v>11211</v>
      </c>
      <c r="E1448" s="197" t="s">
        <v>11214</v>
      </c>
      <c r="F1448" s="197" t="s">
        <v>11215</v>
      </c>
      <c r="G1448" s="204" t="s">
        <v>9133</v>
      </c>
      <c r="H1448" s="204" t="s">
        <v>35</v>
      </c>
      <c r="I1448" s="205">
        <v>36651</v>
      </c>
      <c r="J1448" s="167">
        <v>9454513685</v>
      </c>
      <c r="K1448" s="167" t="s">
        <v>15861</v>
      </c>
      <c r="L1448" s="167"/>
      <c r="M1448" s="167"/>
      <c r="N1448" s="204"/>
      <c r="O1448" s="204"/>
      <c r="P1448" s="203"/>
      <c r="Q1448" s="203"/>
      <c r="R1448" s="203"/>
      <c r="S1448" s="203"/>
      <c r="T1448" s="203"/>
      <c r="U1448" s="203"/>
      <c r="V1448" s="203"/>
      <c r="W1448" s="203"/>
      <c r="X1448" s="203"/>
      <c r="Y1448" s="203"/>
      <c r="Z1448" s="203"/>
      <c r="AA1448" s="203"/>
      <c r="AB1448" s="203"/>
      <c r="AC1448" s="203"/>
      <c r="AD1448" s="203"/>
      <c r="AE1448" s="203"/>
      <c r="AF1448" s="203"/>
      <c r="AG1448" s="203"/>
      <c r="AH1448" s="203"/>
      <c r="AI1448" s="203"/>
      <c r="AJ1448" s="203"/>
      <c r="AK1448" s="203"/>
      <c r="AL1448" s="203"/>
      <c r="AM1448" s="203"/>
      <c r="AN1448" s="203"/>
      <c r="AO1448" s="203"/>
      <c r="AP1448" s="203"/>
      <c r="AQ1448" s="203"/>
      <c r="AR1448" s="203"/>
      <c r="AS1448" s="203"/>
      <c r="AT1448" s="203"/>
      <c r="AU1448" s="203"/>
      <c r="AV1448" s="203"/>
      <c r="AW1448" s="203"/>
      <c r="AX1448" s="203"/>
      <c r="AY1448" s="203"/>
      <c r="AZ1448" s="203"/>
      <c r="BA1448" s="203"/>
      <c r="BB1448" s="203"/>
      <c r="BC1448" s="203"/>
      <c r="BD1448" s="222">
        <v>88.17</v>
      </c>
      <c r="BE1448" s="207">
        <v>2014</v>
      </c>
      <c r="BF1448" s="208" t="s">
        <v>176</v>
      </c>
      <c r="BG1448" s="222">
        <v>81.2</v>
      </c>
      <c r="BH1448" s="207">
        <v>2016</v>
      </c>
      <c r="BI1448" s="209" t="s">
        <v>176</v>
      </c>
      <c r="BJ1448" s="210">
        <v>6.6</v>
      </c>
      <c r="BK1448" s="210">
        <v>7</v>
      </c>
      <c r="BL1448" s="210">
        <v>7.5</v>
      </c>
      <c r="BM1448" s="210">
        <v>7.5</v>
      </c>
      <c r="BN1448" s="210">
        <v>7.7</v>
      </c>
      <c r="BO1448" s="197">
        <v>7.8</v>
      </c>
      <c r="BV1448" s="167"/>
      <c r="BX1448" s="200"/>
      <c r="BY1448" s="167"/>
      <c r="BZ1448" s="167"/>
      <c r="CA1448" s="229">
        <v>0</v>
      </c>
      <c r="CB1448" s="229">
        <v>0</v>
      </c>
      <c r="CD1448" s="203" t="s">
        <v>11751</v>
      </c>
      <c r="CE1448" s="203" t="s">
        <v>11501</v>
      </c>
      <c r="CF1448" s="203" t="s">
        <v>11944</v>
      </c>
      <c r="CG1448" s="203"/>
      <c r="CH1448" s="203" t="s">
        <v>12145</v>
      </c>
      <c r="CI1448" s="203" t="s">
        <v>12145</v>
      </c>
      <c r="CJ1448" s="167"/>
      <c r="CL1448" s="167" t="s">
        <v>15382</v>
      </c>
    </row>
    <row r="1449" spans="1:90" s="197" customFormat="1" ht="15">
      <c r="A1449" s="392"/>
      <c r="B1449" s="203" t="s">
        <v>11009</v>
      </c>
      <c r="C1449" s="510" t="e">
        <v>#N/A</v>
      </c>
      <c r="D1449" s="203" t="s">
        <v>11201</v>
      </c>
      <c r="E1449" s="197" t="s">
        <v>11214</v>
      </c>
      <c r="F1449" s="197" t="s">
        <v>11215</v>
      </c>
      <c r="G1449" s="204" t="s">
        <v>9133</v>
      </c>
      <c r="H1449" s="204" t="s">
        <v>35</v>
      </c>
      <c r="I1449" s="205">
        <v>36645</v>
      </c>
      <c r="J1449" s="167">
        <v>8818887238</v>
      </c>
      <c r="K1449" s="167" t="s">
        <v>15854</v>
      </c>
      <c r="L1449" s="167"/>
      <c r="M1449" s="167"/>
      <c r="N1449" s="204"/>
      <c r="O1449" s="204"/>
      <c r="P1449" s="203"/>
      <c r="Q1449" s="203"/>
      <c r="R1449" s="203"/>
      <c r="S1449" s="203"/>
      <c r="T1449" s="203"/>
      <c r="U1449" s="203"/>
      <c r="V1449" s="203"/>
      <c r="W1449" s="203"/>
      <c r="X1449" s="203"/>
      <c r="Y1449" s="203"/>
      <c r="Z1449" s="203"/>
      <c r="AA1449" s="203"/>
      <c r="AB1449" s="203"/>
      <c r="AC1449" s="203"/>
      <c r="AD1449" s="203"/>
      <c r="AE1449" s="203"/>
      <c r="AF1449" s="203"/>
      <c r="AG1449" s="203"/>
      <c r="AH1449" s="203"/>
      <c r="AI1449" s="203"/>
      <c r="AJ1449" s="203"/>
      <c r="AK1449" s="203"/>
      <c r="AL1449" s="203"/>
      <c r="AM1449" s="203"/>
      <c r="AN1449" s="203"/>
      <c r="AO1449" s="203"/>
      <c r="AP1449" s="203"/>
      <c r="AQ1449" s="203"/>
      <c r="AR1449" s="203"/>
      <c r="AS1449" s="203"/>
      <c r="AT1449" s="203"/>
      <c r="AU1449" s="203"/>
      <c r="AV1449" s="203"/>
      <c r="AW1449" s="203"/>
      <c r="AX1449" s="203"/>
      <c r="AY1449" s="203"/>
      <c r="AZ1449" s="203"/>
      <c r="BA1449" s="203"/>
      <c r="BB1449" s="203"/>
      <c r="BC1449" s="203"/>
      <c r="BD1449" s="222">
        <v>85</v>
      </c>
      <c r="BE1449" s="207">
        <v>2015</v>
      </c>
      <c r="BF1449" s="208" t="s">
        <v>582</v>
      </c>
      <c r="BG1449" s="222">
        <v>87.4</v>
      </c>
      <c r="BH1449" s="207">
        <v>2017</v>
      </c>
      <c r="BI1449" s="209" t="s">
        <v>582</v>
      </c>
      <c r="BJ1449" s="210">
        <v>8.4</v>
      </c>
      <c r="BK1449" s="210">
        <v>8.1999999999999993</v>
      </c>
      <c r="BL1449" s="210">
        <v>8.4</v>
      </c>
      <c r="BM1449" s="210">
        <v>8.4</v>
      </c>
      <c r="BN1449" s="210">
        <v>8.6</v>
      </c>
      <c r="BO1449" s="197">
        <v>8.6999999999999993</v>
      </c>
      <c r="BV1449" s="167"/>
      <c r="BX1449" s="200"/>
      <c r="BY1449" s="167"/>
      <c r="BZ1449" s="167"/>
      <c r="CA1449" s="229">
        <v>0</v>
      </c>
      <c r="CB1449" s="229">
        <v>0</v>
      </c>
      <c r="CD1449" s="203" t="s">
        <v>11733</v>
      </c>
      <c r="CE1449" s="203" t="s">
        <v>11734</v>
      </c>
      <c r="CF1449" s="203" t="s">
        <v>11385</v>
      </c>
      <c r="CG1449" s="203"/>
      <c r="CH1449" s="203" t="s">
        <v>12135</v>
      </c>
      <c r="CI1449" s="203" t="s">
        <v>12135</v>
      </c>
      <c r="CJ1449" s="167"/>
      <c r="CL1449" s="167" t="s">
        <v>15372</v>
      </c>
    </row>
    <row r="1450" spans="1:90" s="197" customFormat="1" ht="15">
      <c r="A1450" s="392"/>
      <c r="B1450" s="203" t="s">
        <v>10844</v>
      </c>
      <c r="C1450" s="510" t="e">
        <v>#N/A</v>
      </c>
      <c r="D1450" s="203" t="s">
        <v>11045</v>
      </c>
      <c r="E1450" s="197" t="s">
        <v>11214</v>
      </c>
      <c r="F1450" s="197" t="s">
        <v>11215</v>
      </c>
      <c r="G1450" s="204" t="s">
        <v>39</v>
      </c>
      <c r="H1450" s="204" t="s">
        <v>35</v>
      </c>
      <c r="I1450" s="205">
        <v>35687</v>
      </c>
      <c r="J1450" s="167">
        <v>8317059082</v>
      </c>
      <c r="K1450" s="214" t="s">
        <v>15851</v>
      </c>
      <c r="L1450" s="167"/>
      <c r="M1450" s="167"/>
      <c r="N1450" s="204"/>
      <c r="O1450" s="204"/>
      <c r="P1450" s="203"/>
      <c r="Q1450" s="203"/>
      <c r="R1450" s="203"/>
      <c r="S1450" s="203"/>
      <c r="T1450" s="203"/>
      <c r="U1450" s="203"/>
      <c r="V1450" s="203"/>
      <c r="W1450" s="203"/>
      <c r="X1450" s="203"/>
      <c r="Y1450" s="203"/>
      <c r="Z1450" s="203"/>
      <c r="AA1450" s="203"/>
      <c r="AB1450" s="203"/>
      <c r="AC1450" s="203"/>
      <c r="AD1450" s="203"/>
      <c r="AE1450" s="203"/>
      <c r="AF1450" s="203"/>
      <c r="AG1450" s="203"/>
      <c r="AH1450" s="203"/>
      <c r="AI1450" s="203"/>
      <c r="AJ1450" s="203"/>
      <c r="AK1450" s="203"/>
      <c r="AL1450" s="203"/>
      <c r="AM1450" s="203"/>
      <c r="AN1450" s="203"/>
      <c r="AO1450" s="203"/>
      <c r="AP1450" s="203"/>
      <c r="AQ1450" s="203"/>
      <c r="AR1450" s="203"/>
      <c r="AS1450" s="203"/>
      <c r="AT1450" s="203"/>
      <c r="AU1450" s="203"/>
      <c r="AV1450" s="203"/>
      <c r="AW1450" s="203"/>
      <c r="AX1450" s="203"/>
      <c r="AY1450" s="203"/>
      <c r="AZ1450" s="203"/>
      <c r="BA1450" s="203"/>
      <c r="BB1450" s="203"/>
      <c r="BC1450" s="203"/>
      <c r="BD1450" s="222">
        <v>80</v>
      </c>
      <c r="BE1450" s="207">
        <v>2014</v>
      </c>
      <c r="BF1450" s="208" t="s">
        <v>53</v>
      </c>
      <c r="BG1450" s="222">
        <v>80.8</v>
      </c>
      <c r="BH1450" s="207">
        <v>2016</v>
      </c>
      <c r="BI1450" s="209" t="s">
        <v>11397</v>
      </c>
      <c r="BJ1450" s="210">
        <v>8.6</v>
      </c>
      <c r="BK1450" s="210">
        <v>8.1999999999999993</v>
      </c>
      <c r="BL1450" s="210">
        <v>8.3000000000000007</v>
      </c>
      <c r="BM1450" s="210">
        <v>8.3000000000000007</v>
      </c>
      <c r="BN1450" s="210">
        <v>8.1999999999999993</v>
      </c>
      <c r="BO1450" s="197">
        <v>8.3000000000000007</v>
      </c>
      <c r="BV1450" s="167"/>
      <c r="BX1450" s="200"/>
      <c r="BY1450" s="167"/>
      <c r="BZ1450" s="167"/>
      <c r="CA1450" s="229">
        <v>0</v>
      </c>
      <c r="CB1450" s="229">
        <v>0</v>
      </c>
      <c r="CD1450" s="203" t="s">
        <v>11440</v>
      </c>
      <c r="CE1450" s="203" t="s">
        <v>11441</v>
      </c>
      <c r="CF1450" s="203" t="s">
        <v>11240</v>
      </c>
      <c r="CG1450" s="203"/>
      <c r="CH1450" s="203" t="s">
        <v>11970</v>
      </c>
      <c r="CI1450" s="203" t="s">
        <v>11970</v>
      </c>
      <c r="CJ1450" s="167"/>
      <c r="CL1450" s="167" t="s">
        <v>15207</v>
      </c>
    </row>
    <row r="1451" spans="1:90" s="197" customFormat="1" ht="15">
      <c r="A1451" s="392"/>
      <c r="B1451" s="203" t="s">
        <v>10974</v>
      </c>
      <c r="C1451" s="510" t="e">
        <v>#N/A</v>
      </c>
      <c r="D1451" s="203" t="s">
        <v>11168</v>
      </c>
      <c r="E1451" s="197" t="s">
        <v>11214</v>
      </c>
      <c r="F1451" s="197" t="s">
        <v>11215</v>
      </c>
      <c r="G1451" s="204" t="s">
        <v>784</v>
      </c>
      <c r="H1451" s="204" t="s">
        <v>35</v>
      </c>
      <c r="I1451" s="205">
        <v>36425</v>
      </c>
      <c r="J1451" s="211">
        <v>8349277102</v>
      </c>
      <c r="K1451" s="167" t="s">
        <v>15872</v>
      </c>
      <c r="L1451" s="167"/>
      <c r="M1451" s="167"/>
      <c r="N1451" s="204"/>
      <c r="O1451" s="204"/>
      <c r="P1451" s="203"/>
      <c r="Q1451" s="203"/>
      <c r="R1451" s="203"/>
      <c r="S1451" s="203"/>
      <c r="T1451" s="203"/>
      <c r="U1451" s="203"/>
      <c r="V1451" s="203"/>
      <c r="W1451" s="203"/>
      <c r="X1451" s="203"/>
      <c r="Y1451" s="203"/>
      <c r="Z1451" s="203"/>
      <c r="AA1451" s="203"/>
      <c r="AB1451" s="203"/>
      <c r="AC1451" s="203"/>
      <c r="AD1451" s="203"/>
      <c r="AE1451" s="203"/>
      <c r="AF1451" s="203"/>
      <c r="AG1451" s="203"/>
      <c r="AH1451" s="203"/>
      <c r="AI1451" s="203"/>
      <c r="AJ1451" s="203"/>
      <c r="AK1451" s="203"/>
      <c r="AL1451" s="203"/>
      <c r="AM1451" s="203"/>
      <c r="AN1451" s="203"/>
      <c r="AO1451" s="203"/>
      <c r="AP1451" s="203"/>
      <c r="AQ1451" s="203"/>
      <c r="AR1451" s="203"/>
      <c r="AS1451" s="203"/>
      <c r="AT1451" s="203"/>
      <c r="AU1451" s="203"/>
      <c r="AV1451" s="203"/>
      <c r="AW1451" s="203"/>
      <c r="AX1451" s="203"/>
      <c r="AY1451" s="203"/>
      <c r="AZ1451" s="203"/>
      <c r="BA1451" s="203"/>
      <c r="BB1451" s="203"/>
      <c r="BC1451" s="203"/>
      <c r="BD1451" s="222">
        <v>51.3</v>
      </c>
      <c r="BE1451" s="207">
        <v>2015</v>
      </c>
      <c r="BF1451" s="208" t="s">
        <v>44</v>
      </c>
      <c r="BG1451" s="222">
        <v>49.2</v>
      </c>
      <c r="BH1451" s="207">
        <v>2017</v>
      </c>
      <c r="BI1451" s="209" t="s">
        <v>582</v>
      </c>
      <c r="BJ1451" s="210">
        <v>6.5</v>
      </c>
      <c r="BK1451" s="210">
        <v>6.5</v>
      </c>
      <c r="BL1451" s="210">
        <v>6.3</v>
      </c>
      <c r="BM1451" s="210">
        <v>6.3</v>
      </c>
      <c r="BN1451" s="210">
        <v>6.3</v>
      </c>
      <c r="BO1451" s="197">
        <v>6.5</v>
      </c>
      <c r="BV1451" s="167"/>
      <c r="BX1451" s="200"/>
      <c r="BY1451" s="167"/>
      <c r="BZ1451" s="167"/>
      <c r="CA1451" s="229">
        <v>0</v>
      </c>
      <c r="CB1451" s="229">
        <v>0</v>
      </c>
      <c r="CD1451" s="203" t="s">
        <v>11672</v>
      </c>
      <c r="CE1451" s="203" t="s">
        <v>11673</v>
      </c>
      <c r="CF1451" s="203" t="s">
        <v>11901</v>
      </c>
      <c r="CG1451" s="203"/>
      <c r="CH1451" s="203" t="s">
        <v>12100</v>
      </c>
      <c r="CI1451" s="203" t="s">
        <v>12157</v>
      </c>
      <c r="CJ1451" s="167"/>
      <c r="CL1451" s="167" t="s">
        <v>15337</v>
      </c>
    </row>
    <row r="1452" spans="1:90" s="197" customFormat="1" ht="15">
      <c r="A1452" s="392"/>
      <c r="B1452" s="203" t="s">
        <v>10967</v>
      </c>
      <c r="C1452" s="510" t="e">
        <v>#N/A</v>
      </c>
      <c r="D1452" s="203" t="s">
        <v>11161</v>
      </c>
      <c r="E1452" s="197" t="s">
        <v>11214</v>
      </c>
      <c r="F1452" s="197" t="s">
        <v>11215</v>
      </c>
      <c r="G1452" s="204" t="s">
        <v>784</v>
      </c>
      <c r="H1452" s="204" t="s">
        <v>35</v>
      </c>
      <c r="I1452" s="205">
        <v>36446</v>
      </c>
      <c r="J1452" s="167">
        <v>7000249849</v>
      </c>
      <c r="K1452" s="199" t="s">
        <v>11348</v>
      </c>
      <c r="L1452" s="167"/>
      <c r="M1452" s="167"/>
      <c r="N1452" s="204"/>
      <c r="O1452" s="204"/>
      <c r="P1452" s="203"/>
      <c r="Q1452" s="203"/>
      <c r="R1452" s="203"/>
      <c r="S1452" s="203"/>
      <c r="T1452" s="203"/>
      <c r="U1452" s="203"/>
      <c r="V1452" s="203"/>
      <c r="W1452" s="203"/>
      <c r="X1452" s="203"/>
      <c r="Y1452" s="203"/>
      <c r="Z1452" s="203"/>
      <c r="AA1452" s="203"/>
      <c r="AB1452" s="203"/>
      <c r="AC1452" s="203"/>
      <c r="AD1452" s="203"/>
      <c r="AE1452" s="203"/>
      <c r="AF1452" s="203"/>
      <c r="AG1452" s="203"/>
      <c r="AH1452" s="203"/>
      <c r="AI1452" s="203"/>
      <c r="AJ1452" s="203"/>
      <c r="AK1452" s="203"/>
      <c r="AL1452" s="203"/>
      <c r="AM1452" s="203"/>
      <c r="AN1452" s="203"/>
      <c r="AO1452" s="203"/>
      <c r="AP1452" s="203"/>
      <c r="AQ1452" s="203"/>
      <c r="AR1452" s="203"/>
      <c r="AS1452" s="203"/>
      <c r="AT1452" s="203"/>
      <c r="AU1452" s="203"/>
      <c r="AV1452" s="203"/>
      <c r="AW1452" s="203"/>
      <c r="AX1452" s="203"/>
      <c r="AY1452" s="203"/>
      <c r="AZ1452" s="203"/>
      <c r="BA1452" s="203"/>
      <c r="BB1452" s="203"/>
      <c r="BC1452" s="203"/>
      <c r="BD1452" s="222">
        <v>64.599999999999994</v>
      </c>
      <c r="BE1452" s="207">
        <v>2015</v>
      </c>
      <c r="BF1452" s="208" t="s">
        <v>44</v>
      </c>
      <c r="BG1452" s="222">
        <v>52.6</v>
      </c>
      <c r="BH1452" s="207">
        <v>2017</v>
      </c>
      <c r="BI1452" s="209" t="s">
        <v>582</v>
      </c>
      <c r="BJ1452" s="210">
        <v>6.1</v>
      </c>
      <c r="BK1452" s="210">
        <v>6.2</v>
      </c>
      <c r="BL1452" s="210">
        <v>6.3</v>
      </c>
      <c r="BM1452" s="210">
        <v>6.3</v>
      </c>
      <c r="BN1452" s="210">
        <v>6.4</v>
      </c>
      <c r="BO1452" s="197">
        <v>6.6</v>
      </c>
      <c r="BV1452" s="167"/>
      <c r="BX1452" s="200"/>
      <c r="BY1452" s="167"/>
      <c r="BZ1452" s="167"/>
      <c r="CA1452" s="229">
        <v>0</v>
      </c>
      <c r="CB1452" s="229">
        <v>0</v>
      </c>
      <c r="CD1452" s="203" t="s">
        <v>11659</v>
      </c>
      <c r="CE1452" s="203" t="s">
        <v>11660</v>
      </c>
      <c r="CF1452" s="203" t="s">
        <v>11347</v>
      </c>
      <c r="CG1452" s="203"/>
      <c r="CH1452" s="203" t="s">
        <v>12093</v>
      </c>
      <c r="CI1452" s="203" t="s">
        <v>12093</v>
      </c>
      <c r="CJ1452" s="167"/>
      <c r="CL1452" s="167" t="s">
        <v>15330</v>
      </c>
    </row>
    <row r="1453" spans="1:90" s="197" customFormat="1" ht="15">
      <c r="A1453" s="392"/>
      <c r="B1453" s="203" t="s">
        <v>10877</v>
      </c>
      <c r="C1453" s="510" t="e">
        <v>#N/A</v>
      </c>
      <c r="D1453" s="203" t="s">
        <v>11076</v>
      </c>
      <c r="E1453" s="197" t="s">
        <v>11214</v>
      </c>
      <c r="F1453" s="197" t="s">
        <v>11215</v>
      </c>
      <c r="G1453" s="204" t="s">
        <v>784</v>
      </c>
      <c r="H1453" s="204" t="s">
        <v>35</v>
      </c>
      <c r="I1453" s="205">
        <v>36504</v>
      </c>
      <c r="J1453" s="167">
        <v>7000540479</v>
      </c>
      <c r="K1453" s="199" t="s">
        <v>11269</v>
      </c>
      <c r="L1453" s="167"/>
      <c r="M1453" s="167"/>
      <c r="N1453" s="204"/>
      <c r="O1453" s="204"/>
      <c r="P1453" s="203"/>
      <c r="Q1453" s="203"/>
      <c r="R1453" s="203"/>
      <c r="S1453" s="203"/>
      <c r="T1453" s="203"/>
      <c r="U1453" s="203"/>
      <c r="V1453" s="203"/>
      <c r="W1453" s="203"/>
      <c r="X1453" s="203"/>
      <c r="Y1453" s="203"/>
      <c r="Z1453" s="203"/>
      <c r="AA1453" s="203"/>
      <c r="AB1453" s="203"/>
      <c r="AC1453" s="203"/>
      <c r="AD1453" s="203"/>
      <c r="AE1453" s="203"/>
      <c r="AF1453" s="203"/>
      <c r="AG1453" s="203"/>
      <c r="AH1453" s="203"/>
      <c r="AI1453" s="203"/>
      <c r="AJ1453" s="203"/>
      <c r="AK1453" s="203"/>
      <c r="AL1453" s="203"/>
      <c r="AM1453" s="203"/>
      <c r="AN1453" s="203"/>
      <c r="AO1453" s="203"/>
      <c r="AP1453" s="203"/>
      <c r="AQ1453" s="203"/>
      <c r="AR1453" s="203"/>
      <c r="AS1453" s="203"/>
      <c r="AT1453" s="203"/>
      <c r="AU1453" s="203"/>
      <c r="AV1453" s="203"/>
      <c r="AW1453" s="203"/>
      <c r="AX1453" s="203"/>
      <c r="AY1453" s="203"/>
      <c r="AZ1453" s="203"/>
      <c r="BA1453" s="203"/>
      <c r="BB1453" s="203"/>
      <c r="BC1453" s="203"/>
      <c r="BD1453" s="222">
        <v>70.3</v>
      </c>
      <c r="BE1453" s="207">
        <v>2015</v>
      </c>
      <c r="BF1453" s="208" t="s">
        <v>44</v>
      </c>
      <c r="BG1453" s="222">
        <v>71.599999999999994</v>
      </c>
      <c r="BH1453" s="207">
        <v>2017</v>
      </c>
      <c r="BI1453" s="209" t="s">
        <v>44</v>
      </c>
      <c r="BJ1453" s="210">
        <v>7.7</v>
      </c>
      <c r="BK1453" s="210">
        <v>7.7</v>
      </c>
      <c r="BL1453" s="210">
        <v>7.8</v>
      </c>
      <c r="BM1453" s="210">
        <v>7.9</v>
      </c>
      <c r="BN1453" s="210">
        <v>8.1</v>
      </c>
      <c r="BO1453" s="197">
        <v>8.3000000000000007</v>
      </c>
      <c r="BV1453" s="167"/>
      <c r="BX1453" s="200"/>
      <c r="BY1453" s="167"/>
      <c r="BZ1453" s="167"/>
      <c r="CA1453" s="229">
        <v>0</v>
      </c>
      <c r="CB1453" s="229">
        <v>0</v>
      </c>
      <c r="CD1453" s="203" t="s">
        <v>11502</v>
      </c>
      <c r="CE1453" s="203" t="s">
        <v>11503</v>
      </c>
      <c r="CF1453" s="203" t="s">
        <v>11807</v>
      </c>
      <c r="CG1453" s="203"/>
      <c r="CH1453" s="203" t="s">
        <v>12003</v>
      </c>
      <c r="CI1453" s="203" t="s">
        <v>12003</v>
      </c>
      <c r="CJ1453" s="167"/>
      <c r="CK1453" s="211">
        <v>7000540479</v>
      </c>
      <c r="CL1453" s="167" t="s">
        <v>15240</v>
      </c>
    </row>
    <row r="1454" spans="1:90" s="197" customFormat="1" ht="15">
      <c r="A1454" s="392"/>
      <c r="B1454" s="203" t="s">
        <v>10986</v>
      </c>
      <c r="C1454" s="510" t="e">
        <v>#N/A</v>
      </c>
      <c r="D1454" s="203" t="s">
        <v>11179</v>
      </c>
      <c r="E1454" s="197" t="s">
        <v>11214</v>
      </c>
      <c r="F1454" s="197" t="s">
        <v>11215</v>
      </c>
      <c r="G1454" s="204" t="s">
        <v>784</v>
      </c>
      <c r="H1454" s="204" t="s">
        <v>35</v>
      </c>
      <c r="I1454" s="205">
        <v>36546</v>
      </c>
      <c r="J1454" s="167">
        <v>7379509676</v>
      </c>
      <c r="K1454" s="199" t="s">
        <v>11364</v>
      </c>
      <c r="L1454" s="167"/>
      <c r="M1454" s="167"/>
      <c r="N1454" s="204"/>
      <c r="O1454" s="204"/>
      <c r="P1454" s="203"/>
      <c r="Q1454" s="203"/>
      <c r="R1454" s="203"/>
      <c r="S1454" s="203"/>
      <c r="T1454" s="203"/>
      <c r="U1454" s="203"/>
      <c r="V1454" s="203"/>
      <c r="W1454" s="203"/>
      <c r="X1454" s="203"/>
      <c r="Y1454" s="203"/>
      <c r="Z1454" s="203"/>
      <c r="AA1454" s="203"/>
      <c r="AB1454" s="203"/>
      <c r="AC1454" s="203"/>
      <c r="AD1454" s="203"/>
      <c r="AE1454" s="203"/>
      <c r="AF1454" s="203"/>
      <c r="AG1454" s="203"/>
      <c r="AH1454" s="203"/>
      <c r="AI1454" s="203"/>
      <c r="AJ1454" s="203"/>
      <c r="AK1454" s="203"/>
      <c r="AL1454" s="203"/>
      <c r="AM1454" s="203"/>
      <c r="AN1454" s="203"/>
      <c r="AO1454" s="203"/>
      <c r="AP1454" s="203"/>
      <c r="AQ1454" s="203"/>
      <c r="AR1454" s="203"/>
      <c r="AS1454" s="203"/>
      <c r="AT1454" s="203"/>
      <c r="AU1454" s="203"/>
      <c r="AV1454" s="203"/>
      <c r="AW1454" s="203"/>
      <c r="AX1454" s="203"/>
      <c r="AY1454" s="203"/>
      <c r="AZ1454" s="203"/>
      <c r="BA1454" s="203"/>
      <c r="BB1454" s="203"/>
      <c r="BC1454" s="203"/>
      <c r="BD1454" s="222">
        <v>87.4</v>
      </c>
      <c r="BE1454" s="207">
        <v>2015</v>
      </c>
      <c r="BF1454" s="208" t="s">
        <v>44</v>
      </c>
      <c r="BG1454" s="222">
        <v>75</v>
      </c>
      <c r="BH1454" s="207">
        <v>2017</v>
      </c>
      <c r="BI1454" s="209" t="s">
        <v>44</v>
      </c>
      <c r="BJ1454" s="210">
        <v>7.4</v>
      </c>
      <c r="BK1454" s="210">
        <v>6.6</v>
      </c>
      <c r="BL1454" s="210">
        <v>6.7</v>
      </c>
      <c r="BM1454" s="210">
        <v>6.6</v>
      </c>
      <c r="BN1454" s="210">
        <v>6.7</v>
      </c>
      <c r="BO1454" s="197">
        <v>6.8</v>
      </c>
      <c r="BV1454" s="167"/>
      <c r="BX1454" s="200"/>
      <c r="BY1454" s="167"/>
      <c r="BZ1454" s="167"/>
      <c r="CA1454" s="229">
        <v>0</v>
      </c>
      <c r="CB1454" s="229">
        <v>0</v>
      </c>
      <c r="CD1454" s="203" t="s">
        <v>11694</v>
      </c>
      <c r="CE1454" s="203" t="s">
        <v>11695</v>
      </c>
      <c r="CF1454" s="203" t="s">
        <v>11912</v>
      </c>
      <c r="CG1454" s="203"/>
      <c r="CH1454" s="203" t="s">
        <v>12112</v>
      </c>
      <c r="CI1454" s="203" t="s">
        <v>12112</v>
      </c>
      <c r="CJ1454" s="167"/>
      <c r="CL1454" s="167" t="s">
        <v>15349</v>
      </c>
    </row>
    <row r="1455" spans="1:90" s="197" customFormat="1" ht="15">
      <c r="A1455" s="392"/>
      <c r="B1455" s="203" t="s">
        <v>10988</v>
      </c>
      <c r="C1455" s="510" t="e">
        <v>#N/A</v>
      </c>
      <c r="D1455" s="203" t="s">
        <v>11181</v>
      </c>
      <c r="E1455" s="197" t="s">
        <v>11214</v>
      </c>
      <c r="F1455" s="197" t="s">
        <v>11215</v>
      </c>
      <c r="G1455" s="204" t="s">
        <v>784</v>
      </c>
      <c r="H1455" s="204" t="s">
        <v>35</v>
      </c>
      <c r="I1455" s="205">
        <v>36431</v>
      </c>
      <c r="J1455" s="167">
        <v>7415244174</v>
      </c>
      <c r="K1455" s="199" t="s">
        <v>11366</v>
      </c>
      <c r="L1455" s="167"/>
      <c r="M1455" s="167"/>
      <c r="N1455" s="204"/>
      <c r="O1455" s="204"/>
      <c r="P1455" s="203"/>
      <c r="Q1455" s="203"/>
      <c r="R1455" s="203"/>
      <c r="S1455" s="203"/>
      <c r="T1455" s="203"/>
      <c r="U1455" s="203"/>
      <c r="V1455" s="203"/>
      <c r="W1455" s="203"/>
      <c r="X1455" s="203"/>
      <c r="Y1455" s="203"/>
      <c r="Z1455" s="203"/>
      <c r="AA1455" s="203"/>
      <c r="AB1455" s="203"/>
      <c r="AC1455" s="203"/>
      <c r="AD1455" s="203"/>
      <c r="AE1455" s="203"/>
      <c r="AF1455" s="203"/>
      <c r="AG1455" s="203"/>
      <c r="AH1455" s="203"/>
      <c r="AI1455" s="203"/>
      <c r="AJ1455" s="203"/>
      <c r="AK1455" s="203"/>
      <c r="AL1455" s="203"/>
      <c r="AM1455" s="203"/>
      <c r="AN1455" s="203"/>
      <c r="AO1455" s="203"/>
      <c r="AP1455" s="203"/>
      <c r="AQ1455" s="203"/>
      <c r="AR1455" s="203"/>
      <c r="AS1455" s="203"/>
      <c r="AT1455" s="203"/>
      <c r="AU1455" s="203"/>
      <c r="AV1455" s="203"/>
      <c r="AW1455" s="203"/>
      <c r="AX1455" s="203"/>
      <c r="AY1455" s="203"/>
      <c r="AZ1455" s="203"/>
      <c r="BA1455" s="203"/>
      <c r="BB1455" s="203"/>
      <c r="BC1455" s="203"/>
      <c r="BD1455" s="222">
        <v>73.17</v>
      </c>
      <c r="BE1455" s="207">
        <v>2015</v>
      </c>
      <c r="BF1455" s="208" t="s">
        <v>582</v>
      </c>
      <c r="BG1455" s="222">
        <v>62.4</v>
      </c>
      <c r="BH1455" s="207">
        <v>2017</v>
      </c>
      <c r="BI1455" s="209" t="s">
        <v>582</v>
      </c>
      <c r="BJ1455" s="210">
        <v>6.4</v>
      </c>
      <c r="BK1455" s="210">
        <v>5.8</v>
      </c>
      <c r="BL1455" s="210">
        <v>5.7</v>
      </c>
      <c r="BM1455" s="210">
        <v>5.5</v>
      </c>
      <c r="BN1455" s="210">
        <v>5.3</v>
      </c>
      <c r="BO1455" s="197">
        <v>5.5</v>
      </c>
      <c r="BV1455" s="167"/>
      <c r="BX1455" s="200"/>
      <c r="BY1455" s="167"/>
      <c r="BZ1455" s="167"/>
      <c r="CA1455" s="229">
        <v>0</v>
      </c>
      <c r="CB1455" s="229">
        <v>0</v>
      </c>
      <c r="CD1455" s="203" t="s">
        <v>1666</v>
      </c>
      <c r="CE1455" s="203" t="s">
        <v>11697</v>
      </c>
      <c r="CF1455" s="203" t="s">
        <v>11914</v>
      </c>
      <c r="CG1455" s="203"/>
      <c r="CH1455" s="203" t="s">
        <v>12114</v>
      </c>
      <c r="CI1455" s="203" t="s">
        <v>12114</v>
      </c>
      <c r="CJ1455" s="167"/>
      <c r="CL1455" s="167" t="s">
        <v>15351</v>
      </c>
    </row>
    <row r="1456" spans="1:90" s="197" customFormat="1" ht="15">
      <c r="A1456" s="392"/>
      <c r="B1456" s="203" t="s">
        <v>10989</v>
      </c>
      <c r="C1456" s="510" t="e">
        <v>#N/A</v>
      </c>
      <c r="D1456" s="203" t="s">
        <v>11182</v>
      </c>
      <c r="E1456" s="197" t="s">
        <v>11214</v>
      </c>
      <c r="F1456" s="197" t="s">
        <v>11215</v>
      </c>
      <c r="G1456" s="204" t="s">
        <v>784</v>
      </c>
      <c r="H1456" s="204" t="s">
        <v>35</v>
      </c>
      <c r="I1456" s="205">
        <v>35921</v>
      </c>
      <c r="J1456" s="167">
        <v>7698868614</v>
      </c>
      <c r="K1456" s="199" t="s">
        <v>11367</v>
      </c>
      <c r="L1456" s="167"/>
      <c r="M1456" s="167"/>
      <c r="N1456" s="204"/>
      <c r="O1456" s="204"/>
      <c r="P1456" s="203"/>
      <c r="Q1456" s="203"/>
      <c r="R1456" s="203"/>
      <c r="S1456" s="203"/>
      <c r="T1456" s="203"/>
      <c r="U1456" s="203"/>
      <c r="V1456" s="203"/>
      <c r="W1456" s="203"/>
      <c r="X1456" s="203"/>
      <c r="Y1456" s="203"/>
      <c r="Z1456" s="203"/>
      <c r="AA1456" s="203"/>
      <c r="AB1456" s="203"/>
      <c r="AC1456" s="203"/>
      <c r="AD1456" s="203"/>
      <c r="AE1456" s="203"/>
      <c r="AF1456" s="203"/>
      <c r="AG1456" s="203"/>
      <c r="AH1456" s="203"/>
      <c r="AI1456" s="203"/>
      <c r="AJ1456" s="203"/>
      <c r="AK1456" s="203"/>
      <c r="AL1456" s="203"/>
      <c r="AM1456" s="203"/>
      <c r="AN1456" s="203"/>
      <c r="AO1456" s="203"/>
      <c r="AP1456" s="203"/>
      <c r="AQ1456" s="203"/>
      <c r="AR1456" s="203"/>
      <c r="AS1456" s="203"/>
      <c r="AT1456" s="203"/>
      <c r="AU1456" s="203"/>
      <c r="AV1456" s="203"/>
      <c r="AW1456" s="203"/>
      <c r="AX1456" s="203"/>
      <c r="AY1456" s="203"/>
      <c r="AZ1456" s="203"/>
      <c r="BA1456" s="203"/>
      <c r="BB1456" s="203"/>
      <c r="BC1456" s="203"/>
      <c r="BD1456" s="222">
        <v>64.599999999999994</v>
      </c>
      <c r="BE1456" s="207">
        <v>2014</v>
      </c>
      <c r="BF1456" s="208" t="s">
        <v>44</v>
      </c>
      <c r="BG1456" s="222">
        <v>44.2</v>
      </c>
      <c r="BH1456" s="207">
        <v>2016</v>
      </c>
      <c r="BI1456" s="209" t="s">
        <v>44</v>
      </c>
      <c r="BJ1456" s="210">
        <v>3.7</v>
      </c>
      <c r="BK1456" s="210">
        <v>4.2</v>
      </c>
      <c r="BL1456" s="210">
        <v>4.4000000000000004</v>
      </c>
      <c r="BM1456" s="210">
        <v>4.3</v>
      </c>
      <c r="BN1456" s="210">
        <v>4.5</v>
      </c>
      <c r="BO1456" s="197">
        <v>4.9000000000000004</v>
      </c>
      <c r="BV1456" s="167"/>
      <c r="BX1456" s="200"/>
      <c r="BY1456" s="167"/>
      <c r="BZ1456" s="167"/>
      <c r="CA1456" s="229">
        <v>1</v>
      </c>
      <c r="CB1456" s="229">
        <v>1</v>
      </c>
      <c r="CD1456" s="203" t="s">
        <v>11698</v>
      </c>
      <c r="CE1456" s="203" t="s">
        <v>11699</v>
      </c>
      <c r="CF1456" s="203" t="s">
        <v>11915</v>
      </c>
      <c r="CG1456" s="203"/>
      <c r="CH1456" s="203" t="s">
        <v>12115</v>
      </c>
      <c r="CI1456" s="203" t="s">
        <v>12115</v>
      </c>
      <c r="CJ1456" s="167"/>
      <c r="CL1456" s="167" t="s">
        <v>15352</v>
      </c>
    </row>
    <row r="1457" spans="1:90" s="197" customFormat="1" ht="15">
      <c r="A1457" s="392"/>
      <c r="B1457" s="203" t="s">
        <v>10958</v>
      </c>
      <c r="C1457" s="510" t="e">
        <v>#N/A</v>
      </c>
      <c r="D1457" s="203" t="s">
        <v>11152</v>
      </c>
      <c r="E1457" s="197" t="s">
        <v>11214</v>
      </c>
      <c r="F1457" s="197" t="s">
        <v>11215</v>
      </c>
      <c r="G1457" s="204" t="s">
        <v>784</v>
      </c>
      <c r="H1457" s="204" t="s">
        <v>35</v>
      </c>
      <c r="I1457" s="205">
        <v>36319</v>
      </c>
      <c r="J1457" s="167">
        <v>7898548828</v>
      </c>
      <c r="K1457" s="199" t="s">
        <v>11339</v>
      </c>
      <c r="L1457" s="167"/>
      <c r="M1457" s="167"/>
      <c r="N1457" s="204"/>
      <c r="O1457" s="204"/>
      <c r="P1457" s="203"/>
      <c r="Q1457" s="203"/>
      <c r="R1457" s="203"/>
      <c r="S1457" s="203"/>
      <c r="T1457" s="203"/>
      <c r="U1457" s="203"/>
      <c r="V1457" s="203"/>
      <c r="W1457" s="203"/>
      <c r="X1457" s="203"/>
      <c r="Y1457" s="203"/>
      <c r="Z1457" s="203"/>
      <c r="AA1457" s="203"/>
      <c r="AB1457" s="203"/>
      <c r="AC1457" s="203"/>
      <c r="AD1457" s="203"/>
      <c r="AE1457" s="203"/>
      <c r="AF1457" s="203"/>
      <c r="AG1457" s="203"/>
      <c r="AH1457" s="203"/>
      <c r="AI1457" s="203"/>
      <c r="AJ1457" s="203"/>
      <c r="AK1457" s="203"/>
      <c r="AL1457" s="203"/>
      <c r="AM1457" s="203"/>
      <c r="AN1457" s="203"/>
      <c r="AO1457" s="203"/>
      <c r="AP1457" s="203"/>
      <c r="AQ1457" s="203"/>
      <c r="AR1457" s="203"/>
      <c r="AS1457" s="203"/>
      <c r="AT1457" s="203"/>
      <c r="AU1457" s="203"/>
      <c r="AV1457" s="203"/>
      <c r="AW1457" s="203"/>
      <c r="AX1457" s="203"/>
      <c r="AY1457" s="203"/>
      <c r="AZ1457" s="203"/>
      <c r="BA1457" s="203"/>
      <c r="BB1457" s="203"/>
      <c r="BC1457" s="203"/>
      <c r="BD1457" s="222">
        <v>70.3</v>
      </c>
      <c r="BE1457" s="207">
        <v>2015</v>
      </c>
      <c r="BF1457" s="208" t="s">
        <v>44</v>
      </c>
      <c r="BG1457" s="222">
        <v>58.8</v>
      </c>
      <c r="BH1457" s="207">
        <v>2017</v>
      </c>
      <c r="BI1457" s="209" t="s">
        <v>11398</v>
      </c>
      <c r="BJ1457" s="210">
        <v>6</v>
      </c>
      <c r="BK1457" s="210">
        <v>6.2</v>
      </c>
      <c r="BL1457" s="210">
        <v>6.3</v>
      </c>
      <c r="BM1457" s="210">
        <v>6.2</v>
      </c>
      <c r="BN1457" s="210">
        <v>6.3</v>
      </c>
      <c r="BO1457" s="197">
        <v>6.5</v>
      </c>
      <c r="BV1457" s="167"/>
      <c r="BX1457" s="200"/>
      <c r="BY1457" s="167"/>
      <c r="BZ1457" s="167"/>
      <c r="CA1457" s="229">
        <v>0</v>
      </c>
      <c r="CB1457" s="229">
        <v>0</v>
      </c>
      <c r="CD1457" s="203" t="s">
        <v>11645</v>
      </c>
      <c r="CE1457" s="203" t="s">
        <v>858</v>
      </c>
      <c r="CF1457" s="203" t="s">
        <v>11886</v>
      </c>
      <c r="CG1457" s="203"/>
      <c r="CH1457" s="203" t="s">
        <v>12084</v>
      </c>
      <c r="CI1457" s="203" t="s">
        <v>12084</v>
      </c>
      <c r="CJ1457" s="167"/>
      <c r="CL1457" s="167" t="s">
        <v>15321</v>
      </c>
    </row>
    <row r="1458" spans="1:90" s="197" customFormat="1" ht="15">
      <c r="A1458" s="392"/>
      <c r="B1458" s="213">
        <v>17100</v>
      </c>
      <c r="C1458" s="510" t="e">
        <v>#N/A</v>
      </c>
      <c r="D1458" s="203" t="s">
        <v>11023</v>
      </c>
      <c r="E1458" s="197" t="s">
        <v>11214</v>
      </c>
      <c r="F1458" s="197" t="s">
        <v>11215</v>
      </c>
      <c r="G1458" s="204" t="s">
        <v>11216</v>
      </c>
      <c r="H1458" s="204" t="s">
        <v>35</v>
      </c>
      <c r="I1458" s="205">
        <v>36042</v>
      </c>
      <c r="J1458" s="167">
        <v>7898553762</v>
      </c>
      <c r="K1458" s="199" t="s">
        <v>11219</v>
      </c>
      <c r="L1458" s="167"/>
      <c r="M1458" s="167"/>
      <c r="N1458" s="204"/>
      <c r="O1458" s="204"/>
      <c r="P1458" s="203"/>
      <c r="Q1458" s="203"/>
      <c r="R1458" s="203"/>
      <c r="S1458" s="203"/>
      <c r="T1458" s="203"/>
      <c r="U1458" s="203"/>
      <c r="V1458" s="203"/>
      <c r="W1458" s="203"/>
      <c r="X1458" s="203"/>
      <c r="Y1458" s="203"/>
      <c r="Z1458" s="203"/>
      <c r="AA1458" s="203"/>
      <c r="AB1458" s="203"/>
      <c r="AC1458" s="203"/>
      <c r="AD1458" s="203"/>
      <c r="AE1458" s="203"/>
      <c r="AF1458" s="203"/>
      <c r="AG1458" s="203"/>
      <c r="AH1458" s="203"/>
      <c r="AI1458" s="203"/>
      <c r="AJ1458" s="203"/>
      <c r="AK1458" s="203"/>
      <c r="AL1458" s="203"/>
      <c r="AM1458" s="203"/>
      <c r="AN1458" s="203"/>
      <c r="AO1458" s="203"/>
      <c r="AP1458" s="203"/>
      <c r="AQ1458" s="203"/>
      <c r="AR1458" s="203"/>
      <c r="AS1458" s="203"/>
      <c r="AT1458" s="203"/>
      <c r="AU1458" s="203"/>
      <c r="AV1458" s="203"/>
      <c r="AW1458" s="203"/>
      <c r="AX1458" s="203"/>
      <c r="AY1458" s="203"/>
      <c r="AZ1458" s="203"/>
      <c r="BA1458" s="203"/>
      <c r="BB1458" s="203"/>
      <c r="BC1458" s="203"/>
      <c r="BD1458" s="222">
        <v>89.3</v>
      </c>
      <c r="BE1458" s="207">
        <v>2014</v>
      </c>
      <c r="BF1458" s="208" t="s">
        <v>44</v>
      </c>
      <c r="BG1458" s="222">
        <v>76.8</v>
      </c>
      <c r="BH1458" s="207">
        <v>2017</v>
      </c>
      <c r="BI1458" s="209" t="s">
        <v>44</v>
      </c>
      <c r="BJ1458" s="210">
        <v>6.9</v>
      </c>
      <c r="BK1458" s="210">
        <v>6.7</v>
      </c>
      <c r="BL1458" s="210">
        <v>6.4</v>
      </c>
      <c r="BM1458" s="210">
        <v>6.5</v>
      </c>
      <c r="BN1458" s="210">
        <v>6.4</v>
      </c>
      <c r="BO1458" s="197">
        <v>6.7</v>
      </c>
      <c r="BV1458" s="167"/>
      <c r="BX1458" s="200"/>
      <c r="BY1458" s="167"/>
      <c r="BZ1458" s="167"/>
      <c r="CA1458" s="229">
        <v>0</v>
      </c>
      <c r="CB1458" s="229">
        <v>0</v>
      </c>
      <c r="CD1458" s="203" t="s">
        <v>11402</v>
      </c>
      <c r="CE1458" s="203" t="s">
        <v>4752</v>
      </c>
      <c r="CF1458" s="203" t="s">
        <v>11757</v>
      </c>
      <c r="CG1458" s="203"/>
      <c r="CH1458" s="203" t="s">
        <v>11947</v>
      </c>
      <c r="CI1458" s="203" t="s">
        <v>11947</v>
      </c>
      <c r="CJ1458" s="167"/>
      <c r="CL1458" s="167" t="s">
        <v>15184</v>
      </c>
    </row>
    <row r="1459" spans="1:90" s="197" customFormat="1" ht="15">
      <c r="A1459" s="392"/>
      <c r="B1459" s="213">
        <v>171000</v>
      </c>
      <c r="C1459" s="510" t="e">
        <v>#N/A</v>
      </c>
      <c r="D1459" s="203" t="s">
        <v>11024</v>
      </c>
      <c r="E1459" s="197" t="s">
        <v>11214</v>
      </c>
      <c r="F1459" s="197" t="s">
        <v>11215</v>
      </c>
      <c r="G1459" s="204" t="s">
        <v>11216</v>
      </c>
      <c r="H1459" s="204" t="s">
        <v>35</v>
      </c>
      <c r="I1459" s="205">
        <v>36138</v>
      </c>
      <c r="J1459" s="167">
        <v>7898596909</v>
      </c>
      <c r="K1459" s="199" t="s">
        <v>11220</v>
      </c>
      <c r="L1459" s="167"/>
      <c r="M1459" s="167"/>
      <c r="N1459" s="204"/>
      <c r="O1459" s="204"/>
      <c r="P1459" s="203"/>
      <c r="Q1459" s="203"/>
      <c r="R1459" s="203"/>
      <c r="S1459" s="203"/>
      <c r="T1459" s="203"/>
      <c r="U1459" s="203"/>
      <c r="V1459" s="203"/>
      <c r="W1459" s="203"/>
      <c r="X1459" s="203"/>
      <c r="Y1459" s="203"/>
      <c r="Z1459" s="203"/>
      <c r="AA1459" s="203"/>
      <c r="AB1459" s="203"/>
      <c r="AC1459" s="203"/>
      <c r="AD1459" s="203"/>
      <c r="AE1459" s="203"/>
      <c r="AF1459" s="203"/>
      <c r="AG1459" s="203"/>
      <c r="AH1459" s="203"/>
      <c r="AI1459" s="203"/>
      <c r="AJ1459" s="203"/>
      <c r="AK1459" s="203"/>
      <c r="AL1459" s="203"/>
      <c r="AM1459" s="203"/>
      <c r="AN1459" s="203"/>
      <c r="AO1459" s="203"/>
      <c r="AP1459" s="203"/>
      <c r="AQ1459" s="203"/>
      <c r="AR1459" s="203"/>
      <c r="AS1459" s="203"/>
      <c r="AT1459" s="203"/>
      <c r="AU1459" s="203"/>
      <c r="AV1459" s="203"/>
      <c r="AW1459" s="203"/>
      <c r="AX1459" s="203"/>
      <c r="AY1459" s="203"/>
      <c r="AZ1459" s="203"/>
      <c r="BA1459" s="203"/>
      <c r="BB1459" s="203"/>
      <c r="BC1459" s="203"/>
      <c r="BD1459" s="222">
        <v>79.8</v>
      </c>
      <c r="BE1459" s="207">
        <v>2015</v>
      </c>
      <c r="BF1459" s="208" t="s">
        <v>44</v>
      </c>
      <c r="BG1459" s="222">
        <v>76.599999999999994</v>
      </c>
      <c r="BH1459" s="207">
        <v>2017</v>
      </c>
      <c r="BI1459" s="209" t="s">
        <v>44</v>
      </c>
      <c r="BJ1459" s="210">
        <v>7.8</v>
      </c>
      <c r="BK1459" s="210">
        <v>7.8</v>
      </c>
      <c r="BL1459" s="210">
        <v>7.4</v>
      </c>
      <c r="BM1459" s="210">
        <v>7.4</v>
      </c>
      <c r="BN1459" s="210">
        <v>7.5</v>
      </c>
      <c r="BO1459" s="197">
        <v>7.7</v>
      </c>
      <c r="BV1459" s="167"/>
      <c r="BX1459" s="200"/>
      <c r="BY1459" s="167"/>
      <c r="BZ1459" s="167"/>
      <c r="CA1459" s="229">
        <v>0</v>
      </c>
      <c r="CB1459" s="229">
        <v>0</v>
      </c>
      <c r="CD1459" s="203" t="s">
        <v>11403</v>
      </c>
      <c r="CE1459" s="203" t="s">
        <v>11404</v>
      </c>
      <c r="CF1459" s="203" t="s">
        <v>11758</v>
      </c>
      <c r="CG1459" s="203"/>
      <c r="CH1459" s="203" t="s">
        <v>11948</v>
      </c>
      <c r="CI1459" s="203" t="s">
        <v>11948</v>
      </c>
      <c r="CJ1459" s="167"/>
      <c r="CL1459" s="167" t="s">
        <v>15185</v>
      </c>
    </row>
    <row r="1460" spans="1:90" s="197" customFormat="1" ht="15">
      <c r="A1460" s="392"/>
      <c r="B1460" s="203" t="s">
        <v>10885</v>
      </c>
      <c r="C1460" s="510" t="e">
        <v>#N/A</v>
      </c>
      <c r="D1460" s="203" t="s">
        <v>11084</v>
      </c>
      <c r="E1460" s="197" t="s">
        <v>11214</v>
      </c>
      <c r="F1460" s="197" t="s">
        <v>11215</v>
      </c>
      <c r="G1460" s="204" t="s">
        <v>784</v>
      </c>
      <c r="H1460" s="204" t="s">
        <v>65</v>
      </c>
      <c r="I1460" s="205">
        <v>36165</v>
      </c>
      <c r="J1460" s="167">
        <v>7898605120</v>
      </c>
      <c r="K1460" s="199" t="s">
        <v>11276</v>
      </c>
      <c r="L1460" s="167"/>
      <c r="M1460" s="167"/>
      <c r="N1460" s="204"/>
      <c r="O1460" s="204"/>
      <c r="P1460" s="203"/>
      <c r="Q1460" s="203"/>
      <c r="R1460" s="203"/>
      <c r="S1460" s="203"/>
      <c r="T1460" s="203"/>
      <c r="U1460" s="203"/>
      <c r="V1460" s="203"/>
      <c r="W1460" s="203"/>
      <c r="X1460" s="203"/>
      <c r="Y1460" s="203"/>
      <c r="Z1460" s="203"/>
      <c r="AA1460" s="203"/>
      <c r="AB1460" s="203"/>
      <c r="AC1460" s="203"/>
      <c r="AD1460" s="203"/>
      <c r="AE1460" s="203"/>
      <c r="AF1460" s="203"/>
      <c r="AG1460" s="203"/>
      <c r="AH1460" s="203"/>
      <c r="AI1460" s="203"/>
      <c r="AJ1460" s="203"/>
      <c r="AK1460" s="203"/>
      <c r="AL1460" s="203"/>
      <c r="AM1460" s="203"/>
      <c r="AN1460" s="203"/>
      <c r="AO1460" s="203"/>
      <c r="AP1460" s="203"/>
      <c r="AQ1460" s="203"/>
      <c r="AR1460" s="203"/>
      <c r="AS1460" s="203"/>
      <c r="AT1460" s="203"/>
      <c r="AU1460" s="203"/>
      <c r="AV1460" s="203"/>
      <c r="AW1460" s="203"/>
      <c r="AX1460" s="203"/>
      <c r="AY1460" s="203"/>
      <c r="AZ1460" s="203"/>
      <c r="BA1460" s="203"/>
      <c r="BB1460" s="203"/>
      <c r="BC1460" s="203"/>
      <c r="BD1460" s="222">
        <v>85.67</v>
      </c>
      <c r="BE1460" s="207">
        <v>2015</v>
      </c>
      <c r="BF1460" s="208" t="s">
        <v>53</v>
      </c>
      <c r="BG1460" s="222">
        <v>72.2</v>
      </c>
      <c r="BH1460" s="207">
        <v>2017</v>
      </c>
      <c r="BI1460" s="209" t="s">
        <v>53</v>
      </c>
      <c r="BJ1460" s="210">
        <v>5.8</v>
      </c>
      <c r="BK1460" s="210">
        <v>5.8</v>
      </c>
      <c r="BL1460" s="210">
        <v>5.5</v>
      </c>
      <c r="BM1460" s="210">
        <v>5.5</v>
      </c>
      <c r="BN1460" s="210">
        <v>5.6</v>
      </c>
      <c r="BO1460" s="197">
        <v>5.9</v>
      </c>
      <c r="BV1460" s="167"/>
      <c r="BX1460" s="200"/>
      <c r="BY1460" s="167"/>
      <c r="BZ1460" s="167"/>
      <c r="CA1460" s="229">
        <v>0</v>
      </c>
      <c r="CB1460" s="229">
        <v>0</v>
      </c>
      <c r="CD1460" s="203" t="s">
        <v>11518</v>
      </c>
      <c r="CE1460" s="203" t="s">
        <v>11519</v>
      </c>
      <c r="CF1460" s="203" t="s">
        <v>11815</v>
      </c>
      <c r="CG1460" s="203"/>
      <c r="CH1460" s="203" t="s">
        <v>12011</v>
      </c>
      <c r="CI1460" s="203" t="s">
        <v>12011</v>
      </c>
      <c r="CJ1460" s="167"/>
      <c r="CK1460" s="211">
        <v>7380372224</v>
      </c>
      <c r="CL1460" s="167" t="s">
        <v>15248</v>
      </c>
    </row>
    <row r="1461" spans="1:90" s="197" customFormat="1" ht="15">
      <c r="A1461" s="392"/>
      <c r="B1461" s="213">
        <v>1.71E+21</v>
      </c>
      <c r="C1461" s="510" t="e">
        <v>#N/A</v>
      </c>
      <c r="D1461" s="203" t="s">
        <v>11035</v>
      </c>
      <c r="E1461" s="197" t="s">
        <v>11214</v>
      </c>
      <c r="F1461" s="197" t="s">
        <v>11215</v>
      </c>
      <c r="G1461" s="204" t="s">
        <v>11216</v>
      </c>
      <c r="H1461" s="204" t="s">
        <v>35</v>
      </c>
      <c r="I1461" s="205">
        <v>36681</v>
      </c>
      <c r="J1461" s="167">
        <v>7974904212</v>
      </c>
      <c r="K1461" s="199" t="s">
        <v>11231</v>
      </c>
      <c r="L1461" s="167"/>
      <c r="M1461" s="167"/>
      <c r="N1461" s="204"/>
      <c r="O1461" s="204"/>
      <c r="P1461" s="203"/>
      <c r="Q1461" s="203"/>
      <c r="R1461" s="203"/>
      <c r="S1461" s="203"/>
      <c r="T1461" s="203"/>
      <c r="U1461" s="203"/>
      <c r="V1461" s="203"/>
      <c r="W1461" s="203"/>
      <c r="X1461" s="203"/>
      <c r="Y1461" s="203"/>
      <c r="Z1461" s="203"/>
      <c r="AA1461" s="203"/>
      <c r="AB1461" s="203"/>
      <c r="AC1461" s="203"/>
      <c r="AD1461" s="203"/>
      <c r="AE1461" s="203"/>
      <c r="AF1461" s="203"/>
      <c r="AG1461" s="203"/>
      <c r="AH1461" s="203"/>
      <c r="AI1461" s="203"/>
      <c r="AJ1461" s="203"/>
      <c r="AK1461" s="203"/>
      <c r="AL1461" s="203"/>
      <c r="AM1461" s="203"/>
      <c r="AN1461" s="203"/>
      <c r="AO1461" s="203"/>
      <c r="AP1461" s="203"/>
      <c r="AQ1461" s="203"/>
      <c r="AR1461" s="203"/>
      <c r="AS1461" s="203"/>
      <c r="AT1461" s="203"/>
      <c r="AU1461" s="203"/>
      <c r="AV1461" s="203"/>
      <c r="AW1461" s="203"/>
      <c r="AX1461" s="203"/>
      <c r="AY1461" s="203"/>
      <c r="AZ1461" s="203"/>
      <c r="BA1461" s="203"/>
      <c r="BB1461" s="203"/>
      <c r="BC1461" s="203"/>
      <c r="BD1461" s="222">
        <v>81.7</v>
      </c>
      <c r="BE1461" s="207">
        <v>2015</v>
      </c>
      <c r="BF1461" s="208" t="s">
        <v>44</v>
      </c>
      <c r="BG1461" s="222">
        <v>76</v>
      </c>
      <c r="BH1461" s="207">
        <v>2017</v>
      </c>
      <c r="BI1461" s="209" t="s">
        <v>44</v>
      </c>
      <c r="BJ1461" s="210">
        <v>8.4</v>
      </c>
      <c r="BK1461" s="210">
        <v>8.5</v>
      </c>
      <c r="BL1461" s="210">
        <v>8.6</v>
      </c>
      <c r="BM1461" s="210">
        <v>8.4</v>
      </c>
      <c r="BN1461" s="210">
        <v>8.4</v>
      </c>
      <c r="BO1461" s="197">
        <v>8.4</v>
      </c>
      <c r="BV1461" s="167"/>
      <c r="BX1461" s="200"/>
      <c r="BY1461" s="167"/>
      <c r="BZ1461" s="167"/>
      <c r="CA1461" s="229">
        <v>0</v>
      </c>
      <c r="CB1461" s="229">
        <v>0</v>
      </c>
      <c r="CD1461" s="203" t="s">
        <v>11422</v>
      </c>
      <c r="CE1461" s="203" t="s">
        <v>11423</v>
      </c>
      <c r="CF1461" s="203" t="s">
        <v>11765</v>
      </c>
      <c r="CG1461" s="203"/>
      <c r="CH1461" s="203" t="s">
        <v>11959</v>
      </c>
      <c r="CI1461" s="203" t="s">
        <v>11959</v>
      </c>
      <c r="CJ1461" s="167"/>
      <c r="CL1461" s="167" t="s">
        <v>15196</v>
      </c>
    </row>
    <row r="1462" spans="1:90" s="197" customFormat="1" ht="15">
      <c r="A1462" s="392"/>
      <c r="B1462" s="203" t="s">
        <v>10842</v>
      </c>
      <c r="C1462" s="510" t="e">
        <v>#N/A</v>
      </c>
      <c r="D1462" s="203" t="s">
        <v>11043</v>
      </c>
      <c r="E1462" s="197" t="s">
        <v>11214</v>
      </c>
      <c r="F1462" s="197" t="s">
        <v>11215</v>
      </c>
      <c r="G1462" s="204" t="s">
        <v>39</v>
      </c>
      <c r="H1462" s="204" t="s">
        <v>35</v>
      </c>
      <c r="I1462" s="205">
        <v>35967</v>
      </c>
      <c r="J1462" s="167">
        <v>7985964317</v>
      </c>
      <c r="K1462" s="199" t="s">
        <v>13484</v>
      </c>
      <c r="L1462" s="167"/>
      <c r="M1462" s="167"/>
      <c r="N1462" s="231"/>
      <c r="O1462" s="231"/>
      <c r="P1462" s="217"/>
      <c r="Q1462" s="217"/>
      <c r="R1462" s="217"/>
      <c r="S1462" s="217"/>
      <c r="T1462" s="217"/>
      <c r="U1462" s="217"/>
      <c r="V1462" s="217"/>
      <c r="W1462" s="217"/>
      <c r="X1462" s="217"/>
      <c r="Y1462" s="217"/>
      <c r="Z1462" s="217"/>
      <c r="AA1462" s="217"/>
      <c r="AB1462" s="217"/>
      <c r="AC1462" s="217"/>
      <c r="AD1462" s="217"/>
      <c r="AE1462" s="217"/>
      <c r="AF1462" s="217"/>
      <c r="AG1462" s="217"/>
      <c r="AH1462" s="217"/>
      <c r="AI1462" s="217"/>
      <c r="AJ1462" s="217"/>
      <c r="AK1462" s="217"/>
      <c r="AL1462" s="217"/>
      <c r="AM1462" s="217"/>
      <c r="AN1462" s="217"/>
      <c r="AO1462" s="217"/>
      <c r="AP1462" s="217"/>
      <c r="AQ1462" s="217"/>
      <c r="AR1462" s="217"/>
      <c r="AS1462" s="217"/>
      <c r="AT1462" s="217"/>
      <c r="AU1462" s="217"/>
      <c r="AV1462" s="217"/>
      <c r="AW1462" s="217"/>
      <c r="AX1462" s="217"/>
      <c r="AY1462" s="217"/>
      <c r="AZ1462" s="217"/>
      <c r="BA1462" s="217"/>
      <c r="BB1462" s="217"/>
      <c r="BC1462" s="217"/>
      <c r="BD1462" s="222">
        <v>63.5</v>
      </c>
      <c r="BE1462" s="207">
        <v>2014</v>
      </c>
      <c r="BF1462" s="208" t="s">
        <v>53</v>
      </c>
      <c r="BG1462" s="222">
        <v>61.8</v>
      </c>
      <c r="BH1462" s="207">
        <v>2017</v>
      </c>
      <c r="BI1462" s="209" t="s">
        <v>44</v>
      </c>
      <c r="BJ1462" s="210">
        <v>7</v>
      </c>
      <c r="BK1462" s="210">
        <v>7.1</v>
      </c>
      <c r="BL1462" s="210">
        <v>7.1</v>
      </c>
      <c r="BM1462" s="210">
        <v>6.4</v>
      </c>
      <c r="BN1462" s="210">
        <v>6.1</v>
      </c>
      <c r="BO1462" s="197">
        <v>6.2</v>
      </c>
      <c r="BV1462" s="167"/>
      <c r="BX1462" s="200"/>
      <c r="BY1462" s="167"/>
      <c r="BZ1462" s="167"/>
      <c r="CA1462" s="229">
        <v>1</v>
      </c>
      <c r="CB1462" s="229">
        <v>0</v>
      </c>
      <c r="CD1462" s="203" t="s">
        <v>11436</v>
      </c>
      <c r="CE1462" s="203" t="s">
        <v>11437</v>
      </c>
      <c r="CF1462" s="203" t="s">
        <v>11772</v>
      </c>
      <c r="CG1462" s="203"/>
      <c r="CH1462" s="203" t="s">
        <v>11968</v>
      </c>
      <c r="CI1462" s="203" t="s">
        <v>11968</v>
      </c>
      <c r="CJ1462" s="167"/>
      <c r="CL1462" s="167" t="s">
        <v>15205</v>
      </c>
    </row>
    <row r="1463" spans="1:90" s="197" customFormat="1" ht="15">
      <c r="A1463" s="392"/>
      <c r="B1463" s="203" t="s">
        <v>11010</v>
      </c>
      <c r="C1463" s="510" t="e">
        <v>#N/A</v>
      </c>
      <c r="D1463" s="203" t="s">
        <v>11202</v>
      </c>
      <c r="E1463" s="197" t="s">
        <v>11214</v>
      </c>
      <c r="F1463" s="197" t="s">
        <v>11215</v>
      </c>
      <c r="G1463" s="204" t="s">
        <v>9133</v>
      </c>
      <c r="H1463" s="204" t="s">
        <v>35</v>
      </c>
      <c r="I1463" s="205">
        <v>36305</v>
      </c>
      <c r="J1463" s="167">
        <v>7987698248</v>
      </c>
      <c r="K1463" s="199" t="s">
        <v>11386</v>
      </c>
      <c r="L1463" s="167"/>
      <c r="M1463" s="167"/>
      <c r="N1463" s="204"/>
      <c r="O1463" s="204"/>
      <c r="P1463" s="203"/>
      <c r="Q1463" s="203"/>
      <c r="R1463" s="203"/>
      <c r="S1463" s="203"/>
      <c r="T1463" s="203"/>
      <c r="U1463" s="203"/>
      <c r="V1463" s="203"/>
      <c r="W1463" s="203"/>
      <c r="X1463" s="203"/>
      <c r="Y1463" s="203"/>
      <c r="Z1463" s="203"/>
      <c r="AA1463" s="203"/>
      <c r="AB1463" s="203"/>
      <c r="AC1463" s="203"/>
      <c r="AD1463" s="203"/>
      <c r="AE1463" s="203"/>
      <c r="AF1463" s="203"/>
      <c r="AG1463" s="203"/>
      <c r="AH1463" s="203"/>
      <c r="AI1463" s="203"/>
      <c r="AJ1463" s="203"/>
      <c r="AK1463" s="203"/>
      <c r="AL1463" s="203"/>
      <c r="AM1463" s="203"/>
      <c r="AN1463" s="203"/>
      <c r="AO1463" s="203"/>
      <c r="AP1463" s="203"/>
      <c r="AQ1463" s="203"/>
      <c r="AR1463" s="203"/>
      <c r="AS1463" s="203"/>
      <c r="AT1463" s="203"/>
      <c r="AU1463" s="203"/>
      <c r="AV1463" s="203"/>
      <c r="AW1463" s="203"/>
      <c r="AX1463" s="203"/>
      <c r="AY1463" s="203"/>
      <c r="AZ1463" s="203"/>
      <c r="BA1463" s="203"/>
      <c r="BB1463" s="203"/>
      <c r="BC1463" s="203"/>
      <c r="BD1463" s="222">
        <v>73.17</v>
      </c>
      <c r="BE1463" s="207">
        <v>2015</v>
      </c>
      <c r="BF1463" s="208" t="s">
        <v>582</v>
      </c>
      <c r="BG1463" s="222">
        <v>80</v>
      </c>
      <c r="BH1463" s="207">
        <v>2017</v>
      </c>
      <c r="BI1463" s="209" t="s">
        <v>582</v>
      </c>
      <c r="BJ1463" s="210">
        <v>8.6999999999999993</v>
      </c>
      <c r="BK1463" s="210">
        <v>8.6</v>
      </c>
      <c r="BL1463" s="210">
        <v>8.6999999999999993</v>
      </c>
      <c r="BM1463" s="210">
        <v>8.8000000000000007</v>
      </c>
      <c r="BN1463" s="210">
        <v>8.6999999999999993</v>
      </c>
      <c r="BO1463" s="197">
        <v>8.8000000000000007</v>
      </c>
      <c r="BV1463" s="167"/>
      <c r="BX1463" s="200"/>
      <c r="BY1463" s="167"/>
      <c r="BZ1463" s="167"/>
      <c r="CA1463" s="229">
        <v>0</v>
      </c>
      <c r="CB1463" s="229">
        <v>0</v>
      </c>
      <c r="CD1463" s="203" t="s">
        <v>11735</v>
      </c>
      <c r="CE1463" s="203" t="s">
        <v>11736</v>
      </c>
      <c r="CF1463" s="203" t="s">
        <v>11938</v>
      </c>
      <c r="CG1463" s="203"/>
      <c r="CH1463" s="203" t="s">
        <v>12136</v>
      </c>
      <c r="CI1463" s="203" t="s">
        <v>12136</v>
      </c>
      <c r="CJ1463" s="167"/>
      <c r="CL1463" s="167" t="s">
        <v>15373</v>
      </c>
    </row>
    <row r="1464" spans="1:90" s="197" customFormat="1" ht="15">
      <c r="A1464" s="392"/>
      <c r="B1464" s="203" t="s">
        <v>11014</v>
      </c>
      <c r="C1464" s="510" t="e">
        <v>#N/A</v>
      </c>
      <c r="D1464" s="203" t="s">
        <v>11206</v>
      </c>
      <c r="E1464" s="197" t="s">
        <v>11214</v>
      </c>
      <c r="F1464" s="197" t="s">
        <v>11215</v>
      </c>
      <c r="G1464" s="204" t="s">
        <v>9133</v>
      </c>
      <c r="H1464" s="204" t="s">
        <v>35</v>
      </c>
      <c r="I1464" s="205">
        <v>36356</v>
      </c>
      <c r="J1464" s="167">
        <v>7999921720</v>
      </c>
      <c r="K1464" s="199" t="s">
        <v>11389</v>
      </c>
      <c r="L1464" s="167"/>
      <c r="M1464" s="167"/>
      <c r="N1464" s="204"/>
      <c r="O1464" s="204"/>
      <c r="P1464" s="203"/>
      <c r="Q1464" s="203"/>
      <c r="R1464" s="203"/>
      <c r="S1464" s="203"/>
      <c r="T1464" s="203"/>
      <c r="U1464" s="203"/>
      <c r="V1464" s="203"/>
      <c r="W1464" s="203"/>
      <c r="X1464" s="203"/>
      <c r="Y1464" s="203"/>
      <c r="Z1464" s="203"/>
      <c r="AA1464" s="203"/>
      <c r="AB1464" s="203"/>
      <c r="AC1464" s="203"/>
      <c r="AD1464" s="203"/>
      <c r="AE1464" s="203"/>
      <c r="AF1464" s="203"/>
      <c r="AG1464" s="203"/>
      <c r="AH1464" s="203"/>
      <c r="AI1464" s="203"/>
      <c r="AJ1464" s="203"/>
      <c r="AK1464" s="203"/>
      <c r="AL1464" s="203"/>
      <c r="AM1464" s="203"/>
      <c r="AN1464" s="203"/>
      <c r="AO1464" s="203"/>
      <c r="AP1464" s="203"/>
      <c r="AQ1464" s="203"/>
      <c r="AR1464" s="203"/>
      <c r="AS1464" s="203"/>
      <c r="AT1464" s="203"/>
      <c r="AU1464" s="203"/>
      <c r="AV1464" s="203"/>
      <c r="AW1464" s="203"/>
      <c r="AX1464" s="203"/>
      <c r="AY1464" s="203"/>
      <c r="AZ1464" s="203"/>
      <c r="BA1464" s="203"/>
      <c r="BB1464" s="203"/>
      <c r="BC1464" s="203"/>
      <c r="BD1464" s="222">
        <v>91.33</v>
      </c>
      <c r="BE1464" s="207">
        <v>2015</v>
      </c>
      <c r="BF1464" s="208" t="s">
        <v>582</v>
      </c>
      <c r="BG1464" s="222">
        <v>84.4</v>
      </c>
      <c r="BH1464" s="207">
        <v>2017</v>
      </c>
      <c r="BI1464" s="209" t="s">
        <v>582</v>
      </c>
      <c r="BJ1464" s="210">
        <v>7.7</v>
      </c>
      <c r="BK1464" s="210">
        <v>7.3</v>
      </c>
      <c r="BL1464" s="210">
        <v>7.6</v>
      </c>
      <c r="BM1464" s="210">
        <v>7.7</v>
      </c>
      <c r="BN1464" s="210">
        <v>7.7</v>
      </c>
      <c r="BO1464" s="197">
        <v>7.8</v>
      </c>
      <c r="BV1464" s="167"/>
      <c r="BX1464" s="200"/>
      <c r="BY1464" s="167"/>
      <c r="BZ1464" s="167"/>
      <c r="CA1464" s="229">
        <v>0</v>
      </c>
      <c r="CB1464" s="229">
        <v>0</v>
      </c>
      <c r="CD1464" s="203" t="s">
        <v>11742</v>
      </c>
      <c r="CE1464" s="203" t="s">
        <v>11743</v>
      </c>
      <c r="CF1464" s="203" t="s">
        <v>11941</v>
      </c>
      <c r="CG1464" s="203"/>
      <c r="CH1464" s="203" t="s">
        <v>12140</v>
      </c>
      <c r="CI1464" s="203" t="s">
        <v>12140</v>
      </c>
      <c r="CJ1464" s="167"/>
      <c r="CL1464" s="167" t="s">
        <v>15377</v>
      </c>
    </row>
    <row r="1465" spans="1:90" s="197" customFormat="1" ht="15">
      <c r="A1465" s="392"/>
      <c r="B1465" s="203" t="s">
        <v>11003</v>
      </c>
      <c r="C1465" s="510" t="e">
        <v>#N/A</v>
      </c>
      <c r="D1465" s="203" t="s">
        <v>11195</v>
      </c>
      <c r="E1465" s="197" t="s">
        <v>11214</v>
      </c>
      <c r="F1465" s="197" t="s">
        <v>11215</v>
      </c>
      <c r="G1465" s="204" t="s">
        <v>11217</v>
      </c>
      <c r="H1465" s="204" t="s">
        <v>35</v>
      </c>
      <c r="I1465" s="205">
        <v>36272</v>
      </c>
      <c r="J1465" s="167">
        <v>8269252931</v>
      </c>
      <c r="K1465" s="199" t="s">
        <v>11380</v>
      </c>
      <c r="L1465" s="167"/>
      <c r="M1465" s="167"/>
      <c r="N1465" s="204"/>
      <c r="O1465" s="204"/>
      <c r="P1465" s="203"/>
      <c r="Q1465" s="203"/>
      <c r="R1465" s="203"/>
      <c r="S1465" s="203"/>
      <c r="T1465" s="203"/>
      <c r="U1465" s="203"/>
      <c r="V1465" s="203"/>
      <c r="W1465" s="203"/>
      <c r="X1465" s="203"/>
      <c r="Y1465" s="203"/>
      <c r="Z1465" s="203"/>
      <c r="AA1465" s="203"/>
      <c r="AB1465" s="203"/>
      <c r="AC1465" s="203"/>
      <c r="AD1465" s="203"/>
      <c r="AE1465" s="203"/>
      <c r="AF1465" s="203"/>
      <c r="AG1465" s="203"/>
      <c r="AH1465" s="203"/>
      <c r="AI1465" s="203"/>
      <c r="AJ1465" s="203"/>
      <c r="AK1465" s="203"/>
      <c r="AL1465" s="203"/>
      <c r="AM1465" s="203"/>
      <c r="AN1465" s="203"/>
      <c r="AO1465" s="203"/>
      <c r="AP1465" s="203"/>
      <c r="AQ1465" s="203"/>
      <c r="AR1465" s="203"/>
      <c r="AS1465" s="203"/>
      <c r="AT1465" s="203"/>
      <c r="AU1465" s="203"/>
      <c r="AV1465" s="203"/>
      <c r="AW1465" s="203"/>
      <c r="AX1465" s="203"/>
      <c r="AY1465" s="203"/>
      <c r="AZ1465" s="203"/>
      <c r="BA1465" s="203"/>
      <c r="BB1465" s="203"/>
      <c r="BC1465" s="203"/>
      <c r="BD1465" s="222">
        <v>95</v>
      </c>
      <c r="BE1465" s="207">
        <v>2015</v>
      </c>
      <c r="BF1465" s="208" t="s">
        <v>44</v>
      </c>
      <c r="BG1465" s="222">
        <v>77.599999999999994</v>
      </c>
      <c r="BH1465" s="207">
        <v>2017</v>
      </c>
      <c r="BI1465" s="209" t="s">
        <v>44</v>
      </c>
      <c r="BJ1465" s="210">
        <v>8.9</v>
      </c>
      <c r="BK1465" s="210">
        <v>8.9</v>
      </c>
      <c r="BL1465" s="210">
        <v>9</v>
      </c>
      <c r="BM1465" s="210">
        <v>8.9</v>
      </c>
      <c r="BN1465" s="210">
        <v>8.9</v>
      </c>
      <c r="BO1465" s="197">
        <v>9</v>
      </c>
      <c r="BV1465" s="167"/>
      <c r="BX1465" s="200"/>
      <c r="BY1465" s="167"/>
      <c r="BZ1465" s="167"/>
      <c r="CA1465" s="229">
        <v>0</v>
      </c>
      <c r="CB1465" s="229">
        <v>0</v>
      </c>
      <c r="CD1465" s="203" t="s">
        <v>11721</v>
      </c>
      <c r="CE1465" s="203" t="s">
        <v>11722</v>
      </c>
      <c r="CF1465" s="203" t="s">
        <v>11932</v>
      </c>
      <c r="CG1465" s="203" t="s">
        <v>11933</v>
      </c>
      <c r="CH1465" s="203" t="s">
        <v>12129</v>
      </c>
      <c r="CI1465" s="203" t="s">
        <v>12129</v>
      </c>
      <c r="CJ1465" s="167"/>
      <c r="CL1465" s="167" t="s">
        <v>15366</v>
      </c>
    </row>
    <row r="1466" spans="1:90" s="197" customFormat="1" ht="15">
      <c r="A1466" s="392"/>
      <c r="B1466" s="203" t="s">
        <v>10961</v>
      </c>
      <c r="C1466" s="510" t="e">
        <v>#N/A</v>
      </c>
      <c r="D1466" s="203" t="s">
        <v>11155</v>
      </c>
      <c r="E1466" s="197" t="s">
        <v>11214</v>
      </c>
      <c r="F1466" s="197" t="s">
        <v>11215</v>
      </c>
      <c r="G1466" s="204" t="s">
        <v>784</v>
      </c>
      <c r="H1466" s="204" t="s">
        <v>35</v>
      </c>
      <c r="I1466" s="205">
        <v>35899</v>
      </c>
      <c r="J1466" s="167">
        <v>8433002327</v>
      </c>
      <c r="K1466" s="199" t="s">
        <v>11342</v>
      </c>
      <c r="L1466" s="167"/>
      <c r="M1466" s="167"/>
      <c r="N1466" s="204"/>
      <c r="O1466" s="204"/>
      <c r="P1466" s="203"/>
      <c r="Q1466" s="203"/>
      <c r="R1466" s="203"/>
      <c r="S1466" s="203"/>
      <c r="T1466" s="203"/>
      <c r="U1466" s="203"/>
      <c r="V1466" s="203"/>
      <c r="W1466" s="203"/>
      <c r="X1466" s="203"/>
      <c r="Y1466" s="203"/>
      <c r="Z1466" s="203"/>
      <c r="AA1466" s="203"/>
      <c r="AB1466" s="203"/>
      <c r="AC1466" s="203"/>
      <c r="AD1466" s="203"/>
      <c r="AE1466" s="203"/>
      <c r="AF1466" s="203"/>
      <c r="AG1466" s="203"/>
      <c r="AH1466" s="203"/>
      <c r="AI1466" s="203"/>
      <c r="AJ1466" s="203"/>
      <c r="AK1466" s="203"/>
      <c r="AL1466" s="203"/>
      <c r="AM1466" s="203"/>
      <c r="AN1466" s="203"/>
      <c r="AO1466" s="203"/>
      <c r="AP1466" s="203"/>
      <c r="AQ1466" s="203"/>
      <c r="AR1466" s="203"/>
      <c r="AS1466" s="203"/>
      <c r="AT1466" s="203"/>
      <c r="AU1466" s="203"/>
      <c r="AV1466" s="203"/>
      <c r="AW1466" s="203"/>
      <c r="AX1466" s="203"/>
      <c r="AY1466" s="203"/>
      <c r="AZ1466" s="203"/>
      <c r="BA1466" s="203"/>
      <c r="BB1466" s="203"/>
      <c r="BC1466" s="203"/>
      <c r="BD1466" s="222">
        <v>81.7</v>
      </c>
      <c r="BE1466" s="207">
        <v>2014</v>
      </c>
      <c r="BF1466" s="208" t="s">
        <v>44</v>
      </c>
      <c r="BG1466" s="222">
        <v>68.2</v>
      </c>
      <c r="BH1466" s="207">
        <v>2016</v>
      </c>
      <c r="BI1466" s="209" t="s">
        <v>44</v>
      </c>
      <c r="BJ1466" s="210">
        <v>6.2</v>
      </c>
      <c r="BK1466" s="210">
        <v>5.9</v>
      </c>
      <c r="BL1466" s="210">
        <v>5.9</v>
      </c>
      <c r="BM1466" s="210">
        <v>6</v>
      </c>
      <c r="BN1466" s="210">
        <v>6.2</v>
      </c>
      <c r="BO1466" s="197">
        <v>6.6</v>
      </c>
      <c r="BV1466" s="167"/>
      <c r="BX1466" s="200"/>
      <c r="BY1466" s="167"/>
      <c r="BZ1466" s="167"/>
      <c r="CA1466" s="229">
        <v>0</v>
      </c>
      <c r="CB1466" s="229">
        <v>0</v>
      </c>
      <c r="CD1466" s="203" t="s">
        <v>11648</v>
      </c>
      <c r="CE1466" s="203" t="s">
        <v>11649</v>
      </c>
      <c r="CF1466" s="203" t="s">
        <v>11889</v>
      </c>
      <c r="CG1466" s="203"/>
      <c r="CH1466" s="203" t="s">
        <v>12087</v>
      </c>
      <c r="CI1466" s="203" t="s">
        <v>12155</v>
      </c>
      <c r="CJ1466" s="167"/>
      <c r="CK1466" s="211">
        <v>8433002327</v>
      </c>
      <c r="CL1466" s="167" t="s">
        <v>15324</v>
      </c>
    </row>
    <row r="1467" spans="1:90" s="197" customFormat="1" ht="15">
      <c r="A1467" s="392"/>
      <c r="B1467" s="203" t="s">
        <v>11016</v>
      </c>
      <c r="C1467" s="510" t="e">
        <v>#N/A</v>
      </c>
      <c r="D1467" s="203" t="s">
        <v>11208</v>
      </c>
      <c r="E1467" s="197" t="s">
        <v>11214</v>
      </c>
      <c r="F1467" s="197" t="s">
        <v>11215</v>
      </c>
      <c r="G1467" s="204" t="s">
        <v>9133</v>
      </c>
      <c r="H1467" s="204" t="s">
        <v>65</v>
      </c>
      <c r="I1467" s="205">
        <v>36380</v>
      </c>
      <c r="J1467" s="167">
        <v>8435678748</v>
      </c>
      <c r="K1467" s="199" t="s">
        <v>11390</v>
      </c>
      <c r="L1467" s="167"/>
      <c r="M1467" s="167"/>
      <c r="N1467" s="204"/>
      <c r="O1467" s="204"/>
      <c r="P1467" s="203"/>
      <c r="Q1467" s="203"/>
      <c r="R1467" s="203"/>
      <c r="S1467" s="203"/>
      <c r="T1467" s="203"/>
      <c r="U1467" s="203"/>
      <c r="V1467" s="203"/>
      <c r="W1467" s="203"/>
      <c r="X1467" s="203"/>
      <c r="Y1467" s="203"/>
      <c r="Z1467" s="203"/>
      <c r="AA1467" s="203"/>
      <c r="AB1467" s="203"/>
      <c r="AC1467" s="203"/>
      <c r="AD1467" s="203"/>
      <c r="AE1467" s="203"/>
      <c r="AF1467" s="203"/>
      <c r="AG1467" s="203"/>
      <c r="AH1467" s="203"/>
      <c r="AI1467" s="203"/>
      <c r="AJ1467" s="203"/>
      <c r="AK1467" s="203"/>
      <c r="AL1467" s="203"/>
      <c r="AM1467" s="203"/>
      <c r="AN1467" s="203"/>
      <c r="AO1467" s="203"/>
      <c r="AP1467" s="203"/>
      <c r="AQ1467" s="203"/>
      <c r="AR1467" s="203"/>
      <c r="AS1467" s="203"/>
      <c r="AT1467" s="203"/>
      <c r="AU1467" s="203"/>
      <c r="AV1467" s="203"/>
      <c r="AW1467" s="203"/>
      <c r="AX1467" s="203"/>
      <c r="AY1467" s="203"/>
      <c r="AZ1467" s="203"/>
      <c r="BA1467" s="203"/>
      <c r="BB1467" s="203"/>
      <c r="BC1467" s="203"/>
      <c r="BD1467" s="222">
        <v>85.5</v>
      </c>
      <c r="BE1467" s="207">
        <v>2015</v>
      </c>
      <c r="BF1467" s="208" t="s">
        <v>44</v>
      </c>
      <c r="BG1467" s="222">
        <v>83.2</v>
      </c>
      <c r="BH1467" s="207">
        <v>2017</v>
      </c>
      <c r="BI1467" s="209" t="s">
        <v>44</v>
      </c>
      <c r="BJ1467" s="210">
        <v>9.1</v>
      </c>
      <c r="BK1467" s="210">
        <v>9.4</v>
      </c>
      <c r="BL1467" s="210">
        <v>9.5</v>
      </c>
      <c r="BM1467" s="210">
        <v>9.5</v>
      </c>
      <c r="BN1467" s="210">
        <v>9.5</v>
      </c>
      <c r="BO1467" s="197">
        <v>9.5</v>
      </c>
      <c r="BV1467" s="167"/>
      <c r="BX1467" s="200"/>
      <c r="BY1467" s="167"/>
      <c r="BZ1467" s="167"/>
      <c r="CA1467" s="229">
        <v>0</v>
      </c>
      <c r="CB1467" s="229">
        <v>0</v>
      </c>
      <c r="CD1467" s="203" t="s">
        <v>11746</v>
      </c>
      <c r="CE1467" s="203" t="s">
        <v>11747</v>
      </c>
      <c r="CF1467" s="203" t="s">
        <v>11943</v>
      </c>
      <c r="CG1467" s="203"/>
      <c r="CH1467" s="203" t="s">
        <v>12142</v>
      </c>
      <c r="CI1467" s="203" t="s">
        <v>12142</v>
      </c>
      <c r="CJ1467" s="167"/>
      <c r="CL1467" s="167" t="s">
        <v>15379</v>
      </c>
    </row>
    <row r="1468" spans="1:90" s="197" customFormat="1" ht="15">
      <c r="A1468" s="392"/>
      <c r="B1468" s="203" t="s">
        <v>11017</v>
      </c>
      <c r="C1468" s="510" t="e">
        <v>#N/A</v>
      </c>
      <c r="D1468" s="203" t="s">
        <v>11209</v>
      </c>
      <c r="E1468" s="197" t="s">
        <v>11214</v>
      </c>
      <c r="F1468" s="197" t="s">
        <v>11215</v>
      </c>
      <c r="G1468" s="204" t="s">
        <v>9133</v>
      </c>
      <c r="H1468" s="204" t="s">
        <v>35</v>
      </c>
      <c r="I1468" s="205">
        <v>36799</v>
      </c>
      <c r="J1468" s="167">
        <v>9131801431</v>
      </c>
      <c r="K1468" s="199" t="s">
        <v>11392</v>
      </c>
      <c r="L1468" s="167"/>
      <c r="M1468" s="167"/>
      <c r="N1468" s="204"/>
      <c r="O1468" s="204"/>
      <c r="P1468" s="203"/>
      <c r="Q1468" s="203"/>
      <c r="R1468" s="203"/>
      <c r="S1468" s="203"/>
      <c r="T1468" s="203"/>
      <c r="U1468" s="203"/>
      <c r="V1468" s="203"/>
      <c r="W1468" s="203"/>
      <c r="X1468" s="203"/>
      <c r="Y1468" s="203"/>
      <c r="Z1468" s="203"/>
      <c r="AA1468" s="203"/>
      <c r="AB1468" s="203"/>
      <c r="AC1468" s="203"/>
      <c r="AD1468" s="203"/>
      <c r="AE1468" s="203"/>
      <c r="AF1468" s="203"/>
      <c r="AG1468" s="203"/>
      <c r="AH1468" s="203"/>
      <c r="AI1468" s="203"/>
      <c r="AJ1468" s="203"/>
      <c r="AK1468" s="203"/>
      <c r="AL1468" s="203"/>
      <c r="AM1468" s="203"/>
      <c r="AN1468" s="203"/>
      <c r="AO1468" s="203"/>
      <c r="AP1468" s="203"/>
      <c r="AQ1468" s="203"/>
      <c r="AR1468" s="203"/>
      <c r="AS1468" s="203"/>
      <c r="AT1468" s="203"/>
      <c r="AU1468" s="203"/>
      <c r="AV1468" s="203"/>
      <c r="AW1468" s="203"/>
      <c r="AX1468" s="203"/>
      <c r="AY1468" s="203"/>
      <c r="AZ1468" s="203"/>
      <c r="BA1468" s="203"/>
      <c r="BB1468" s="203"/>
      <c r="BC1468" s="203"/>
      <c r="BD1468" s="222">
        <v>76.83</v>
      </c>
      <c r="BE1468" s="207">
        <v>2015</v>
      </c>
      <c r="BF1468" s="208" t="s">
        <v>582</v>
      </c>
      <c r="BG1468" s="222">
        <v>84.4</v>
      </c>
      <c r="BH1468" s="207">
        <v>2017</v>
      </c>
      <c r="BI1468" s="209" t="s">
        <v>582</v>
      </c>
      <c r="BJ1468" s="210">
        <v>6.6</v>
      </c>
      <c r="BK1468" s="210">
        <v>6.5</v>
      </c>
      <c r="BL1468" s="210">
        <v>7</v>
      </c>
      <c r="BM1468" s="210">
        <v>7.2</v>
      </c>
      <c r="BN1468" s="210">
        <v>7.2</v>
      </c>
      <c r="BO1468" s="197">
        <v>7.3</v>
      </c>
      <c r="BV1468" s="167"/>
      <c r="BX1468" s="200"/>
      <c r="BY1468" s="167"/>
      <c r="BZ1468" s="167"/>
      <c r="CA1468" s="229">
        <v>0</v>
      </c>
      <c r="CB1468" s="229">
        <v>0</v>
      </c>
      <c r="CD1468" s="203" t="s">
        <v>11748</v>
      </c>
      <c r="CE1468" s="203" t="s">
        <v>11749</v>
      </c>
      <c r="CF1468" s="203" t="s">
        <v>11391</v>
      </c>
      <c r="CG1468" s="203"/>
      <c r="CH1468" s="203" t="s">
        <v>12143</v>
      </c>
      <c r="CI1468" s="203" t="s">
        <v>12161</v>
      </c>
      <c r="CJ1468" s="167"/>
      <c r="CL1468" s="167" t="s">
        <v>15380</v>
      </c>
    </row>
    <row r="1469" spans="1:90" s="197" customFormat="1" ht="15">
      <c r="A1469" s="392"/>
      <c r="B1469" s="203" t="s">
        <v>11018</v>
      </c>
      <c r="C1469" s="510" t="e">
        <v>#N/A</v>
      </c>
      <c r="D1469" s="203" t="s">
        <v>11210</v>
      </c>
      <c r="E1469" s="197" t="s">
        <v>11214</v>
      </c>
      <c r="F1469" s="197" t="s">
        <v>11215</v>
      </c>
      <c r="G1469" s="204" t="s">
        <v>9133</v>
      </c>
      <c r="H1469" s="204" t="s">
        <v>35</v>
      </c>
      <c r="I1469" s="205">
        <v>36359</v>
      </c>
      <c r="J1469" s="167">
        <v>9340129768</v>
      </c>
      <c r="K1469" s="199" t="s">
        <v>11394</v>
      </c>
      <c r="L1469" s="167"/>
      <c r="M1469" s="167"/>
      <c r="N1469" s="204"/>
      <c r="O1469" s="204"/>
      <c r="P1469" s="203"/>
      <c r="Q1469" s="203"/>
      <c r="R1469" s="203"/>
      <c r="S1469" s="203"/>
      <c r="T1469" s="203"/>
      <c r="U1469" s="203"/>
      <c r="V1469" s="203"/>
      <c r="W1469" s="203"/>
      <c r="X1469" s="203"/>
      <c r="Y1469" s="203"/>
      <c r="Z1469" s="203"/>
      <c r="AA1469" s="203"/>
      <c r="AB1469" s="203"/>
      <c r="AC1469" s="203"/>
      <c r="AD1469" s="203"/>
      <c r="AE1469" s="203"/>
      <c r="AF1469" s="203"/>
      <c r="AG1469" s="203"/>
      <c r="AH1469" s="203"/>
      <c r="AI1469" s="203"/>
      <c r="AJ1469" s="203"/>
      <c r="AK1469" s="203"/>
      <c r="AL1469" s="203"/>
      <c r="AM1469" s="203"/>
      <c r="AN1469" s="203"/>
      <c r="AO1469" s="203"/>
      <c r="AP1469" s="203"/>
      <c r="AQ1469" s="203"/>
      <c r="AR1469" s="203"/>
      <c r="AS1469" s="203"/>
      <c r="AT1469" s="203"/>
      <c r="AU1469" s="203"/>
      <c r="AV1469" s="203"/>
      <c r="AW1469" s="203"/>
      <c r="AX1469" s="203"/>
      <c r="AY1469" s="203"/>
      <c r="AZ1469" s="203"/>
      <c r="BA1469" s="203"/>
      <c r="BB1469" s="203"/>
      <c r="BC1469" s="203"/>
      <c r="BD1469" s="222">
        <v>72.2</v>
      </c>
      <c r="BE1469" s="207">
        <v>2015</v>
      </c>
      <c r="BF1469" s="208" t="s">
        <v>44</v>
      </c>
      <c r="BG1469" s="222">
        <v>54.6</v>
      </c>
      <c r="BH1469" s="207">
        <v>2017</v>
      </c>
      <c r="BI1469" s="209" t="s">
        <v>44</v>
      </c>
      <c r="BJ1469" s="210">
        <v>4.3</v>
      </c>
      <c r="BK1469" s="210">
        <v>5.3</v>
      </c>
      <c r="BL1469" s="210">
        <v>5.8</v>
      </c>
      <c r="BM1469" s="210">
        <v>5.8</v>
      </c>
      <c r="BN1469" s="210">
        <v>5.8</v>
      </c>
      <c r="BO1469" s="197">
        <v>6.2</v>
      </c>
      <c r="BV1469" s="167"/>
      <c r="BX1469" s="200"/>
      <c r="BY1469" s="167"/>
      <c r="BZ1469" s="167"/>
      <c r="CA1469" s="229">
        <v>0</v>
      </c>
      <c r="CB1469" s="229">
        <v>1</v>
      </c>
      <c r="CD1469" s="203" t="s">
        <v>11750</v>
      </c>
      <c r="CE1469" s="203" t="s">
        <v>5176</v>
      </c>
      <c r="CF1469" s="203" t="s">
        <v>11393</v>
      </c>
      <c r="CG1469" s="203"/>
      <c r="CH1469" s="203" t="s">
        <v>12144</v>
      </c>
      <c r="CI1469" s="203" t="s">
        <v>12144</v>
      </c>
      <c r="CJ1469" s="167"/>
      <c r="CL1469" s="167" t="s">
        <v>15381</v>
      </c>
    </row>
    <row r="1470" spans="1:90" s="197" customFormat="1" ht="15">
      <c r="A1470" s="392"/>
      <c r="B1470" s="203" t="s">
        <v>10861</v>
      </c>
      <c r="C1470" s="510" t="e">
        <v>#N/A</v>
      </c>
      <c r="D1470" s="203" t="s">
        <v>11061</v>
      </c>
      <c r="E1470" s="197" t="s">
        <v>11214</v>
      </c>
      <c r="F1470" s="197" t="s">
        <v>11215</v>
      </c>
      <c r="G1470" s="204" t="s">
        <v>784</v>
      </c>
      <c r="H1470" s="204" t="s">
        <v>35</v>
      </c>
      <c r="I1470" s="205">
        <v>36581</v>
      </c>
      <c r="J1470" s="167">
        <v>9584829165</v>
      </c>
      <c r="K1470" s="199" t="s">
        <v>11254</v>
      </c>
      <c r="L1470" s="167"/>
      <c r="M1470" s="167"/>
      <c r="N1470" s="204"/>
      <c r="O1470" s="204"/>
      <c r="P1470" s="203"/>
      <c r="Q1470" s="203"/>
      <c r="R1470" s="203"/>
      <c r="S1470" s="203"/>
      <c r="T1470" s="203"/>
      <c r="U1470" s="203"/>
      <c r="V1470" s="203"/>
      <c r="W1470" s="203"/>
      <c r="X1470" s="203"/>
      <c r="Y1470" s="203"/>
      <c r="Z1470" s="203"/>
      <c r="AA1470" s="203"/>
      <c r="AB1470" s="203"/>
      <c r="AC1470" s="203"/>
      <c r="AD1470" s="203"/>
      <c r="AE1470" s="203"/>
      <c r="AF1470" s="203"/>
      <c r="AG1470" s="203"/>
      <c r="AH1470" s="203"/>
      <c r="AI1470" s="203"/>
      <c r="AJ1470" s="203"/>
      <c r="AK1470" s="203"/>
      <c r="AL1470" s="203"/>
      <c r="AM1470" s="203"/>
      <c r="AN1470" s="203"/>
      <c r="AO1470" s="203"/>
      <c r="AP1470" s="203"/>
      <c r="AQ1470" s="203"/>
      <c r="AR1470" s="203"/>
      <c r="AS1470" s="203"/>
      <c r="AT1470" s="203"/>
      <c r="AU1470" s="203"/>
      <c r="AV1470" s="203"/>
      <c r="AW1470" s="203"/>
      <c r="AX1470" s="203"/>
      <c r="AY1470" s="203"/>
      <c r="AZ1470" s="203"/>
      <c r="BA1470" s="203"/>
      <c r="BB1470" s="203"/>
      <c r="BC1470" s="203"/>
      <c r="BD1470" s="222">
        <v>75.5</v>
      </c>
      <c r="BE1470" s="207">
        <v>2015</v>
      </c>
      <c r="BF1470" s="208" t="s">
        <v>582</v>
      </c>
      <c r="BG1470" s="222">
        <v>60</v>
      </c>
      <c r="BH1470" s="207">
        <v>2017</v>
      </c>
      <c r="BI1470" s="209" t="s">
        <v>582</v>
      </c>
      <c r="BJ1470" s="210">
        <v>4.2</v>
      </c>
      <c r="BK1470" s="210">
        <v>4.3</v>
      </c>
      <c r="BL1470" s="210">
        <v>4.7</v>
      </c>
      <c r="BM1470" s="210">
        <v>4.9000000000000004</v>
      </c>
      <c r="BN1470" s="210">
        <v>5</v>
      </c>
      <c r="BO1470" s="197">
        <v>5.4</v>
      </c>
      <c r="BV1470" s="167"/>
      <c r="BX1470" s="200"/>
      <c r="BY1470" s="167"/>
      <c r="BZ1470" s="167"/>
      <c r="CA1470" s="229">
        <v>1</v>
      </c>
      <c r="CB1470" s="229">
        <v>2</v>
      </c>
      <c r="CD1470" s="203" t="s">
        <v>11473</v>
      </c>
      <c r="CE1470" s="203" t="s">
        <v>11474</v>
      </c>
      <c r="CF1470" s="203" t="s">
        <v>11791</v>
      </c>
      <c r="CG1470" s="203"/>
      <c r="CH1470" s="203" t="s">
        <v>11987</v>
      </c>
      <c r="CI1470" s="203" t="s">
        <v>11987</v>
      </c>
      <c r="CJ1470" s="167"/>
      <c r="CL1470" s="167" t="s">
        <v>15224</v>
      </c>
    </row>
    <row r="1471" spans="1:90" s="197" customFormat="1" ht="15">
      <c r="A1471" s="392"/>
      <c r="B1471" s="203" t="s">
        <v>10902</v>
      </c>
      <c r="C1471" s="510" t="e">
        <v>#N/A</v>
      </c>
      <c r="D1471" s="203" t="s">
        <v>11101</v>
      </c>
      <c r="E1471" s="197" t="s">
        <v>11214</v>
      </c>
      <c r="F1471" s="197" t="s">
        <v>11215</v>
      </c>
      <c r="G1471" s="204" t="s">
        <v>784</v>
      </c>
      <c r="H1471" s="204" t="s">
        <v>65</v>
      </c>
      <c r="I1471" s="205">
        <v>36312</v>
      </c>
      <c r="J1471" s="167">
        <v>9753926612</v>
      </c>
      <c r="K1471" s="199" t="s">
        <v>11290</v>
      </c>
      <c r="L1471" s="167"/>
      <c r="M1471" s="167"/>
      <c r="N1471" s="204"/>
      <c r="O1471" s="204"/>
      <c r="P1471" s="203"/>
      <c r="Q1471" s="203"/>
      <c r="R1471" s="203"/>
      <c r="S1471" s="203"/>
      <c r="T1471" s="203"/>
      <c r="U1471" s="203"/>
      <c r="V1471" s="203"/>
      <c r="W1471" s="203"/>
      <c r="X1471" s="203"/>
      <c r="Y1471" s="203"/>
      <c r="Z1471" s="203"/>
      <c r="AA1471" s="203"/>
      <c r="AB1471" s="203"/>
      <c r="AC1471" s="203"/>
      <c r="AD1471" s="203"/>
      <c r="AE1471" s="203"/>
      <c r="AF1471" s="203"/>
      <c r="AG1471" s="203"/>
      <c r="AH1471" s="203"/>
      <c r="AI1471" s="203"/>
      <c r="AJ1471" s="203"/>
      <c r="AK1471" s="203"/>
      <c r="AL1471" s="203"/>
      <c r="AM1471" s="203"/>
      <c r="AN1471" s="203"/>
      <c r="AO1471" s="203"/>
      <c r="AP1471" s="203"/>
      <c r="AQ1471" s="203"/>
      <c r="AR1471" s="203"/>
      <c r="AS1471" s="203"/>
      <c r="AT1471" s="203"/>
      <c r="AU1471" s="203"/>
      <c r="AV1471" s="203"/>
      <c r="AW1471" s="203"/>
      <c r="AX1471" s="203"/>
      <c r="AY1471" s="203"/>
      <c r="AZ1471" s="203"/>
      <c r="BA1471" s="203"/>
      <c r="BB1471" s="203"/>
      <c r="BC1471" s="203"/>
      <c r="BD1471" s="222">
        <v>67.83</v>
      </c>
      <c r="BE1471" s="207">
        <v>2014</v>
      </c>
      <c r="BF1471" s="208" t="s">
        <v>582</v>
      </c>
      <c r="BG1471" s="222">
        <v>58</v>
      </c>
      <c r="BH1471" s="207">
        <v>2017</v>
      </c>
      <c r="BI1471" s="209" t="s">
        <v>582</v>
      </c>
      <c r="BJ1471" s="210">
        <v>6</v>
      </c>
      <c r="BK1471" s="210">
        <v>5.7</v>
      </c>
      <c r="BL1471" s="210">
        <v>5.7</v>
      </c>
      <c r="BM1471" s="210">
        <v>5.7</v>
      </c>
      <c r="BN1471" s="210">
        <v>6.1</v>
      </c>
      <c r="BO1471" s="197">
        <v>6.4</v>
      </c>
      <c r="BV1471" s="167"/>
      <c r="BX1471" s="200"/>
      <c r="BY1471" s="167"/>
      <c r="BZ1471" s="167"/>
      <c r="CA1471" s="229">
        <v>0</v>
      </c>
      <c r="CB1471" s="229">
        <v>0</v>
      </c>
      <c r="CD1471" s="203" t="s">
        <v>11550</v>
      </c>
      <c r="CE1471" s="203" t="s">
        <v>3292</v>
      </c>
      <c r="CF1471" s="203" t="s">
        <v>11831</v>
      </c>
      <c r="CG1471" s="203"/>
      <c r="CH1471" s="203" t="s">
        <v>12028</v>
      </c>
      <c r="CI1471" s="203" t="s">
        <v>12028</v>
      </c>
      <c r="CJ1471" s="167"/>
      <c r="CK1471" s="211">
        <v>9131346578</v>
      </c>
      <c r="CL1471" s="167" t="s">
        <v>15265</v>
      </c>
    </row>
    <row r="1472" spans="1:90" s="197" customFormat="1" ht="15">
      <c r="A1472" s="392"/>
      <c r="B1472" s="203" t="s">
        <v>10896</v>
      </c>
      <c r="C1472" s="510" t="e">
        <v>#N/A</v>
      </c>
      <c r="D1472" s="203" t="s">
        <v>11095</v>
      </c>
      <c r="E1472" s="197" t="s">
        <v>11214</v>
      </c>
      <c r="F1472" s="197" t="s">
        <v>11215</v>
      </c>
      <c r="G1472" s="204" t="s">
        <v>784</v>
      </c>
      <c r="H1472" s="204" t="s">
        <v>35</v>
      </c>
      <c r="I1472" s="205">
        <v>35997</v>
      </c>
      <c r="J1472" s="167">
        <v>9810871829</v>
      </c>
      <c r="K1472" s="199" t="s">
        <v>13482</v>
      </c>
      <c r="L1472" s="167"/>
      <c r="M1472" s="167"/>
      <c r="N1472" s="231"/>
      <c r="O1472" s="231"/>
      <c r="P1472" s="217"/>
      <c r="Q1472" s="217"/>
      <c r="R1472" s="217"/>
      <c r="S1472" s="217"/>
      <c r="T1472" s="217"/>
      <c r="U1472" s="217"/>
      <c r="V1472" s="217"/>
      <c r="W1472" s="217"/>
      <c r="X1472" s="217"/>
      <c r="Y1472" s="217"/>
      <c r="Z1472" s="217"/>
      <c r="AA1472" s="217"/>
      <c r="AB1472" s="217"/>
      <c r="AC1472" s="217"/>
      <c r="AD1472" s="217"/>
      <c r="AE1472" s="217"/>
      <c r="AF1472" s="217"/>
      <c r="AG1472" s="217"/>
      <c r="AH1472" s="217"/>
      <c r="AI1472" s="217"/>
      <c r="AJ1472" s="217"/>
      <c r="AK1472" s="217"/>
      <c r="AL1472" s="217"/>
      <c r="AM1472" s="217"/>
      <c r="AN1472" s="217"/>
      <c r="AO1472" s="217"/>
      <c r="AP1472" s="217"/>
      <c r="AQ1472" s="217"/>
      <c r="AR1472" s="217"/>
      <c r="AS1472" s="217"/>
      <c r="AT1472" s="217"/>
      <c r="AU1472" s="217"/>
      <c r="AV1472" s="217"/>
      <c r="AW1472" s="217"/>
      <c r="AX1472" s="217"/>
      <c r="AY1472" s="217"/>
      <c r="AZ1472" s="217"/>
      <c r="BA1472" s="217"/>
      <c r="BB1472" s="217"/>
      <c r="BC1472" s="217"/>
      <c r="BD1472" s="222">
        <v>58.9</v>
      </c>
      <c r="BE1472" s="207">
        <v>2014</v>
      </c>
      <c r="BF1472" s="208" t="s">
        <v>44</v>
      </c>
      <c r="BG1472" s="222">
        <v>74.599999999999994</v>
      </c>
      <c r="BH1472" s="207">
        <v>2017</v>
      </c>
      <c r="BI1472" s="209" t="s">
        <v>44</v>
      </c>
      <c r="BJ1472" s="210">
        <v>9</v>
      </c>
      <c r="BK1472" s="210">
        <v>8.3000000000000007</v>
      </c>
      <c r="BL1472" s="210">
        <v>8.3000000000000007</v>
      </c>
      <c r="BM1472" s="210">
        <v>8.1999999999999993</v>
      </c>
      <c r="BN1472" s="210">
        <v>8.1999999999999993</v>
      </c>
      <c r="BO1472" s="197">
        <v>8.1999999999999993</v>
      </c>
      <c r="BV1472" s="167"/>
      <c r="BX1472" s="200"/>
      <c r="BY1472" s="167"/>
      <c r="BZ1472" s="167"/>
      <c r="CA1472" s="229">
        <v>0</v>
      </c>
      <c r="CB1472" s="229">
        <v>0</v>
      </c>
      <c r="CD1472" s="203" t="s">
        <v>11539</v>
      </c>
      <c r="CE1472" s="203" t="s">
        <v>11540</v>
      </c>
      <c r="CF1472" s="203" t="s">
        <v>11825</v>
      </c>
      <c r="CG1472" s="203"/>
      <c r="CH1472" s="203" t="s">
        <v>12022</v>
      </c>
      <c r="CI1472" s="203" t="s">
        <v>12022</v>
      </c>
      <c r="CJ1472" s="167"/>
      <c r="CL1472" s="167" t="s">
        <v>15259</v>
      </c>
    </row>
    <row r="1473" spans="1:90" s="197" customFormat="1" ht="15">
      <c r="A1473" s="392"/>
      <c r="B1473" s="203" t="s">
        <v>10898</v>
      </c>
      <c r="C1473" s="510" t="e">
        <v>#N/A</v>
      </c>
      <c r="D1473" s="203" t="s">
        <v>11097</v>
      </c>
      <c r="E1473" s="197" t="s">
        <v>11214</v>
      </c>
      <c r="F1473" s="197" t="s">
        <v>11215</v>
      </c>
      <c r="G1473" s="204" t="s">
        <v>784</v>
      </c>
      <c r="H1473" s="204" t="s">
        <v>35</v>
      </c>
      <c r="I1473" s="205">
        <v>36299</v>
      </c>
      <c r="J1473" s="167" t="s">
        <v>15841</v>
      </c>
      <c r="K1473" s="199" t="s">
        <v>11286</v>
      </c>
      <c r="L1473" s="167"/>
      <c r="M1473" s="167"/>
      <c r="N1473" s="204"/>
      <c r="O1473" s="204"/>
      <c r="P1473" s="203"/>
      <c r="Q1473" s="203"/>
      <c r="R1473" s="203"/>
      <c r="S1473" s="203"/>
      <c r="T1473" s="203"/>
      <c r="U1473" s="203"/>
      <c r="V1473" s="203"/>
      <c r="W1473" s="203"/>
      <c r="X1473" s="203"/>
      <c r="Y1473" s="203"/>
      <c r="Z1473" s="203"/>
      <c r="AA1473" s="203"/>
      <c r="AB1473" s="203"/>
      <c r="AC1473" s="203"/>
      <c r="AD1473" s="203"/>
      <c r="AE1473" s="203"/>
      <c r="AF1473" s="203"/>
      <c r="AG1473" s="203"/>
      <c r="AH1473" s="203"/>
      <c r="AI1473" s="203"/>
      <c r="AJ1473" s="203"/>
      <c r="AK1473" s="203"/>
      <c r="AL1473" s="203"/>
      <c r="AM1473" s="203"/>
      <c r="AN1473" s="203"/>
      <c r="AO1473" s="203"/>
      <c r="AP1473" s="203"/>
      <c r="AQ1473" s="203"/>
      <c r="AR1473" s="203"/>
      <c r="AS1473" s="203"/>
      <c r="AT1473" s="203"/>
      <c r="AU1473" s="203"/>
      <c r="AV1473" s="203"/>
      <c r="AW1473" s="203"/>
      <c r="AX1473" s="203"/>
      <c r="AY1473" s="203"/>
      <c r="AZ1473" s="203"/>
      <c r="BA1473" s="203"/>
      <c r="BB1473" s="203"/>
      <c r="BC1473" s="203"/>
      <c r="BD1473" s="222">
        <v>87.4</v>
      </c>
      <c r="BE1473" s="207">
        <v>2015</v>
      </c>
      <c r="BF1473" s="208" t="s">
        <v>44</v>
      </c>
      <c r="BG1473" s="222">
        <v>69.8</v>
      </c>
      <c r="BH1473" s="207">
        <v>2017</v>
      </c>
      <c r="BI1473" s="209" t="s">
        <v>44</v>
      </c>
      <c r="BJ1473" s="210">
        <v>7.3</v>
      </c>
      <c r="BK1473" s="210">
        <v>7.4</v>
      </c>
      <c r="BL1473" s="210">
        <v>7.3</v>
      </c>
      <c r="BM1473" s="210">
        <v>7.2</v>
      </c>
      <c r="BN1473" s="210">
        <v>7.1</v>
      </c>
      <c r="BO1473" s="197">
        <v>7.2</v>
      </c>
      <c r="BV1473" s="167"/>
      <c r="BX1473" s="200"/>
      <c r="BY1473" s="167"/>
      <c r="BZ1473" s="167"/>
      <c r="CA1473" s="229">
        <v>0</v>
      </c>
      <c r="CB1473" s="229">
        <v>0</v>
      </c>
      <c r="CD1473" s="203" t="s">
        <v>11543</v>
      </c>
      <c r="CE1473" s="203" t="s">
        <v>11544</v>
      </c>
      <c r="CF1473" s="203" t="s">
        <v>11827</v>
      </c>
      <c r="CG1473" s="203"/>
      <c r="CH1473" s="203" t="s">
        <v>12024</v>
      </c>
      <c r="CI1473" s="203" t="s">
        <v>12024</v>
      </c>
      <c r="CJ1473" s="167"/>
      <c r="CL1473" s="167" t="s">
        <v>15261</v>
      </c>
    </row>
    <row r="1474" spans="1:90" s="197" customFormat="1" ht="15">
      <c r="A1474" s="392"/>
      <c r="B1474" s="203" t="s">
        <v>11002</v>
      </c>
      <c r="C1474" s="510" t="e">
        <v>#N/A</v>
      </c>
      <c r="D1474" s="203" t="s">
        <v>11194</v>
      </c>
      <c r="E1474" s="197" t="s">
        <v>11214</v>
      </c>
      <c r="F1474" s="197" t="s">
        <v>11215</v>
      </c>
      <c r="G1474" s="204" t="s">
        <v>11217</v>
      </c>
      <c r="H1474" s="204" t="s">
        <v>35</v>
      </c>
      <c r="I1474" s="205">
        <v>36213</v>
      </c>
      <c r="J1474" s="167" t="s">
        <v>15833</v>
      </c>
      <c r="K1474" s="199" t="s">
        <v>11379</v>
      </c>
      <c r="L1474" s="167"/>
      <c r="M1474" s="167"/>
      <c r="N1474" s="204"/>
      <c r="O1474" s="204"/>
      <c r="P1474" s="203"/>
      <c r="Q1474" s="203"/>
      <c r="R1474" s="203"/>
      <c r="S1474" s="203"/>
      <c r="T1474" s="203"/>
      <c r="U1474" s="203"/>
      <c r="V1474" s="203"/>
      <c r="W1474" s="203"/>
      <c r="X1474" s="203"/>
      <c r="Y1474" s="203"/>
      <c r="Z1474" s="203"/>
      <c r="AA1474" s="203"/>
      <c r="AB1474" s="203"/>
      <c r="AC1474" s="203"/>
      <c r="AD1474" s="203"/>
      <c r="AE1474" s="203"/>
      <c r="AF1474" s="203"/>
      <c r="AG1474" s="203"/>
      <c r="AH1474" s="203"/>
      <c r="AI1474" s="203"/>
      <c r="AJ1474" s="203"/>
      <c r="AK1474" s="203"/>
      <c r="AL1474" s="203"/>
      <c r="AM1474" s="203"/>
      <c r="AN1474" s="203"/>
      <c r="AO1474" s="203"/>
      <c r="AP1474" s="203"/>
      <c r="AQ1474" s="203"/>
      <c r="AR1474" s="203"/>
      <c r="AS1474" s="203"/>
      <c r="AT1474" s="203"/>
      <c r="AU1474" s="203"/>
      <c r="AV1474" s="203"/>
      <c r="AW1474" s="203"/>
      <c r="AX1474" s="203"/>
      <c r="AY1474" s="203"/>
      <c r="AZ1474" s="203"/>
      <c r="BA1474" s="203"/>
      <c r="BB1474" s="203"/>
      <c r="BC1474" s="203"/>
      <c r="BD1474" s="222">
        <v>50.17</v>
      </c>
      <c r="BE1474" s="207">
        <v>2014</v>
      </c>
      <c r="BF1474" s="208" t="s">
        <v>582</v>
      </c>
      <c r="BG1474" s="222">
        <v>68.599999999999994</v>
      </c>
      <c r="BH1474" s="207">
        <v>2016</v>
      </c>
      <c r="BI1474" s="209" t="s">
        <v>582</v>
      </c>
      <c r="BJ1474" s="210">
        <v>6.3</v>
      </c>
      <c r="BK1474" s="210">
        <v>5.8</v>
      </c>
      <c r="BL1474" s="210">
        <v>6</v>
      </c>
      <c r="BM1474" s="210">
        <v>5.6</v>
      </c>
      <c r="BN1474" s="210">
        <v>5.6</v>
      </c>
      <c r="BO1474" s="197">
        <v>5.9</v>
      </c>
      <c r="BV1474" s="167"/>
      <c r="BX1474" s="200"/>
      <c r="BY1474" s="167"/>
      <c r="BZ1474" s="167"/>
      <c r="CA1474" s="229">
        <v>0</v>
      </c>
      <c r="CB1474" s="229">
        <v>0</v>
      </c>
      <c r="CD1474" s="203" t="s">
        <v>2223</v>
      </c>
      <c r="CE1474" s="203" t="s">
        <v>8934</v>
      </c>
      <c r="CF1474" s="203" t="s">
        <v>11378</v>
      </c>
      <c r="CG1474" s="203"/>
      <c r="CH1474" s="203" t="s">
        <v>12128</v>
      </c>
      <c r="CI1474" s="203" t="s">
        <v>12128</v>
      </c>
      <c r="CJ1474" s="167"/>
      <c r="CL1474" s="167" t="s">
        <v>15365</v>
      </c>
    </row>
    <row r="1475" spans="1:90" s="197" customFormat="1" ht="15">
      <c r="A1475" s="392"/>
      <c r="B1475" s="213">
        <v>1.7100000000000001E+22</v>
      </c>
      <c r="C1475" s="510" t="e">
        <v>#N/A</v>
      </c>
      <c r="D1475" s="203" t="s">
        <v>11036</v>
      </c>
      <c r="E1475" s="197" t="s">
        <v>11214</v>
      </c>
      <c r="F1475" s="197" t="s">
        <v>11215</v>
      </c>
      <c r="G1475" s="204" t="s">
        <v>11216</v>
      </c>
      <c r="H1475" s="204" t="s">
        <v>35</v>
      </c>
      <c r="I1475" s="205">
        <v>36359</v>
      </c>
      <c r="J1475" s="211">
        <v>9973156366</v>
      </c>
      <c r="K1475" s="199" t="s">
        <v>11232</v>
      </c>
      <c r="L1475" s="167"/>
      <c r="M1475" s="167"/>
      <c r="N1475" s="204"/>
      <c r="O1475" s="204"/>
      <c r="P1475" s="203"/>
      <c r="Q1475" s="203"/>
      <c r="R1475" s="203"/>
      <c r="S1475" s="203"/>
      <c r="T1475" s="203"/>
      <c r="U1475" s="203"/>
      <c r="V1475" s="203"/>
      <c r="W1475" s="203"/>
      <c r="X1475" s="203"/>
      <c r="Y1475" s="203"/>
      <c r="Z1475" s="203"/>
      <c r="AA1475" s="203"/>
      <c r="AB1475" s="203"/>
      <c r="AC1475" s="203"/>
      <c r="AD1475" s="203"/>
      <c r="AE1475" s="203"/>
      <c r="AF1475" s="203"/>
      <c r="AG1475" s="203"/>
      <c r="AH1475" s="203"/>
      <c r="AI1475" s="203"/>
      <c r="AJ1475" s="203"/>
      <c r="AK1475" s="203"/>
      <c r="AL1475" s="203"/>
      <c r="AM1475" s="203"/>
      <c r="AN1475" s="203"/>
      <c r="AO1475" s="203"/>
      <c r="AP1475" s="203"/>
      <c r="AQ1475" s="203"/>
      <c r="AR1475" s="203"/>
      <c r="AS1475" s="203"/>
      <c r="AT1475" s="203"/>
      <c r="AU1475" s="203"/>
      <c r="AV1475" s="203"/>
      <c r="AW1475" s="203"/>
      <c r="AX1475" s="203"/>
      <c r="AY1475" s="203"/>
      <c r="AZ1475" s="203"/>
      <c r="BA1475" s="203"/>
      <c r="BB1475" s="203"/>
      <c r="BC1475" s="203"/>
      <c r="BD1475" s="222">
        <v>85.5</v>
      </c>
      <c r="BE1475" s="207">
        <v>2014</v>
      </c>
      <c r="BF1475" s="208" t="s">
        <v>44</v>
      </c>
      <c r="BG1475" s="222">
        <v>64</v>
      </c>
      <c r="BH1475" s="207">
        <v>2016</v>
      </c>
      <c r="BI1475" s="209" t="s">
        <v>44</v>
      </c>
      <c r="BJ1475" s="210">
        <v>7.8</v>
      </c>
      <c r="BK1475" s="210">
        <v>7.2</v>
      </c>
      <c r="BL1475" s="210">
        <v>6.5</v>
      </c>
      <c r="BM1475" s="210">
        <v>6</v>
      </c>
      <c r="BN1475" s="210">
        <v>5.9</v>
      </c>
      <c r="BO1475" s="197">
        <v>6.1</v>
      </c>
      <c r="BV1475" s="167"/>
      <c r="BX1475" s="200"/>
      <c r="BY1475" s="167"/>
      <c r="BZ1475" s="167"/>
      <c r="CA1475" s="229">
        <v>0</v>
      </c>
      <c r="CB1475" s="229">
        <v>1</v>
      </c>
      <c r="CD1475" s="203" t="s">
        <v>11424</v>
      </c>
      <c r="CE1475" s="203" t="s">
        <v>11425</v>
      </c>
      <c r="CF1475" s="203" t="s">
        <v>11766</v>
      </c>
      <c r="CG1475" s="203"/>
      <c r="CH1475" s="203" t="s">
        <v>11960</v>
      </c>
      <c r="CI1475" s="203" t="s">
        <v>11960</v>
      </c>
      <c r="CJ1475" s="167"/>
      <c r="CL1475" s="167" t="s">
        <v>15197</v>
      </c>
    </row>
    <row r="1476" spans="1:90" s="197" customFormat="1" ht="15">
      <c r="A1476" s="392"/>
      <c r="B1476" s="203" t="s">
        <v>10856</v>
      </c>
      <c r="C1476" s="510" t="e">
        <v>#N/A</v>
      </c>
      <c r="D1476" s="203" t="s">
        <v>11056</v>
      </c>
      <c r="E1476" s="197" t="s">
        <v>11214</v>
      </c>
      <c r="F1476" s="197" t="s">
        <v>11215</v>
      </c>
      <c r="G1476" s="204" t="s">
        <v>784</v>
      </c>
      <c r="H1476" s="204" t="s">
        <v>35</v>
      </c>
      <c r="I1476" s="205">
        <v>35775</v>
      </c>
      <c r="J1476" s="211">
        <v>9956374483</v>
      </c>
      <c r="K1476" s="199" t="s">
        <v>11249</v>
      </c>
      <c r="L1476" s="167"/>
      <c r="M1476" s="167"/>
      <c r="N1476" s="204"/>
      <c r="O1476" s="204"/>
      <c r="P1476" s="203"/>
      <c r="Q1476" s="203"/>
      <c r="R1476" s="203"/>
      <c r="S1476" s="203"/>
      <c r="T1476" s="203"/>
      <c r="U1476" s="203"/>
      <c r="V1476" s="203"/>
      <c r="W1476" s="203"/>
      <c r="X1476" s="203"/>
      <c r="Y1476" s="203"/>
      <c r="Z1476" s="203"/>
      <c r="AA1476" s="203"/>
      <c r="AB1476" s="203"/>
      <c r="AC1476" s="203"/>
      <c r="AD1476" s="203"/>
      <c r="AE1476" s="203"/>
      <c r="AF1476" s="203"/>
      <c r="AG1476" s="203"/>
      <c r="AH1476" s="203"/>
      <c r="AI1476" s="203"/>
      <c r="AJ1476" s="203"/>
      <c r="AK1476" s="203"/>
      <c r="AL1476" s="203"/>
      <c r="AM1476" s="203"/>
      <c r="AN1476" s="203"/>
      <c r="AO1476" s="203"/>
      <c r="AP1476" s="203"/>
      <c r="AQ1476" s="203"/>
      <c r="AR1476" s="203"/>
      <c r="AS1476" s="203"/>
      <c r="AT1476" s="203"/>
      <c r="AU1476" s="203"/>
      <c r="AV1476" s="203"/>
      <c r="AW1476" s="203"/>
      <c r="AX1476" s="203"/>
      <c r="AY1476" s="203"/>
      <c r="AZ1476" s="203"/>
      <c r="BA1476" s="203"/>
      <c r="BB1476" s="203"/>
      <c r="BC1476" s="203"/>
      <c r="BD1476" s="222">
        <v>65.33</v>
      </c>
      <c r="BE1476" s="207">
        <v>2014</v>
      </c>
      <c r="BF1476" s="208" t="s">
        <v>53</v>
      </c>
      <c r="BG1476" s="222">
        <v>71.8</v>
      </c>
      <c r="BH1476" s="207">
        <v>2017</v>
      </c>
      <c r="BI1476" s="209" t="s">
        <v>11398</v>
      </c>
      <c r="BJ1476" s="210">
        <v>4.4000000000000004</v>
      </c>
      <c r="BK1476" s="210">
        <v>4.9000000000000004</v>
      </c>
      <c r="BL1476" s="210">
        <v>4.7</v>
      </c>
      <c r="BM1476" s="210">
        <v>4.8</v>
      </c>
      <c r="BN1476" s="210">
        <v>4.9000000000000004</v>
      </c>
      <c r="BO1476" s="197">
        <v>5.3</v>
      </c>
      <c r="BV1476" s="167"/>
      <c r="BX1476" s="200"/>
      <c r="BY1476" s="167"/>
      <c r="BZ1476" s="167"/>
      <c r="CA1476" s="229">
        <v>0</v>
      </c>
      <c r="CB1476" s="229">
        <v>2</v>
      </c>
      <c r="CD1476" s="203" t="s">
        <v>11464</v>
      </c>
      <c r="CE1476" s="203" t="s">
        <v>11465</v>
      </c>
      <c r="CF1476" s="203" t="s">
        <v>11786</v>
      </c>
      <c r="CG1476" s="203"/>
      <c r="CH1476" s="203" t="s">
        <v>11982</v>
      </c>
      <c r="CI1476" s="203" t="s">
        <v>11982</v>
      </c>
      <c r="CJ1476" s="167"/>
      <c r="CL1476" s="167" t="s">
        <v>15219</v>
      </c>
    </row>
    <row r="1477" spans="1:90" s="197" customFormat="1" ht="15">
      <c r="A1477" s="392"/>
      <c r="B1477" s="203" t="s">
        <v>10923</v>
      </c>
      <c r="C1477" s="510" t="e">
        <v>#N/A</v>
      </c>
      <c r="D1477" s="203" t="s">
        <v>8217</v>
      </c>
      <c r="E1477" s="197" t="s">
        <v>11214</v>
      </c>
      <c r="F1477" s="197" t="s">
        <v>11215</v>
      </c>
      <c r="G1477" s="204" t="s">
        <v>784</v>
      </c>
      <c r="H1477" s="204" t="s">
        <v>35</v>
      </c>
      <c r="I1477" s="205">
        <v>36175</v>
      </c>
      <c r="J1477" s="211">
        <v>9897261187</v>
      </c>
      <c r="K1477" s="199" t="s">
        <v>11307</v>
      </c>
      <c r="L1477" s="167"/>
      <c r="M1477" s="167"/>
      <c r="N1477" s="204"/>
      <c r="O1477" s="204"/>
      <c r="P1477" s="203"/>
      <c r="Q1477" s="203"/>
      <c r="R1477" s="203"/>
      <c r="S1477" s="203"/>
      <c r="T1477" s="203"/>
      <c r="U1477" s="203"/>
      <c r="V1477" s="203"/>
      <c r="W1477" s="203"/>
      <c r="X1477" s="203"/>
      <c r="Y1477" s="203"/>
      <c r="Z1477" s="203"/>
      <c r="AA1477" s="203"/>
      <c r="AB1477" s="203"/>
      <c r="AC1477" s="203"/>
      <c r="AD1477" s="203"/>
      <c r="AE1477" s="203"/>
      <c r="AF1477" s="203"/>
      <c r="AG1477" s="203"/>
      <c r="AH1477" s="203"/>
      <c r="AI1477" s="203"/>
      <c r="AJ1477" s="203"/>
      <c r="AK1477" s="203"/>
      <c r="AL1477" s="203"/>
      <c r="AM1477" s="203"/>
      <c r="AN1477" s="203"/>
      <c r="AO1477" s="203"/>
      <c r="AP1477" s="203"/>
      <c r="AQ1477" s="203"/>
      <c r="AR1477" s="203"/>
      <c r="AS1477" s="203"/>
      <c r="AT1477" s="203"/>
      <c r="AU1477" s="203"/>
      <c r="AV1477" s="203"/>
      <c r="AW1477" s="203"/>
      <c r="AX1477" s="203"/>
      <c r="AY1477" s="203"/>
      <c r="AZ1477" s="203"/>
      <c r="BA1477" s="203"/>
      <c r="BB1477" s="203"/>
      <c r="BC1477" s="203"/>
      <c r="BD1477" s="222">
        <v>86.17</v>
      </c>
      <c r="BE1477" s="207">
        <v>2015</v>
      </c>
      <c r="BF1477" s="208" t="s">
        <v>53</v>
      </c>
      <c r="BG1477" s="222">
        <v>75.400000000000006</v>
      </c>
      <c r="BH1477" s="207">
        <v>2017</v>
      </c>
      <c r="BI1477" s="209" t="s">
        <v>44</v>
      </c>
      <c r="BJ1477" s="210">
        <v>7.9</v>
      </c>
      <c r="BK1477" s="210">
        <v>7.5</v>
      </c>
      <c r="BL1477" s="210">
        <v>7.5</v>
      </c>
      <c r="BM1477" s="210">
        <v>7.3</v>
      </c>
      <c r="BN1477" s="210">
        <v>7.2</v>
      </c>
      <c r="BO1477" s="197">
        <v>7.3</v>
      </c>
      <c r="BV1477" s="167"/>
      <c r="BX1477" s="200"/>
      <c r="BY1477" s="167"/>
      <c r="BZ1477" s="167"/>
      <c r="CA1477" s="229">
        <v>0</v>
      </c>
      <c r="CB1477" s="229">
        <v>0</v>
      </c>
      <c r="CD1477" s="203" t="s">
        <v>8621</v>
      </c>
      <c r="CE1477" s="203" t="s">
        <v>11584</v>
      </c>
      <c r="CF1477" s="203" t="s">
        <v>11852</v>
      </c>
      <c r="CG1477" s="203"/>
      <c r="CH1477" s="203" t="s">
        <v>12049</v>
      </c>
      <c r="CI1477" s="203" t="s">
        <v>12049</v>
      </c>
      <c r="CJ1477" s="167"/>
      <c r="CL1477" s="167" t="s">
        <v>15286</v>
      </c>
    </row>
    <row r="1478" spans="1:90" s="197" customFormat="1" ht="15">
      <c r="A1478" s="392"/>
      <c r="B1478" s="203" t="s">
        <v>10926</v>
      </c>
      <c r="C1478" s="510" t="e">
        <v>#N/A</v>
      </c>
      <c r="D1478" s="203" t="s">
        <v>11124</v>
      </c>
      <c r="E1478" s="197" t="s">
        <v>11214</v>
      </c>
      <c r="F1478" s="197" t="s">
        <v>11215</v>
      </c>
      <c r="G1478" s="204" t="s">
        <v>784</v>
      </c>
      <c r="H1478" s="204" t="s">
        <v>35</v>
      </c>
      <c r="I1478" s="205">
        <v>35836</v>
      </c>
      <c r="J1478" s="211">
        <v>9893977675</v>
      </c>
      <c r="K1478" s="199" t="s">
        <v>11310</v>
      </c>
      <c r="L1478" s="167"/>
      <c r="M1478" s="167"/>
      <c r="N1478" s="204"/>
      <c r="O1478" s="204"/>
      <c r="P1478" s="203"/>
      <c r="Q1478" s="203"/>
      <c r="R1478" s="203"/>
      <c r="S1478" s="203"/>
      <c r="T1478" s="203"/>
      <c r="U1478" s="203"/>
      <c r="V1478" s="203"/>
      <c r="W1478" s="203"/>
      <c r="X1478" s="203"/>
      <c r="Y1478" s="203"/>
      <c r="Z1478" s="203"/>
      <c r="AA1478" s="203"/>
      <c r="AB1478" s="203"/>
      <c r="AC1478" s="203"/>
      <c r="AD1478" s="203"/>
      <c r="AE1478" s="203"/>
      <c r="AF1478" s="203"/>
      <c r="AG1478" s="203"/>
      <c r="AH1478" s="203"/>
      <c r="AI1478" s="203"/>
      <c r="AJ1478" s="203"/>
      <c r="AK1478" s="203"/>
      <c r="AL1478" s="203"/>
      <c r="AM1478" s="203"/>
      <c r="AN1478" s="203"/>
      <c r="AO1478" s="203"/>
      <c r="AP1478" s="203"/>
      <c r="AQ1478" s="203"/>
      <c r="AR1478" s="203"/>
      <c r="AS1478" s="203"/>
      <c r="AT1478" s="203"/>
      <c r="AU1478" s="203"/>
      <c r="AV1478" s="203"/>
      <c r="AW1478" s="203"/>
      <c r="AX1478" s="203"/>
      <c r="AY1478" s="203"/>
      <c r="AZ1478" s="203"/>
      <c r="BA1478" s="203"/>
      <c r="BB1478" s="203"/>
      <c r="BC1478" s="203"/>
      <c r="BD1478" s="222">
        <v>85.5</v>
      </c>
      <c r="BE1478" s="207">
        <v>2014</v>
      </c>
      <c r="BF1478" s="208" t="s">
        <v>44</v>
      </c>
      <c r="BG1478" s="222">
        <v>70.599999999999994</v>
      </c>
      <c r="BH1478" s="207">
        <v>2016</v>
      </c>
      <c r="BI1478" s="209" t="s">
        <v>44</v>
      </c>
      <c r="BJ1478" s="210">
        <v>7</v>
      </c>
      <c r="BK1478" s="210">
        <v>6.9</v>
      </c>
      <c r="BL1478" s="210">
        <v>5.9</v>
      </c>
      <c r="BM1478" s="210">
        <v>6</v>
      </c>
      <c r="BN1478" s="210">
        <v>6.1</v>
      </c>
      <c r="BO1478" s="197">
        <v>6.5</v>
      </c>
      <c r="BV1478" s="167"/>
      <c r="BX1478" s="200"/>
      <c r="BY1478" s="167"/>
      <c r="BZ1478" s="167"/>
      <c r="CA1478" s="229">
        <v>1</v>
      </c>
      <c r="CB1478" s="229">
        <v>1</v>
      </c>
      <c r="CD1478" s="203" t="s">
        <v>11589</v>
      </c>
      <c r="CE1478" s="203" t="s">
        <v>11590</v>
      </c>
      <c r="CF1478" s="203" t="s">
        <v>11855</v>
      </c>
      <c r="CG1478" s="203"/>
      <c r="CH1478" s="203" t="s">
        <v>12052</v>
      </c>
      <c r="CI1478" s="203" t="s">
        <v>12052</v>
      </c>
      <c r="CJ1478" s="167"/>
      <c r="CL1478" s="167" t="s">
        <v>15289</v>
      </c>
    </row>
    <row r="1479" spans="1:90" s="197" customFormat="1" ht="15">
      <c r="A1479" s="392"/>
      <c r="B1479" s="203" t="s">
        <v>10934</v>
      </c>
      <c r="C1479" s="510" t="e">
        <v>#N/A</v>
      </c>
      <c r="D1479" s="203" t="s">
        <v>3053</v>
      </c>
      <c r="E1479" s="197" t="s">
        <v>11214</v>
      </c>
      <c r="F1479" s="197" t="s">
        <v>11215</v>
      </c>
      <c r="G1479" s="204" t="s">
        <v>784</v>
      </c>
      <c r="H1479" s="204" t="s">
        <v>35</v>
      </c>
      <c r="I1479" s="205">
        <v>36871</v>
      </c>
      <c r="J1479" s="199">
        <v>9835352567</v>
      </c>
      <c r="K1479" s="199" t="s">
        <v>11316</v>
      </c>
      <c r="L1479" s="167"/>
      <c r="M1479" s="167"/>
      <c r="N1479" s="204"/>
      <c r="O1479" s="204"/>
      <c r="P1479" s="203"/>
      <c r="Q1479" s="203"/>
      <c r="R1479" s="203"/>
      <c r="S1479" s="203"/>
      <c r="T1479" s="203"/>
      <c r="U1479" s="203"/>
      <c r="V1479" s="203"/>
      <c r="W1479" s="203"/>
      <c r="X1479" s="203"/>
      <c r="Y1479" s="203"/>
      <c r="Z1479" s="203"/>
      <c r="AA1479" s="203"/>
      <c r="AB1479" s="203"/>
      <c r="AC1479" s="203"/>
      <c r="AD1479" s="203"/>
      <c r="AE1479" s="203"/>
      <c r="AF1479" s="203"/>
      <c r="AG1479" s="203"/>
      <c r="AH1479" s="203"/>
      <c r="AI1479" s="203"/>
      <c r="AJ1479" s="203"/>
      <c r="AK1479" s="203"/>
      <c r="AL1479" s="203"/>
      <c r="AM1479" s="203"/>
      <c r="AN1479" s="203"/>
      <c r="AO1479" s="203"/>
      <c r="AP1479" s="203"/>
      <c r="AQ1479" s="203"/>
      <c r="AR1479" s="203"/>
      <c r="AS1479" s="203"/>
      <c r="AT1479" s="203"/>
      <c r="AU1479" s="203"/>
      <c r="AV1479" s="203"/>
      <c r="AW1479" s="203"/>
      <c r="AX1479" s="203"/>
      <c r="AY1479" s="203"/>
      <c r="AZ1479" s="203"/>
      <c r="BA1479" s="203"/>
      <c r="BB1479" s="203"/>
      <c r="BC1479" s="203"/>
      <c r="BD1479" s="222">
        <v>95</v>
      </c>
      <c r="BE1479" s="207">
        <v>2015</v>
      </c>
      <c r="BF1479" s="208" t="s">
        <v>44</v>
      </c>
      <c r="BG1479" s="222">
        <v>66</v>
      </c>
      <c r="BH1479" s="207">
        <v>2017</v>
      </c>
      <c r="BI1479" s="209" t="s">
        <v>44</v>
      </c>
      <c r="BJ1479" s="210">
        <v>7.5</v>
      </c>
      <c r="BK1479" s="210">
        <v>7.4</v>
      </c>
      <c r="BL1479" s="210">
        <v>7.2</v>
      </c>
      <c r="BM1479" s="210">
        <v>6.9</v>
      </c>
      <c r="BN1479" s="210">
        <v>7</v>
      </c>
      <c r="BO1479" s="197">
        <v>7</v>
      </c>
      <c r="BV1479" s="167"/>
      <c r="BX1479" s="200"/>
      <c r="BY1479" s="167"/>
      <c r="BZ1479" s="167"/>
      <c r="CA1479" s="229">
        <v>0</v>
      </c>
      <c r="CB1479" s="229">
        <v>0</v>
      </c>
      <c r="CD1479" s="203" t="s">
        <v>11604</v>
      </c>
      <c r="CE1479" s="203" t="s">
        <v>11605</v>
      </c>
      <c r="CF1479" s="203" t="s">
        <v>11863</v>
      </c>
      <c r="CG1479" s="203"/>
      <c r="CH1479" s="203" t="s">
        <v>12060</v>
      </c>
      <c r="CI1479" s="203" t="s">
        <v>12060</v>
      </c>
      <c r="CJ1479" s="167"/>
      <c r="CK1479" s="211">
        <v>7979767280</v>
      </c>
      <c r="CL1479" s="167" t="s">
        <v>15297</v>
      </c>
    </row>
    <row r="1480" spans="1:90" s="197" customFormat="1" ht="15">
      <c r="A1480" s="392"/>
      <c r="B1480" s="203" t="s">
        <v>10891</v>
      </c>
      <c r="C1480" s="510" t="e">
        <v>#N/A</v>
      </c>
      <c r="D1480" s="203" t="s">
        <v>11090</v>
      </c>
      <c r="E1480" s="197" t="s">
        <v>11214</v>
      </c>
      <c r="F1480" s="197" t="s">
        <v>11215</v>
      </c>
      <c r="G1480" s="204" t="s">
        <v>784</v>
      </c>
      <c r="H1480" s="204" t="s">
        <v>35</v>
      </c>
      <c r="I1480" s="205">
        <v>36683</v>
      </c>
      <c r="J1480" s="199">
        <v>9829960209</v>
      </c>
      <c r="K1480" s="199" t="s">
        <v>11280</v>
      </c>
      <c r="L1480" s="167"/>
      <c r="M1480" s="167"/>
      <c r="N1480" s="204"/>
      <c r="O1480" s="204"/>
      <c r="P1480" s="203"/>
      <c r="Q1480" s="203"/>
      <c r="R1480" s="203"/>
      <c r="S1480" s="203"/>
      <c r="T1480" s="203"/>
      <c r="U1480" s="203"/>
      <c r="V1480" s="203"/>
      <c r="W1480" s="203"/>
      <c r="X1480" s="203"/>
      <c r="Y1480" s="203"/>
      <c r="Z1480" s="203"/>
      <c r="AA1480" s="203"/>
      <c r="AB1480" s="203"/>
      <c r="AC1480" s="203"/>
      <c r="AD1480" s="203"/>
      <c r="AE1480" s="203"/>
      <c r="AF1480" s="203"/>
      <c r="AG1480" s="203"/>
      <c r="AH1480" s="203"/>
      <c r="AI1480" s="203"/>
      <c r="AJ1480" s="203"/>
      <c r="AK1480" s="203"/>
      <c r="AL1480" s="203"/>
      <c r="AM1480" s="203"/>
      <c r="AN1480" s="203"/>
      <c r="AO1480" s="203"/>
      <c r="AP1480" s="203"/>
      <c r="AQ1480" s="203"/>
      <c r="AR1480" s="203"/>
      <c r="AS1480" s="203"/>
      <c r="AT1480" s="203"/>
      <c r="AU1480" s="203"/>
      <c r="AV1480" s="203"/>
      <c r="AW1480" s="203"/>
      <c r="AX1480" s="203"/>
      <c r="AY1480" s="203"/>
      <c r="AZ1480" s="203"/>
      <c r="BA1480" s="203"/>
      <c r="BB1480" s="203"/>
      <c r="BC1480" s="203"/>
      <c r="BD1480" s="222">
        <v>72.2</v>
      </c>
      <c r="BE1480" s="207">
        <v>2015</v>
      </c>
      <c r="BF1480" s="208" t="s">
        <v>44</v>
      </c>
      <c r="BG1480" s="222">
        <v>67</v>
      </c>
      <c r="BH1480" s="207">
        <v>2017</v>
      </c>
      <c r="BI1480" s="209" t="s">
        <v>44</v>
      </c>
      <c r="BJ1480" s="210">
        <v>7.2</v>
      </c>
      <c r="BK1480" s="210">
        <v>7.6</v>
      </c>
      <c r="BL1480" s="210">
        <v>7.4</v>
      </c>
      <c r="BM1480" s="210">
        <v>7.3</v>
      </c>
      <c r="BN1480" s="210">
        <v>7.3</v>
      </c>
      <c r="BO1480" s="197">
        <v>7.5</v>
      </c>
      <c r="BV1480" s="167"/>
      <c r="BX1480" s="200"/>
      <c r="BY1480" s="167"/>
      <c r="BZ1480" s="167"/>
      <c r="CA1480" s="229">
        <v>0</v>
      </c>
      <c r="CB1480" s="229">
        <v>0</v>
      </c>
      <c r="CD1480" s="203" t="s">
        <v>11529</v>
      </c>
      <c r="CE1480" s="203" t="s">
        <v>11530</v>
      </c>
      <c r="CF1480" s="203" t="s">
        <v>11821</v>
      </c>
      <c r="CG1480" s="203"/>
      <c r="CH1480" s="203" t="s">
        <v>12017</v>
      </c>
      <c r="CI1480" s="203" t="s">
        <v>12017</v>
      </c>
      <c r="CJ1480" s="167"/>
      <c r="CK1480" s="211">
        <v>9829960209</v>
      </c>
      <c r="CL1480" s="167" t="s">
        <v>15254</v>
      </c>
    </row>
    <row r="1481" spans="1:90" s="197" customFormat="1" ht="15">
      <c r="A1481" s="392"/>
      <c r="B1481" s="213">
        <v>1710000000000000</v>
      </c>
      <c r="C1481" s="510" t="e">
        <v>#N/A</v>
      </c>
      <c r="D1481" s="203" t="s">
        <v>11031</v>
      </c>
      <c r="E1481" s="197" t="s">
        <v>11214</v>
      </c>
      <c r="F1481" s="197" t="s">
        <v>11215</v>
      </c>
      <c r="G1481" s="204" t="s">
        <v>11216</v>
      </c>
      <c r="H1481" s="204" t="s">
        <v>35</v>
      </c>
      <c r="I1481" s="205">
        <v>36413</v>
      </c>
      <c r="J1481" s="211">
        <v>9816743788</v>
      </c>
      <c r="K1481" s="199" t="s">
        <v>11227</v>
      </c>
      <c r="L1481" s="167"/>
      <c r="M1481" s="167"/>
      <c r="N1481" s="204"/>
      <c r="O1481" s="204"/>
      <c r="P1481" s="203"/>
      <c r="Q1481" s="203"/>
      <c r="R1481" s="203"/>
      <c r="S1481" s="203"/>
      <c r="T1481" s="203"/>
      <c r="U1481" s="203"/>
      <c r="V1481" s="203"/>
      <c r="W1481" s="203"/>
      <c r="X1481" s="203"/>
      <c r="Y1481" s="203"/>
      <c r="Z1481" s="203"/>
      <c r="AA1481" s="203"/>
      <c r="AB1481" s="203"/>
      <c r="AC1481" s="203"/>
      <c r="AD1481" s="203"/>
      <c r="AE1481" s="203"/>
      <c r="AF1481" s="203"/>
      <c r="AG1481" s="203"/>
      <c r="AH1481" s="203"/>
      <c r="AI1481" s="203"/>
      <c r="AJ1481" s="203"/>
      <c r="AK1481" s="203"/>
      <c r="AL1481" s="203"/>
      <c r="AM1481" s="203"/>
      <c r="AN1481" s="203"/>
      <c r="AO1481" s="203"/>
      <c r="AP1481" s="203"/>
      <c r="AQ1481" s="203"/>
      <c r="AR1481" s="203"/>
      <c r="AS1481" s="203"/>
      <c r="AT1481" s="203"/>
      <c r="AU1481" s="203"/>
      <c r="AV1481" s="203"/>
      <c r="AW1481" s="203"/>
      <c r="AX1481" s="203"/>
      <c r="AY1481" s="203"/>
      <c r="AZ1481" s="203"/>
      <c r="BA1481" s="203"/>
      <c r="BB1481" s="203"/>
      <c r="BC1481" s="203"/>
      <c r="BD1481" s="222">
        <v>68.400000000000006</v>
      </c>
      <c r="BE1481" s="207">
        <v>2015</v>
      </c>
      <c r="BF1481" s="208" t="s">
        <v>44</v>
      </c>
      <c r="BG1481" s="222">
        <v>66.400000000000006</v>
      </c>
      <c r="BH1481" s="207">
        <v>2017</v>
      </c>
      <c r="BI1481" s="209" t="s">
        <v>44</v>
      </c>
      <c r="BJ1481" s="210">
        <v>7</v>
      </c>
      <c r="BK1481" s="210">
        <v>6.9</v>
      </c>
      <c r="BL1481" s="210">
        <v>6.5</v>
      </c>
      <c r="BM1481" s="210">
        <v>6.1</v>
      </c>
      <c r="BN1481" s="210">
        <v>6</v>
      </c>
      <c r="BO1481" s="197">
        <v>6.2</v>
      </c>
      <c r="BV1481" s="167"/>
      <c r="BX1481" s="200"/>
      <c r="BY1481" s="167"/>
      <c r="BZ1481" s="167"/>
      <c r="CA1481" s="229">
        <v>0</v>
      </c>
      <c r="CB1481" s="229">
        <v>0</v>
      </c>
      <c r="CD1481" s="203" t="s">
        <v>11415</v>
      </c>
      <c r="CE1481" s="203" t="s">
        <v>11416</v>
      </c>
      <c r="CF1481" s="203" t="s">
        <v>11762</v>
      </c>
      <c r="CG1481" s="203"/>
      <c r="CH1481" s="203" t="s">
        <v>11955</v>
      </c>
      <c r="CI1481" s="203" t="s">
        <v>12148</v>
      </c>
      <c r="CJ1481" s="167"/>
      <c r="CL1481" s="167" t="s">
        <v>15192</v>
      </c>
    </row>
    <row r="1482" spans="1:90" s="197" customFormat="1" ht="15">
      <c r="A1482" s="392"/>
      <c r="B1482" s="203" t="s">
        <v>10938</v>
      </c>
      <c r="C1482" s="510" t="e">
        <v>#N/A</v>
      </c>
      <c r="D1482" s="203" t="s">
        <v>11134</v>
      </c>
      <c r="E1482" s="197" t="s">
        <v>11214</v>
      </c>
      <c r="F1482" s="197" t="s">
        <v>11215</v>
      </c>
      <c r="G1482" s="204" t="s">
        <v>784</v>
      </c>
      <c r="H1482" s="204" t="s">
        <v>35</v>
      </c>
      <c r="I1482" s="205">
        <v>36567</v>
      </c>
      <c r="J1482" s="211">
        <v>9752315423</v>
      </c>
      <c r="K1482" s="199" t="s">
        <v>11320</v>
      </c>
      <c r="L1482" s="167"/>
      <c r="M1482" s="167"/>
      <c r="N1482" s="204"/>
      <c r="O1482" s="204"/>
      <c r="P1482" s="203"/>
      <c r="Q1482" s="203"/>
      <c r="R1482" s="203"/>
      <c r="S1482" s="203"/>
      <c r="T1482" s="203"/>
      <c r="U1482" s="203"/>
      <c r="V1482" s="203"/>
      <c r="W1482" s="203"/>
      <c r="X1482" s="203"/>
      <c r="Y1482" s="203"/>
      <c r="Z1482" s="203"/>
      <c r="AA1482" s="203"/>
      <c r="AB1482" s="203"/>
      <c r="AC1482" s="203"/>
      <c r="AD1482" s="203"/>
      <c r="AE1482" s="203"/>
      <c r="AF1482" s="203"/>
      <c r="AG1482" s="203"/>
      <c r="AH1482" s="203"/>
      <c r="AI1482" s="203"/>
      <c r="AJ1482" s="203"/>
      <c r="AK1482" s="203"/>
      <c r="AL1482" s="203"/>
      <c r="AM1482" s="203"/>
      <c r="AN1482" s="203"/>
      <c r="AO1482" s="203"/>
      <c r="AP1482" s="203"/>
      <c r="AQ1482" s="203"/>
      <c r="AR1482" s="203"/>
      <c r="AS1482" s="203"/>
      <c r="AT1482" s="203"/>
      <c r="AU1482" s="203"/>
      <c r="AV1482" s="203"/>
      <c r="AW1482" s="203"/>
      <c r="AX1482" s="203"/>
      <c r="AY1482" s="203"/>
      <c r="AZ1482" s="203"/>
      <c r="BA1482" s="203"/>
      <c r="BB1482" s="203"/>
      <c r="BC1482" s="203"/>
      <c r="BD1482" s="222">
        <v>72.2</v>
      </c>
      <c r="BE1482" s="207">
        <v>2015</v>
      </c>
      <c r="BF1482" s="208" t="s">
        <v>44</v>
      </c>
      <c r="BG1482" s="222">
        <v>79.599999999999994</v>
      </c>
      <c r="BH1482" s="207">
        <v>2017</v>
      </c>
      <c r="BI1482" s="209" t="s">
        <v>44</v>
      </c>
      <c r="BJ1482" s="210">
        <v>8.9</v>
      </c>
      <c r="BK1482" s="210">
        <v>8.5</v>
      </c>
      <c r="BL1482" s="210">
        <v>8.1999999999999993</v>
      </c>
      <c r="BM1482" s="210">
        <v>7.9</v>
      </c>
      <c r="BN1482" s="210">
        <v>7.7</v>
      </c>
      <c r="BO1482" s="197">
        <v>7.7</v>
      </c>
      <c r="BV1482" s="167"/>
      <c r="BX1482" s="200"/>
      <c r="BY1482" s="167"/>
      <c r="BZ1482" s="167"/>
      <c r="CA1482" s="229">
        <v>0</v>
      </c>
      <c r="CB1482" s="229">
        <v>0</v>
      </c>
      <c r="CD1482" s="203" t="s">
        <v>11611</v>
      </c>
      <c r="CE1482" s="203" t="s">
        <v>11612</v>
      </c>
      <c r="CF1482" s="203" t="s">
        <v>11867</v>
      </c>
      <c r="CG1482" s="203"/>
      <c r="CH1482" s="203" t="s">
        <v>12064</v>
      </c>
      <c r="CI1482" s="203" t="s">
        <v>12064</v>
      </c>
      <c r="CJ1482" s="167"/>
      <c r="CL1482" s="167" t="s">
        <v>15301</v>
      </c>
    </row>
    <row r="1483" spans="1:90" s="197" customFormat="1" ht="15">
      <c r="A1483" s="392"/>
      <c r="B1483" s="213">
        <v>1.7099999999999999E+23</v>
      </c>
      <c r="C1483" s="510" t="e">
        <v>#N/A</v>
      </c>
      <c r="D1483" s="203" t="s">
        <v>168</v>
      </c>
      <c r="E1483" s="197" t="s">
        <v>11214</v>
      </c>
      <c r="F1483" s="197" t="s">
        <v>11215</v>
      </c>
      <c r="G1483" s="204" t="s">
        <v>11216</v>
      </c>
      <c r="H1483" s="204" t="s">
        <v>35</v>
      </c>
      <c r="I1483" s="205">
        <v>36250</v>
      </c>
      <c r="J1483" s="211">
        <v>9721422458</v>
      </c>
      <c r="K1483" s="199" t="s">
        <v>11233</v>
      </c>
      <c r="L1483" s="167"/>
      <c r="M1483" s="167"/>
      <c r="N1483" s="204"/>
      <c r="O1483" s="204"/>
      <c r="P1483" s="203"/>
      <c r="Q1483" s="203"/>
      <c r="R1483" s="203"/>
      <c r="S1483" s="203"/>
      <c r="T1483" s="203"/>
      <c r="U1483" s="203"/>
      <c r="V1483" s="203"/>
      <c r="W1483" s="203"/>
      <c r="X1483" s="203"/>
      <c r="Y1483" s="203"/>
      <c r="Z1483" s="203"/>
      <c r="AA1483" s="203"/>
      <c r="AB1483" s="203"/>
      <c r="AC1483" s="203"/>
      <c r="AD1483" s="203"/>
      <c r="AE1483" s="203"/>
      <c r="AF1483" s="203"/>
      <c r="AG1483" s="203"/>
      <c r="AH1483" s="203"/>
      <c r="AI1483" s="203"/>
      <c r="AJ1483" s="203"/>
      <c r="AK1483" s="203"/>
      <c r="AL1483" s="203"/>
      <c r="AM1483" s="203"/>
      <c r="AN1483" s="203"/>
      <c r="AO1483" s="203"/>
      <c r="AP1483" s="203"/>
      <c r="AQ1483" s="203"/>
      <c r="AR1483" s="203"/>
      <c r="AS1483" s="203"/>
      <c r="AT1483" s="203"/>
      <c r="AU1483" s="203"/>
      <c r="AV1483" s="203"/>
      <c r="AW1483" s="203"/>
      <c r="AX1483" s="203"/>
      <c r="AY1483" s="203"/>
      <c r="AZ1483" s="203"/>
      <c r="BA1483" s="203"/>
      <c r="BB1483" s="203"/>
      <c r="BC1483" s="203"/>
      <c r="BD1483" s="222">
        <v>85.5</v>
      </c>
      <c r="BE1483" s="207">
        <v>2014</v>
      </c>
      <c r="BF1483" s="208" t="s">
        <v>44</v>
      </c>
      <c r="BG1483" s="222">
        <v>77</v>
      </c>
      <c r="BH1483" s="207">
        <v>2016</v>
      </c>
      <c r="BI1483" s="209" t="s">
        <v>44</v>
      </c>
      <c r="BJ1483" s="210">
        <v>9.4</v>
      </c>
      <c r="BK1483" s="210">
        <v>8.9</v>
      </c>
      <c r="BL1483" s="210">
        <v>8.8000000000000007</v>
      </c>
      <c r="BM1483" s="210">
        <v>8.6999999999999993</v>
      </c>
      <c r="BN1483" s="210">
        <v>8.6999999999999993</v>
      </c>
      <c r="BO1483" s="197">
        <v>8.9</v>
      </c>
      <c r="BV1483" s="167"/>
      <c r="BX1483" s="200"/>
      <c r="BY1483" s="167"/>
      <c r="BZ1483" s="167"/>
      <c r="CA1483" s="229">
        <v>0</v>
      </c>
      <c r="CB1483" s="229">
        <v>0</v>
      </c>
      <c r="CD1483" s="203" t="s">
        <v>11426</v>
      </c>
      <c r="CE1483" s="203" t="s">
        <v>3555</v>
      </c>
      <c r="CF1483" s="203" t="s">
        <v>11767</v>
      </c>
      <c r="CG1483" s="203"/>
      <c r="CH1483" s="203" t="s">
        <v>11961</v>
      </c>
      <c r="CI1483" s="203" t="s">
        <v>11961</v>
      </c>
      <c r="CJ1483" s="167"/>
      <c r="CL1483" s="167" t="s">
        <v>15198</v>
      </c>
    </row>
    <row r="1484" spans="1:90" s="197" customFormat="1" ht="15">
      <c r="A1484" s="392"/>
      <c r="B1484" s="203" t="s">
        <v>10931</v>
      </c>
      <c r="C1484" s="510" t="e">
        <v>#N/A</v>
      </c>
      <c r="D1484" s="203" t="s">
        <v>11129</v>
      </c>
      <c r="E1484" s="197" t="s">
        <v>11214</v>
      </c>
      <c r="F1484" s="197" t="s">
        <v>11215</v>
      </c>
      <c r="G1484" s="204" t="s">
        <v>784</v>
      </c>
      <c r="H1484" s="204" t="s">
        <v>65</v>
      </c>
      <c r="I1484" s="205">
        <v>36369</v>
      </c>
      <c r="J1484" s="199">
        <v>9653011583</v>
      </c>
      <c r="K1484" s="199" t="s">
        <v>11314</v>
      </c>
      <c r="L1484" s="167"/>
      <c r="M1484" s="167"/>
      <c r="N1484" s="204"/>
      <c r="O1484" s="204"/>
      <c r="P1484" s="203"/>
      <c r="Q1484" s="203"/>
      <c r="R1484" s="203"/>
      <c r="S1484" s="203"/>
      <c r="T1484" s="203"/>
      <c r="U1484" s="203"/>
      <c r="V1484" s="203"/>
      <c r="W1484" s="203"/>
      <c r="X1484" s="203"/>
      <c r="Y1484" s="203"/>
      <c r="Z1484" s="203"/>
      <c r="AA1484" s="203"/>
      <c r="AB1484" s="203"/>
      <c r="AC1484" s="203"/>
      <c r="AD1484" s="203"/>
      <c r="AE1484" s="203"/>
      <c r="AF1484" s="203"/>
      <c r="AG1484" s="203"/>
      <c r="AH1484" s="203"/>
      <c r="AI1484" s="203"/>
      <c r="AJ1484" s="203"/>
      <c r="AK1484" s="203"/>
      <c r="AL1484" s="203"/>
      <c r="AM1484" s="203"/>
      <c r="AN1484" s="203"/>
      <c r="AO1484" s="203"/>
      <c r="AP1484" s="203"/>
      <c r="AQ1484" s="203"/>
      <c r="AR1484" s="203"/>
      <c r="AS1484" s="203"/>
      <c r="AT1484" s="203"/>
      <c r="AU1484" s="203"/>
      <c r="AV1484" s="203"/>
      <c r="AW1484" s="203"/>
      <c r="AX1484" s="203"/>
      <c r="AY1484" s="203"/>
      <c r="AZ1484" s="203"/>
      <c r="BA1484" s="203"/>
      <c r="BB1484" s="203"/>
      <c r="BC1484" s="203"/>
      <c r="BD1484" s="222">
        <v>89.3</v>
      </c>
      <c r="BE1484" s="207">
        <v>2014</v>
      </c>
      <c r="BF1484" s="208" t="s">
        <v>44</v>
      </c>
      <c r="BG1484" s="222">
        <v>88.4</v>
      </c>
      <c r="BH1484" s="207">
        <v>2016</v>
      </c>
      <c r="BI1484" s="209" t="s">
        <v>44</v>
      </c>
      <c r="BJ1484" s="210">
        <v>8.4</v>
      </c>
      <c r="BK1484" s="210">
        <v>8.4</v>
      </c>
      <c r="BL1484" s="210">
        <v>8.1999999999999993</v>
      </c>
      <c r="BM1484" s="210">
        <v>8.1999999999999993</v>
      </c>
      <c r="BN1484" s="210">
        <v>8.1999999999999993</v>
      </c>
      <c r="BO1484" s="197">
        <v>8.3000000000000007</v>
      </c>
      <c r="BV1484" s="167"/>
      <c r="BX1484" s="200"/>
      <c r="BY1484" s="167"/>
      <c r="BZ1484" s="167"/>
      <c r="CA1484" s="229">
        <v>0</v>
      </c>
      <c r="CB1484" s="229">
        <v>0</v>
      </c>
      <c r="CD1484" s="203" t="s">
        <v>11599</v>
      </c>
      <c r="CE1484" s="203" t="s">
        <v>11600</v>
      </c>
      <c r="CF1484" s="203" t="s">
        <v>11860</v>
      </c>
      <c r="CG1484" s="203"/>
      <c r="CH1484" s="203" t="s">
        <v>12057</v>
      </c>
      <c r="CI1484" s="203" t="s">
        <v>12057</v>
      </c>
      <c r="CJ1484" s="167"/>
      <c r="CK1484" s="211">
        <v>9653011583</v>
      </c>
      <c r="CL1484" s="167" t="s">
        <v>15294</v>
      </c>
    </row>
    <row r="1485" spans="1:90" s="197" customFormat="1" ht="15">
      <c r="A1485" s="392"/>
      <c r="B1485" s="203" t="s">
        <v>10904</v>
      </c>
      <c r="C1485" s="510" t="e">
        <v>#N/A</v>
      </c>
      <c r="D1485" s="203" t="s">
        <v>11103</v>
      </c>
      <c r="E1485" s="197" t="s">
        <v>11214</v>
      </c>
      <c r="F1485" s="197" t="s">
        <v>11215</v>
      </c>
      <c r="G1485" s="204" t="s">
        <v>784</v>
      </c>
      <c r="H1485" s="204" t="s">
        <v>35</v>
      </c>
      <c r="I1485" s="205">
        <v>35779</v>
      </c>
      <c r="J1485" s="199">
        <v>9589861547</v>
      </c>
      <c r="K1485" s="199" t="s">
        <v>11292</v>
      </c>
      <c r="L1485" s="167"/>
      <c r="M1485" s="167"/>
      <c r="N1485" s="204"/>
      <c r="O1485" s="204"/>
      <c r="P1485" s="203"/>
      <c r="Q1485" s="203"/>
      <c r="R1485" s="203"/>
      <c r="S1485" s="203"/>
      <c r="T1485" s="203"/>
      <c r="U1485" s="203"/>
      <c r="V1485" s="203"/>
      <c r="W1485" s="203"/>
      <c r="X1485" s="203"/>
      <c r="Y1485" s="203"/>
      <c r="Z1485" s="203"/>
      <c r="AA1485" s="203"/>
      <c r="AB1485" s="203"/>
      <c r="AC1485" s="203"/>
      <c r="AD1485" s="203"/>
      <c r="AE1485" s="203"/>
      <c r="AF1485" s="203"/>
      <c r="AG1485" s="203"/>
      <c r="AH1485" s="203"/>
      <c r="AI1485" s="203"/>
      <c r="AJ1485" s="203"/>
      <c r="AK1485" s="203"/>
      <c r="AL1485" s="203"/>
      <c r="AM1485" s="203"/>
      <c r="AN1485" s="203"/>
      <c r="AO1485" s="203"/>
      <c r="AP1485" s="203"/>
      <c r="AQ1485" s="203"/>
      <c r="AR1485" s="203"/>
      <c r="AS1485" s="203"/>
      <c r="AT1485" s="203"/>
      <c r="AU1485" s="203"/>
      <c r="AV1485" s="203"/>
      <c r="AW1485" s="203"/>
      <c r="AX1485" s="203"/>
      <c r="AY1485" s="203"/>
      <c r="AZ1485" s="203"/>
      <c r="BA1485" s="203"/>
      <c r="BB1485" s="203"/>
      <c r="BC1485" s="203"/>
      <c r="BD1485" s="222">
        <v>80.83</v>
      </c>
      <c r="BE1485" s="207">
        <v>2014</v>
      </c>
      <c r="BF1485" s="208" t="s">
        <v>53</v>
      </c>
      <c r="BG1485" s="222">
        <v>64.8</v>
      </c>
      <c r="BH1485" s="207">
        <v>2016</v>
      </c>
      <c r="BI1485" s="209" t="s">
        <v>53</v>
      </c>
      <c r="BJ1485" s="210">
        <v>8.4</v>
      </c>
      <c r="BK1485" s="210">
        <v>7.8</v>
      </c>
      <c r="BL1485" s="210">
        <v>7.7</v>
      </c>
      <c r="BM1485" s="210">
        <v>7.4</v>
      </c>
      <c r="BN1485" s="210">
        <v>7.2</v>
      </c>
      <c r="BO1485" s="197">
        <v>7.3</v>
      </c>
      <c r="BV1485" s="167"/>
      <c r="BX1485" s="200"/>
      <c r="BY1485" s="167"/>
      <c r="BZ1485" s="167"/>
      <c r="CA1485" s="229">
        <v>0</v>
      </c>
      <c r="CB1485" s="229">
        <v>0</v>
      </c>
      <c r="CD1485" s="203" t="s">
        <v>11553</v>
      </c>
      <c r="CE1485" s="203" t="s">
        <v>11554</v>
      </c>
      <c r="CF1485" s="203" t="s">
        <v>11833</v>
      </c>
      <c r="CG1485" s="203"/>
      <c r="CH1485" s="203" t="s">
        <v>12030</v>
      </c>
      <c r="CI1485" s="203" t="s">
        <v>12030</v>
      </c>
      <c r="CJ1485" s="167"/>
      <c r="CK1485" s="211">
        <v>9589861547</v>
      </c>
      <c r="CL1485" s="167" t="s">
        <v>15267</v>
      </c>
    </row>
    <row r="1486" spans="1:90" s="197" customFormat="1" ht="15">
      <c r="A1486" s="392"/>
      <c r="B1486" s="203" t="s">
        <v>10874</v>
      </c>
      <c r="C1486" s="510" t="e">
        <v>#N/A</v>
      </c>
      <c r="D1486" s="203" t="s">
        <v>11074</v>
      </c>
      <c r="E1486" s="197" t="s">
        <v>11214</v>
      </c>
      <c r="F1486" s="197" t="s">
        <v>11215</v>
      </c>
      <c r="G1486" s="204" t="s">
        <v>784</v>
      </c>
      <c r="H1486" s="204" t="s">
        <v>35</v>
      </c>
      <c r="I1486" s="205">
        <v>36446</v>
      </c>
      <c r="J1486" s="211">
        <v>9532344002</v>
      </c>
      <c r="K1486" s="199" t="s">
        <v>11266</v>
      </c>
      <c r="L1486" s="167"/>
      <c r="M1486" s="167"/>
      <c r="N1486" s="204"/>
      <c r="O1486" s="204"/>
      <c r="P1486" s="203"/>
      <c r="Q1486" s="203"/>
      <c r="R1486" s="203"/>
      <c r="S1486" s="203"/>
      <c r="T1486" s="203"/>
      <c r="U1486" s="203"/>
      <c r="V1486" s="203"/>
      <c r="W1486" s="203"/>
      <c r="X1486" s="203"/>
      <c r="Y1486" s="203"/>
      <c r="Z1486" s="203"/>
      <c r="AA1486" s="203"/>
      <c r="AB1486" s="203"/>
      <c r="AC1486" s="203"/>
      <c r="AD1486" s="203"/>
      <c r="AE1486" s="203"/>
      <c r="AF1486" s="203"/>
      <c r="AG1486" s="203"/>
      <c r="AH1486" s="203"/>
      <c r="AI1486" s="203"/>
      <c r="AJ1486" s="203"/>
      <c r="AK1486" s="203"/>
      <c r="AL1486" s="203"/>
      <c r="AM1486" s="203"/>
      <c r="AN1486" s="203"/>
      <c r="AO1486" s="203"/>
      <c r="AP1486" s="203"/>
      <c r="AQ1486" s="203"/>
      <c r="AR1486" s="203"/>
      <c r="AS1486" s="203"/>
      <c r="AT1486" s="203"/>
      <c r="AU1486" s="203"/>
      <c r="AV1486" s="203"/>
      <c r="AW1486" s="203"/>
      <c r="AX1486" s="203"/>
      <c r="AY1486" s="203"/>
      <c r="AZ1486" s="203"/>
      <c r="BA1486" s="203"/>
      <c r="BB1486" s="203"/>
      <c r="BC1486" s="203"/>
      <c r="BD1486" s="222">
        <v>95.17</v>
      </c>
      <c r="BE1486" s="207">
        <v>2014</v>
      </c>
      <c r="BF1486" s="208" t="s">
        <v>53</v>
      </c>
      <c r="BG1486" s="222">
        <v>92.83</v>
      </c>
      <c r="BH1486" s="207">
        <v>2016</v>
      </c>
      <c r="BI1486" s="209" t="s">
        <v>53</v>
      </c>
      <c r="BJ1486" s="210">
        <v>8.4</v>
      </c>
      <c r="BK1486" s="210">
        <v>7.7</v>
      </c>
      <c r="BL1486" s="210">
        <v>7.5</v>
      </c>
      <c r="BM1486" s="210">
        <v>7.2</v>
      </c>
      <c r="BN1486" s="210">
        <v>7.2</v>
      </c>
      <c r="BO1486" s="197">
        <v>7.2</v>
      </c>
      <c r="BV1486" s="167"/>
      <c r="BX1486" s="200"/>
      <c r="BY1486" s="167"/>
      <c r="BZ1486" s="167"/>
      <c r="CA1486" s="229">
        <v>0</v>
      </c>
      <c r="CB1486" s="229">
        <v>0</v>
      </c>
      <c r="CD1486" s="203" t="s">
        <v>11497</v>
      </c>
      <c r="CE1486" s="203" t="s">
        <v>4311</v>
      </c>
      <c r="CF1486" s="203" t="s">
        <v>11804</v>
      </c>
      <c r="CG1486" s="203"/>
      <c r="CH1486" s="203" t="s">
        <v>12000</v>
      </c>
      <c r="CI1486" s="203" t="s">
        <v>12000</v>
      </c>
      <c r="CJ1486" s="167"/>
      <c r="CL1486" s="167" t="s">
        <v>15237</v>
      </c>
    </row>
    <row r="1487" spans="1:90" s="197" customFormat="1" ht="15">
      <c r="A1487" s="392"/>
      <c r="B1487" s="203" t="s">
        <v>10869</v>
      </c>
      <c r="C1487" s="510" t="e">
        <v>#N/A</v>
      </c>
      <c r="D1487" s="203" t="s">
        <v>11069</v>
      </c>
      <c r="E1487" s="197" t="s">
        <v>11214</v>
      </c>
      <c r="F1487" s="197" t="s">
        <v>11215</v>
      </c>
      <c r="G1487" s="204" t="s">
        <v>784</v>
      </c>
      <c r="H1487" s="204" t="s">
        <v>35</v>
      </c>
      <c r="I1487" s="205">
        <v>36188</v>
      </c>
      <c r="J1487" s="199">
        <v>9479755418</v>
      </c>
      <c r="K1487" s="199" t="s">
        <v>11261</v>
      </c>
      <c r="L1487" s="167"/>
      <c r="M1487" s="167"/>
      <c r="N1487" s="204"/>
      <c r="O1487" s="204"/>
      <c r="P1487" s="203"/>
      <c r="Q1487" s="203"/>
      <c r="R1487" s="203"/>
      <c r="S1487" s="203"/>
      <c r="T1487" s="203"/>
      <c r="U1487" s="203"/>
      <c r="V1487" s="203"/>
      <c r="W1487" s="203"/>
      <c r="X1487" s="203"/>
      <c r="Y1487" s="203"/>
      <c r="Z1487" s="203"/>
      <c r="AA1487" s="203"/>
      <c r="AB1487" s="203"/>
      <c r="AC1487" s="203"/>
      <c r="AD1487" s="203"/>
      <c r="AE1487" s="203"/>
      <c r="AF1487" s="203"/>
      <c r="AG1487" s="203"/>
      <c r="AH1487" s="203"/>
      <c r="AI1487" s="203"/>
      <c r="AJ1487" s="203"/>
      <c r="AK1487" s="203"/>
      <c r="AL1487" s="203"/>
      <c r="AM1487" s="203"/>
      <c r="AN1487" s="203"/>
      <c r="AO1487" s="203"/>
      <c r="AP1487" s="203"/>
      <c r="AQ1487" s="203"/>
      <c r="AR1487" s="203"/>
      <c r="AS1487" s="203"/>
      <c r="AT1487" s="203"/>
      <c r="AU1487" s="203"/>
      <c r="AV1487" s="203"/>
      <c r="AW1487" s="203"/>
      <c r="AX1487" s="203"/>
      <c r="AY1487" s="203"/>
      <c r="AZ1487" s="203"/>
      <c r="BA1487" s="203"/>
      <c r="BB1487" s="203"/>
      <c r="BC1487" s="203"/>
      <c r="BD1487" s="222">
        <v>76</v>
      </c>
      <c r="BE1487" s="207">
        <v>2015</v>
      </c>
      <c r="BF1487" s="208" t="s">
        <v>44</v>
      </c>
      <c r="BG1487" s="222">
        <v>63.6</v>
      </c>
      <c r="BH1487" s="207">
        <v>2017</v>
      </c>
      <c r="BI1487" s="209" t="s">
        <v>44</v>
      </c>
      <c r="BJ1487" s="210">
        <v>6.2</v>
      </c>
      <c r="BK1487" s="210">
        <v>6.2</v>
      </c>
      <c r="BL1487" s="210">
        <v>6.1</v>
      </c>
      <c r="BM1487" s="210">
        <v>5.9</v>
      </c>
      <c r="BN1487" s="210">
        <v>6</v>
      </c>
      <c r="BO1487" s="197">
        <v>6.3</v>
      </c>
      <c r="BV1487" s="167"/>
      <c r="BX1487" s="200"/>
      <c r="BY1487" s="167"/>
      <c r="BZ1487" s="167"/>
      <c r="CA1487" s="229">
        <v>0</v>
      </c>
      <c r="CB1487" s="229">
        <v>0</v>
      </c>
      <c r="CD1487" s="203" t="s">
        <v>11488</v>
      </c>
      <c r="CE1487" s="203" t="s">
        <v>11489</v>
      </c>
      <c r="CF1487" s="203" t="s">
        <v>11799</v>
      </c>
      <c r="CG1487" s="203"/>
      <c r="CH1487" s="203" t="s">
        <v>11995</v>
      </c>
      <c r="CI1487" s="203" t="s">
        <v>11995</v>
      </c>
      <c r="CJ1487" s="167"/>
      <c r="CK1487" s="215">
        <v>9425155618</v>
      </c>
      <c r="CL1487" s="167" t="s">
        <v>15232</v>
      </c>
    </row>
    <row r="1488" spans="1:90" s="197" customFormat="1" ht="15">
      <c r="A1488" s="392"/>
      <c r="B1488" s="203" t="s">
        <v>11008</v>
      </c>
      <c r="C1488" s="510" t="e">
        <v>#N/A</v>
      </c>
      <c r="D1488" s="203" t="s">
        <v>11200</v>
      </c>
      <c r="E1488" s="197" t="s">
        <v>11214</v>
      </c>
      <c r="F1488" s="197" t="s">
        <v>11215</v>
      </c>
      <c r="G1488" s="204" t="s">
        <v>9133</v>
      </c>
      <c r="H1488" s="204" t="s">
        <v>35</v>
      </c>
      <c r="I1488" s="205">
        <v>36045</v>
      </c>
      <c r="J1488" s="199">
        <v>9473573119</v>
      </c>
      <c r="K1488" s="199" t="s">
        <v>13483</v>
      </c>
      <c r="L1488" s="167"/>
      <c r="M1488" s="167"/>
      <c r="N1488" s="231"/>
      <c r="O1488" s="231"/>
      <c r="P1488" s="217"/>
      <c r="Q1488" s="217"/>
      <c r="R1488" s="217"/>
      <c r="S1488" s="217"/>
      <c r="T1488" s="217"/>
      <c r="U1488" s="217"/>
      <c r="V1488" s="217"/>
      <c r="W1488" s="217"/>
      <c r="X1488" s="217"/>
      <c r="Y1488" s="217"/>
      <c r="Z1488" s="217"/>
      <c r="AA1488" s="217"/>
      <c r="AB1488" s="217"/>
      <c r="AC1488" s="217"/>
      <c r="AD1488" s="217"/>
      <c r="AE1488" s="217"/>
      <c r="AF1488" s="217"/>
      <c r="AG1488" s="217"/>
      <c r="AH1488" s="217"/>
      <c r="AI1488" s="217"/>
      <c r="AJ1488" s="217"/>
      <c r="AK1488" s="217"/>
      <c r="AL1488" s="217"/>
      <c r="AM1488" s="217"/>
      <c r="AN1488" s="217"/>
      <c r="AO1488" s="217"/>
      <c r="AP1488" s="217"/>
      <c r="AQ1488" s="217"/>
      <c r="AR1488" s="217"/>
      <c r="AS1488" s="217"/>
      <c r="AT1488" s="217"/>
      <c r="AU1488" s="217"/>
      <c r="AV1488" s="217"/>
      <c r="AW1488" s="217"/>
      <c r="AX1488" s="217"/>
      <c r="AY1488" s="217"/>
      <c r="AZ1488" s="217"/>
      <c r="BA1488" s="217"/>
      <c r="BB1488" s="217"/>
      <c r="BC1488" s="217"/>
      <c r="BD1488" s="222">
        <v>64.599999999999994</v>
      </c>
      <c r="BE1488" s="207">
        <v>2014</v>
      </c>
      <c r="BF1488" s="208" t="s">
        <v>44</v>
      </c>
      <c r="BG1488" s="222">
        <v>64.400000000000006</v>
      </c>
      <c r="BH1488" s="207">
        <v>2016</v>
      </c>
      <c r="BI1488" s="209" t="s">
        <v>44</v>
      </c>
      <c r="BJ1488" s="210">
        <v>7.2</v>
      </c>
      <c r="BK1488" s="210">
        <v>7.3</v>
      </c>
      <c r="BL1488" s="210">
        <v>7.1</v>
      </c>
      <c r="BM1488" s="210">
        <v>7</v>
      </c>
      <c r="BN1488" s="210">
        <v>6.9</v>
      </c>
      <c r="BO1488" s="197">
        <v>6.9</v>
      </c>
      <c r="BV1488" s="167"/>
      <c r="BX1488" s="200"/>
      <c r="BY1488" s="167"/>
      <c r="BZ1488" s="167"/>
      <c r="CA1488" s="229">
        <v>0</v>
      </c>
      <c r="CB1488" s="229">
        <v>0</v>
      </c>
      <c r="CD1488" s="203" t="s">
        <v>11731</v>
      </c>
      <c r="CE1488" s="203" t="s">
        <v>11732</v>
      </c>
      <c r="CF1488" s="203" t="s">
        <v>11384</v>
      </c>
      <c r="CG1488" s="203"/>
      <c r="CH1488" s="203" t="s">
        <v>12134</v>
      </c>
      <c r="CI1488" s="203" t="s">
        <v>12160</v>
      </c>
      <c r="CJ1488" s="167"/>
      <c r="CK1488" s="206">
        <v>8577980135</v>
      </c>
      <c r="CL1488" s="167" t="s">
        <v>15371</v>
      </c>
    </row>
    <row r="1489" spans="1:90" s="197" customFormat="1" ht="15">
      <c r="A1489" s="392"/>
      <c r="B1489" s="203" t="s">
        <v>10935</v>
      </c>
      <c r="C1489" s="510" t="e">
        <v>#N/A</v>
      </c>
      <c r="D1489" s="203" t="s">
        <v>11132</v>
      </c>
      <c r="E1489" s="197" t="s">
        <v>11214</v>
      </c>
      <c r="F1489" s="197" t="s">
        <v>11215</v>
      </c>
      <c r="G1489" s="204" t="s">
        <v>784</v>
      </c>
      <c r="H1489" s="204" t="s">
        <v>35</v>
      </c>
      <c r="I1489" s="205">
        <v>36083</v>
      </c>
      <c r="J1489" s="211">
        <v>9471234565</v>
      </c>
      <c r="K1489" s="199" t="s">
        <v>11317</v>
      </c>
      <c r="L1489" s="167"/>
      <c r="M1489" s="167"/>
      <c r="N1489" s="204"/>
      <c r="O1489" s="204"/>
      <c r="P1489" s="203"/>
      <c r="Q1489" s="203"/>
      <c r="R1489" s="203"/>
      <c r="S1489" s="203"/>
      <c r="T1489" s="203"/>
      <c r="U1489" s="203"/>
      <c r="V1489" s="203"/>
      <c r="W1489" s="203"/>
      <c r="X1489" s="203"/>
      <c r="Y1489" s="203"/>
      <c r="Z1489" s="203"/>
      <c r="AA1489" s="203"/>
      <c r="AB1489" s="203"/>
      <c r="AC1489" s="203"/>
      <c r="AD1489" s="203"/>
      <c r="AE1489" s="203"/>
      <c r="AF1489" s="203"/>
      <c r="AG1489" s="203"/>
      <c r="AH1489" s="203"/>
      <c r="AI1489" s="203"/>
      <c r="AJ1489" s="203"/>
      <c r="AK1489" s="203"/>
      <c r="AL1489" s="203"/>
      <c r="AM1489" s="203"/>
      <c r="AN1489" s="203"/>
      <c r="AO1489" s="203"/>
      <c r="AP1489" s="203"/>
      <c r="AQ1489" s="203"/>
      <c r="AR1489" s="203"/>
      <c r="AS1489" s="203"/>
      <c r="AT1489" s="203"/>
      <c r="AU1489" s="203"/>
      <c r="AV1489" s="203"/>
      <c r="AW1489" s="203"/>
      <c r="AX1489" s="203"/>
      <c r="AY1489" s="203"/>
      <c r="AZ1489" s="203"/>
      <c r="BA1489" s="203"/>
      <c r="BB1489" s="203"/>
      <c r="BC1489" s="203"/>
      <c r="BD1489" s="222">
        <v>85.5</v>
      </c>
      <c r="BE1489" s="207">
        <v>2014</v>
      </c>
      <c r="BF1489" s="208" t="s">
        <v>44</v>
      </c>
      <c r="BG1489" s="222">
        <v>61.8</v>
      </c>
      <c r="BH1489" s="207">
        <v>2016</v>
      </c>
      <c r="BI1489" s="209" t="s">
        <v>93</v>
      </c>
      <c r="BJ1489" s="210">
        <v>6.8</v>
      </c>
      <c r="BK1489" s="210">
        <v>6.7</v>
      </c>
      <c r="BL1489" s="210">
        <v>6.3</v>
      </c>
      <c r="BM1489" s="210">
        <v>6.3</v>
      </c>
      <c r="BN1489" s="210">
        <v>6.6</v>
      </c>
      <c r="BO1489" s="197">
        <v>6.9</v>
      </c>
      <c r="BV1489" s="167"/>
      <c r="BX1489" s="200"/>
      <c r="BY1489" s="167"/>
      <c r="BZ1489" s="167"/>
      <c r="CA1489" s="229">
        <v>0</v>
      </c>
      <c r="CB1489" s="229">
        <v>0</v>
      </c>
      <c r="CD1489" s="203" t="s">
        <v>11606</v>
      </c>
      <c r="CE1489" s="203" t="s">
        <v>11607</v>
      </c>
      <c r="CF1489" s="203" t="s">
        <v>11864</v>
      </c>
      <c r="CG1489" s="203"/>
      <c r="CH1489" s="203" t="s">
        <v>12061</v>
      </c>
      <c r="CI1489" s="203" t="s">
        <v>12061</v>
      </c>
      <c r="CJ1489" s="167"/>
      <c r="CL1489" s="167" t="s">
        <v>15298</v>
      </c>
    </row>
    <row r="1490" spans="1:90" s="197" customFormat="1" ht="15">
      <c r="A1490" s="392"/>
      <c r="B1490" s="203" t="s">
        <v>10979</v>
      </c>
      <c r="C1490" s="510" t="e">
        <v>#N/A</v>
      </c>
      <c r="D1490" s="203" t="s">
        <v>11172</v>
      </c>
      <c r="E1490" s="197" t="s">
        <v>11214</v>
      </c>
      <c r="F1490" s="197" t="s">
        <v>11215</v>
      </c>
      <c r="G1490" s="204" t="s">
        <v>784</v>
      </c>
      <c r="H1490" s="204" t="s">
        <v>35</v>
      </c>
      <c r="I1490" s="205">
        <v>36583</v>
      </c>
      <c r="J1490" s="199">
        <v>9340134223</v>
      </c>
      <c r="K1490" s="199" t="s">
        <v>11357</v>
      </c>
      <c r="L1490" s="167"/>
      <c r="M1490" s="167"/>
      <c r="N1490" s="204"/>
      <c r="O1490" s="204"/>
      <c r="P1490" s="203"/>
      <c r="Q1490" s="203"/>
      <c r="R1490" s="203"/>
      <c r="S1490" s="203"/>
      <c r="T1490" s="203"/>
      <c r="U1490" s="203"/>
      <c r="V1490" s="203"/>
      <c r="W1490" s="203"/>
      <c r="X1490" s="203"/>
      <c r="Y1490" s="203"/>
      <c r="Z1490" s="203"/>
      <c r="AA1490" s="203"/>
      <c r="AB1490" s="203"/>
      <c r="AC1490" s="203"/>
      <c r="AD1490" s="203"/>
      <c r="AE1490" s="203"/>
      <c r="AF1490" s="203"/>
      <c r="AG1490" s="203"/>
      <c r="AH1490" s="203"/>
      <c r="AI1490" s="203"/>
      <c r="AJ1490" s="203"/>
      <c r="AK1490" s="203"/>
      <c r="AL1490" s="203"/>
      <c r="AM1490" s="203"/>
      <c r="AN1490" s="203"/>
      <c r="AO1490" s="203"/>
      <c r="AP1490" s="203"/>
      <c r="AQ1490" s="203"/>
      <c r="AR1490" s="203"/>
      <c r="AS1490" s="203"/>
      <c r="AT1490" s="203"/>
      <c r="AU1490" s="203"/>
      <c r="AV1490" s="203"/>
      <c r="AW1490" s="203"/>
      <c r="AX1490" s="203"/>
      <c r="AY1490" s="203"/>
      <c r="AZ1490" s="203"/>
      <c r="BA1490" s="203"/>
      <c r="BB1490" s="203"/>
      <c r="BC1490" s="203"/>
      <c r="BD1490" s="222">
        <v>77.900000000000006</v>
      </c>
      <c r="BE1490" s="207">
        <v>2015</v>
      </c>
      <c r="BF1490" s="208" t="s">
        <v>44</v>
      </c>
      <c r="BG1490" s="222">
        <v>74.8</v>
      </c>
      <c r="BH1490" s="207">
        <v>2017</v>
      </c>
      <c r="BI1490" s="209" t="s">
        <v>582</v>
      </c>
      <c r="BJ1490" s="210">
        <v>5.6</v>
      </c>
      <c r="BK1490" s="210">
        <v>5.3</v>
      </c>
      <c r="BL1490" s="210">
        <v>5.2</v>
      </c>
      <c r="BM1490" s="210">
        <v>5.2</v>
      </c>
      <c r="BN1490" s="210">
        <v>5.2</v>
      </c>
      <c r="BO1490" s="197">
        <v>5.5</v>
      </c>
      <c r="BV1490" s="167"/>
      <c r="BX1490" s="200"/>
      <c r="BY1490" s="167"/>
      <c r="BZ1490" s="167"/>
      <c r="CA1490" s="229">
        <v>0</v>
      </c>
      <c r="CB1490" s="229">
        <v>0</v>
      </c>
      <c r="CD1490" s="203" t="s">
        <v>11682</v>
      </c>
      <c r="CE1490" s="203" t="s">
        <v>11683</v>
      </c>
      <c r="CF1490" s="203" t="s">
        <v>11906</v>
      </c>
      <c r="CG1490" s="203"/>
      <c r="CH1490" s="203" t="s">
        <v>12105</v>
      </c>
      <c r="CI1490" s="203" t="s">
        <v>12105</v>
      </c>
      <c r="CJ1490" s="167"/>
      <c r="CK1490" s="206">
        <v>9713836378</v>
      </c>
      <c r="CL1490" s="167" t="s">
        <v>15342</v>
      </c>
    </row>
    <row r="1491" spans="1:90" s="197" customFormat="1" ht="15">
      <c r="A1491" s="392"/>
      <c r="B1491" s="203" t="s">
        <v>11006</v>
      </c>
      <c r="C1491" s="510" t="e">
        <v>#N/A</v>
      </c>
      <c r="D1491" s="203" t="s">
        <v>11198</v>
      </c>
      <c r="E1491" s="197" t="s">
        <v>11214</v>
      </c>
      <c r="F1491" s="197" t="s">
        <v>11215</v>
      </c>
      <c r="G1491" s="204" t="s">
        <v>9133</v>
      </c>
      <c r="H1491" s="204" t="s">
        <v>35</v>
      </c>
      <c r="I1491" s="205">
        <v>36219</v>
      </c>
      <c r="J1491" s="199">
        <v>9340046877</v>
      </c>
      <c r="K1491" s="199" t="s">
        <v>11382</v>
      </c>
      <c r="L1491" s="167"/>
      <c r="M1491" s="167"/>
      <c r="N1491" s="204"/>
      <c r="O1491" s="204"/>
      <c r="P1491" s="203"/>
      <c r="Q1491" s="203"/>
      <c r="R1491" s="203"/>
      <c r="S1491" s="203"/>
      <c r="T1491" s="203"/>
      <c r="U1491" s="203"/>
      <c r="V1491" s="203"/>
      <c r="W1491" s="203"/>
      <c r="X1491" s="203"/>
      <c r="Y1491" s="203"/>
      <c r="Z1491" s="203"/>
      <c r="AA1491" s="203"/>
      <c r="AB1491" s="203"/>
      <c r="AC1491" s="203"/>
      <c r="AD1491" s="203"/>
      <c r="AE1491" s="203"/>
      <c r="AF1491" s="203"/>
      <c r="AG1491" s="203"/>
      <c r="AH1491" s="203"/>
      <c r="AI1491" s="203"/>
      <c r="AJ1491" s="203"/>
      <c r="AK1491" s="203"/>
      <c r="AL1491" s="203"/>
      <c r="AM1491" s="203"/>
      <c r="AN1491" s="203"/>
      <c r="AO1491" s="203"/>
      <c r="AP1491" s="203"/>
      <c r="AQ1491" s="203"/>
      <c r="AR1491" s="203"/>
      <c r="AS1491" s="203"/>
      <c r="AT1491" s="203"/>
      <c r="AU1491" s="203"/>
      <c r="AV1491" s="203"/>
      <c r="AW1491" s="203"/>
      <c r="AX1491" s="203"/>
      <c r="AY1491" s="203"/>
      <c r="AZ1491" s="203"/>
      <c r="BA1491" s="203"/>
      <c r="BB1491" s="203"/>
      <c r="BC1491" s="203"/>
      <c r="BD1491" s="222">
        <v>89.3</v>
      </c>
      <c r="BE1491" s="207">
        <v>2014</v>
      </c>
      <c r="BF1491" s="208" t="s">
        <v>44</v>
      </c>
      <c r="BG1491" s="222">
        <v>89.3</v>
      </c>
      <c r="BH1491" s="207">
        <v>2016</v>
      </c>
      <c r="BI1491" s="209" t="s">
        <v>44</v>
      </c>
      <c r="BJ1491" s="210">
        <v>9.6999999999999993</v>
      </c>
      <c r="BK1491" s="210">
        <v>9.8000000000000007</v>
      </c>
      <c r="BL1491" s="210">
        <v>9.9</v>
      </c>
      <c r="BM1491" s="210">
        <v>9.9</v>
      </c>
      <c r="BN1491" s="210">
        <v>9.9</v>
      </c>
      <c r="BO1491" s="197">
        <v>9.9</v>
      </c>
      <c r="BV1491" s="167"/>
      <c r="BX1491" s="200"/>
      <c r="BY1491" s="167"/>
      <c r="BZ1491" s="167"/>
      <c r="CA1491" s="229">
        <v>0</v>
      </c>
      <c r="CB1491" s="229">
        <v>0</v>
      </c>
      <c r="CD1491" s="203" t="s">
        <v>11727</v>
      </c>
      <c r="CE1491" s="203" t="s">
        <v>11728</v>
      </c>
      <c r="CF1491" s="203" t="s">
        <v>11936</v>
      </c>
      <c r="CG1491" s="203"/>
      <c r="CH1491" s="203" t="s">
        <v>12132</v>
      </c>
      <c r="CI1491" s="203" t="s">
        <v>12132</v>
      </c>
      <c r="CJ1491" s="167"/>
      <c r="CK1491" s="206">
        <v>9479320318</v>
      </c>
      <c r="CL1491" s="167" t="s">
        <v>15369</v>
      </c>
    </row>
    <row r="1492" spans="1:90" s="197" customFormat="1" ht="15">
      <c r="A1492" s="392"/>
      <c r="B1492" s="203" t="s">
        <v>10905</v>
      </c>
      <c r="C1492" s="510" t="e">
        <v>#N/A</v>
      </c>
      <c r="D1492" s="203" t="s">
        <v>11104</v>
      </c>
      <c r="E1492" s="197" t="s">
        <v>11214</v>
      </c>
      <c r="F1492" s="197" t="s">
        <v>11215</v>
      </c>
      <c r="G1492" s="204" t="s">
        <v>784</v>
      </c>
      <c r="H1492" s="204" t="s">
        <v>65</v>
      </c>
      <c r="I1492" s="205">
        <v>36519</v>
      </c>
      <c r="J1492" s="211">
        <v>9123277278</v>
      </c>
      <c r="K1492" s="199" t="s">
        <v>11293</v>
      </c>
      <c r="L1492" s="167"/>
      <c r="M1492" s="167"/>
      <c r="N1492" s="204"/>
      <c r="O1492" s="204"/>
      <c r="P1492" s="203"/>
      <c r="Q1492" s="203"/>
      <c r="R1492" s="203"/>
      <c r="S1492" s="203"/>
      <c r="T1492" s="203"/>
      <c r="U1492" s="203"/>
      <c r="V1492" s="203"/>
      <c r="W1492" s="203"/>
      <c r="X1492" s="203"/>
      <c r="Y1492" s="203"/>
      <c r="Z1492" s="203"/>
      <c r="AA1492" s="203"/>
      <c r="AB1492" s="203"/>
      <c r="AC1492" s="203"/>
      <c r="AD1492" s="203"/>
      <c r="AE1492" s="203"/>
      <c r="AF1492" s="203"/>
      <c r="AG1492" s="203"/>
      <c r="AH1492" s="203"/>
      <c r="AI1492" s="203"/>
      <c r="AJ1492" s="203"/>
      <c r="AK1492" s="203"/>
      <c r="AL1492" s="203"/>
      <c r="AM1492" s="203"/>
      <c r="AN1492" s="203"/>
      <c r="AO1492" s="203"/>
      <c r="AP1492" s="203"/>
      <c r="AQ1492" s="203"/>
      <c r="AR1492" s="203"/>
      <c r="AS1492" s="203"/>
      <c r="AT1492" s="203"/>
      <c r="AU1492" s="203"/>
      <c r="AV1492" s="203"/>
      <c r="AW1492" s="203"/>
      <c r="AX1492" s="203"/>
      <c r="AY1492" s="203"/>
      <c r="AZ1492" s="203"/>
      <c r="BA1492" s="203"/>
      <c r="BB1492" s="203"/>
      <c r="BC1492" s="203"/>
      <c r="BD1492" s="222">
        <v>66.5</v>
      </c>
      <c r="BE1492" s="207">
        <v>2014</v>
      </c>
      <c r="BF1492" s="208" t="s">
        <v>44</v>
      </c>
      <c r="BG1492" s="222">
        <v>69.599999999999994</v>
      </c>
      <c r="BH1492" s="207">
        <v>2017</v>
      </c>
      <c r="BI1492" s="209" t="s">
        <v>93</v>
      </c>
      <c r="BJ1492" s="210">
        <v>6.5</v>
      </c>
      <c r="BK1492" s="210">
        <v>6.4</v>
      </c>
      <c r="BL1492" s="210">
        <v>6.5</v>
      </c>
      <c r="BM1492" s="210">
        <v>6.4</v>
      </c>
      <c r="BN1492" s="210">
        <v>6.5</v>
      </c>
      <c r="BO1492" s="197">
        <v>6.7</v>
      </c>
      <c r="BV1492" s="167"/>
      <c r="BX1492" s="200"/>
      <c r="BY1492" s="167"/>
      <c r="BZ1492" s="167"/>
      <c r="CA1492" s="229">
        <v>0</v>
      </c>
      <c r="CB1492" s="229">
        <v>0</v>
      </c>
      <c r="CD1492" s="203" t="s">
        <v>1342</v>
      </c>
      <c r="CE1492" s="203" t="s">
        <v>3263</v>
      </c>
      <c r="CF1492" s="203" t="s">
        <v>11834</v>
      </c>
      <c r="CG1492" s="203"/>
      <c r="CH1492" s="203" t="s">
        <v>12031</v>
      </c>
      <c r="CI1492" s="203" t="s">
        <v>12031</v>
      </c>
      <c r="CJ1492" s="167"/>
      <c r="CL1492" s="167" t="s">
        <v>15268</v>
      </c>
    </row>
    <row r="1493" spans="1:90" s="197" customFormat="1" ht="15">
      <c r="A1493" s="392"/>
      <c r="B1493" s="167" t="s">
        <v>13462</v>
      </c>
      <c r="C1493" s="510" t="e">
        <v>#N/A</v>
      </c>
      <c r="D1493" s="167" t="s">
        <v>13463</v>
      </c>
      <c r="E1493" s="197" t="s">
        <v>11214</v>
      </c>
      <c r="F1493" s="197" t="s">
        <v>13454</v>
      </c>
      <c r="G1493" s="197" t="s">
        <v>9133</v>
      </c>
      <c r="H1493" s="197" t="s">
        <v>35</v>
      </c>
      <c r="I1493" s="306">
        <v>35342</v>
      </c>
      <c r="J1493" s="167">
        <v>9039212592</v>
      </c>
      <c r="K1493" s="199" t="s">
        <v>13465</v>
      </c>
      <c r="L1493" s="167"/>
      <c r="M1493" s="167"/>
      <c r="P1493" s="167"/>
      <c r="Q1493" s="167"/>
      <c r="R1493" s="167"/>
      <c r="S1493" s="167"/>
      <c r="T1493" s="167"/>
      <c r="U1493" s="167"/>
      <c r="V1493" s="167"/>
      <c r="W1493" s="167"/>
      <c r="X1493" s="167"/>
      <c r="Y1493" s="167"/>
      <c r="Z1493" s="167"/>
      <c r="AA1493" s="167"/>
      <c r="AB1493" s="167"/>
      <c r="AC1493" s="167"/>
      <c r="AD1493" s="167"/>
      <c r="AE1493" s="167"/>
      <c r="AF1493" s="167"/>
      <c r="AG1493" s="167"/>
      <c r="AH1493" s="167"/>
      <c r="AI1493" s="167"/>
      <c r="AJ1493" s="167"/>
      <c r="AK1493" s="167"/>
      <c r="AL1493" s="167"/>
      <c r="AM1493" s="167"/>
      <c r="AN1493" s="167"/>
      <c r="AO1493" s="167"/>
      <c r="AP1493" s="167"/>
      <c r="AQ1493" s="167"/>
      <c r="AR1493" s="167"/>
      <c r="AS1493" s="167"/>
      <c r="AT1493" s="167"/>
      <c r="AU1493" s="167"/>
      <c r="AV1493" s="167"/>
      <c r="AW1493" s="167"/>
      <c r="AX1493" s="167"/>
      <c r="AY1493" s="167"/>
      <c r="AZ1493" s="167"/>
      <c r="BA1493" s="167"/>
      <c r="BB1493" s="167"/>
      <c r="BC1493" s="167"/>
      <c r="BD1493" s="167">
        <v>76</v>
      </c>
      <c r="BE1493" s="197">
        <v>2013</v>
      </c>
      <c r="BF1493" s="197" t="s">
        <v>5652</v>
      </c>
      <c r="BG1493" s="167">
        <v>63</v>
      </c>
      <c r="BH1493" s="197">
        <v>2015</v>
      </c>
      <c r="BI1493" s="167" t="s">
        <v>5652</v>
      </c>
      <c r="BJ1493" s="197">
        <v>6.3</v>
      </c>
      <c r="BK1493" s="197">
        <v>5.7</v>
      </c>
      <c r="BL1493" s="197">
        <v>6.6</v>
      </c>
      <c r="BM1493" s="197">
        <v>6.5</v>
      </c>
      <c r="BN1493" s="197">
        <v>7.2</v>
      </c>
      <c r="BO1493" s="197" t="e">
        <v>#N/A</v>
      </c>
      <c r="BP1493" s="197">
        <v>8.1999999999999993</v>
      </c>
      <c r="BQ1493" s="197">
        <v>8.4</v>
      </c>
      <c r="BR1493" s="197">
        <v>8.9</v>
      </c>
      <c r="BV1493" s="167">
        <v>8.9</v>
      </c>
      <c r="BW1493" s="197">
        <v>71</v>
      </c>
      <c r="BX1493" s="197">
        <v>2019</v>
      </c>
      <c r="BY1493" s="167" t="s">
        <v>11214</v>
      </c>
      <c r="BZ1493" s="167" t="s">
        <v>13464</v>
      </c>
      <c r="CA1493" s="229"/>
      <c r="CB1493" s="229" t="e">
        <v>#N/A</v>
      </c>
      <c r="CD1493" s="167" t="s">
        <v>13466</v>
      </c>
      <c r="CE1493" s="167" t="s">
        <v>13467</v>
      </c>
      <c r="CF1493" s="167">
        <v>7987648015</v>
      </c>
      <c r="CG1493" s="167" t="s">
        <v>13468</v>
      </c>
      <c r="CH1493" s="167" t="s">
        <v>13469</v>
      </c>
      <c r="CI1493" s="167" t="s">
        <v>13470</v>
      </c>
      <c r="CJ1493" s="167"/>
      <c r="CL1493" s="167"/>
    </row>
    <row r="1494" spans="1:90" s="197" customFormat="1" ht="15">
      <c r="A1494" s="392"/>
      <c r="B1494" s="203" t="s">
        <v>10959</v>
      </c>
      <c r="C1494" s="510" t="e">
        <v>#N/A</v>
      </c>
      <c r="D1494" s="203" t="s">
        <v>11153</v>
      </c>
      <c r="E1494" s="197" t="s">
        <v>11214</v>
      </c>
      <c r="F1494" s="197" t="s">
        <v>11215</v>
      </c>
      <c r="G1494" s="204" t="s">
        <v>784</v>
      </c>
      <c r="H1494" s="204" t="s">
        <v>65</v>
      </c>
      <c r="I1494" s="205">
        <v>36325</v>
      </c>
      <c r="J1494" s="211">
        <v>8887813723</v>
      </c>
      <c r="K1494" s="199" t="s">
        <v>11340</v>
      </c>
      <c r="L1494" s="167"/>
      <c r="M1494" s="167"/>
      <c r="N1494" s="204"/>
      <c r="O1494" s="204"/>
      <c r="P1494" s="203"/>
      <c r="Q1494" s="203"/>
      <c r="R1494" s="203"/>
      <c r="S1494" s="203"/>
      <c r="T1494" s="203"/>
      <c r="U1494" s="203"/>
      <c r="V1494" s="203"/>
      <c r="W1494" s="203"/>
      <c r="X1494" s="203"/>
      <c r="Y1494" s="203"/>
      <c r="Z1494" s="203"/>
      <c r="AA1494" s="203"/>
      <c r="AB1494" s="203"/>
      <c r="AC1494" s="203"/>
      <c r="AD1494" s="203"/>
      <c r="AE1494" s="203"/>
      <c r="AF1494" s="203"/>
      <c r="AG1494" s="203"/>
      <c r="AH1494" s="203"/>
      <c r="AI1494" s="203"/>
      <c r="AJ1494" s="203"/>
      <c r="AK1494" s="203"/>
      <c r="AL1494" s="203"/>
      <c r="AM1494" s="203"/>
      <c r="AN1494" s="203"/>
      <c r="AO1494" s="203"/>
      <c r="AP1494" s="203"/>
      <c r="AQ1494" s="203"/>
      <c r="AR1494" s="203"/>
      <c r="AS1494" s="203"/>
      <c r="AT1494" s="203"/>
      <c r="AU1494" s="203"/>
      <c r="AV1494" s="203"/>
      <c r="AW1494" s="203"/>
      <c r="AX1494" s="203"/>
      <c r="AY1494" s="203"/>
      <c r="AZ1494" s="203"/>
      <c r="BA1494" s="203"/>
      <c r="BB1494" s="203"/>
      <c r="BC1494" s="203"/>
      <c r="BD1494" s="222">
        <v>91.2</v>
      </c>
      <c r="BE1494" s="207">
        <v>2015</v>
      </c>
      <c r="BF1494" s="208" t="s">
        <v>44</v>
      </c>
      <c r="BG1494" s="222">
        <v>71.400000000000006</v>
      </c>
      <c r="BH1494" s="207">
        <v>2017</v>
      </c>
      <c r="BI1494" s="209" t="s">
        <v>44</v>
      </c>
      <c r="BJ1494" s="210">
        <v>8.1</v>
      </c>
      <c r="BK1494" s="210">
        <v>8</v>
      </c>
      <c r="BL1494" s="210">
        <v>7.8</v>
      </c>
      <c r="BM1494" s="210">
        <v>7.6</v>
      </c>
      <c r="BN1494" s="210">
        <v>7.5</v>
      </c>
      <c r="BO1494" s="197">
        <v>7.6</v>
      </c>
      <c r="BV1494" s="167"/>
      <c r="BX1494" s="200"/>
      <c r="BY1494" s="167"/>
      <c r="BZ1494" s="167"/>
      <c r="CA1494" s="229">
        <v>0</v>
      </c>
      <c r="CB1494" s="229">
        <v>0</v>
      </c>
      <c r="CD1494" s="203" t="s">
        <v>954</v>
      </c>
      <c r="CE1494" s="203" t="s">
        <v>2410</v>
      </c>
      <c r="CF1494" s="203" t="s">
        <v>11887</v>
      </c>
      <c r="CG1494" s="203"/>
      <c r="CH1494" s="203" t="s">
        <v>12085</v>
      </c>
      <c r="CI1494" s="203" t="s">
        <v>12085</v>
      </c>
      <c r="CJ1494" s="167"/>
      <c r="CL1494" s="167" t="s">
        <v>15322</v>
      </c>
    </row>
    <row r="1495" spans="1:90" s="197" customFormat="1" ht="15">
      <c r="A1495" s="392"/>
      <c r="B1495" s="203" t="s">
        <v>10911</v>
      </c>
      <c r="C1495" s="510" t="e">
        <v>#N/A</v>
      </c>
      <c r="D1495" s="203" t="s">
        <v>11110</v>
      </c>
      <c r="E1495" s="197" t="s">
        <v>11214</v>
      </c>
      <c r="F1495" s="197" t="s">
        <v>11215</v>
      </c>
      <c r="G1495" s="204" t="s">
        <v>784</v>
      </c>
      <c r="H1495" s="204" t="s">
        <v>65</v>
      </c>
      <c r="I1495" s="205">
        <v>36351</v>
      </c>
      <c r="J1495" s="199">
        <v>8840198557</v>
      </c>
      <c r="K1495" s="199" t="s">
        <v>11298</v>
      </c>
      <c r="L1495" s="167"/>
      <c r="M1495" s="167"/>
      <c r="N1495" s="204"/>
      <c r="O1495" s="204"/>
      <c r="P1495" s="203"/>
      <c r="Q1495" s="203"/>
      <c r="R1495" s="203"/>
      <c r="S1495" s="203"/>
      <c r="T1495" s="203"/>
      <c r="U1495" s="203"/>
      <c r="V1495" s="203"/>
      <c r="W1495" s="203"/>
      <c r="X1495" s="203"/>
      <c r="Y1495" s="203"/>
      <c r="Z1495" s="203"/>
      <c r="AA1495" s="203"/>
      <c r="AB1495" s="203"/>
      <c r="AC1495" s="203"/>
      <c r="AD1495" s="203"/>
      <c r="AE1495" s="203"/>
      <c r="AF1495" s="203"/>
      <c r="AG1495" s="203"/>
      <c r="AH1495" s="203"/>
      <c r="AI1495" s="203"/>
      <c r="AJ1495" s="203"/>
      <c r="AK1495" s="203"/>
      <c r="AL1495" s="203"/>
      <c r="AM1495" s="203"/>
      <c r="AN1495" s="203"/>
      <c r="AO1495" s="203"/>
      <c r="AP1495" s="203"/>
      <c r="AQ1495" s="203"/>
      <c r="AR1495" s="203"/>
      <c r="AS1495" s="203"/>
      <c r="AT1495" s="203"/>
      <c r="AU1495" s="203"/>
      <c r="AV1495" s="203"/>
      <c r="AW1495" s="203"/>
      <c r="AX1495" s="203"/>
      <c r="AY1495" s="203"/>
      <c r="AZ1495" s="203"/>
      <c r="BA1495" s="203"/>
      <c r="BB1495" s="203"/>
      <c r="BC1495" s="203"/>
      <c r="BD1495" s="222">
        <v>83.6</v>
      </c>
      <c r="BE1495" s="207">
        <v>2014</v>
      </c>
      <c r="BF1495" s="208" t="s">
        <v>44</v>
      </c>
      <c r="BG1495" s="222">
        <v>60</v>
      </c>
      <c r="BH1495" s="207">
        <v>2016</v>
      </c>
      <c r="BI1495" s="209" t="s">
        <v>44</v>
      </c>
      <c r="BJ1495" s="210">
        <v>5.7</v>
      </c>
      <c r="BK1495" s="210">
        <v>6.3</v>
      </c>
      <c r="BL1495" s="210">
        <v>6.1</v>
      </c>
      <c r="BM1495" s="210">
        <v>6.2</v>
      </c>
      <c r="BN1495" s="210">
        <v>6.4</v>
      </c>
      <c r="BO1495" s="197">
        <v>6.6</v>
      </c>
      <c r="BV1495" s="167"/>
      <c r="BX1495" s="200"/>
      <c r="BY1495" s="167"/>
      <c r="BZ1495" s="167"/>
      <c r="CA1495" s="229">
        <v>0</v>
      </c>
      <c r="CB1495" s="229">
        <v>0</v>
      </c>
      <c r="CD1495" s="203" t="s">
        <v>87</v>
      </c>
      <c r="CE1495" s="203" t="s">
        <v>11565</v>
      </c>
      <c r="CF1495" s="203" t="s">
        <v>11840</v>
      </c>
      <c r="CG1495" s="203"/>
      <c r="CH1495" s="203" t="s">
        <v>12037</v>
      </c>
      <c r="CI1495" s="203" t="s">
        <v>12037</v>
      </c>
      <c r="CJ1495" s="167"/>
      <c r="CK1495" s="211">
        <v>8840198557</v>
      </c>
      <c r="CL1495" s="167" t="s">
        <v>15274</v>
      </c>
    </row>
    <row r="1496" spans="1:90" s="197" customFormat="1" ht="15">
      <c r="A1496" s="392"/>
      <c r="B1496" s="203" t="s">
        <v>10862</v>
      </c>
      <c r="C1496" s="510" t="e">
        <v>#N/A</v>
      </c>
      <c r="D1496" s="203" t="s">
        <v>11062</v>
      </c>
      <c r="E1496" s="197" t="s">
        <v>11214</v>
      </c>
      <c r="F1496" s="197" t="s">
        <v>11215</v>
      </c>
      <c r="G1496" s="204" t="s">
        <v>784</v>
      </c>
      <c r="H1496" s="204" t="s">
        <v>35</v>
      </c>
      <c r="I1496" s="205">
        <v>36037</v>
      </c>
      <c r="J1496" s="211">
        <v>8826565507</v>
      </c>
      <c r="K1496" s="199" t="s">
        <v>11255</v>
      </c>
      <c r="L1496" s="167"/>
      <c r="M1496" s="167"/>
      <c r="N1496" s="204"/>
      <c r="O1496" s="204"/>
      <c r="P1496" s="203"/>
      <c r="Q1496" s="203"/>
      <c r="R1496" s="203"/>
      <c r="S1496" s="203"/>
      <c r="T1496" s="203"/>
      <c r="U1496" s="203"/>
      <c r="V1496" s="203"/>
      <c r="W1496" s="203"/>
      <c r="X1496" s="203"/>
      <c r="Y1496" s="203"/>
      <c r="Z1496" s="203"/>
      <c r="AA1496" s="203"/>
      <c r="AB1496" s="203"/>
      <c r="AC1496" s="203"/>
      <c r="AD1496" s="203"/>
      <c r="AE1496" s="203"/>
      <c r="AF1496" s="203"/>
      <c r="AG1496" s="203"/>
      <c r="AH1496" s="203"/>
      <c r="AI1496" s="203"/>
      <c r="AJ1496" s="203"/>
      <c r="AK1496" s="203"/>
      <c r="AL1496" s="203"/>
      <c r="AM1496" s="203"/>
      <c r="AN1496" s="203"/>
      <c r="AO1496" s="203"/>
      <c r="AP1496" s="203"/>
      <c r="AQ1496" s="203"/>
      <c r="AR1496" s="203"/>
      <c r="AS1496" s="203"/>
      <c r="AT1496" s="203"/>
      <c r="AU1496" s="203"/>
      <c r="AV1496" s="203"/>
      <c r="AW1496" s="203"/>
      <c r="AX1496" s="203"/>
      <c r="AY1496" s="203"/>
      <c r="AZ1496" s="203"/>
      <c r="BA1496" s="203"/>
      <c r="BB1496" s="203"/>
      <c r="BC1496" s="203"/>
      <c r="BD1496" s="222">
        <v>58.9</v>
      </c>
      <c r="BE1496" s="207">
        <v>2014</v>
      </c>
      <c r="BF1496" s="208" t="s">
        <v>44</v>
      </c>
      <c r="BG1496" s="222">
        <v>54.4</v>
      </c>
      <c r="BH1496" s="207">
        <v>2016</v>
      </c>
      <c r="BI1496" s="209" t="s">
        <v>44</v>
      </c>
      <c r="BJ1496" s="210">
        <v>5.3</v>
      </c>
      <c r="BK1496" s="210">
        <v>5.3</v>
      </c>
      <c r="BL1496" s="210">
        <v>5.3</v>
      </c>
      <c r="BM1496" s="210">
        <v>5.2</v>
      </c>
      <c r="BN1496" s="210">
        <v>5.2</v>
      </c>
      <c r="BO1496" s="197">
        <v>5.4</v>
      </c>
      <c r="BV1496" s="167"/>
      <c r="BX1496" s="200"/>
      <c r="BY1496" s="167"/>
      <c r="BZ1496" s="167"/>
      <c r="CA1496" s="229">
        <v>0</v>
      </c>
      <c r="CB1496" s="229">
        <v>0</v>
      </c>
      <c r="CD1496" s="203" t="s">
        <v>11475</v>
      </c>
      <c r="CE1496" s="203" t="s">
        <v>11476</v>
      </c>
      <c r="CF1496" s="203" t="s">
        <v>11792</v>
      </c>
      <c r="CG1496" s="203"/>
      <c r="CH1496" s="203" t="s">
        <v>11988</v>
      </c>
      <c r="CI1496" s="203" t="s">
        <v>11988</v>
      </c>
      <c r="CJ1496" s="167"/>
      <c r="CL1496" s="167" t="s">
        <v>15225</v>
      </c>
    </row>
    <row r="1497" spans="1:90" s="197" customFormat="1" ht="15">
      <c r="A1497" s="392"/>
      <c r="B1497" s="203" t="s">
        <v>10870</v>
      </c>
      <c r="C1497" s="510" t="e">
        <v>#N/A</v>
      </c>
      <c r="D1497" s="203" t="s">
        <v>11070</v>
      </c>
      <c r="E1497" s="197" t="s">
        <v>11214</v>
      </c>
      <c r="F1497" s="197" t="s">
        <v>11215</v>
      </c>
      <c r="G1497" s="204" t="s">
        <v>784</v>
      </c>
      <c r="H1497" s="204" t="s">
        <v>35</v>
      </c>
      <c r="I1497" s="205">
        <v>36117</v>
      </c>
      <c r="J1497" s="211">
        <v>8707841487</v>
      </c>
      <c r="K1497" s="199" t="s">
        <v>11262</v>
      </c>
      <c r="L1497" s="167"/>
      <c r="M1497" s="167"/>
      <c r="N1497" s="204"/>
      <c r="O1497" s="204"/>
      <c r="P1497" s="203"/>
      <c r="Q1497" s="203"/>
      <c r="R1497" s="203"/>
      <c r="S1497" s="203"/>
      <c r="T1497" s="203"/>
      <c r="U1497" s="203"/>
      <c r="V1497" s="203"/>
      <c r="W1497" s="203"/>
      <c r="X1497" s="203"/>
      <c r="Y1497" s="203"/>
      <c r="Z1497" s="203"/>
      <c r="AA1497" s="203"/>
      <c r="AB1497" s="203"/>
      <c r="AC1497" s="203"/>
      <c r="AD1497" s="203"/>
      <c r="AE1497" s="203"/>
      <c r="AF1497" s="203"/>
      <c r="AG1497" s="203"/>
      <c r="AH1497" s="203"/>
      <c r="AI1497" s="203"/>
      <c r="AJ1497" s="203"/>
      <c r="AK1497" s="203"/>
      <c r="AL1497" s="203"/>
      <c r="AM1497" s="203"/>
      <c r="AN1497" s="203"/>
      <c r="AO1497" s="203"/>
      <c r="AP1497" s="203"/>
      <c r="AQ1497" s="203"/>
      <c r="AR1497" s="203"/>
      <c r="AS1497" s="203"/>
      <c r="AT1497" s="203"/>
      <c r="AU1497" s="203"/>
      <c r="AV1497" s="203"/>
      <c r="AW1497" s="203"/>
      <c r="AX1497" s="203"/>
      <c r="AY1497" s="203"/>
      <c r="AZ1497" s="203"/>
      <c r="BA1497" s="203"/>
      <c r="BB1497" s="203"/>
      <c r="BC1497" s="203"/>
      <c r="BD1497" s="222">
        <v>72.2</v>
      </c>
      <c r="BE1497" s="207">
        <v>2014</v>
      </c>
      <c r="BF1497" s="208" t="s">
        <v>44</v>
      </c>
      <c r="BG1497" s="222">
        <v>56.6</v>
      </c>
      <c r="BH1497" s="207">
        <v>2017</v>
      </c>
      <c r="BI1497" s="209" t="s">
        <v>44</v>
      </c>
      <c r="BJ1497" s="210">
        <v>6.8</v>
      </c>
      <c r="BK1497" s="210">
        <v>6.7</v>
      </c>
      <c r="BL1497" s="210">
        <v>6.8</v>
      </c>
      <c r="BM1497" s="210">
        <v>6.8</v>
      </c>
      <c r="BN1497" s="210">
        <v>7</v>
      </c>
      <c r="BO1497" s="197">
        <v>7.2</v>
      </c>
      <c r="BV1497" s="167"/>
      <c r="BX1497" s="200"/>
      <c r="BY1497" s="167"/>
      <c r="BZ1497" s="167"/>
      <c r="CA1497" s="229">
        <v>0</v>
      </c>
      <c r="CB1497" s="229">
        <v>0</v>
      </c>
      <c r="CD1497" s="203" t="s">
        <v>11490</v>
      </c>
      <c r="CE1497" s="203" t="s">
        <v>11491</v>
      </c>
      <c r="CF1497" s="203" t="s">
        <v>11800</v>
      </c>
      <c r="CG1497" s="203"/>
      <c r="CH1497" s="203" t="s">
        <v>11996</v>
      </c>
      <c r="CI1497" s="203" t="s">
        <v>11996</v>
      </c>
      <c r="CJ1497" s="167"/>
      <c r="CL1497" s="167" t="s">
        <v>15233</v>
      </c>
    </row>
    <row r="1498" spans="1:90" s="197" customFormat="1" ht="15">
      <c r="A1498" s="392"/>
      <c r="B1498" s="203" t="s">
        <v>10987</v>
      </c>
      <c r="C1498" s="510" t="e">
        <v>#N/A</v>
      </c>
      <c r="D1498" s="203" t="s">
        <v>11180</v>
      </c>
      <c r="E1498" s="197" t="s">
        <v>11214</v>
      </c>
      <c r="F1498" s="197" t="s">
        <v>11215</v>
      </c>
      <c r="G1498" s="204" t="s">
        <v>784</v>
      </c>
      <c r="H1498" s="204" t="s">
        <v>35</v>
      </c>
      <c r="I1498" s="205">
        <v>36343</v>
      </c>
      <c r="J1498" s="211">
        <v>8619701442</v>
      </c>
      <c r="K1498" s="199" t="s">
        <v>11365</v>
      </c>
      <c r="L1498" s="167"/>
      <c r="M1498" s="167"/>
      <c r="N1498" s="204"/>
      <c r="O1498" s="204"/>
      <c r="P1498" s="203"/>
      <c r="Q1498" s="203"/>
      <c r="R1498" s="203"/>
      <c r="S1498" s="203"/>
      <c r="T1498" s="203"/>
      <c r="U1498" s="203"/>
      <c r="V1498" s="203"/>
      <c r="W1498" s="203"/>
      <c r="X1498" s="203"/>
      <c r="Y1498" s="203"/>
      <c r="Z1498" s="203"/>
      <c r="AA1498" s="203"/>
      <c r="AB1498" s="203"/>
      <c r="AC1498" s="203"/>
      <c r="AD1498" s="203"/>
      <c r="AE1498" s="203"/>
      <c r="AF1498" s="203"/>
      <c r="AG1498" s="203"/>
      <c r="AH1498" s="203"/>
      <c r="AI1498" s="203"/>
      <c r="AJ1498" s="203"/>
      <c r="AK1498" s="203"/>
      <c r="AL1498" s="203"/>
      <c r="AM1498" s="203"/>
      <c r="AN1498" s="203"/>
      <c r="AO1498" s="203"/>
      <c r="AP1498" s="203"/>
      <c r="AQ1498" s="203"/>
      <c r="AR1498" s="203"/>
      <c r="AS1498" s="203"/>
      <c r="AT1498" s="203"/>
      <c r="AU1498" s="203"/>
      <c r="AV1498" s="203"/>
      <c r="AW1498" s="203"/>
      <c r="AX1498" s="203"/>
      <c r="AY1498" s="203"/>
      <c r="AZ1498" s="203"/>
      <c r="BA1498" s="203"/>
      <c r="BB1498" s="203"/>
      <c r="BC1498" s="203"/>
      <c r="BD1498" s="222">
        <v>85.5</v>
      </c>
      <c r="BE1498" s="207">
        <v>2015</v>
      </c>
      <c r="BF1498" s="208" t="s">
        <v>44</v>
      </c>
      <c r="BG1498" s="222">
        <v>65.599999999999994</v>
      </c>
      <c r="BH1498" s="207">
        <v>2017</v>
      </c>
      <c r="BI1498" s="209" t="s">
        <v>44</v>
      </c>
      <c r="BJ1498" s="210">
        <v>8.3000000000000007</v>
      </c>
      <c r="BK1498" s="210">
        <v>7.5</v>
      </c>
      <c r="BL1498" s="210">
        <v>7.1</v>
      </c>
      <c r="BM1498" s="210">
        <v>6.8</v>
      </c>
      <c r="BN1498" s="210">
        <v>6.6</v>
      </c>
      <c r="BO1498" s="197">
        <v>6.5</v>
      </c>
      <c r="BV1498" s="167"/>
      <c r="BX1498" s="200"/>
      <c r="BY1498" s="167"/>
      <c r="BZ1498" s="167"/>
      <c r="CA1498" s="229">
        <v>0</v>
      </c>
      <c r="CB1498" s="229">
        <v>0</v>
      </c>
      <c r="CD1498" s="203" t="s">
        <v>6253</v>
      </c>
      <c r="CE1498" s="203" t="s">
        <v>11696</v>
      </c>
      <c r="CF1498" s="203" t="s">
        <v>11913</v>
      </c>
      <c r="CG1498" s="203"/>
      <c r="CH1498" s="203" t="s">
        <v>12113</v>
      </c>
      <c r="CI1498" s="203" t="s">
        <v>12113</v>
      </c>
      <c r="CJ1498" s="167"/>
      <c r="CL1498" s="167" t="s">
        <v>15350</v>
      </c>
    </row>
    <row r="1499" spans="1:90" s="197" customFormat="1" ht="15">
      <c r="A1499" s="392"/>
      <c r="B1499" s="203" t="s">
        <v>11007</v>
      </c>
      <c r="C1499" s="510" t="e">
        <v>#N/A</v>
      </c>
      <c r="D1499" s="203" t="s">
        <v>11199</v>
      </c>
      <c r="E1499" s="197" t="s">
        <v>11214</v>
      </c>
      <c r="F1499" s="197" t="s">
        <v>11215</v>
      </c>
      <c r="G1499" s="204" t="s">
        <v>9133</v>
      </c>
      <c r="H1499" s="204" t="s">
        <v>35</v>
      </c>
      <c r="I1499" s="205">
        <v>36615</v>
      </c>
      <c r="J1499" s="206">
        <v>8517922250</v>
      </c>
      <c r="K1499" s="199" t="s">
        <v>11383</v>
      </c>
      <c r="L1499" s="167"/>
      <c r="M1499" s="167"/>
      <c r="N1499" s="204"/>
      <c r="O1499" s="204"/>
      <c r="P1499" s="203"/>
      <c r="Q1499" s="203"/>
      <c r="R1499" s="203"/>
      <c r="S1499" s="203"/>
      <c r="T1499" s="203"/>
      <c r="U1499" s="203"/>
      <c r="V1499" s="203"/>
      <c r="W1499" s="203"/>
      <c r="X1499" s="203"/>
      <c r="Y1499" s="203"/>
      <c r="Z1499" s="203"/>
      <c r="AA1499" s="203"/>
      <c r="AB1499" s="203"/>
      <c r="AC1499" s="203"/>
      <c r="AD1499" s="203"/>
      <c r="AE1499" s="203"/>
      <c r="AF1499" s="203"/>
      <c r="AG1499" s="203"/>
      <c r="AH1499" s="203"/>
      <c r="AI1499" s="203"/>
      <c r="AJ1499" s="203"/>
      <c r="AK1499" s="203"/>
      <c r="AL1499" s="203"/>
      <c r="AM1499" s="203"/>
      <c r="AN1499" s="203"/>
      <c r="AO1499" s="203"/>
      <c r="AP1499" s="203"/>
      <c r="AQ1499" s="203"/>
      <c r="AR1499" s="203"/>
      <c r="AS1499" s="203"/>
      <c r="AT1499" s="203"/>
      <c r="AU1499" s="203"/>
      <c r="AV1499" s="203"/>
      <c r="AW1499" s="203"/>
      <c r="AX1499" s="203"/>
      <c r="AY1499" s="203"/>
      <c r="AZ1499" s="203"/>
      <c r="BA1499" s="203"/>
      <c r="BB1499" s="203"/>
      <c r="BC1499" s="203"/>
      <c r="BD1499" s="222">
        <v>72.2</v>
      </c>
      <c r="BE1499" s="207">
        <v>2015</v>
      </c>
      <c r="BF1499" s="208" t="s">
        <v>44</v>
      </c>
      <c r="BG1499" s="222">
        <v>72</v>
      </c>
      <c r="BH1499" s="207">
        <v>2017</v>
      </c>
      <c r="BI1499" s="209" t="s">
        <v>44</v>
      </c>
      <c r="BJ1499" s="210">
        <v>8.1</v>
      </c>
      <c r="BK1499" s="210">
        <v>8.3000000000000007</v>
      </c>
      <c r="BL1499" s="210">
        <v>8.5</v>
      </c>
      <c r="BM1499" s="210">
        <v>8.5</v>
      </c>
      <c r="BN1499" s="210">
        <v>8.5</v>
      </c>
      <c r="BO1499" s="197">
        <v>8.6</v>
      </c>
      <c r="BV1499" s="167"/>
      <c r="BX1499" s="200"/>
      <c r="BY1499" s="167"/>
      <c r="BZ1499" s="167"/>
      <c r="CA1499" s="229">
        <v>0</v>
      </c>
      <c r="CB1499" s="229">
        <v>0</v>
      </c>
      <c r="CD1499" s="203" t="s">
        <v>11729</v>
      </c>
      <c r="CE1499" s="203" t="s">
        <v>11730</v>
      </c>
      <c r="CF1499" s="203" t="s">
        <v>11937</v>
      </c>
      <c r="CG1499" s="203"/>
      <c r="CH1499" s="203" t="s">
        <v>12133</v>
      </c>
      <c r="CI1499" s="203" t="s">
        <v>12133</v>
      </c>
      <c r="CJ1499" s="167"/>
      <c r="CL1499" s="167" t="s">
        <v>15370</v>
      </c>
    </row>
    <row r="1500" spans="1:90" s="197" customFormat="1" ht="15">
      <c r="A1500" s="392"/>
      <c r="B1500" s="203" t="s">
        <v>10921</v>
      </c>
      <c r="C1500" s="510" t="e">
        <v>#N/A</v>
      </c>
      <c r="D1500" s="203" t="s">
        <v>11120</v>
      </c>
      <c r="E1500" s="197" t="s">
        <v>11214</v>
      </c>
      <c r="F1500" s="197" t="s">
        <v>11215</v>
      </c>
      <c r="G1500" s="204" t="s">
        <v>784</v>
      </c>
      <c r="H1500" s="204" t="s">
        <v>35</v>
      </c>
      <c r="I1500" s="205">
        <v>36005</v>
      </c>
      <c r="J1500" s="211">
        <v>8435654878</v>
      </c>
      <c r="K1500" s="199" t="s">
        <v>11305</v>
      </c>
      <c r="L1500" s="167"/>
      <c r="M1500" s="167"/>
      <c r="N1500" s="204"/>
      <c r="O1500" s="204"/>
      <c r="P1500" s="203"/>
      <c r="Q1500" s="203"/>
      <c r="R1500" s="203"/>
      <c r="S1500" s="203"/>
      <c r="T1500" s="203"/>
      <c r="U1500" s="203"/>
      <c r="V1500" s="203"/>
      <c r="W1500" s="203"/>
      <c r="X1500" s="203"/>
      <c r="Y1500" s="203"/>
      <c r="Z1500" s="203"/>
      <c r="AA1500" s="203"/>
      <c r="AB1500" s="203"/>
      <c r="AC1500" s="203"/>
      <c r="AD1500" s="203"/>
      <c r="AE1500" s="203"/>
      <c r="AF1500" s="203"/>
      <c r="AG1500" s="203"/>
      <c r="AH1500" s="203"/>
      <c r="AI1500" s="203"/>
      <c r="AJ1500" s="203"/>
      <c r="AK1500" s="203"/>
      <c r="AL1500" s="203"/>
      <c r="AM1500" s="203"/>
      <c r="AN1500" s="203"/>
      <c r="AO1500" s="203"/>
      <c r="AP1500" s="203"/>
      <c r="AQ1500" s="203"/>
      <c r="AR1500" s="203"/>
      <c r="AS1500" s="203"/>
      <c r="AT1500" s="203"/>
      <c r="AU1500" s="203"/>
      <c r="AV1500" s="203"/>
      <c r="AW1500" s="203"/>
      <c r="AX1500" s="203"/>
      <c r="AY1500" s="203"/>
      <c r="AZ1500" s="203"/>
      <c r="BA1500" s="203"/>
      <c r="BB1500" s="203"/>
      <c r="BC1500" s="203"/>
      <c r="BD1500" s="222">
        <v>70.3</v>
      </c>
      <c r="BE1500" s="207">
        <v>2014</v>
      </c>
      <c r="BF1500" s="208" t="s">
        <v>44</v>
      </c>
      <c r="BG1500" s="222">
        <v>68.599999999999994</v>
      </c>
      <c r="BH1500" s="207">
        <v>2016</v>
      </c>
      <c r="BI1500" s="209" t="s">
        <v>44</v>
      </c>
      <c r="BJ1500" s="210">
        <v>7</v>
      </c>
      <c r="BK1500" s="210">
        <v>6.4</v>
      </c>
      <c r="BL1500" s="210">
        <v>6</v>
      </c>
      <c r="BM1500" s="210">
        <v>5.8</v>
      </c>
      <c r="BN1500" s="210">
        <v>5.9</v>
      </c>
      <c r="BO1500" s="197">
        <v>6.1</v>
      </c>
      <c r="BV1500" s="167"/>
      <c r="BX1500" s="200"/>
      <c r="BY1500" s="167"/>
      <c r="BZ1500" s="167"/>
      <c r="CA1500" s="229">
        <v>0</v>
      </c>
      <c r="CB1500" s="229">
        <v>0</v>
      </c>
      <c r="CD1500" s="203" t="s">
        <v>11581</v>
      </c>
      <c r="CE1500" s="203" t="s">
        <v>11582</v>
      </c>
      <c r="CF1500" s="203" t="s">
        <v>11850</v>
      </c>
      <c r="CG1500" s="203"/>
      <c r="CH1500" s="203" t="s">
        <v>12047</v>
      </c>
      <c r="CI1500" s="203" t="s">
        <v>12047</v>
      </c>
      <c r="CJ1500" s="167"/>
      <c r="CL1500" s="167" t="s">
        <v>15284</v>
      </c>
    </row>
    <row r="1501" spans="1:90" s="197" customFormat="1" ht="15">
      <c r="A1501" s="392"/>
      <c r="B1501" s="203" t="s">
        <v>10924</v>
      </c>
      <c r="C1501" s="510" t="e">
        <v>#N/A</v>
      </c>
      <c r="D1501" s="203" t="s">
        <v>11122</v>
      </c>
      <c r="E1501" s="197" t="s">
        <v>11214</v>
      </c>
      <c r="F1501" s="197" t="s">
        <v>11215</v>
      </c>
      <c r="G1501" s="204" t="s">
        <v>784</v>
      </c>
      <c r="H1501" s="204" t="s">
        <v>35</v>
      </c>
      <c r="I1501" s="205">
        <v>36050</v>
      </c>
      <c r="J1501" s="199">
        <v>8435007298</v>
      </c>
      <c r="K1501" s="199" t="s">
        <v>11308</v>
      </c>
      <c r="L1501" s="167"/>
      <c r="M1501" s="167"/>
      <c r="N1501" s="204"/>
      <c r="O1501" s="204"/>
      <c r="P1501" s="203"/>
      <c r="Q1501" s="203"/>
      <c r="R1501" s="203"/>
      <c r="S1501" s="203"/>
      <c r="T1501" s="203"/>
      <c r="U1501" s="203"/>
      <c r="V1501" s="203"/>
      <c r="W1501" s="203"/>
      <c r="X1501" s="203"/>
      <c r="Y1501" s="203"/>
      <c r="Z1501" s="203"/>
      <c r="AA1501" s="203"/>
      <c r="AB1501" s="203"/>
      <c r="AC1501" s="203"/>
      <c r="AD1501" s="203"/>
      <c r="AE1501" s="203"/>
      <c r="AF1501" s="203"/>
      <c r="AG1501" s="203"/>
      <c r="AH1501" s="203"/>
      <c r="AI1501" s="203"/>
      <c r="AJ1501" s="203"/>
      <c r="AK1501" s="203"/>
      <c r="AL1501" s="203"/>
      <c r="AM1501" s="203"/>
      <c r="AN1501" s="203"/>
      <c r="AO1501" s="203"/>
      <c r="AP1501" s="203"/>
      <c r="AQ1501" s="203"/>
      <c r="AR1501" s="203"/>
      <c r="AS1501" s="203"/>
      <c r="AT1501" s="203"/>
      <c r="AU1501" s="203"/>
      <c r="AV1501" s="203"/>
      <c r="AW1501" s="203"/>
      <c r="AX1501" s="203"/>
      <c r="AY1501" s="203"/>
      <c r="AZ1501" s="203"/>
      <c r="BA1501" s="203"/>
      <c r="BB1501" s="203"/>
      <c r="BC1501" s="203"/>
      <c r="BD1501" s="222">
        <v>68.400000000000006</v>
      </c>
      <c r="BE1501" s="207">
        <v>2014</v>
      </c>
      <c r="BF1501" s="208" t="s">
        <v>44</v>
      </c>
      <c r="BG1501" s="222">
        <v>66</v>
      </c>
      <c r="BH1501" s="207">
        <v>2017</v>
      </c>
      <c r="BI1501" s="209" t="s">
        <v>582</v>
      </c>
      <c r="BJ1501" s="210">
        <v>6.6</v>
      </c>
      <c r="BK1501" s="210">
        <v>6.5</v>
      </c>
      <c r="BL1501" s="210">
        <v>6.7</v>
      </c>
      <c r="BM1501" s="210">
        <v>6.7</v>
      </c>
      <c r="BN1501" s="210">
        <v>6.9</v>
      </c>
      <c r="BO1501" s="197">
        <v>7.1</v>
      </c>
      <c r="BV1501" s="167"/>
      <c r="BX1501" s="200"/>
      <c r="BY1501" s="167"/>
      <c r="BZ1501" s="167"/>
      <c r="CA1501" s="229">
        <v>0</v>
      </c>
      <c r="CB1501" s="229">
        <v>0</v>
      </c>
      <c r="CD1501" s="203" t="s">
        <v>11585</v>
      </c>
      <c r="CE1501" s="203" t="s">
        <v>11586</v>
      </c>
      <c r="CF1501" s="203" t="s">
        <v>11853</v>
      </c>
      <c r="CG1501" s="203"/>
      <c r="CH1501" s="203" t="s">
        <v>12050</v>
      </c>
      <c r="CI1501" s="203" t="s">
        <v>12151</v>
      </c>
      <c r="CJ1501" s="167"/>
      <c r="CK1501" s="211">
        <v>8435007298</v>
      </c>
      <c r="CL1501" s="167" t="s">
        <v>15287</v>
      </c>
    </row>
    <row r="1502" spans="1:90" s="197" customFormat="1" ht="15">
      <c r="A1502" s="392"/>
      <c r="B1502" s="213">
        <v>1.71E+18</v>
      </c>
      <c r="C1502" s="510" t="e">
        <v>#N/A</v>
      </c>
      <c r="D1502" s="203" t="s">
        <v>11034</v>
      </c>
      <c r="E1502" s="197" t="s">
        <v>11214</v>
      </c>
      <c r="F1502" s="197" t="s">
        <v>11215</v>
      </c>
      <c r="G1502" s="204" t="s">
        <v>11216</v>
      </c>
      <c r="H1502" s="204" t="s">
        <v>35</v>
      </c>
      <c r="I1502" s="205">
        <v>36499</v>
      </c>
      <c r="J1502" s="211">
        <v>8426001903</v>
      </c>
      <c r="K1502" s="199" t="s">
        <v>11230</v>
      </c>
      <c r="L1502" s="167"/>
      <c r="M1502" s="167"/>
      <c r="N1502" s="204"/>
      <c r="O1502" s="204"/>
      <c r="P1502" s="203"/>
      <c r="Q1502" s="203"/>
      <c r="R1502" s="203"/>
      <c r="S1502" s="203"/>
      <c r="T1502" s="203"/>
      <c r="U1502" s="203"/>
      <c r="V1502" s="203"/>
      <c r="W1502" s="203"/>
      <c r="X1502" s="203"/>
      <c r="Y1502" s="203"/>
      <c r="Z1502" s="203"/>
      <c r="AA1502" s="203"/>
      <c r="AB1502" s="203"/>
      <c r="AC1502" s="203"/>
      <c r="AD1502" s="203"/>
      <c r="AE1502" s="203"/>
      <c r="AF1502" s="203"/>
      <c r="AG1502" s="203"/>
      <c r="AH1502" s="203"/>
      <c r="AI1502" s="203"/>
      <c r="AJ1502" s="203"/>
      <c r="AK1502" s="203"/>
      <c r="AL1502" s="203"/>
      <c r="AM1502" s="203"/>
      <c r="AN1502" s="203"/>
      <c r="AO1502" s="203"/>
      <c r="AP1502" s="203"/>
      <c r="AQ1502" s="203"/>
      <c r="AR1502" s="203"/>
      <c r="AS1502" s="203"/>
      <c r="AT1502" s="203"/>
      <c r="AU1502" s="203"/>
      <c r="AV1502" s="203"/>
      <c r="AW1502" s="203"/>
      <c r="AX1502" s="203"/>
      <c r="AY1502" s="203"/>
      <c r="AZ1502" s="203"/>
      <c r="BA1502" s="203"/>
      <c r="BB1502" s="203"/>
      <c r="BC1502" s="203"/>
      <c r="BD1502" s="222">
        <v>83.6</v>
      </c>
      <c r="BE1502" s="207">
        <v>2015</v>
      </c>
      <c r="BF1502" s="208" t="s">
        <v>44</v>
      </c>
      <c r="BG1502" s="222">
        <v>80.599999999999994</v>
      </c>
      <c r="BH1502" s="207">
        <v>2017</v>
      </c>
      <c r="BI1502" s="209" t="s">
        <v>44</v>
      </c>
      <c r="BJ1502" s="210">
        <v>9.1999999999999993</v>
      </c>
      <c r="BK1502" s="210">
        <v>9.3000000000000007</v>
      </c>
      <c r="BL1502" s="210">
        <v>9.3000000000000007</v>
      </c>
      <c r="BM1502" s="210">
        <v>9.3000000000000007</v>
      </c>
      <c r="BN1502" s="210">
        <v>9.1999999999999993</v>
      </c>
      <c r="BO1502" s="197">
        <v>9.1999999999999993</v>
      </c>
      <c r="BV1502" s="167"/>
      <c r="BX1502" s="200"/>
      <c r="BY1502" s="167"/>
      <c r="BZ1502" s="167"/>
      <c r="CA1502" s="229">
        <v>0</v>
      </c>
      <c r="CB1502" s="229">
        <v>0</v>
      </c>
      <c r="CD1502" s="203" t="s">
        <v>11420</v>
      </c>
      <c r="CE1502" s="203" t="s">
        <v>11421</v>
      </c>
      <c r="CF1502" s="203" t="s">
        <v>11764</v>
      </c>
      <c r="CG1502" s="203"/>
      <c r="CH1502" s="203" t="s">
        <v>11958</v>
      </c>
      <c r="CI1502" s="203" t="s">
        <v>11958</v>
      </c>
      <c r="CJ1502" s="167"/>
      <c r="CL1502" s="167" t="s">
        <v>15195</v>
      </c>
    </row>
    <row r="1503" spans="1:90" s="197" customFormat="1" ht="15">
      <c r="A1503" s="392"/>
      <c r="B1503" s="203" t="s">
        <v>10892</v>
      </c>
      <c r="C1503" s="510" t="e">
        <v>#N/A</v>
      </c>
      <c r="D1503" s="203" t="s">
        <v>11091</v>
      </c>
      <c r="E1503" s="197" t="s">
        <v>11214</v>
      </c>
      <c r="F1503" s="197" t="s">
        <v>11215</v>
      </c>
      <c r="G1503" s="204" t="s">
        <v>784</v>
      </c>
      <c r="H1503" s="204" t="s">
        <v>35</v>
      </c>
      <c r="I1503" s="205">
        <v>36436</v>
      </c>
      <c r="J1503" s="211">
        <v>8349234481</v>
      </c>
      <c r="K1503" s="199" t="s">
        <v>11281</v>
      </c>
      <c r="L1503" s="167"/>
      <c r="M1503" s="167"/>
      <c r="N1503" s="204"/>
      <c r="O1503" s="204"/>
      <c r="P1503" s="203"/>
      <c r="Q1503" s="203"/>
      <c r="R1503" s="203"/>
      <c r="S1503" s="203"/>
      <c r="T1503" s="203"/>
      <c r="U1503" s="203"/>
      <c r="V1503" s="203"/>
      <c r="W1503" s="203"/>
      <c r="X1503" s="203"/>
      <c r="Y1503" s="203"/>
      <c r="Z1503" s="203"/>
      <c r="AA1503" s="203"/>
      <c r="AB1503" s="203"/>
      <c r="AC1503" s="203"/>
      <c r="AD1503" s="203"/>
      <c r="AE1503" s="203"/>
      <c r="AF1503" s="203"/>
      <c r="AG1503" s="203"/>
      <c r="AH1503" s="203"/>
      <c r="AI1503" s="203"/>
      <c r="AJ1503" s="203"/>
      <c r="AK1503" s="203"/>
      <c r="AL1503" s="203"/>
      <c r="AM1503" s="203"/>
      <c r="AN1503" s="203"/>
      <c r="AO1503" s="203"/>
      <c r="AP1503" s="203"/>
      <c r="AQ1503" s="203"/>
      <c r="AR1503" s="203"/>
      <c r="AS1503" s="203"/>
      <c r="AT1503" s="203"/>
      <c r="AU1503" s="203"/>
      <c r="AV1503" s="203"/>
      <c r="AW1503" s="203"/>
      <c r="AX1503" s="203"/>
      <c r="AY1503" s="203"/>
      <c r="AZ1503" s="203"/>
      <c r="BA1503" s="203"/>
      <c r="BB1503" s="203"/>
      <c r="BC1503" s="203"/>
      <c r="BD1503" s="222">
        <v>64.599999999999994</v>
      </c>
      <c r="BE1503" s="207">
        <v>2015</v>
      </c>
      <c r="BF1503" s="208" t="s">
        <v>44</v>
      </c>
      <c r="BG1503" s="222">
        <v>47.8</v>
      </c>
      <c r="BH1503" s="207">
        <v>2017</v>
      </c>
      <c r="BI1503" s="209" t="s">
        <v>582</v>
      </c>
      <c r="BJ1503" s="210">
        <v>5.2</v>
      </c>
      <c r="BK1503" s="210">
        <v>5.5</v>
      </c>
      <c r="BL1503" s="210">
        <v>5.8</v>
      </c>
      <c r="BM1503" s="210">
        <v>6.1</v>
      </c>
      <c r="BN1503" s="210">
        <v>6.3</v>
      </c>
      <c r="BO1503" s="197">
        <v>6.6</v>
      </c>
      <c r="BV1503" s="167"/>
      <c r="BX1503" s="200"/>
      <c r="BY1503" s="167"/>
      <c r="BZ1503" s="167"/>
      <c r="CA1503" s="229">
        <v>0</v>
      </c>
      <c r="CB1503" s="229">
        <v>0</v>
      </c>
      <c r="CD1503" s="203" t="s">
        <v>11531</v>
      </c>
      <c r="CE1503" s="203" t="s">
        <v>11532</v>
      </c>
      <c r="CF1503" s="203" t="s">
        <v>11822</v>
      </c>
      <c r="CG1503" s="203"/>
      <c r="CH1503" s="203" t="s">
        <v>12018</v>
      </c>
      <c r="CI1503" s="203" t="s">
        <v>12018</v>
      </c>
      <c r="CJ1503" s="167"/>
      <c r="CL1503" s="167" t="s">
        <v>15255</v>
      </c>
    </row>
    <row r="1504" spans="1:90" s="197" customFormat="1" ht="15">
      <c r="A1504" s="392"/>
      <c r="B1504" s="203" t="s">
        <v>10963</v>
      </c>
      <c r="C1504" s="510" t="e">
        <v>#N/A</v>
      </c>
      <c r="D1504" s="203" t="s">
        <v>11157</v>
      </c>
      <c r="E1504" s="197" t="s">
        <v>11214</v>
      </c>
      <c r="F1504" s="197" t="s">
        <v>11215</v>
      </c>
      <c r="G1504" s="204" t="s">
        <v>784</v>
      </c>
      <c r="H1504" s="204" t="s">
        <v>35</v>
      </c>
      <c r="I1504" s="205">
        <v>35873</v>
      </c>
      <c r="J1504" s="211">
        <v>8269267229</v>
      </c>
      <c r="K1504" s="199" t="s">
        <v>11344</v>
      </c>
      <c r="L1504" s="167"/>
      <c r="M1504" s="167"/>
      <c r="N1504" s="204"/>
      <c r="O1504" s="204"/>
      <c r="P1504" s="203"/>
      <c r="Q1504" s="203"/>
      <c r="R1504" s="203"/>
      <c r="S1504" s="203"/>
      <c r="T1504" s="203"/>
      <c r="U1504" s="203"/>
      <c r="V1504" s="203"/>
      <c r="W1504" s="203"/>
      <c r="X1504" s="203"/>
      <c r="Y1504" s="203"/>
      <c r="Z1504" s="203"/>
      <c r="AA1504" s="203"/>
      <c r="AB1504" s="203"/>
      <c r="AC1504" s="203"/>
      <c r="AD1504" s="203"/>
      <c r="AE1504" s="203"/>
      <c r="AF1504" s="203"/>
      <c r="AG1504" s="203"/>
      <c r="AH1504" s="203"/>
      <c r="AI1504" s="203"/>
      <c r="AJ1504" s="203"/>
      <c r="AK1504" s="203"/>
      <c r="AL1504" s="203"/>
      <c r="AM1504" s="203"/>
      <c r="AN1504" s="203"/>
      <c r="AO1504" s="203"/>
      <c r="AP1504" s="203"/>
      <c r="AQ1504" s="203"/>
      <c r="AR1504" s="203"/>
      <c r="AS1504" s="203"/>
      <c r="AT1504" s="203"/>
      <c r="AU1504" s="203"/>
      <c r="AV1504" s="203"/>
      <c r="AW1504" s="203"/>
      <c r="AX1504" s="203"/>
      <c r="AY1504" s="203"/>
      <c r="AZ1504" s="203"/>
      <c r="BA1504" s="203"/>
      <c r="BB1504" s="203"/>
      <c r="BC1504" s="203"/>
      <c r="BD1504" s="222">
        <v>76</v>
      </c>
      <c r="BE1504" s="207">
        <v>2014</v>
      </c>
      <c r="BF1504" s="208" t="s">
        <v>44</v>
      </c>
      <c r="BG1504" s="222">
        <v>62</v>
      </c>
      <c r="BH1504" s="207">
        <v>2017</v>
      </c>
      <c r="BI1504" s="209" t="s">
        <v>44</v>
      </c>
      <c r="BJ1504" s="210">
        <v>6.2</v>
      </c>
      <c r="BK1504" s="210">
        <v>5.9</v>
      </c>
      <c r="BL1504" s="210">
        <v>5.8</v>
      </c>
      <c r="BM1504" s="210">
        <v>5.9</v>
      </c>
      <c r="BN1504" s="210">
        <v>6</v>
      </c>
      <c r="BO1504" s="197">
        <v>6.2</v>
      </c>
      <c r="BV1504" s="167"/>
      <c r="BX1504" s="200"/>
      <c r="BY1504" s="167"/>
      <c r="BZ1504" s="167"/>
      <c r="CA1504" s="229">
        <v>0</v>
      </c>
      <c r="CB1504" s="229">
        <v>1</v>
      </c>
      <c r="CD1504" s="203" t="s">
        <v>11652</v>
      </c>
      <c r="CE1504" s="203" t="s">
        <v>11653</v>
      </c>
      <c r="CF1504" s="203" t="s">
        <v>11891</v>
      </c>
      <c r="CG1504" s="203"/>
      <c r="CH1504" s="203" t="s">
        <v>12089</v>
      </c>
      <c r="CI1504" s="203" t="s">
        <v>12089</v>
      </c>
      <c r="CJ1504" s="167"/>
      <c r="CL1504" s="167" t="s">
        <v>15326</v>
      </c>
    </row>
    <row r="1505" spans="1:99" s="197" customFormat="1" ht="15">
      <c r="A1505" s="392"/>
      <c r="B1505" s="213">
        <v>171000000</v>
      </c>
      <c r="C1505" s="510" t="e">
        <v>#N/A</v>
      </c>
      <c r="D1505" s="203" t="s">
        <v>11026</v>
      </c>
      <c r="E1505" s="197" t="s">
        <v>11214</v>
      </c>
      <c r="F1505" s="197" t="s">
        <v>11215</v>
      </c>
      <c r="G1505" s="204" t="s">
        <v>11216</v>
      </c>
      <c r="H1505" s="204" t="s">
        <v>35</v>
      </c>
      <c r="I1505" s="205">
        <v>36817</v>
      </c>
      <c r="J1505" s="211">
        <v>8218346067</v>
      </c>
      <c r="K1505" s="199" t="s">
        <v>11222</v>
      </c>
      <c r="L1505" s="167"/>
      <c r="M1505" s="167"/>
      <c r="N1505" s="204"/>
      <c r="O1505" s="204"/>
      <c r="P1505" s="203"/>
      <c r="Q1505" s="203"/>
      <c r="R1505" s="203"/>
      <c r="S1505" s="203"/>
      <c r="T1505" s="203"/>
      <c r="U1505" s="203"/>
      <c r="V1505" s="203"/>
      <c r="W1505" s="203"/>
      <c r="X1505" s="203"/>
      <c r="Y1505" s="203"/>
      <c r="Z1505" s="203"/>
      <c r="AA1505" s="203"/>
      <c r="AB1505" s="203"/>
      <c r="AC1505" s="203"/>
      <c r="AD1505" s="203"/>
      <c r="AE1505" s="203"/>
      <c r="AF1505" s="203"/>
      <c r="AG1505" s="203"/>
      <c r="AH1505" s="203"/>
      <c r="AI1505" s="203"/>
      <c r="AJ1505" s="203"/>
      <c r="AK1505" s="203"/>
      <c r="AL1505" s="203"/>
      <c r="AM1505" s="203"/>
      <c r="AN1505" s="203"/>
      <c r="AO1505" s="203"/>
      <c r="AP1505" s="203"/>
      <c r="AQ1505" s="203"/>
      <c r="AR1505" s="203"/>
      <c r="AS1505" s="203"/>
      <c r="AT1505" s="203"/>
      <c r="AU1505" s="203"/>
      <c r="AV1505" s="203"/>
      <c r="AW1505" s="203"/>
      <c r="AX1505" s="203"/>
      <c r="AY1505" s="203"/>
      <c r="AZ1505" s="203"/>
      <c r="BA1505" s="203"/>
      <c r="BB1505" s="203"/>
      <c r="BC1505" s="203"/>
      <c r="BD1505" s="222">
        <v>90.33</v>
      </c>
      <c r="BE1505" s="207">
        <v>2014</v>
      </c>
      <c r="BF1505" s="208" t="s">
        <v>176</v>
      </c>
      <c r="BG1505" s="222">
        <v>90.2</v>
      </c>
      <c r="BH1505" s="207">
        <v>2016</v>
      </c>
      <c r="BI1505" s="209" t="s">
        <v>176</v>
      </c>
      <c r="BJ1505" s="210">
        <v>8.6999999999999993</v>
      </c>
      <c r="BK1505" s="210">
        <v>8</v>
      </c>
      <c r="BL1505" s="210">
        <v>7.9</v>
      </c>
      <c r="BM1505" s="210">
        <v>7.9</v>
      </c>
      <c r="BN1505" s="210">
        <v>8.1</v>
      </c>
      <c r="BO1505" s="197">
        <v>8.3000000000000007</v>
      </c>
      <c r="BV1505" s="167"/>
      <c r="BX1505" s="200"/>
      <c r="BY1505" s="167"/>
      <c r="BZ1505" s="167"/>
      <c r="CA1505" s="229">
        <v>0</v>
      </c>
      <c r="CB1505" s="229">
        <v>1</v>
      </c>
      <c r="CD1505" s="203" t="s">
        <v>11406</v>
      </c>
      <c r="CE1505" s="203" t="s">
        <v>11407</v>
      </c>
      <c r="CF1505" s="203" t="s">
        <v>11760</v>
      </c>
      <c r="CG1505" s="203"/>
      <c r="CH1505" s="203" t="s">
        <v>11950</v>
      </c>
      <c r="CI1505" s="203" t="s">
        <v>11950</v>
      </c>
      <c r="CJ1505" s="167"/>
      <c r="CL1505" s="167" t="s">
        <v>15187</v>
      </c>
    </row>
    <row r="1506" spans="1:99" s="197" customFormat="1" ht="15">
      <c r="A1506" s="392"/>
      <c r="B1506" s="203" t="s">
        <v>10977</v>
      </c>
      <c r="C1506" s="510" t="e">
        <v>#N/A</v>
      </c>
      <c r="D1506" s="203" t="s">
        <v>11171</v>
      </c>
      <c r="E1506" s="197" t="s">
        <v>11214</v>
      </c>
      <c r="F1506" s="197" t="s">
        <v>11215</v>
      </c>
      <c r="G1506" s="204" t="s">
        <v>784</v>
      </c>
      <c r="H1506" s="204" t="s">
        <v>35</v>
      </c>
      <c r="I1506" s="205">
        <v>36258</v>
      </c>
      <c r="J1506" s="211">
        <v>8085663249</v>
      </c>
      <c r="K1506" s="199" t="s">
        <v>11355</v>
      </c>
      <c r="L1506" s="167"/>
      <c r="M1506" s="167"/>
      <c r="N1506" s="204"/>
      <c r="O1506" s="204"/>
      <c r="P1506" s="203"/>
      <c r="Q1506" s="203"/>
      <c r="R1506" s="203"/>
      <c r="S1506" s="203"/>
      <c r="T1506" s="203"/>
      <c r="U1506" s="203"/>
      <c r="V1506" s="203"/>
      <c r="W1506" s="203"/>
      <c r="X1506" s="203"/>
      <c r="Y1506" s="203"/>
      <c r="Z1506" s="203"/>
      <c r="AA1506" s="203"/>
      <c r="AB1506" s="203"/>
      <c r="AC1506" s="203"/>
      <c r="AD1506" s="203"/>
      <c r="AE1506" s="203"/>
      <c r="AF1506" s="203"/>
      <c r="AG1506" s="203"/>
      <c r="AH1506" s="203"/>
      <c r="AI1506" s="203"/>
      <c r="AJ1506" s="203"/>
      <c r="AK1506" s="203"/>
      <c r="AL1506" s="203"/>
      <c r="AM1506" s="203"/>
      <c r="AN1506" s="203"/>
      <c r="AO1506" s="203"/>
      <c r="AP1506" s="203"/>
      <c r="AQ1506" s="203"/>
      <c r="AR1506" s="203"/>
      <c r="AS1506" s="203"/>
      <c r="AT1506" s="203"/>
      <c r="AU1506" s="203"/>
      <c r="AV1506" s="203"/>
      <c r="AW1506" s="203"/>
      <c r="AX1506" s="203"/>
      <c r="AY1506" s="203"/>
      <c r="AZ1506" s="203"/>
      <c r="BA1506" s="203"/>
      <c r="BB1506" s="203"/>
      <c r="BC1506" s="203"/>
      <c r="BD1506" s="222">
        <v>64.599999999999994</v>
      </c>
      <c r="BE1506" s="207">
        <v>2015</v>
      </c>
      <c r="BF1506" s="208" t="s">
        <v>44</v>
      </c>
      <c r="BG1506" s="222">
        <v>63.4</v>
      </c>
      <c r="BH1506" s="207">
        <v>2017</v>
      </c>
      <c r="BI1506" s="209" t="s">
        <v>582</v>
      </c>
      <c r="BJ1506" s="210">
        <v>7.4</v>
      </c>
      <c r="BK1506" s="210">
        <v>7.1</v>
      </c>
      <c r="BL1506" s="210">
        <v>7.1</v>
      </c>
      <c r="BM1506" s="210">
        <v>7</v>
      </c>
      <c r="BN1506" s="210">
        <v>6.9</v>
      </c>
      <c r="BO1506" s="197">
        <v>6.9</v>
      </c>
      <c r="BV1506" s="167"/>
      <c r="BX1506" s="200"/>
      <c r="BY1506" s="167"/>
      <c r="BZ1506" s="167"/>
      <c r="CA1506" s="229">
        <v>0</v>
      </c>
      <c r="CB1506" s="229">
        <v>0</v>
      </c>
      <c r="CD1506" s="203" t="s">
        <v>11678</v>
      </c>
      <c r="CE1506" s="203" t="s">
        <v>11679</v>
      </c>
      <c r="CF1506" s="203" t="s">
        <v>11904</v>
      </c>
      <c r="CG1506" s="203"/>
      <c r="CH1506" s="203" t="s">
        <v>12103</v>
      </c>
      <c r="CI1506" s="203" t="s">
        <v>12103</v>
      </c>
      <c r="CJ1506" s="167"/>
      <c r="CL1506" s="167" t="s">
        <v>15340</v>
      </c>
    </row>
    <row r="1507" spans="1:99" s="197" customFormat="1" ht="15">
      <c r="A1507" s="392"/>
      <c r="B1507" s="203" t="s">
        <v>11013</v>
      </c>
      <c r="C1507" s="510" t="e">
        <v>#N/A</v>
      </c>
      <c r="D1507" s="203" t="s">
        <v>11205</v>
      </c>
      <c r="E1507" s="197" t="s">
        <v>11214</v>
      </c>
      <c r="F1507" s="197" t="s">
        <v>11215</v>
      </c>
      <c r="G1507" s="204" t="s">
        <v>9133</v>
      </c>
      <c r="H1507" s="204" t="s">
        <v>35</v>
      </c>
      <c r="I1507" s="205">
        <v>36429</v>
      </c>
      <c r="J1507" s="206">
        <v>8009804129</v>
      </c>
      <c r="K1507" s="199" t="s">
        <v>11388</v>
      </c>
      <c r="L1507" s="167"/>
      <c r="M1507" s="167"/>
      <c r="N1507" s="204"/>
      <c r="O1507" s="204"/>
      <c r="P1507" s="203"/>
      <c r="Q1507" s="203"/>
      <c r="R1507" s="203"/>
      <c r="S1507" s="203"/>
      <c r="T1507" s="203"/>
      <c r="U1507" s="203"/>
      <c r="V1507" s="203"/>
      <c r="W1507" s="203"/>
      <c r="X1507" s="203"/>
      <c r="Y1507" s="203"/>
      <c r="Z1507" s="203"/>
      <c r="AA1507" s="203"/>
      <c r="AB1507" s="203"/>
      <c r="AC1507" s="203"/>
      <c r="AD1507" s="203"/>
      <c r="AE1507" s="203"/>
      <c r="AF1507" s="203"/>
      <c r="AG1507" s="203"/>
      <c r="AH1507" s="203"/>
      <c r="AI1507" s="203"/>
      <c r="AJ1507" s="203"/>
      <c r="AK1507" s="203"/>
      <c r="AL1507" s="203"/>
      <c r="AM1507" s="203"/>
      <c r="AN1507" s="203"/>
      <c r="AO1507" s="203"/>
      <c r="AP1507" s="203"/>
      <c r="AQ1507" s="203"/>
      <c r="AR1507" s="203"/>
      <c r="AS1507" s="203"/>
      <c r="AT1507" s="203"/>
      <c r="AU1507" s="203"/>
      <c r="AV1507" s="203"/>
      <c r="AW1507" s="203"/>
      <c r="AX1507" s="203"/>
      <c r="AY1507" s="203"/>
      <c r="AZ1507" s="203"/>
      <c r="BA1507" s="203"/>
      <c r="BB1507" s="203"/>
      <c r="BC1507" s="203"/>
      <c r="BD1507" s="222">
        <v>87</v>
      </c>
      <c r="BE1507" s="207">
        <v>2014</v>
      </c>
      <c r="BF1507" s="208" t="s">
        <v>176</v>
      </c>
      <c r="BG1507" s="222">
        <v>79</v>
      </c>
      <c r="BH1507" s="207">
        <v>2016</v>
      </c>
      <c r="BI1507" s="209" t="s">
        <v>176</v>
      </c>
      <c r="BJ1507" s="210">
        <v>6.8</v>
      </c>
      <c r="BK1507" s="210">
        <v>7.3</v>
      </c>
      <c r="BL1507" s="210">
        <v>7</v>
      </c>
      <c r="BM1507" s="210">
        <v>6.8</v>
      </c>
      <c r="BN1507" s="210">
        <v>6.7</v>
      </c>
      <c r="BO1507" s="197">
        <v>6.7</v>
      </c>
      <c r="BV1507" s="167"/>
      <c r="BX1507" s="200"/>
      <c r="BY1507" s="167"/>
      <c r="BZ1507" s="167"/>
      <c r="CA1507" s="229">
        <v>0</v>
      </c>
      <c r="CB1507" s="229">
        <v>0</v>
      </c>
      <c r="CD1507" s="203" t="s">
        <v>11740</v>
      </c>
      <c r="CE1507" s="203" t="s">
        <v>11741</v>
      </c>
      <c r="CF1507" s="203" t="s">
        <v>11940</v>
      </c>
      <c r="CG1507" s="203"/>
      <c r="CH1507" s="203" t="s">
        <v>12139</v>
      </c>
      <c r="CI1507" s="203" t="s">
        <v>12139</v>
      </c>
      <c r="CJ1507" s="167"/>
      <c r="CL1507" s="167" t="s">
        <v>15376</v>
      </c>
    </row>
    <row r="1508" spans="1:99" s="197" customFormat="1" ht="15">
      <c r="A1508" s="392"/>
      <c r="B1508" s="203" t="s">
        <v>10875</v>
      </c>
      <c r="C1508" s="510" t="e">
        <v>#N/A</v>
      </c>
      <c r="D1508" s="203" t="s">
        <v>11075</v>
      </c>
      <c r="E1508" s="197" t="s">
        <v>11214</v>
      </c>
      <c r="F1508" s="197" t="s">
        <v>11215</v>
      </c>
      <c r="G1508" s="204" t="s">
        <v>784</v>
      </c>
      <c r="H1508" s="204" t="s">
        <v>35</v>
      </c>
      <c r="I1508" s="205">
        <v>36424</v>
      </c>
      <c r="J1508" s="199">
        <v>8005208760</v>
      </c>
      <c r="K1508" s="199" t="s">
        <v>11267</v>
      </c>
      <c r="L1508" s="167"/>
      <c r="M1508" s="167"/>
      <c r="N1508" s="204"/>
      <c r="O1508" s="204"/>
      <c r="P1508" s="203"/>
      <c r="Q1508" s="203"/>
      <c r="R1508" s="203"/>
      <c r="S1508" s="203"/>
      <c r="T1508" s="203"/>
      <c r="U1508" s="203"/>
      <c r="V1508" s="203"/>
      <c r="W1508" s="203"/>
      <c r="X1508" s="203"/>
      <c r="Y1508" s="203"/>
      <c r="Z1508" s="203"/>
      <c r="AA1508" s="203"/>
      <c r="AB1508" s="203"/>
      <c r="AC1508" s="203"/>
      <c r="AD1508" s="203"/>
      <c r="AE1508" s="203"/>
      <c r="AF1508" s="203"/>
      <c r="AG1508" s="203"/>
      <c r="AH1508" s="203"/>
      <c r="AI1508" s="203"/>
      <c r="AJ1508" s="203"/>
      <c r="AK1508" s="203"/>
      <c r="AL1508" s="203"/>
      <c r="AM1508" s="203"/>
      <c r="AN1508" s="203"/>
      <c r="AO1508" s="203"/>
      <c r="AP1508" s="203"/>
      <c r="AQ1508" s="203"/>
      <c r="AR1508" s="203"/>
      <c r="AS1508" s="203"/>
      <c r="AT1508" s="203"/>
      <c r="AU1508" s="203"/>
      <c r="AV1508" s="203"/>
      <c r="AW1508" s="203"/>
      <c r="AX1508" s="203"/>
      <c r="AY1508" s="203"/>
      <c r="AZ1508" s="203"/>
      <c r="BA1508" s="203"/>
      <c r="BB1508" s="203"/>
      <c r="BC1508" s="203"/>
      <c r="BD1508" s="222">
        <v>63.33</v>
      </c>
      <c r="BE1508" s="207">
        <v>2015</v>
      </c>
      <c r="BF1508" s="208" t="s">
        <v>53</v>
      </c>
      <c r="BG1508" s="222">
        <v>61.8</v>
      </c>
      <c r="BH1508" s="207">
        <v>2017</v>
      </c>
      <c r="BI1508" s="209" t="s">
        <v>53</v>
      </c>
      <c r="BJ1508" s="210">
        <v>6.3</v>
      </c>
      <c r="BK1508" s="210">
        <v>6.4</v>
      </c>
      <c r="BL1508" s="210">
        <v>6.4</v>
      </c>
      <c r="BM1508" s="210">
        <v>6.4</v>
      </c>
      <c r="BN1508" s="210">
        <v>6.6</v>
      </c>
      <c r="BO1508" s="197">
        <v>6.9</v>
      </c>
      <c r="BV1508" s="167"/>
      <c r="BX1508" s="200"/>
      <c r="BY1508" s="167"/>
      <c r="BZ1508" s="167"/>
      <c r="CA1508" s="229">
        <v>0</v>
      </c>
      <c r="CB1508" s="229">
        <v>0</v>
      </c>
      <c r="CD1508" s="203" t="s">
        <v>11498</v>
      </c>
      <c r="CE1508" s="203" t="s">
        <v>11499</v>
      </c>
      <c r="CF1508" s="203" t="s">
        <v>11805</v>
      </c>
      <c r="CG1508" s="203"/>
      <c r="CH1508" s="203" t="s">
        <v>12001</v>
      </c>
      <c r="CI1508" s="203" t="s">
        <v>12001</v>
      </c>
      <c r="CJ1508" s="167"/>
      <c r="CK1508" s="211">
        <v>7898596998</v>
      </c>
      <c r="CL1508" s="167" t="s">
        <v>15238</v>
      </c>
    </row>
    <row r="1509" spans="1:99" s="197" customFormat="1" ht="15">
      <c r="A1509" s="392"/>
      <c r="B1509" s="203" t="s">
        <v>10957</v>
      </c>
      <c r="C1509" s="510" t="e">
        <v>#N/A</v>
      </c>
      <c r="D1509" s="203" t="s">
        <v>11151</v>
      </c>
      <c r="E1509" s="197" t="s">
        <v>11214</v>
      </c>
      <c r="F1509" s="197" t="s">
        <v>11215</v>
      </c>
      <c r="G1509" s="204" t="s">
        <v>784</v>
      </c>
      <c r="H1509" s="204" t="s">
        <v>35</v>
      </c>
      <c r="I1509" s="205">
        <v>35596</v>
      </c>
      <c r="J1509" s="206">
        <v>8004406877</v>
      </c>
      <c r="K1509" s="199" t="s">
        <v>11338</v>
      </c>
      <c r="L1509" s="167"/>
      <c r="M1509" s="167"/>
      <c r="N1509" s="204"/>
      <c r="O1509" s="204"/>
      <c r="P1509" s="203"/>
      <c r="Q1509" s="203"/>
      <c r="R1509" s="203"/>
      <c r="S1509" s="203"/>
      <c r="T1509" s="203"/>
      <c r="U1509" s="203"/>
      <c r="V1509" s="203"/>
      <c r="W1509" s="203"/>
      <c r="X1509" s="203"/>
      <c r="Y1509" s="203"/>
      <c r="Z1509" s="203"/>
      <c r="AA1509" s="203"/>
      <c r="AB1509" s="203"/>
      <c r="AC1509" s="203"/>
      <c r="AD1509" s="203"/>
      <c r="AE1509" s="203"/>
      <c r="AF1509" s="203"/>
      <c r="AG1509" s="203"/>
      <c r="AH1509" s="203"/>
      <c r="AI1509" s="203"/>
      <c r="AJ1509" s="203"/>
      <c r="AK1509" s="203"/>
      <c r="AL1509" s="203"/>
      <c r="AM1509" s="203"/>
      <c r="AN1509" s="203"/>
      <c r="AO1509" s="203"/>
      <c r="AP1509" s="203"/>
      <c r="AQ1509" s="203"/>
      <c r="AR1509" s="203"/>
      <c r="AS1509" s="203"/>
      <c r="AT1509" s="203"/>
      <c r="AU1509" s="203"/>
      <c r="AV1509" s="203"/>
      <c r="AW1509" s="203"/>
      <c r="AX1509" s="203"/>
      <c r="AY1509" s="203"/>
      <c r="AZ1509" s="203"/>
      <c r="BA1509" s="203"/>
      <c r="BB1509" s="203"/>
      <c r="BC1509" s="203"/>
      <c r="BD1509" s="222">
        <v>69</v>
      </c>
      <c r="BE1509" s="207">
        <v>2013</v>
      </c>
      <c r="BF1509" s="208" t="s">
        <v>53</v>
      </c>
      <c r="BG1509" s="222">
        <v>55.6</v>
      </c>
      <c r="BH1509" s="207">
        <v>2016</v>
      </c>
      <c r="BI1509" s="209" t="s">
        <v>44</v>
      </c>
      <c r="BJ1509" s="210">
        <v>4.4000000000000004</v>
      </c>
      <c r="BK1509" s="210">
        <v>4.7</v>
      </c>
      <c r="BL1509" s="210">
        <v>5.4</v>
      </c>
      <c r="BM1509" s="210">
        <v>5.6</v>
      </c>
      <c r="BN1509" s="210">
        <v>5.9</v>
      </c>
      <c r="BO1509" s="197">
        <v>6.2</v>
      </c>
      <c r="BV1509" s="167"/>
      <c r="BX1509" s="200"/>
      <c r="BY1509" s="167"/>
      <c r="BZ1509" s="167"/>
      <c r="CA1509" s="229">
        <v>0</v>
      </c>
      <c r="CB1509" s="229">
        <v>0</v>
      </c>
      <c r="CD1509" s="203" t="s">
        <v>11644</v>
      </c>
      <c r="CE1509" s="203" t="s">
        <v>3994</v>
      </c>
      <c r="CF1509" s="203" t="s">
        <v>11885</v>
      </c>
      <c r="CG1509" s="203"/>
      <c r="CH1509" s="203" t="s">
        <v>12083</v>
      </c>
      <c r="CI1509" s="203" t="s">
        <v>12083</v>
      </c>
      <c r="CJ1509" s="167"/>
      <c r="CL1509" s="167" t="s">
        <v>15320</v>
      </c>
    </row>
    <row r="1510" spans="1:99" s="197" customFormat="1" ht="15">
      <c r="A1510" s="392"/>
      <c r="B1510" s="203" t="s">
        <v>10922</v>
      </c>
      <c r="C1510" s="510" t="e">
        <v>#N/A</v>
      </c>
      <c r="D1510" s="203" t="s">
        <v>11121</v>
      </c>
      <c r="E1510" s="197" t="s">
        <v>11214</v>
      </c>
      <c r="F1510" s="197" t="s">
        <v>11215</v>
      </c>
      <c r="G1510" s="204" t="s">
        <v>784</v>
      </c>
      <c r="H1510" s="204" t="s">
        <v>65</v>
      </c>
      <c r="I1510" s="205">
        <v>36341</v>
      </c>
      <c r="J1510" s="211">
        <v>7999950070</v>
      </c>
      <c r="K1510" s="199" t="s">
        <v>11306</v>
      </c>
      <c r="L1510" s="167"/>
      <c r="M1510" s="167"/>
      <c r="N1510" s="204"/>
      <c r="O1510" s="204"/>
      <c r="P1510" s="203"/>
      <c r="Q1510" s="203"/>
      <c r="R1510" s="203"/>
      <c r="S1510" s="203"/>
      <c r="T1510" s="203"/>
      <c r="U1510" s="203"/>
      <c r="V1510" s="203"/>
      <c r="W1510" s="203"/>
      <c r="X1510" s="203"/>
      <c r="Y1510" s="203"/>
      <c r="Z1510" s="203"/>
      <c r="AA1510" s="203"/>
      <c r="AB1510" s="203"/>
      <c r="AC1510" s="203"/>
      <c r="AD1510" s="203"/>
      <c r="AE1510" s="203"/>
      <c r="AF1510" s="203"/>
      <c r="AG1510" s="203"/>
      <c r="AH1510" s="203"/>
      <c r="AI1510" s="203"/>
      <c r="AJ1510" s="203"/>
      <c r="AK1510" s="203"/>
      <c r="AL1510" s="203"/>
      <c r="AM1510" s="203"/>
      <c r="AN1510" s="203"/>
      <c r="AO1510" s="203"/>
      <c r="AP1510" s="203"/>
      <c r="AQ1510" s="203"/>
      <c r="AR1510" s="203"/>
      <c r="AS1510" s="203"/>
      <c r="AT1510" s="203"/>
      <c r="AU1510" s="203"/>
      <c r="AV1510" s="203"/>
      <c r="AW1510" s="203"/>
      <c r="AX1510" s="203"/>
      <c r="AY1510" s="203"/>
      <c r="AZ1510" s="203"/>
      <c r="BA1510" s="203"/>
      <c r="BB1510" s="203"/>
      <c r="BC1510" s="203"/>
      <c r="BD1510" s="222">
        <v>79.8</v>
      </c>
      <c r="BE1510" s="207">
        <v>2015</v>
      </c>
      <c r="BF1510" s="208" t="s">
        <v>44</v>
      </c>
      <c r="BG1510" s="222">
        <v>65</v>
      </c>
      <c r="BH1510" s="207">
        <v>2017</v>
      </c>
      <c r="BI1510" s="209" t="s">
        <v>44</v>
      </c>
      <c r="BJ1510" s="210">
        <v>6.4</v>
      </c>
      <c r="BK1510" s="210">
        <v>6.5</v>
      </c>
      <c r="BL1510" s="210">
        <v>6.8</v>
      </c>
      <c r="BM1510" s="210">
        <v>6.8</v>
      </c>
      <c r="BN1510" s="210">
        <v>7.1</v>
      </c>
      <c r="BO1510" s="197">
        <v>7.4</v>
      </c>
      <c r="BV1510" s="167"/>
      <c r="BX1510" s="200"/>
      <c r="BY1510" s="167"/>
      <c r="BZ1510" s="167"/>
      <c r="CA1510" s="229">
        <v>0</v>
      </c>
      <c r="CB1510" s="229">
        <v>0</v>
      </c>
      <c r="CD1510" s="203" t="s">
        <v>5655</v>
      </c>
      <c r="CE1510" s="203" t="s">
        <v>11583</v>
      </c>
      <c r="CF1510" s="203" t="s">
        <v>11851</v>
      </c>
      <c r="CG1510" s="203"/>
      <c r="CH1510" s="203" t="s">
        <v>12048</v>
      </c>
      <c r="CI1510" s="203" t="s">
        <v>12048</v>
      </c>
      <c r="CJ1510" s="167"/>
      <c r="CL1510" s="167" t="s">
        <v>15285</v>
      </c>
    </row>
    <row r="1511" spans="1:99" s="197" customFormat="1" ht="15">
      <c r="A1511" s="392"/>
      <c r="B1511" s="203" t="s">
        <v>10846</v>
      </c>
      <c r="C1511" s="510" t="e">
        <v>#N/A</v>
      </c>
      <c r="D1511" s="203" t="s">
        <v>11047</v>
      </c>
      <c r="E1511" s="197" t="s">
        <v>11214</v>
      </c>
      <c r="F1511" s="197" t="s">
        <v>11215</v>
      </c>
      <c r="G1511" s="204" t="s">
        <v>784</v>
      </c>
      <c r="H1511" s="204" t="s">
        <v>35</v>
      </c>
      <c r="I1511" s="205">
        <v>36365</v>
      </c>
      <c r="J1511" s="211">
        <v>7999605637</v>
      </c>
      <c r="K1511" s="199" t="s">
        <v>11242</v>
      </c>
      <c r="L1511" s="167"/>
      <c r="M1511" s="167"/>
      <c r="N1511" s="204"/>
      <c r="O1511" s="204"/>
      <c r="P1511" s="203"/>
      <c r="Q1511" s="203"/>
      <c r="R1511" s="203"/>
      <c r="S1511" s="203"/>
      <c r="T1511" s="203"/>
      <c r="U1511" s="203"/>
      <c r="V1511" s="203"/>
      <c r="W1511" s="203"/>
      <c r="X1511" s="203"/>
      <c r="Y1511" s="203"/>
      <c r="Z1511" s="203"/>
      <c r="AA1511" s="203"/>
      <c r="AB1511" s="203"/>
      <c r="AC1511" s="203"/>
      <c r="AD1511" s="203"/>
      <c r="AE1511" s="203"/>
      <c r="AF1511" s="203"/>
      <c r="AG1511" s="203"/>
      <c r="AH1511" s="203"/>
      <c r="AI1511" s="203"/>
      <c r="AJ1511" s="203"/>
      <c r="AK1511" s="203"/>
      <c r="AL1511" s="203"/>
      <c r="AM1511" s="203"/>
      <c r="AN1511" s="203"/>
      <c r="AO1511" s="203"/>
      <c r="AP1511" s="203"/>
      <c r="AQ1511" s="203"/>
      <c r="AR1511" s="203"/>
      <c r="AS1511" s="203"/>
      <c r="AT1511" s="203"/>
      <c r="AU1511" s="203"/>
      <c r="AV1511" s="203"/>
      <c r="AW1511" s="203"/>
      <c r="AX1511" s="203"/>
      <c r="AY1511" s="203"/>
      <c r="AZ1511" s="203"/>
      <c r="BA1511" s="203"/>
      <c r="BB1511" s="203"/>
      <c r="BC1511" s="203"/>
      <c r="BD1511" s="222">
        <v>74.099999999999994</v>
      </c>
      <c r="BE1511" s="207">
        <v>2015</v>
      </c>
      <c r="BF1511" s="208" t="s">
        <v>44</v>
      </c>
      <c r="BG1511" s="222">
        <v>76.8</v>
      </c>
      <c r="BH1511" s="207">
        <v>2017</v>
      </c>
      <c r="BI1511" s="209" t="s">
        <v>44</v>
      </c>
      <c r="BJ1511" s="210">
        <v>6.2</v>
      </c>
      <c r="BK1511" s="210">
        <v>5.9</v>
      </c>
      <c r="BL1511" s="210">
        <v>5.3</v>
      </c>
      <c r="BM1511" s="210">
        <v>4.9000000000000004</v>
      </c>
      <c r="BN1511" s="210">
        <v>4.8</v>
      </c>
      <c r="BO1511" s="197">
        <v>5.3</v>
      </c>
      <c r="BV1511" s="167"/>
      <c r="BX1511" s="200"/>
      <c r="BY1511" s="167"/>
      <c r="BZ1511" s="167"/>
      <c r="CA1511" s="229">
        <v>4</v>
      </c>
      <c r="CB1511" s="229">
        <v>5</v>
      </c>
      <c r="CD1511" s="203" t="s">
        <v>11444</v>
      </c>
      <c r="CE1511" s="203" t="s">
        <v>11445</v>
      </c>
      <c r="CF1511" s="203" t="s">
        <v>11775</v>
      </c>
      <c r="CG1511" s="203"/>
      <c r="CH1511" s="203" t="s">
        <v>11972</v>
      </c>
      <c r="CI1511" s="203" t="s">
        <v>11972</v>
      </c>
      <c r="CJ1511" s="167"/>
      <c r="CL1511" s="167" t="s">
        <v>15209</v>
      </c>
    </row>
    <row r="1512" spans="1:99" s="197" customFormat="1" ht="15">
      <c r="A1512" s="392"/>
      <c r="B1512" s="213">
        <v>1710</v>
      </c>
      <c r="C1512" s="510" t="e">
        <v>#N/A</v>
      </c>
      <c r="D1512" s="203" t="s">
        <v>11022</v>
      </c>
      <c r="E1512" s="197" t="s">
        <v>11214</v>
      </c>
      <c r="F1512" s="197" t="s">
        <v>11215</v>
      </c>
      <c r="G1512" s="204" t="s">
        <v>11216</v>
      </c>
      <c r="H1512" s="204" t="s">
        <v>35</v>
      </c>
      <c r="I1512" s="205">
        <v>36491</v>
      </c>
      <c r="J1512" s="211">
        <v>7987393608</v>
      </c>
      <c r="K1512" s="199" t="s">
        <v>11218</v>
      </c>
      <c r="L1512" s="167"/>
      <c r="M1512" s="167"/>
      <c r="N1512" s="204"/>
      <c r="O1512" s="204"/>
      <c r="P1512" s="203"/>
      <c r="Q1512" s="203"/>
      <c r="R1512" s="203"/>
      <c r="S1512" s="203"/>
      <c r="T1512" s="203"/>
      <c r="U1512" s="203"/>
      <c r="V1512" s="203"/>
      <c r="W1512" s="203"/>
      <c r="X1512" s="203"/>
      <c r="Y1512" s="203"/>
      <c r="Z1512" s="203"/>
      <c r="AA1512" s="203"/>
      <c r="AB1512" s="203"/>
      <c r="AC1512" s="203"/>
      <c r="AD1512" s="203"/>
      <c r="AE1512" s="203"/>
      <c r="AF1512" s="203"/>
      <c r="AG1512" s="203"/>
      <c r="AH1512" s="203"/>
      <c r="AI1512" s="203"/>
      <c r="AJ1512" s="203"/>
      <c r="AK1512" s="203"/>
      <c r="AL1512" s="203"/>
      <c r="AM1512" s="203"/>
      <c r="AN1512" s="203"/>
      <c r="AO1512" s="203"/>
      <c r="AP1512" s="203"/>
      <c r="AQ1512" s="203"/>
      <c r="AR1512" s="203"/>
      <c r="AS1512" s="203"/>
      <c r="AT1512" s="203"/>
      <c r="AU1512" s="203"/>
      <c r="AV1512" s="203"/>
      <c r="AW1512" s="203"/>
      <c r="AX1512" s="203"/>
      <c r="AY1512" s="203"/>
      <c r="AZ1512" s="203"/>
      <c r="BA1512" s="203"/>
      <c r="BB1512" s="203"/>
      <c r="BC1512" s="203"/>
      <c r="BD1512" s="222">
        <v>69.349999999999994</v>
      </c>
      <c r="BE1512" s="207">
        <v>2016</v>
      </c>
      <c r="BF1512" s="208" t="s">
        <v>44</v>
      </c>
      <c r="BG1512" s="222">
        <v>50.4</v>
      </c>
      <c r="BH1512" s="207">
        <v>2017</v>
      </c>
      <c r="BI1512" s="209" t="s">
        <v>44</v>
      </c>
      <c r="BJ1512" s="210">
        <v>7.3</v>
      </c>
      <c r="BK1512" s="210">
        <v>6.9</v>
      </c>
      <c r="BL1512" s="210">
        <v>6.6</v>
      </c>
      <c r="BM1512" s="210">
        <v>6.6</v>
      </c>
      <c r="BN1512" s="210">
        <v>6.6</v>
      </c>
      <c r="BO1512" s="197">
        <v>6.8</v>
      </c>
      <c r="BV1512" s="167"/>
      <c r="BX1512" s="200"/>
      <c r="BY1512" s="167"/>
      <c r="BZ1512" s="167"/>
      <c r="CA1512" s="229">
        <v>0</v>
      </c>
      <c r="CB1512" s="229">
        <v>0</v>
      </c>
      <c r="CD1512" s="203" t="s">
        <v>11400</v>
      </c>
      <c r="CE1512" s="203" t="s">
        <v>11401</v>
      </c>
      <c r="CF1512" s="203" t="s">
        <v>11756</v>
      </c>
      <c r="CG1512" s="203"/>
      <c r="CH1512" s="203" t="s">
        <v>11946</v>
      </c>
      <c r="CI1512" s="203" t="s">
        <v>11946</v>
      </c>
      <c r="CJ1512" s="167"/>
      <c r="CL1512" s="167" t="s">
        <v>15183</v>
      </c>
    </row>
    <row r="1513" spans="1:99" s="197" customFormat="1" ht="15">
      <c r="A1513" s="392"/>
      <c r="B1513" s="213">
        <v>1710000000</v>
      </c>
      <c r="C1513" s="510" t="e">
        <v>#N/A</v>
      </c>
      <c r="D1513" s="203" t="s">
        <v>11027</v>
      </c>
      <c r="E1513" s="197" t="s">
        <v>11214</v>
      </c>
      <c r="F1513" s="197" t="s">
        <v>11215</v>
      </c>
      <c r="G1513" s="204" t="s">
        <v>11216</v>
      </c>
      <c r="H1513" s="204" t="s">
        <v>35</v>
      </c>
      <c r="I1513" s="205">
        <v>36204</v>
      </c>
      <c r="J1513" s="211">
        <v>7909948951</v>
      </c>
      <c r="K1513" s="199" t="s">
        <v>11223</v>
      </c>
      <c r="L1513" s="167"/>
      <c r="M1513" s="167"/>
      <c r="N1513" s="204"/>
      <c r="O1513" s="204"/>
      <c r="P1513" s="203"/>
      <c r="Q1513" s="203"/>
      <c r="R1513" s="203"/>
      <c r="S1513" s="203"/>
      <c r="T1513" s="203"/>
      <c r="U1513" s="203"/>
      <c r="V1513" s="203"/>
      <c r="W1513" s="203"/>
      <c r="X1513" s="203"/>
      <c r="Y1513" s="203"/>
      <c r="Z1513" s="203"/>
      <c r="AA1513" s="203"/>
      <c r="AB1513" s="203"/>
      <c r="AC1513" s="203"/>
      <c r="AD1513" s="203"/>
      <c r="AE1513" s="203"/>
      <c r="AF1513" s="203"/>
      <c r="AG1513" s="203"/>
      <c r="AH1513" s="203"/>
      <c r="AI1513" s="203"/>
      <c r="AJ1513" s="203"/>
      <c r="AK1513" s="203"/>
      <c r="AL1513" s="203"/>
      <c r="AM1513" s="203"/>
      <c r="AN1513" s="203"/>
      <c r="AO1513" s="203"/>
      <c r="AP1513" s="203"/>
      <c r="AQ1513" s="203"/>
      <c r="AR1513" s="203"/>
      <c r="AS1513" s="203"/>
      <c r="AT1513" s="203"/>
      <c r="AU1513" s="203"/>
      <c r="AV1513" s="203"/>
      <c r="AW1513" s="203"/>
      <c r="AX1513" s="203"/>
      <c r="AY1513" s="203"/>
      <c r="AZ1513" s="203"/>
      <c r="BA1513" s="203"/>
      <c r="BB1513" s="203"/>
      <c r="BC1513" s="203"/>
      <c r="BD1513" s="222">
        <v>77.900000000000006</v>
      </c>
      <c r="BE1513" s="207">
        <v>2015</v>
      </c>
      <c r="BF1513" s="208" t="s">
        <v>44</v>
      </c>
      <c r="BG1513" s="222">
        <v>61</v>
      </c>
      <c r="BH1513" s="207">
        <v>2017</v>
      </c>
      <c r="BI1513" s="209" t="s">
        <v>44</v>
      </c>
      <c r="BJ1513" s="210">
        <v>7.7</v>
      </c>
      <c r="BK1513" s="210">
        <v>7.3</v>
      </c>
      <c r="BL1513" s="210">
        <v>7.1</v>
      </c>
      <c r="BM1513" s="210">
        <v>7</v>
      </c>
      <c r="BN1513" s="210">
        <v>7</v>
      </c>
      <c r="BO1513" s="197">
        <v>7.2</v>
      </c>
      <c r="BV1513" s="167"/>
      <c r="BX1513" s="200"/>
      <c r="BY1513" s="167"/>
      <c r="BZ1513" s="167"/>
      <c r="CA1513" s="229">
        <v>0</v>
      </c>
      <c r="CB1513" s="229">
        <v>0</v>
      </c>
      <c r="CD1513" s="203" t="s">
        <v>11408</v>
      </c>
      <c r="CE1513" s="203" t="s">
        <v>11409</v>
      </c>
      <c r="CF1513" s="203" t="s">
        <v>11761</v>
      </c>
      <c r="CG1513" s="203"/>
      <c r="CH1513" s="203" t="s">
        <v>11951</v>
      </c>
      <c r="CI1513" s="203" t="s">
        <v>11951</v>
      </c>
      <c r="CJ1513" s="167"/>
      <c r="CL1513" s="167" t="s">
        <v>15188</v>
      </c>
    </row>
    <row r="1514" spans="1:99" s="197" customFormat="1" ht="15">
      <c r="A1514" s="392"/>
      <c r="B1514" s="203" t="s">
        <v>10873</v>
      </c>
      <c r="C1514" s="510" t="e">
        <v>#N/A</v>
      </c>
      <c r="D1514" s="203" t="s">
        <v>11073</v>
      </c>
      <c r="E1514" s="197" t="s">
        <v>11214</v>
      </c>
      <c r="F1514" s="197" t="s">
        <v>11215</v>
      </c>
      <c r="G1514" s="204" t="s">
        <v>784</v>
      </c>
      <c r="H1514" s="204" t="s">
        <v>35</v>
      </c>
      <c r="I1514" s="205">
        <v>36242</v>
      </c>
      <c r="J1514" s="199">
        <v>7905944667</v>
      </c>
      <c r="K1514" s="199" t="s">
        <v>11265</v>
      </c>
      <c r="L1514" s="167"/>
      <c r="M1514" s="167"/>
      <c r="N1514" s="204"/>
      <c r="O1514" s="204"/>
      <c r="P1514" s="203"/>
      <c r="Q1514" s="203"/>
      <c r="R1514" s="203"/>
      <c r="S1514" s="203"/>
      <c r="T1514" s="203"/>
      <c r="U1514" s="203"/>
      <c r="V1514" s="203"/>
      <c r="W1514" s="203"/>
      <c r="X1514" s="203"/>
      <c r="Y1514" s="203"/>
      <c r="Z1514" s="203"/>
      <c r="AA1514" s="203"/>
      <c r="AB1514" s="203"/>
      <c r="AC1514" s="203"/>
      <c r="AD1514" s="203"/>
      <c r="AE1514" s="203"/>
      <c r="AF1514" s="203"/>
      <c r="AG1514" s="203"/>
      <c r="AH1514" s="203"/>
      <c r="AI1514" s="203"/>
      <c r="AJ1514" s="203"/>
      <c r="AK1514" s="203"/>
      <c r="AL1514" s="203"/>
      <c r="AM1514" s="203"/>
      <c r="AN1514" s="203"/>
      <c r="AO1514" s="203"/>
      <c r="AP1514" s="203"/>
      <c r="AQ1514" s="203"/>
      <c r="AR1514" s="203"/>
      <c r="AS1514" s="203"/>
      <c r="AT1514" s="203"/>
      <c r="AU1514" s="203"/>
      <c r="AV1514" s="203"/>
      <c r="AW1514" s="203"/>
      <c r="AX1514" s="203"/>
      <c r="AY1514" s="203"/>
      <c r="AZ1514" s="203"/>
      <c r="BA1514" s="203"/>
      <c r="BB1514" s="203"/>
      <c r="BC1514" s="203"/>
      <c r="BD1514" s="222">
        <v>66.5</v>
      </c>
      <c r="BE1514" s="207">
        <v>2015</v>
      </c>
      <c r="BF1514" s="208" t="s">
        <v>44</v>
      </c>
      <c r="BG1514" s="222">
        <v>63.67</v>
      </c>
      <c r="BH1514" s="207">
        <v>2017</v>
      </c>
      <c r="BI1514" s="209" t="s">
        <v>44</v>
      </c>
      <c r="BJ1514" s="210">
        <v>7.1</v>
      </c>
      <c r="BK1514" s="210">
        <v>7.1</v>
      </c>
      <c r="BL1514" s="210">
        <v>7.1</v>
      </c>
      <c r="BM1514" s="210">
        <v>7</v>
      </c>
      <c r="BN1514" s="210">
        <v>7.1</v>
      </c>
      <c r="BO1514" s="197">
        <v>7.2</v>
      </c>
      <c r="BV1514" s="167"/>
      <c r="BX1514" s="200"/>
      <c r="BY1514" s="167"/>
      <c r="BZ1514" s="167"/>
      <c r="CA1514" s="229">
        <v>0</v>
      </c>
      <c r="CB1514" s="229">
        <v>0</v>
      </c>
      <c r="CD1514" s="203" t="s">
        <v>3538</v>
      </c>
      <c r="CE1514" s="203" t="s">
        <v>11496</v>
      </c>
      <c r="CF1514" s="203" t="s">
        <v>11803</v>
      </c>
      <c r="CG1514" s="203"/>
      <c r="CH1514" s="203" t="s">
        <v>11999</v>
      </c>
      <c r="CI1514" s="203" t="s">
        <v>11999</v>
      </c>
      <c r="CJ1514" s="167"/>
      <c r="CK1514" s="211">
        <v>7905944667</v>
      </c>
      <c r="CL1514" s="167" t="s">
        <v>15236</v>
      </c>
    </row>
    <row r="1515" spans="1:99" s="197" customFormat="1" ht="15">
      <c r="A1515" s="392"/>
      <c r="B1515" s="421" t="s">
        <v>10949</v>
      </c>
      <c r="C1515" s="510" t="e">
        <v>#N/A</v>
      </c>
      <c r="D1515" s="421" t="s">
        <v>11144</v>
      </c>
      <c r="E1515" s="320" t="s">
        <v>11214</v>
      </c>
      <c r="F1515" s="320" t="s">
        <v>11215</v>
      </c>
      <c r="G1515" s="422" t="s">
        <v>784</v>
      </c>
      <c r="H1515" s="422" t="s">
        <v>35</v>
      </c>
      <c r="I1515" s="423">
        <v>35706</v>
      </c>
      <c r="J1515" s="424">
        <v>7898625847</v>
      </c>
      <c r="K1515" s="322" t="s">
        <v>11330</v>
      </c>
      <c r="L1515" s="321"/>
      <c r="M1515" s="321"/>
      <c r="N1515" s="422"/>
      <c r="O1515" s="422"/>
      <c r="P1515" s="421"/>
      <c r="Q1515" s="421"/>
      <c r="R1515" s="421"/>
      <c r="S1515" s="421"/>
      <c r="T1515" s="421"/>
      <c r="U1515" s="421"/>
      <c r="V1515" s="421"/>
      <c r="W1515" s="421"/>
      <c r="X1515" s="421"/>
      <c r="Y1515" s="421"/>
      <c r="Z1515" s="421"/>
      <c r="AA1515" s="421"/>
      <c r="AB1515" s="421"/>
      <c r="AC1515" s="421"/>
      <c r="AD1515" s="421"/>
      <c r="AE1515" s="421"/>
      <c r="AF1515" s="421"/>
      <c r="AG1515" s="421"/>
      <c r="AH1515" s="421"/>
      <c r="AI1515" s="421"/>
      <c r="AJ1515" s="421"/>
      <c r="AK1515" s="421"/>
      <c r="AL1515" s="421"/>
      <c r="AM1515" s="421"/>
      <c r="AN1515" s="421"/>
      <c r="AO1515" s="421"/>
      <c r="AP1515" s="421"/>
      <c r="AQ1515" s="421"/>
      <c r="AR1515" s="421"/>
      <c r="AS1515" s="421"/>
      <c r="AT1515" s="421"/>
      <c r="AU1515" s="421"/>
      <c r="AV1515" s="421"/>
      <c r="AW1515" s="421"/>
      <c r="AX1515" s="421"/>
      <c r="AY1515" s="421"/>
      <c r="AZ1515" s="421"/>
      <c r="BA1515" s="421"/>
      <c r="BB1515" s="421"/>
      <c r="BC1515" s="421"/>
      <c r="BD1515" s="425">
        <v>79.8</v>
      </c>
      <c r="BE1515" s="426">
        <v>2014</v>
      </c>
      <c r="BF1515" s="427" t="s">
        <v>44</v>
      </c>
      <c r="BG1515" s="425">
        <v>65.8</v>
      </c>
      <c r="BH1515" s="426">
        <v>2016</v>
      </c>
      <c r="BI1515" s="428" t="s">
        <v>44</v>
      </c>
      <c r="BJ1515" s="429">
        <v>5.6</v>
      </c>
      <c r="BK1515" s="429">
        <v>5.7</v>
      </c>
      <c r="BL1515" s="429">
        <v>5.6</v>
      </c>
      <c r="BM1515" s="429">
        <v>5.7</v>
      </c>
      <c r="BN1515" s="429">
        <v>5.9</v>
      </c>
      <c r="BO1515" s="320">
        <v>6.1</v>
      </c>
      <c r="BP1515" s="320"/>
      <c r="BQ1515" s="320"/>
      <c r="BR1515" s="320"/>
      <c r="BS1515" s="320"/>
      <c r="BT1515" s="320"/>
      <c r="BU1515" s="320"/>
      <c r="BV1515" s="321"/>
      <c r="BW1515" s="320"/>
      <c r="BX1515" s="323"/>
      <c r="BY1515" s="321"/>
      <c r="BZ1515" s="321"/>
      <c r="CA1515" s="430">
        <v>0</v>
      </c>
      <c r="CB1515" s="430">
        <v>0</v>
      </c>
      <c r="CC1515" s="320"/>
      <c r="CD1515" s="421" t="s">
        <v>4350</v>
      </c>
      <c r="CE1515" s="421" t="s">
        <v>11630</v>
      </c>
      <c r="CF1515" s="421" t="s">
        <v>11877</v>
      </c>
      <c r="CG1515" s="421"/>
      <c r="CH1515" s="421" t="s">
        <v>12075</v>
      </c>
      <c r="CI1515" s="421" t="s">
        <v>12075</v>
      </c>
      <c r="CJ1515" s="321"/>
      <c r="CK1515" s="320"/>
      <c r="CL1515" s="321" t="s">
        <v>15312</v>
      </c>
      <c r="CM1515" s="320"/>
      <c r="CN1515" s="320"/>
      <c r="CO1515" s="320"/>
      <c r="CP1515" s="320"/>
      <c r="CQ1515" s="320"/>
      <c r="CR1515" s="320"/>
    </row>
    <row r="1516" spans="1:99" s="197" customFormat="1" ht="15">
      <c r="A1516" s="392"/>
      <c r="B1516" s="213">
        <v>1.71E+24</v>
      </c>
      <c r="C1516" s="510" t="e">
        <v>#N/A</v>
      </c>
      <c r="D1516" s="203" t="s">
        <v>11037</v>
      </c>
      <c r="E1516" s="197" t="s">
        <v>11214</v>
      </c>
      <c r="F1516" s="197" t="s">
        <v>11215</v>
      </c>
      <c r="G1516" s="204" t="s">
        <v>11216</v>
      </c>
      <c r="H1516" s="204" t="s">
        <v>35</v>
      </c>
      <c r="I1516" s="205">
        <v>36174</v>
      </c>
      <c r="J1516" s="211">
        <v>7898589318</v>
      </c>
      <c r="K1516" s="199" t="s">
        <v>11234</v>
      </c>
      <c r="L1516" s="167"/>
      <c r="M1516" s="167"/>
      <c r="N1516" s="204"/>
      <c r="O1516" s="204"/>
      <c r="P1516" s="203"/>
      <c r="Q1516" s="203"/>
      <c r="R1516" s="203"/>
      <c r="S1516" s="203"/>
      <c r="T1516" s="203"/>
      <c r="U1516" s="203"/>
      <c r="V1516" s="203"/>
      <c r="W1516" s="203"/>
      <c r="X1516" s="203"/>
      <c r="Y1516" s="203"/>
      <c r="Z1516" s="203"/>
      <c r="AA1516" s="203"/>
      <c r="AB1516" s="203"/>
      <c r="AC1516" s="203"/>
      <c r="AD1516" s="203"/>
      <c r="AE1516" s="203"/>
      <c r="AF1516" s="203"/>
      <c r="AG1516" s="203"/>
      <c r="AH1516" s="203"/>
      <c r="AI1516" s="203"/>
      <c r="AJ1516" s="203"/>
      <c r="AK1516" s="203"/>
      <c r="AL1516" s="203"/>
      <c r="AM1516" s="203"/>
      <c r="AN1516" s="203"/>
      <c r="AO1516" s="203"/>
      <c r="AP1516" s="203"/>
      <c r="AQ1516" s="203"/>
      <c r="AR1516" s="203"/>
      <c r="AS1516" s="203"/>
      <c r="AT1516" s="203"/>
      <c r="AU1516" s="203"/>
      <c r="AV1516" s="203"/>
      <c r="AW1516" s="203"/>
      <c r="AX1516" s="203"/>
      <c r="AY1516" s="203"/>
      <c r="AZ1516" s="203"/>
      <c r="BA1516" s="203"/>
      <c r="BB1516" s="203"/>
      <c r="BC1516" s="203"/>
      <c r="BD1516" s="222">
        <v>82.33</v>
      </c>
      <c r="BE1516" s="207">
        <v>2015</v>
      </c>
      <c r="BF1516" s="208" t="s">
        <v>53</v>
      </c>
      <c r="BG1516" s="222">
        <v>82.6</v>
      </c>
      <c r="BH1516" s="207">
        <v>2017</v>
      </c>
      <c r="BI1516" s="209" t="s">
        <v>2787</v>
      </c>
      <c r="BJ1516" s="210">
        <v>7.7</v>
      </c>
      <c r="BK1516" s="210">
        <v>7.8</v>
      </c>
      <c r="BL1516" s="210">
        <v>7.6</v>
      </c>
      <c r="BM1516" s="210">
        <v>7.6</v>
      </c>
      <c r="BN1516" s="210">
        <v>7.6</v>
      </c>
      <c r="BO1516" s="197">
        <v>7.8</v>
      </c>
      <c r="BV1516" s="167"/>
      <c r="BX1516" s="200"/>
      <c r="BY1516" s="167"/>
      <c r="BZ1516" s="167"/>
      <c r="CA1516" s="229">
        <v>0</v>
      </c>
      <c r="CB1516" s="229">
        <v>0</v>
      </c>
      <c r="CD1516" s="203" t="s">
        <v>11427</v>
      </c>
      <c r="CE1516" s="203" t="s">
        <v>5640</v>
      </c>
      <c r="CF1516" s="203" t="s">
        <v>11768</v>
      </c>
      <c r="CG1516" s="203"/>
      <c r="CH1516" s="203" t="s">
        <v>11962</v>
      </c>
      <c r="CI1516" s="203" t="s">
        <v>11962</v>
      </c>
      <c r="CJ1516" s="167"/>
      <c r="CL1516" s="167" t="s">
        <v>15199</v>
      </c>
    </row>
    <row r="1517" spans="1:99" s="197" customFormat="1" ht="15">
      <c r="A1517" s="392"/>
      <c r="B1517" s="213">
        <v>1.71E+16</v>
      </c>
      <c r="C1517" s="510" t="e">
        <v>#N/A</v>
      </c>
      <c r="D1517" s="203" t="s">
        <v>11032</v>
      </c>
      <c r="E1517" s="197" t="s">
        <v>11214</v>
      </c>
      <c r="F1517" s="197" t="s">
        <v>11215</v>
      </c>
      <c r="G1517" s="204" t="s">
        <v>11216</v>
      </c>
      <c r="H1517" s="204" t="s">
        <v>35</v>
      </c>
      <c r="I1517" s="205">
        <v>36605</v>
      </c>
      <c r="J1517" s="211">
        <v>7772929106</v>
      </c>
      <c r="K1517" s="199" t="s">
        <v>11228</v>
      </c>
      <c r="L1517" s="167"/>
      <c r="M1517" s="167"/>
      <c r="N1517" s="204"/>
      <c r="O1517" s="204"/>
      <c r="P1517" s="203"/>
      <c r="Q1517" s="203"/>
      <c r="R1517" s="203"/>
      <c r="S1517" s="203"/>
      <c r="T1517" s="203"/>
      <c r="U1517" s="203"/>
      <c r="V1517" s="203"/>
      <c r="W1517" s="203"/>
      <c r="X1517" s="203"/>
      <c r="Y1517" s="203"/>
      <c r="Z1517" s="203"/>
      <c r="AA1517" s="203"/>
      <c r="AB1517" s="203"/>
      <c r="AC1517" s="203"/>
      <c r="AD1517" s="203"/>
      <c r="AE1517" s="203"/>
      <c r="AF1517" s="203"/>
      <c r="AG1517" s="203"/>
      <c r="AH1517" s="203"/>
      <c r="AI1517" s="203"/>
      <c r="AJ1517" s="203"/>
      <c r="AK1517" s="203"/>
      <c r="AL1517" s="203"/>
      <c r="AM1517" s="203"/>
      <c r="AN1517" s="203"/>
      <c r="AO1517" s="203"/>
      <c r="AP1517" s="203"/>
      <c r="AQ1517" s="203"/>
      <c r="AR1517" s="203"/>
      <c r="AS1517" s="203"/>
      <c r="AT1517" s="203"/>
      <c r="AU1517" s="203"/>
      <c r="AV1517" s="203"/>
      <c r="AW1517" s="203"/>
      <c r="AX1517" s="203"/>
      <c r="AY1517" s="203"/>
      <c r="AZ1517" s="203"/>
      <c r="BA1517" s="203"/>
      <c r="BB1517" s="203"/>
      <c r="BC1517" s="203"/>
      <c r="BD1517" s="222">
        <v>64.599999999999994</v>
      </c>
      <c r="BE1517" s="207">
        <v>2015</v>
      </c>
      <c r="BF1517" s="208" t="s">
        <v>44</v>
      </c>
      <c r="BG1517" s="222">
        <v>57.4</v>
      </c>
      <c r="BH1517" s="207">
        <v>2017</v>
      </c>
      <c r="BI1517" s="209" t="s">
        <v>582</v>
      </c>
      <c r="BJ1517" s="210">
        <v>7.9</v>
      </c>
      <c r="BK1517" s="210">
        <v>8</v>
      </c>
      <c r="BL1517" s="210">
        <v>8</v>
      </c>
      <c r="BM1517" s="210">
        <v>8</v>
      </c>
      <c r="BN1517" s="210">
        <v>8</v>
      </c>
      <c r="BO1517" s="197">
        <v>8.1999999999999993</v>
      </c>
      <c r="BV1517" s="167"/>
      <c r="BX1517" s="200"/>
      <c r="BY1517" s="167"/>
      <c r="BZ1517" s="167"/>
      <c r="CA1517" s="229">
        <v>0</v>
      </c>
      <c r="CB1517" s="229">
        <v>0</v>
      </c>
      <c r="CD1517" s="203" t="s">
        <v>11417</v>
      </c>
      <c r="CE1517" s="203" t="s">
        <v>11418</v>
      </c>
      <c r="CF1517" s="203" t="s">
        <v>11763</v>
      </c>
      <c r="CG1517" s="203"/>
      <c r="CH1517" s="203" t="s">
        <v>11956</v>
      </c>
      <c r="CI1517" s="203" t="s">
        <v>11956</v>
      </c>
      <c r="CJ1517" s="167"/>
      <c r="CL1517" s="167" t="s">
        <v>15193</v>
      </c>
    </row>
    <row r="1518" spans="1:99" s="374" customFormat="1" ht="15">
      <c r="A1518" s="392"/>
      <c r="B1518" s="203" t="s">
        <v>10996</v>
      </c>
      <c r="C1518" s="510" t="e">
        <v>#N/A</v>
      </c>
      <c r="D1518" s="203" t="s">
        <v>11189</v>
      </c>
      <c r="E1518" s="197" t="s">
        <v>11214</v>
      </c>
      <c r="F1518" s="197" t="s">
        <v>11215</v>
      </c>
      <c r="G1518" s="204" t="s">
        <v>784</v>
      </c>
      <c r="H1518" s="204" t="s">
        <v>35</v>
      </c>
      <c r="I1518" s="205">
        <v>36436</v>
      </c>
      <c r="J1518" s="199">
        <v>7692084936</v>
      </c>
      <c r="K1518" s="199" t="s">
        <v>11373</v>
      </c>
      <c r="L1518" s="167"/>
      <c r="M1518" s="167"/>
      <c r="N1518" s="204"/>
      <c r="O1518" s="204"/>
      <c r="P1518" s="203"/>
      <c r="Q1518" s="203"/>
      <c r="R1518" s="203"/>
      <c r="S1518" s="203"/>
      <c r="T1518" s="203"/>
      <c r="U1518" s="203"/>
      <c r="V1518" s="203"/>
      <c r="W1518" s="203"/>
      <c r="X1518" s="203"/>
      <c r="Y1518" s="203"/>
      <c r="Z1518" s="203"/>
      <c r="AA1518" s="203"/>
      <c r="AB1518" s="203"/>
      <c r="AC1518" s="203"/>
      <c r="AD1518" s="203"/>
      <c r="AE1518" s="203"/>
      <c r="AF1518" s="203"/>
      <c r="AG1518" s="203"/>
      <c r="AH1518" s="203"/>
      <c r="AI1518" s="203"/>
      <c r="AJ1518" s="203"/>
      <c r="AK1518" s="203"/>
      <c r="AL1518" s="203"/>
      <c r="AM1518" s="203"/>
      <c r="AN1518" s="203"/>
      <c r="AO1518" s="203"/>
      <c r="AP1518" s="203"/>
      <c r="AQ1518" s="203"/>
      <c r="AR1518" s="203"/>
      <c r="AS1518" s="203"/>
      <c r="AT1518" s="203"/>
      <c r="AU1518" s="203"/>
      <c r="AV1518" s="203"/>
      <c r="AW1518" s="203"/>
      <c r="AX1518" s="203"/>
      <c r="AY1518" s="203"/>
      <c r="AZ1518" s="203"/>
      <c r="BA1518" s="203"/>
      <c r="BB1518" s="203"/>
      <c r="BC1518" s="203"/>
      <c r="BD1518" s="222">
        <v>85</v>
      </c>
      <c r="BE1518" s="207">
        <v>2015</v>
      </c>
      <c r="BF1518" s="208" t="s">
        <v>53</v>
      </c>
      <c r="BG1518" s="222">
        <v>62</v>
      </c>
      <c r="BH1518" s="207">
        <v>2017</v>
      </c>
      <c r="BI1518" s="209" t="s">
        <v>44</v>
      </c>
      <c r="BJ1518" s="210">
        <v>7.7</v>
      </c>
      <c r="BK1518" s="210">
        <v>7.7</v>
      </c>
      <c r="BL1518" s="210">
        <v>7.6</v>
      </c>
      <c r="BM1518" s="210">
        <v>7.4</v>
      </c>
      <c r="BN1518" s="210">
        <v>7.3</v>
      </c>
      <c r="BO1518" s="197">
        <v>7.4</v>
      </c>
      <c r="BP1518" s="197"/>
      <c r="BQ1518" s="197"/>
      <c r="BR1518" s="197"/>
      <c r="BS1518" s="197"/>
      <c r="BT1518" s="197"/>
      <c r="BU1518" s="197"/>
      <c r="BV1518" s="167"/>
      <c r="BW1518" s="197"/>
      <c r="BX1518" s="200"/>
      <c r="BY1518" s="167"/>
      <c r="BZ1518" s="167"/>
      <c r="CA1518" s="229">
        <v>0</v>
      </c>
      <c r="CB1518" s="229">
        <v>0</v>
      </c>
      <c r="CC1518" s="197"/>
      <c r="CD1518" s="203" t="s">
        <v>11711</v>
      </c>
      <c r="CE1518" s="203" t="s">
        <v>3539</v>
      </c>
      <c r="CF1518" s="203" t="s">
        <v>11922</v>
      </c>
      <c r="CG1518" s="203"/>
      <c r="CH1518" s="203" t="s">
        <v>12122</v>
      </c>
      <c r="CI1518" s="203" t="s">
        <v>12122</v>
      </c>
      <c r="CJ1518" s="167"/>
      <c r="CK1518" s="211">
        <v>7692084936</v>
      </c>
      <c r="CL1518" s="167" t="s">
        <v>15359</v>
      </c>
      <c r="CM1518" s="197"/>
      <c r="CN1518" s="197"/>
      <c r="CO1518" s="197"/>
      <c r="CP1518" s="197"/>
      <c r="CQ1518" s="197"/>
      <c r="CR1518" s="197"/>
      <c r="CS1518" s="197"/>
      <c r="CT1518" s="197"/>
      <c r="CU1518" s="197"/>
    </row>
    <row r="1519" spans="1:99" s="197" customFormat="1" ht="15">
      <c r="A1519" s="392"/>
      <c r="B1519" s="203" t="s">
        <v>10864</v>
      </c>
      <c r="C1519" s="510" t="e">
        <v>#N/A</v>
      </c>
      <c r="D1519" s="203" t="s">
        <v>11064</v>
      </c>
      <c r="E1519" s="197" t="s">
        <v>11214</v>
      </c>
      <c r="F1519" s="197" t="s">
        <v>11215</v>
      </c>
      <c r="G1519" s="204" t="s">
        <v>784</v>
      </c>
      <c r="H1519" s="204" t="s">
        <v>65</v>
      </c>
      <c r="I1519" s="205">
        <v>36258</v>
      </c>
      <c r="J1519" s="199">
        <v>7597940628</v>
      </c>
      <c r="K1519" s="199" t="s">
        <v>11257</v>
      </c>
      <c r="L1519" s="167"/>
      <c r="M1519" s="167"/>
      <c r="N1519" s="204"/>
      <c r="O1519" s="204"/>
      <c r="P1519" s="203"/>
      <c r="Q1519" s="203"/>
      <c r="R1519" s="203"/>
      <c r="S1519" s="203"/>
      <c r="T1519" s="203"/>
      <c r="U1519" s="203"/>
      <c r="V1519" s="203"/>
      <c r="W1519" s="203"/>
      <c r="X1519" s="203"/>
      <c r="Y1519" s="203"/>
      <c r="Z1519" s="203"/>
      <c r="AA1519" s="203"/>
      <c r="AB1519" s="203"/>
      <c r="AC1519" s="203"/>
      <c r="AD1519" s="203"/>
      <c r="AE1519" s="203"/>
      <c r="AF1519" s="203"/>
      <c r="AG1519" s="203"/>
      <c r="AH1519" s="203"/>
      <c r="AI1519" s="203"/>
      <c r="AJ1519" s="203"/>
      <c r="AK1519" s="203"/>
      <c r="AL1519" s="203"/>
      <c r="AM1519" s="203"/>
      <c r="AN1519" s="203"/>
      <c r="AO1519" s="203"/>
      <c r="AP1519" s="203"/>
      <c r="AQ1519" s="203"/>
      <c r="AR1519" s="203"/>
      <c r="AS1519" s="203"/>
      <c r="AT1519" s="203"/>
      <c r="AU1519" s="203"/>
      <c r="AV1519" s="203"/>
      <c r="AW1519" s="203"/>
      <c r="AX1519" s="203"/>
      <c r="AY1519" s="203"/>
      <c r="AZ1519" s="203"/>
      <c r="BA1519" s="203"/>
      <c r="BB1519" s="203"/>
      <c r="BC1519" s="203"/>
      <c r="BD1519" s="222">
        <v>81.7</v>
      </c>
      <c r="BE1519" s="207">
        <v>2015</v>
      </c>
      <c r="BF1519" s="208" t="s">
        <v>44</v>
      </c>
      <c r="BG1519" s="222">
        <v>68.8</v>
      </c>
      <c r="BH1519" s="207">
        <v>2017</v>
      </c>
      <c r="BI1519" s="209" t="s">
        <v>44</v>
      </c>
      <c r="BJ1519" s="210">
        <v>7.4</v>
      </c>
      <c r="BK1519" s="210">
        <v>7.4</v>
      </c>
      <c r="BL1519" s="210">
        <v>7.5</v>
      </c>
      <c r="BM1519" s="210">
        <v>7.5</v>
      </c>
      <c r="BN1519" s="210">
        <v>7.5</v>
      </c>
      <c r="BO1519" s="197">
        <v>7.7</v>
      </c>
      <c r="BV1519" s="167"/>
      <c r="BX1519" s="200"/>
      <c r="BY1519" s="167"/>
      <c r="BZ1519" s="167"/>
      <c r="CA1519" s="229">
        <v>0</v>
      </c>
      <c r="CB1519" s="229">
        <v>0</v>
      </c>
      <c r="CD1519" s="203" t="s">
        <v>11479</v>
      </c>
      <c r="CE1519" s="203" t="s">
        <v>11480</v>
      </c>
      <c r="CF1519" s="203" t="s">
        <v>11794</v>
      </c>
      <c r="CG1519" s="203"/>
      <c r="CH1519" s="203" t="s">
        <v>11990</v>
      </c>
      <c r="CI1519" s="203" t="s">
        <v>11990</v>
      </c>
      <c r="CJ1519" s="167"/>
      <c r="CK1519" s="211">
        <v>7898622365</v>
      </c>
      <c r="CL1519" s="167" t="s">
        <v>15227</v>
      </c>
    </row>
    <row r="1520" spans="1:99" s="197" customFormat="1" ht="15">
      <c r="A1520" s="392"/>
      <c r="B1520" s="203" t="s">
        <v>10920</v>
      </c>
      <c r="C1520" s="510" t="e">
        <v>#N/A</v>
      </c>
      <c r="D1520" s="203" t="s">
        <v>11119</v>
      </c>
      <c r="E1520" s="197" t="s">
        <v>11214</v>
      </c>
      <c r="F1520" s="197" t="s">
        <v>11215</v>
      </c>
      <c r="G1520" s="204" t="s">
        <v>784</v>
      </c>
      <c r="H1520" s="204" t="s">
        <v>35</v>
      </c>
      <c r="I1520" s="205">
        <v>36770</v>
      </c>
      <c r="J1520" s="211">
        <v>7470367920</v>
      </c>
      <c r="K1520" s="199" t="s">
        <v>11304</v>
      </c>
      <c r="L1520" s="167"/>
      <c r="M1520" s="167"/>
      <c r="N1520" s="204"/>
      <c r="O1520" s="204"/>
      <c r="P1520" s="203"/>
      <c r="Q1520" s="203"/>
      <c r="R1520" s="203"/>
      <c r="S1520" s="203"/>
      <c r="T1520" s="203"/>
      <c r="U1520" s="203"/>
      <c r="V1520" s="203"/>
      <c r="W1520" s="203"/>
      <c r="X1520" s="203"/>
      <c r="Y1520" s="203"/>
      <c r="Z1520" s="203"/>
      <c r="AA1520" s="203"/>
      <c r="AB1520" s="203"/>
      <c r="AC1520" s="203"/>
      <c r="AD1520" s="203"/>
      <c r="AE1520" s="203"/>
      <c r="AF1520" s="203"/>
      <c r="AG1520" s="203"/>
      <c r="AH1520" s="203"/>
      <c r="AI1520" s="203"/>
      <c r="AJ1520" s="203"/>
      <c r="AK1520" s="203"/>
      <c r="AL1520" s="203"/>
      <c r="AM1520" s="203"/>
      <c r="AN1520" s="203"/>
      <c r="AO1520" s="203"/>
      <c r="AP1520" s="203"/>
      <c r="AQ1520" s="203"/>
      <c r="AR1520" s="203"/>
      <c r="AS1520" s="203"/>
      <c r="AT1520" s="203"/>
      <c r="AU1520" s="203"/>
      <c r="AV1520" s="203"/>
      <c r="AW1520" s="203"/>
      <c r="AX1520" s="203"/>
      <c r="AY1520" s="203"/>
      <c r="AZ1520" s="203"/>
      <c r="BA1520" s="203"/>
      <c r="BB1520" s="203"/>
      <c r="BC1520" s="203"/>
      <c r="BD1520" s="222">
        <v>83.6</v>
      </c>
      <c r="BE1520" s="207">
        <v>2015</v>
      </c>
      <c r="BF1520" s="208" t="s">
        <v>44</v>
      </c>
      <c r="BG1520" s="222">
        <v>84.4</v>
      </c>
      <c r="BH1520" s="207">
        <v>2017</v>
      </c>
      <c r="BI1520" s="209" t="s">
        <v>44</v>
      </c>
      <c r="BJ1520" s="210">
        <v>7</v>
      </c>
      <c r="BK1520" s="210">
        <v>7.2</v>
      </c>
      <c r="BL1520" s="210">
        <v>6.8</v>
      </c>
      <c r="BM1520" s="210">
        <v>6.6</v>
      </c>
      <c r="BN1520" s="210">
        <v>6.7</v>
      </c>
      <c r="BO1520" s="197">
        <v>6.8</v>
      </c>
      <c r="BV1520" s="167"/>
      <c r="BX1520" s="200"/>
      <c r="BY1520" s="167"/>
      <c r="BZ1520" s="167"/>
      <c r="CA1520" s="229">
        <v>0</v>
      </c>
      <c r="CB1520" s="229">
        <v>0</v>
      </c>
      <c r="CD1520" s="203" t="s">
        <v>666</v>
      </c>
      <c r="CE1520" s="203" t="s">
        <v>11580</v>
      </c>
      <c r="CF1520" s="203" t="s">
        <v>11849</v>
      </c>
      <c r="CG1520" s="203"/>
      <c r="CH1520" s="203" t="s">
        <v>12046</v>
      </c>
      <c r="CI1520" s="203" t="s">
        <v>12046</v>
      </c>
      <c r="CJ1520" s="167"/>
      <c r="CL1520" s="167" t="s">
        <v>15283</v>
      </c>
    </row>
    <row r="1521" spans="1:99" s="197" customFormat="1" ht="15">
      <c r="A1521" s="392"/>
      <c r="B1521" s="203" t="s">
        <v>10879</v>
      </c>
      <c r="C1521" s="510" t="e">
        <v>#N/A</v>
      </c>
      <c r="D1521" s="203" t="s">
        <v>11078</v>
      </c>
      <c r="E1521" s="197" t="s">
        <v>11214</v>
      </c>
      <c r="F1521" s="197" t="s">
        <v>11215</v>
      </c>
      <c r="G1521" s="204" t="s">
        <v>784</v>
      </c>
      <c r="H1521" s="204" t="s">
        <v>65</v>
      </c>
      <c r="I1521" s="205">
        <v>36609</v>
      </c>
      <c r="J1521" s="211">
        <v>7440564915</v>
      </c>
      <c r="K1521" s="199" t="s">
        <v>11270</v>
      </c>
      <c r="L1521" s="167"/>
      <c r="M1521" s="167"/>
      <c r="N1521" s="204"/>
      <c r="O1521" s="204"/>
      <c r="P1521" s="203"/>
      <c r="Q1521" s="203"/>
      <c r="R1521" s="203"/>
      <c r="S1521" s="203"/>
      <c r="T1521" s="203"/>
      <c r="U1521" s="203"/>
      <c r="V1521" s="203"/>
      <c r="W1521" s="203"/>
      <c r="X1521" s="203"/>
      <c r="Y1521" s="203"/>
      <c r="Z1521" s="203"/>
      <c r="AA1521" s="203"/>
      <c r="AB1521" s="203"/>
      <c r="AC1521" s="203"/>
      <c r="AD1521" s="203"/>
      <c r="AE1521" s="203"/>
      <c r="AF1521" s="203"/>
      <c r="AG1521" s="203"/>
      <c r="AH1521" s="203"/>
      <c r="AI1521" s="203"/>
      <c r="AJ1521" s="203"/>
      <c r="AK1521" s="203"/>
      <c r="AL1521" s="203"/>
      <c r="AM1521" s="203"/>
      <c r="AN1521" s="203"/>
      <c r="AO1521" s="203"/>
      <c r="AP1521" s="203"/>
      <c r="AQ1521" s="203"/>
      <c r="AR1521" s="203"/>
      <c r="AS1521" s="203"/>
      <c r="AT1521" s="203"/>
      <c r="AU1521" s="203"/>
      <c r="AV1521" s="203"/>
      <c r="AW1521" s="203"/>
      <c r="AX1521" s="203"/>
      <c r="AY1521" s="203"/>
      <c r="AZ1521" s="203"/>
      <c r="BA1521" s="203"/>
      <c r="BB1521" s="203"/>
      <c r="BC1521" s="203"/>
      <c r="BD1521" s="222">
        <v>70.33</v>
      </c>
      <c r="BE1521" s="207">
        <v>2015</v>
      </c>
      <c r="BF1521" s="208" t="s">
        <v>582</v>
      </c>
      <c r="BG1521" s="222">
        <v>67.2</v>
      </c>
      <c r="BH1521" s="207">
        <v>2017</v>
      </c>
      <c r="BI1521" s="209" t="s">
        <v>582</v>
      </c>
      <c r="BJ1521" s="210">
        <v>5.3</v>
      </c>
      <c r="BK1521" s="210">
        <v>5</v>
      </c>
      <c r="BL1521" s="210">
        <v>5.0999999999999996</v>
      </c>
      <c r="BM1521" s="210">
        <v>5.0999999999999996</v>
      </c>
      <c r="BN1521" s="210">
        <v>5.3</v>
      </c>
      <c r="BO1521" s="197">
        <v>5.6</v>
      </c>
      <c r="BV1521" s="167"/>
      <c r="BX1521" s="200"/>
      <c r="BY1521" s="167"/>
      <c r="BZ1521" s="167"/>
      <c r="CA1521" s="229">
        <v>0</v>
      </c>
      <c r="CB1521" s="229">
        <v>0</v>
      </c>
      <c r="CD1521" s="203" t="s">
        <v>11506</v>
      </c>
      <c r="CE1521" s="203" t="s">
        <v>11507</v>
      </c>
      <c r="CF1521" s="203" t="s">
        <v>11809</v>
      </c>
      <c r="CG1521" s="203"/>
      <c r="CH1521" s="203" t="s">
        <v>12005</v>
      </c>
      <c r="CI1521" s="203" t="s">
        <v>12005</v>
      </c>
      <c r="CJ1521" s="167"/>
      <c r="CL1521" s="167" t="s">
        <v>15242</v>
      </c>
    </row>
    <row r="1522" spans="1:99" s="197" customFormat="1" ht="15">
      <c r="A1522" s="392"/>
      <c r="B1522" s="203" t="s">
        <v>10841</v>
      </c>
      <c r="C1522" s="510" t="e">
        <v>#N/A</v>
      </c>
      <c r="D1522" s="203" t="s">
        <v>11042</v>
      </c>
      <c r="E1522" s="197" t="s">
        <v>11214</v>
      </c>
      <c r="F1522" s="197" t="s">
        <v>11215</v>
      </c>
      <c r="G1522" s="204" t="s">
        <v>39</v>
      </c>
      <c r="H1522" s="204" t="s">
        <v>35</v>
      </c>
      <c r="I1522" s="205">
        <v>35940</v>
      </c>
      <c r="J1522" s="199">
        <v>7400796137</v>
      </c>
      <c r="K1522" s="199" t="s">
        <v>11238</v>
      </c>
      <c r="L1522" s="167"/>
      <c r="M1522" s="167"/>
      <c r="N1522" s="204"/>
      <c r="O1522" s="204"/>
      <c r="P1522" s="203"/>
      <c r="Q1522" s="203"/>
      <c r="R1522" s="203"/>
      <c r="S1522" s="203"/>
      <c r="T1522" s="203"/>
      <c r="U1522" s="203"/>
      <c r="V1522" s="203"/>
      <c r="W1522" s="203"/>
      <c r="X1522" s="203"/>
      <c r="Y1522" s="203"/>
      <c r="Z1522" s="203"/>
      <c r="AA1522" s="203"/>
      <c r="AB1522" s="203"/>
      <c r="AC1522" s="203"/>
      <c r="AD1522" s="203"/>
      <c r="AE1522" s="203"/>
      <c r="AF1522" s="203"/>
      <c r="AG1522" s="203"/>
      <c r="AH1522" s="203"/>
      <c r="AI1522" s="203"/>
      <c r="AJ1522" s="203"/>
      <c r="AK1522" s="203"/>
      <c r="AL1522" s="203"/>
      <c r="AM1522" s="203"/>
      <c r="AN1522" s="203"/>
      <c r="AO1522" s="203"/>
      <c r="AP1522" s="203"/>
      <c r="AQ1522" s="203"/>
      <c r="AR1522" s="203"/>
      <c r="AS1522" s="203"/>
      <c r="AT1522" s="203"/>
      <c r="AU1522" s="203"/>
      <c r="AV1522" s="203"/>
      <c r="AW1522" s="203"/>
      <c r="AX1522" s="203"/>
      <c r="AY1522" s="203"/>
      <c r="AZ1522" s="203"/>
      <c r="BA1522" s="203"/>
      <c r="BB1522" s="203"/>
      <c r="BC1522" s="203"/>
      <c r="BD1522" s="222">
        <v>74.099999999999994</v>
      </c>
      <c r="BE1522" s="207">
        <v>2014</v>
      </c>
      <c r="BF1522" s="208" t="s">
        <v>44</v>
      </c>
      <c r="BG1522" s="222">
        <v>68.2</v>
      </c>
      <c r="BH1522" s="207">
        <v>2016</v>
      </c>
      <c r="BI1522" s="209" t="s">
        <v>44</v>
      </c>
      <c r="BJ1522" s="210">
        <v>7</v>
      </c>
      <c r="BK1522" s="210">
        <v>6.6</v>
      </c>
      <c r="BL1522" s="210">
        <v>6.8</v>
      </c>
      <c r="BM1522" s="210">
        <v>6.8</v>
      </c>
      <c r="BN1522" s="210">
        <v>6.8</v>
      </c>
      <c r="BO1522" s="197">
        <v>7.1</v>
      </c>
      <c r="BV1522" s="167"/>
      <c r="BX1522" s="200"/>
      <c r="BY1522" s="167"/>
      <c r="BZ1522" s="167"/>
      <c r="CA1522" s="229">
        <v>0</v>
      </c>
      <c r="CB1522" s="229">
        <v>0</v>
      </c>
      <c r="CD1522" s="203" t="s">
        <v>11435</v>
      </c>
      <c r="CE1522" s="203" t="s">
        <v>2265</v>
      </c>
      <c r="CF1522" s="203" t="s">
        <v>11771</v>
      </c>
      <c r="CG1522" s="203"/>
      <c r="CH1522" s="203" t="s">
        <v>11967</v>
      </c>
      <c r="CI1522" s="203" t="s">
        <v>12149</v>
      </c>
      <c r="CJ1522" s="167"/>
      <c r="CK1522" s="211">
        <v>7400796137</v>
      </c>
      <c r="CL1522" s="167" t="s">
        <v>15204</v>
      </c>
    </row>
    <row r="1523" spans="1:99" s="197" customFormat="1" ht="15">
      <c r="A1523" s="392"/>
      <c r="B1523" s="203" t="s">
        <v>10884</v>
      </c>
      <c r="C1523" s="510" t="e">
        <v>#N/A</v>
      </c>
      <c r="D1523" s="203" t="s">
        <v>11083</v>
      </c>
      <c r="E1523" s="197" t="s">
        <v>11214</v>
      </c>
      <c r="F1523" s="197" t="s">
        <v>11215</v>
      </c>
      <c r="G1523" s="204" t="s">
        <v>784</v>
      </c>
      <c r="H1523" s="204" t="s">
        <v>35</v>
      </c>
      <c r="I1523" s="205">
        <v>36213</v>
      </c>
      <c r="J1523" s="211">
        <v>7379975466</v>
      </c>
      <c r="K1523" s="199" t="s">
        <v>11275</v>
      </c>
      <c r="L1523" s="167"/>
      <c r="M1523" s="167"/>
      <c r="N1523" s="204"/>
      <c r="O1523" s="204"/>
      <c r="P1523" s="203"/>
      <c r="Q1523" s="203"/>
      <c r="R1523" s="203"/>
      <c r="S1523" s="203"/>
      <c r="T1523" s="203"/>
      <c r="U1523" s="203"/>
      <c r="V1523" s="203"/>
      <c r="W1523" s="203"/>
      <c r="X1523" s="203"/>
      <c r="Y1523" s="203"/>
      <c r="Z1523" s="203"/>
      <c r="AA1523" s="203"/>
      <c r="AB1523" s="203"/>
      <c r="AC1523" s="203"/>
      <c r="AD1523" s="203"/>
      <c r="AE1523" s="203"/>
      <c r="AF1523" s="203"/>
      <c r="AG1523" s="203"/>
      <c r="AH1523" s="203"/>
      <c r="AI1523" s="203"/>
      <c r="AJ1523" s="203"/>
      <c r="AK1523" s="203"/>
      <c r="AL1523" s="203"/>
      <c r="AM1523" s="203"/>
      <c r="AN1523" s="203"/>
      <c r="AO1523" s="203"/>
      <c r="AP1523" s="203"/>
      <c r="AQ1523" s="203"/>
      <c r="AR1523" s="203"/>
      <c r="AS1523" s="203"/>
      <c r="AT1523" s="203"/>
      <c r="AU1523" s="203"/>
      <c r="AV1523" s="203"/>
      <c r="AW1523" s="203"/>
      <c r="AX1523" s="203"/>
      <c r="AY1523" s="203"/>
      <c r="AZ1523" s="203"/>
      <c r="BA1523" s="203"/>
      <c r="BB1523" s="203"/>
      <c r="BC1523" s="203"/>
      <c r="BD1523" s="222">
        <v>76.33</v>
      </c>
      <c r="BE1523" s="207">
        <v>2015</v>
      </c>
      <c r="BF1523" s="208" t="s">
        <v>53</v>
      </c>
      <c r="BG1523" s="222">
        <v>71</v>
      </c>
      <c r="BH1523" s="207">
        <v>2017</v>
      </c>
      <c r="BI1523" s="209" t="s">
        <v>53</v>
      </c>
      <c r="BJ1523" s="210">
        <v>6</v>
      </c>
      <c r="BK1523" s="210">
        <v>6.5</v>
      </c>
      <c r="BL1523" s="210">
        <v>6.2</v>
      </c>
      <c r="BM1523" s="210">
        <v>6.2</v>
      </c>
      <c r="BN1523" s="210">
        <v>6.4</v>
      </c>
      <c r="BO1523" s="197">
        <v>6.7</v>
      </c>
      <c r="BV1523" s="167"/>
      <c r="BX1523" s="200"/>
      <c r="BY1523" s="167"/>
      <c r="BZ1523" s="167"/>
      <c r="CA1523" s="229">
        <v>0</v>
      </c>
      <c r="CB1523" s="229">
        <v>0</v>
      </c>
      <c r="CD1523" s="203" t="s">
        <v>11516</v>
      </c>
      <c r="CE1523" s="203" t="s">
        <v>11517</v>
      </c>
      <c r="CF1523" s="203" t="s">
        <v>11814</v>
      </c>
      <c r="CG1523" s="203"/>
      <c r="CH1523" s="203" t="s">
        <v>12010</v>
      </c>
      <c r="CI1523" s="203" t="s">
        <v>12010</v>
      </c>
      <c r="CJ1523" s="167"/>
      <c r="CL1523" s="167" t="s">
        <v>15247</v>
      </c>
    </row>
    <row r="1524" spans="1:99" s="197" customFormat="1" ht="15">
      <c r="A1524" s="392"/>
      <c r="B1524" s="203" t="s">
        <v>10855</v>
      </c>
      <c r="C1524" s="510" t="e">
        <v>#N/A</v>
      </c>
      <c r="D1524" s="203" t="s">
        <v>11055</v>
      </c>
      <c r="E1524" s="197" t="s">
        <v>11214</v>
      </c>
      <c r="F1524" s="197" t="s">
        <v>11215</v>
      </c>
      <c r="G1524" s="204" t="s">
        <v>784</v>
      </c>
      <c r="H1524" s="204" t="s">
        <v>35</v>
      </c>
      <c r="I1524" s="205">
        <v>36161</v>
      </c>
      <c r="J1524" s="211">
        <v>7355918358</v>
      </c>
      <c r="K1524" s="199" t="s">
        <v>11248</v>
      </c>
      <c r="L1524" s="167"/>
      <c r="M1524" s="167"/>
      <c r="N1524" s="204"/>
      <c r="O1524" s="204"/>
      <c r="P1524" s="203"/>
      <c r="Q1524" s="203"/>
      <c r="R1524" s="203"/>
      <c r="S1524" s="203"/>
      <c r="T1524" s="203"/>
      <c r="U1524" s="203"/>
      <c r="V1524" s="203"/>
      <c r="W1524" s="203"/>
      <c r="X1524" s="203"/>
      <c r="Y1524" s="203"/>
      <c r="Z1524" s="203"/>
      <c r="AA1524" s="203"/>
      <c r="AB1524" s="203"/>
      <c r="AC1524" s="203"/>
      <c r="AD1524" s="203"/>
      <c r="AE1524" s="203"/>
      <c r="AF1524" s="203"/>
      <c r="AG1524" s="203"/>
      <c r="AH1524" s="203"/>
      <c r="AI1524" s="203"/>
      <c r="AJ1524" s="203"/>
      <c r="AK1524" s="203"/>
      <c r="AL1524" s="203"/>
      <c r="AM1524" s="203"/>
      <c r="AN1524" s="203"/>
      <c r="AO1524" s="203"/>
      <c r="AP1524" s="203"/>
      <c r="AQ1524" s="203"/>
      <c r="AR1524" s="203"/>
      <c r="AS1524" s="203"/>
      <c r="AT1524" s="203"/>
      <c r="AU1524" s="203"/>
      <c r="AV1524" s="203"/>
      <c r="AW1524" s="203"/>
      <c r="AX1524" s="203"/>
      <c r="AY1524" s="203"/>
      <c r="AZ1524" s="203"/>
      <c r="BA1524" s="203"/>
      <c r="BB1524" s="203"/>
      <c r="BC1524" s="203"/>
      <c r="BD1524" s="222">
        <v>71.5</v>
      </c>
      <c r="BE1524" s="207">
        <v>2015</v>
      </c>
      <c r="BF1524" s="208" t="s">
        <v>53</v>
      </c>
      <c r="BG1524" s="222">
        <v>65.8</v>
      </c>
      <c r="BH1524" s="207">
        <v>2017</v>
      </c>
      <c r="BI1524" s="209" t="s">
        <v>44</v>
      </c>
      <c r="BJ1524" s="210">
        <v>6.4</v>
      </c>
      <c r="BK1524" s="210">
        <v>6.8</v>
      </c>
      <c r="BL1524" s="210">
        <v>6.7</v>
      </c>
      <c r="BM1524" s="210">
        <v>6.7</v>
      </c>
      <c r="BN1524" s="210">
        <v>6.7</v>
      </c>
      <c r="BO1524" s="197">
        <v>6.8</v>
      </c>
      <c r="BV1524" s="167"/>
      <c r="BX1524" s="200"/>
      <c r="BY1524" s="167"/>
      <c r="BZ1524" s="167"/>
      <c r="CA1524" s="229">
        <v>0</v>
      </c>
      <c r="CB1524" s="229">
        <v>0</v>
      </c>
      <c r="CD1524" s="203" t="s">
        <v>11462</v>
      </c>
      <c r="CE1524" s="203" t="s">
        <v>11463</v>
      </c>
      <c r="CF1524" s="203" t="s">
        <v>11785</v>
      </c>
      <c r="CG1524" s="203"/>
      <c r="CH1524" s="203" t="s">
        <v>11981</v>
      </c>
      <c r="CI1524" s="203" t="s">
        <v>11981</v>
      </c>
      <c r="CJ1524" s="167"/>
      <c r="CL1524" s="167" t="s">
        <v>15218</v>
      </c>
    </row>
    <row r="1525" spans="1:99" s="197" customFormat="1" ht="15">
      <c r="A1525" s="392"/>
      <c r="B1525" s="203" t="s">
        <v>10950</v>
      </c>
      <c r="C1525" s="510" t="e">
        <v>#N/A</v>
      </c>
      <c r="D1525" s="203" t="s">
        <v>11145</v>
      </c>
      <c r="E1525" s="197" t="s">
        <v>11214</v>
      </c>
      <c r="F1525" s="197" t="s">
        <v>11215</v>
      </c>
      <c r="G1525" s="204" t="s">
        <v>784</v>
      </c>
      <c r="H1525" s="204" t="s">
        <v>35</v>
      </c>
      <c r="I1525" s="205">
        <v>36242</v>
      </c>
      <c r="J1525" s="199">
        <v>7355621979</v>
      </c>
      <c r="K1525" s="199" t="s">
        <v>11331</v>
      </c>
      <c r="L1525" s="167"/>
      <c r="M1525" s="167"/>
      <c r="N1525" s="204"/>
      <c r="O1525" s="204"/>
      <c r="P1525" s="203"/>
      <c r="Q1525" s="203"/>
      <c r="R1525" s="203"/>
      <c r="S1525" s="203"/>
      <c r="T1525" s="203"/>
      <c r="U1525" s="203"/>
      <c r="V1525" s="203"/>
      <c r="W1525" s="203"/>
      <c r="X1525" s="203"/>
      <c r="Y1525" s="203"/>
      <c r="Z1525" s="203"/>
      <c r="AA1525" s="203"/>
      <c r="AB1525" s="203"/>
      <c r="AC1525" s="203"/>
      <c r="AD1525" s="203"/>
      <c r="AE1525" s="203"/>
      <c r="AF1525" s="203"/>
      <c r="AG1525" s="203"/>
      <c r="AH1525" s="203"/>
      <c r="AI1525" s="203"/>
      <c r="AJ1525" s="203"/>
      <c r="AK1525" s="203"/>
      <c r="AL1525" s="203"/>
      <c r="AM1525" s="203"/>
      <c r="AN1525" s="203"/>
      <c r="AO1525" s="203"/>
      <c r="AP1525" s="203"/>
      <c r="AQ1525" s="203"/>
      <c r="AR1525" s="203"/>
      <c r="AS1525" s="203"/>
      <c r="AT1525" s="203"/>
      <c r="AU1525" s="203"/>
      <c r="AV1525" s="203"/>
      <c r="AW1525" s="203"/>
      <c r="AX1525" s="203"/>
      <c r="AY1525" s="203"/>
      <c r="AZ1525" s="203"/>
      <c r="BA1525" s="203"/>
      <c r="BB1525" s="203"/>
      <c r="BC1525" s="203"/>
      <c r="BD1525" s="222">
        <v>86.17</v>
      </c>
      <c r="BE1525" s="207">
        <v>2014</v>
      </c>
      <c r="BF1525" s="208" t="s">
        <v>176</v>
      </c>
      <c r="BG1525" s="222">
        <v>78</v>
      </c>
      <c r="BH1525" s="207">
        <v>2016</v>
      </c>
      <c r="BI1525" s="209" t="s">
        <v>44</v>
      </c>
      <c r="BJ1525" s="210">
        <v>6.4</v>
      </c>
      <c r="BK1525" s="210">
        <v>6.3</v>
      </c>
      <c r="BL1525" s="210">
        <v>5.9</v>
      </c>
      <c r="BM1525" s="210">
        <v>5.3</v>
      </c>
      <c r="BN1525" s="210">
        <v>4.9000000000000004</v>
      </c>
      <c r="BO1525" s="197">
        <v>5</v>
      </c>
      <c r="BV1525" s="167"/>
      <c r="BX1525" s="200"/>
      <c r="BY1525" s="167"/>
      <c r="BZ1525" s="167"/>
      <c r="CA1525" s="229">
        <v>4</v>
      </c>
      <c r="CB1525" s="229">
        <v>1</v>
      </c>
      <c r="CD1525" s="203" t="s">
        <v>11631</v>
      </c>
      <c r="CE1525" s="203" t="s">
        <v>11632</v>
      </c>
      <c r="CF1525" s="203" t="s">
        <v>11878</v>
      </c>
      <c r="CG1525" s="203"/>
      <c r="CH1525" s="203" t="s">
        <v>12076</v>
      </c>
      <c r="CI1525" s="203" t="s">
        <v>12076</v>
      </c>
      <c r="CJ1525" s="167"/>
      <c r="CK1525" s="215">
        <v>9452861670</v>
      </c>
      <c r="CL1525" s="167" t="s">
        <v>15313</v>
      </c>
    </row>
    <row r="1526" spans="1:99" s="197" customFormat="1" ht="15">
      <c r="A1526" s="392"/>
      <c r="B1526" s="203" t="s">
        <v>10990</v>
      </c>
      <c r="C1526" s="510" t="e">
        <v>#N/A</v>
      </c>
      <c r="D1526" s="203" t="s">
        <v>11183</v>
      </c>
      <c r="E1526" s="197" t="s">
        <v>11214</v>
      </c>
      <c r="F1526" s="197" t="s">
        <v>11215</v>
      </c>
      <c r="G1526" s="204" t="s">
        <v>784</v>
      </c>
      <c r="H1526" s="204" t="s">
        <v>35</v>
      </c>
      <c r="I1526" s="205">
        <v>36236</v>
      </c>
      <c r="J1526" s="211">
        <v>7222915225</v>
      </c>
      <c r="K1526" s="199" t="s">
        <v>11368</v>
      </c>
      <c r="L1526" s="167"/>
      <c r="M1526" s="167"/>
      <c r="N1526" s="204"/>
      <c r="O1526" s="204"/>
      <c r="P1526" s="203"/>
      <c r="Q1526" s="203"/>
      <c r="R1526" s="203"/>
      <c r="S1526" s="203"/>
      <c r="T1526" s="203"/>
      <c r="U1526" s="203"/>
      <c r="V1526" s="203"/>
      <c r="W1526" s="203"/>
      <c r="X1526" s="203"/>
      <c r="Y1526" s="203"/>
      <c r="Z1526" s="203"/>
      <c r="AA1526" s="203"/>
      <c r="AB1526" s="203"/>
      <c r="AC1526" s="203"/>
      <c r="AD1526" s="203"/>
      <c r="AE1526" s="203"/>
      <c r="AF1526" s="203"/>
      <c r="AG1526" s="203"/>
      <c r="AH1526" s="203"/>
      <c r="AI1526" s="203"/>
      <c r="AJ1526" s="203"/>
      <c r="AK1526" s="203"/>
      <c r="AL1526" s="203"/>
      <c r="AM1526" s="203"/>
      <c r="AN1526" s="203"/>
      <c r="AO1526" s="203"/>
      <c r="AP1526" s="203"/>
      <c r="AQ1526" s="203"/>
      <c r="AR1526" s="203"/>
      <c r="AS1526" s="203"/>
      <c r="AT1526" s="203"/>
      <c r="AU1526" s="203"/>
      <c r="AV1526" s="203"/>
      <c r="AW1526" s="203"/>
      <c r="AX1526" s="203"/>
      <c r="AY1526" s="203"/>
      <c r="AZ1526" s="203"/>
      <c r="BA1526" s="203"/>
      <c r="BB1526" s="203"/>
      <c r="BC1526" s="203"/>
      <c r="BD1526" s="222">
        <v>77.5</v>
      </c>
      <c r="BE1526" s="207">
        <v>2014</v>
      </c>
      <c r="BF1526" s="208" t="s">
        <v>582</v>
      </c>
      <c r="BG1526" s="222">
        <v>83.8</v>
      </c>
      <c r="BH1526" s="207">
        <v>2016</v>
      </c>
      <c r="BI1526" s="209" t="s">
        <v>582</v>
      </c>
      <c r="BJ1526" s="210">
        <v>7.7</v>
      </c>
      <c r="BK1526" s="210">
        <v>7.5</v>
      </c>
      <c r="BL1526" s="210">
        <v>7.4</v>
      </c>
      <c r="BM1526" s="210">
        <v>7</v>
      </c>
      <c r="BN1526" s="210">
        <v>6.7</v>
      </c>
      <c r="BO1526" s="197">
        <v>6.7</v>
      </c>
      <c r="BV1526" s="167"/>
      <c r="BX1526" s="200"/>
      <c r="BY1526" s="167"/>
      <c r="BZ1526" s="167"/>
      <c r="CA1526" s="229">
        <v>0</v>
      </c>
      <c r="CB1526" s="229">
        <v>0</v>
      </c>
      <c r="CD1526" s="203" t="s">
        <v>11700</v>
      </c>
      <c r="CE1526" s="203" t="s">
        <v>11701</v>
      </c>
      <c r="CF1526" s="203" t="s">
        <v>11916</v>
      </c>
      <c r="CG1526" s="203"/>
      <c r="CH1526" s="203" t="s">
        <v>12116</v>
      </c>
      <c r="CI1526" s="203" t="s">
        <v>12116</v>
      </c>
      <c r="CJ1526" s="167"/>
      <c r="CL1526" s="167" t="s">
        <v>15353</v>
      </c>
    </row>
    <row r="1527" spans="1:99" s="320" customFormat="1" ht="15">
      <c r="A1527" s="392"/>
      <c r="B1527" s="213">
        <v>17100000</v>
      </c>
      <c r="C1527" s="510" t="e">
        <v>#N/A</v>
      </c>
      <c r="D1527" s="203" t="s">
        <v>11025</v>
      </c>
      <c r="E1527" s="197" t="s">
        <v>11214</v>
      </c>
      <c r="F1527" s="197" t="s">
        <v>11215</v>
      </c>
      <c r="G1527" s="204" t="s">
        <v>11216</v>
      </c>
      <c r="H1527" s="204" t="s">
        <v>35</v>
      </c>
      <c r="I1527" s="205">
        <v>36790</v>
      </c>
      <c r="J1527" s="211">
        <v>7024842259</v>
      </c>
      <c r="K1527" s="237" t="s">
        <v>11221</v>
      </c>
      <c r="L1527" s="167"/>
      <c r="M1527" s="167"/>
      <c r="N1527" s="204"/>
      <c r="O1527" s="204"/>
      <c r="P1527" s="203"/>
      <c r="Q1527" s="203"/>
      <c r="R1527" s="203"/>
      <c r="S1527" s="203"/>
      <c r="T1527" s="203"/>
      <c r="U1527" s="203"/>
      <c r="V1527" s="203"/>
      <c r="W1527" s="203"/>
      <c r="X1527" s="203"/>
      <c r="Y1527" s="203"/>
      <c r="Z1527" s="203"/>
      <c r="AA1527" s="203"/>
      <c r="AB1527" s="203"/>
      <c r="AC1527" s="203"/>
      <c r="AD1527" s="203"/>
      <c r="AE1527" s="203"/>
      <c r="AF1527" s="203"/>
      <c r="AG1527" s="203"/>
      <c r="AH1527" s="203"/>
      <c r="AI1527" s="203"/>
      <c r="AJ1527" s="203"/>
      <c r="AK1527" s="203"/>
      <c r="AL1527" s="203"/>
      <c r="AM1527" s="203"/>
      <c r="AN1527" s="203"/>
      <c r="AO1527" s="203"/>
      <c r="AP1527" s="203"/>
      <c r="AQ1527" s="203"/>
      <c r="AR1527" s="203"/>
      <c r="AS1527" s="203"/>
      <c r="AT1527" s="203"/>
      <c r="AU1527" s="203"/>
      <c r="AV1527" s="203"/>
      <c r="AW1527" s="203"/>
      <c r="AX1527" s="203"/>
      <c r="AY1527" s="203"/>
      <c r="AZ1527" s="203"/>
      <c r="BA1527" s="203"/>
      <c r="BB1527" s="203"/>
      <c r="BC1527" s="203"/>
      <c r="BD1527" s="222">
        <v>60.8</v>
      </c>
      <c r="BE1527" s="207">
        <v>2015</v>
      </c>
      <c r="BF1527" s="208" t="s">
        <v>44</v>
      </c>
      <c r="BG1527" s="222">
        <v>66.2</v>
      </c>
      <c r="BH1527" s="207">
        <v>2017</v>
      </c>
      <c r="BI1527" s="209" t="s">
        <v>582</v>
      </c>
      <c r="BJ1527" s="210">
        <v>6.6</v>
      </c>
      <c r="BK1527" s="210">
        <v>6.3</v>
      </c>
      <c r="BL1527" s="210">
        <v>6.3</v>
      </c>
      <c r="BM1527" s="210">
        <v>6.5</v>
      </c>
      <c r="BN1527" s="210">
        <v>6.6</v>
      </c>
      <c r="BO1527" s="197">
        <v>6.8</v>
      </c>
      <c r="BP1527" s="197"/>
      <c r="BQ1527" s="197"/>
      <c r="BR1527" s="197"/>
      <c r="BS1527" s="197"/>
      <c r="BT1527" s="197"/>
      <c r="BU1527" s="197"/>
      <c r="BV1527" s="167"/>
      <c r="BW1527" s="197"/>
      <c r="BX1527" s="200"/>
      <c r="BY1527" s="167"/>
      <c r="BZ1527" s="167"/>
      <c r="CA1527" s="229">
        <v>0</v>
      </c>
      <c r="CB1527" s="229">
        <v>0</v>
      </c>
      <c r="CC1527" s="197"/>
      <c r="CD1527" s="203" t="s">
        <v>11405</v>
      </c>
      <c r="CE1527" s="203" t="s">
        <v>2853</v>
      </c>
      <c r="CF1527" s="203" t="s">
        <v>11759</v>
      </c>
      <c r="CG1527" s="203"/>
      <c r="CH1527" s="203" t="s">
        <v>11949</v>
      </c>
      <c r="CI1527" s="203" t="s">
        <v>11949</v>
      </c>
      <c r="CJ1527" s="167"/>
      <c r="CK1527" s="197"/>
      <c r="CL1527" s="167" t="s">
        <v>15186</v>
      </c>
      <c r="CM1527" s="197"/>
      <c r="CN1527" s="197"/>
      <c r="CO1527" s="197"/>
      <c r="CP1527" s="197"/>
      <c r="CQ1527" s="197"/>
      <c r="CR1527" s="197"/>
      <c r="CS1527" s="197"/>
      <c r="CT1527" s="197"/>
      <c r="CU1527" s="197"/>
    </row>
    <row r="1528" spans="1:99" s="197" customFormat="1" ht="15">
      <c r="A1528" s="392"/>
      <c r="B1528" s="203" t="s">
        <v>10936</v>
      </c>
      <c r="C1528" s="510" t="e">
        <v>#N/A</v>
      </c>
      <c r="D1528" s="203" t="s">
        <v>8298</v>
      </c>
      <c r="E1528" s="197" t="s">
        <v>11214</v>
      </c>
      <c r="F1528" s="197" t="s">
        <v>11215</v>
      </c>
      <c r="G1528" s="204" t="s">
        <v>784</v>
      </c>
      <c r="H1528" s="204" t="s">
        <v>35</v>
      </c>
      <c r="I1528" s="205">
        <v>35952</v>
      </c>
      <c r="J1528" s="211">
        <v>7004693117</v>
      </c>
      <c r="K1528" s="199" t="s">
        <v>11318</v>
      </c>
      <c r="L1528" s="167"/>
      <c r="M1528" s="167"/>
      <c r="N1528" s="204"/>
      <c r="O1528" s="204"/>
      <c r="P1528" s="203"/>
      <c r="Q1528" s="203"/>
      <c r="R1528" s="203"/>
      <c r="S1528" s="203"/>
      <c r="T1528" s="203"/>
      <c r="U1528" s="203"/>
      <c r="V1528" s="203"/>
      <c r="W1528" s="203"/>
      <c r="X1528" s="203"/>
      <c r="Y1528" s="203"/>
      <c r="Z1528" s="203"/>
      <c r="AA1528" s="203"/>
      <c r="AB1528" s="203"/>
      <c r="AC1528" s="203"/>
      <c r="AD1528" s="203"/>
      <c r="AE1528" s="203"/>
      <c r="AF1528" s="203"/>
      <c r="AG1528" s="203"/>
      <c r="AH1528" s="203"/>
      <c r="AI1528" s="203"/>
      <c r="AJ1528" s="203"/>
      <c r="AK1528" s="203"/>
      <c r="AL1528" s="203"/>
      <c r="AM1528" s="203"/>
      <c r="AN1528" s="203"/>
      <c r="AO1528" s="203"/>
      <c r="AP1528" s="203"/>
      <c r="AQ1528" s="203"/>
      <c r="AR1528" s="203"/>
      <c r="AS1528" s="203"/>
      <c r="AT1528" s="203"/>
      <c r="AU1528" s="203"/>
      <c r="AV1528" s="203"/>
      <c r="AW1528" s="203"/>
      <c r="AX1528" s="203"/>
      <c r="AY1528" s="203"/>
      <c r="AZ1528" s="203"/>
      <c r="BA1528" s="203"/>
      <c r="BB1528" s="203"/>
      <c r="BC1528" s="203"/>
      <c r="BD1528" s="222">
        <v>66.5</v>
      </c>
      <c r="BE1528" s="207">
        <v>2014</v>
      </c>
      <c r="BF1528" s="208" t="s">
        <v>44</v>
      </c>
      <c r="BG1528" s="222">
        <v>61.4</v>
      </c>
      <c r="BH1528" s="207">
        <v>2016</v>
      </c>
      <c r="BI1528" s="209" t="s">
        <v>44</v>
      </c>
      <c r="BJ1528" s="210">
        <v>6.6</v>
      </c>
      <c r="BK1528" s="210">
        <v>6.7</v>
      </c>
      <c r="BL1528" s="210">
        <v>6.6</v>
      </c>
      <c r="BM1528" s="210">
        <v>6.5</v>
      </c>
      <c r="BN1528" s="210">
        <v>6.7</v>
      </c>
      <c r="BO1528" s="197">
        <v>6.9</v>
      </c>
      <c r="BV1528" s="167"/>
      <c r="BX1528" s="200"/>
      <c r="BY1528" s="167"/>
      <c r="BZ1528" s="167"/>
      <c r="CA1528" s="229">
        <v>0</v>
      </c>
      <c r="CB1528" s="229">
        <v>0</v>
      </c>
      <c r="CD1528" s="203" t="s">
        <v>4450</v>
      </c>
      <c r="CE1528" s="203" t="s">
        <v>11608</v>
      </c>
      <c r="CF1528" s="203" t="s">
        <v>11865</v>
      </c>
      <c r="CG1528" s="203"/>
      <c r="CH1528" s="203" t="s">
        <v>12062</v>
      </c>
      <c r="CI1528" s="203" t="s">
        <v>12062</v>
      </c>
      <c r="CJ1528" s="167"/>
      <c r="CL1528" s="167" t="s">
        <v>15299</v>
      </c>
    </row>
    <row r="1529" spans="1:99" s="197" customFormat="1" ht="15">
      <c r="A1529" s="392"/>
      <c r="B1529" s="203" t="s">
        <v>10978</v>
      </c>
      <c r="C1529" s="510" t="e">
        <v>#N/A</v>
      </c>
      <c r="D1529" s="203" t="s">
        <v>4709</v>
      </c>
      <c r="E1529" s="197" t="s">
        <v>11214</v>
      </c>
      <c r="F1529" s="197" t="s">
        <v>11215</v>
      </c>
      <c r="G1529" s="204" t="s">
        <v>784</v>
      </c>
      <c r="H1529" s="204" t="s">
        <v>65</v>
      </c>
      <c r="I1529" s="205">
        <v>36735</v>
      </c>
      <c r="J1529" s="211">
        <v>7000179497</v>
      </c>
      <c r="K1529" s="199" t="s">
        <v>11356</v>
      </c>
      <c r="L1529" s="167"/>
      <c r="M1529" s="167"/>
      <c r="N1529" s="204"/>
      <c r="O1529" s="204"/>
      <c r="P1529" s="203"/>
      <c r="Q1529" s="203"/>
      <c r="R1529" s="203"/>
      <c r="S1529" s="203"/>
      <c r="T1529" s="203"/>
      <c r="U1529" s="203"/>
      <c r="V1529" s="203"/>
      <c r="W1529" s="203"/>
      <c r="X1529" s="203"/>
      <c r="Y1529" s="203"/>
      <c r="Z1529" s="203"/>
      <c r="AA1529" s="203"/>
      <c r="AB1529" s="203"/>
      <c r="AC1529" s="203"/>
      <c r="AD1529" s="203"/>
      <c r="AE1529" s="203"/>
      <c r="AF1529" s="203"/>
      <c r="AG1529" s="203"/>
      <c r="AH1529" s="203"/>
      <c r="AI1529" s="203"/>
      <c r="AJ1529" s="203"/>
      <c r="AK1529" s="203"/>
      <c r="AL1529" s="203"/>
      <c r="AM1529" s="203"/>
      <c r="AN1529" s="203"/>
      <c r="AO1529" s="203"/>
      <c r="AP1529" s="203"/>
      <c r="AQ1529" s="203"/>
      <c r="AR1529" s="203"/>
      <c r="AS1529" s="203"/>
      <c r="AT1529" s="203"/>
      <c r="AU1529" s="203"/>
      <c r="AV1529" s="203"/>
      <c r="AW1529" s="203"/>
      <c r="AX1529" s="203"/>
      <c r="AY1529" s="203"/>
      <c r="AZ1529" s="203"/>
      <c r="BA1529" s="203"/>
      <c r="BB1529" s="203"/>
      <c r="BC1529" s="203"/>
      <c r="BD1529" s="222">
        <v>66.5</v>
      </c>
      <c r="BE1529" s="207">
        <v>2015</v>
      </c>
      <c r="BF1529" s="208" t="s">
        <v>44</v>
      </c>
      <c r="BG1529" s="222">
        <v>59.2</v>
      </c>
      <c r="BH1529" s="207">
        <v>2017</v>
      </c>
      <c r="BI1529" s="209" t="s">
        <v>44</v>
      </c>
      <c r="BJ1529" s="210">
        <v>6.2</v>
      </c>
      <c r="BK1529" s="210">
        <v>5.6</v>
      </c>
      <c r="BL1529" s="210">
        <v>6</v>
      </c>
      <c r="BM1529" s="210">
        <v>6.2</v>
      </c>
      <c r="BN1529" s="210">
        <v>6.4</v>
      </c>
      <c r="BO1529" s="197">
        <v>6.7</v>
      </c>
      <c r="BV1529" s="167"/>
      <c r="BX1529" s="200"/>
      <c r="BY1529" s="167"/>
      <c r="BZ1529" s="167"/>
      <c r="CA1529" s="229">
        <v>0</v>
      </c>
      <c r="CB1529" s="229">
        <v>0</v>
      </c>
      <c r="CD1529" s="203" t="s">
        <v>11680</v>
      </c>
      <c r="CE1529" s="203" t="s">
        <v>11681</v>
      </c>
      <c r="CF1529" s="203" t="s">
        <v>11905</v>
      </c>
      <c r="CG1529" s="203"/>
      <c r="CH1529" s="203" t="s">
        <v>12104</v>
      </c>
      <c r="CI1529" s="203" t="s">
        <v>12104</v>
      </c>
      <c r="CJ1529" s="167"/>
      <c r="CL1529" s="167" t="s">
        <v>15341</v>
      </c>
    </row>
    <row r="1530" spans="1:99" s="197" customFormat="1" ht="15">
      <c r="A1530" s="392"/>
      <c r="B1530" s="203" t="s">
        <v>10914</v>
      </c>
      <c r="C1530" s="510" t="e">
        <v>#N/A</v>
      </c>
      <c r="D1530" s="203" t="s">
        <v>11113</v>
      </c>
      <c r="E1530" s="197" t="s">
        <v>11214</v>
      </c>
      <c r="F1530" s="197" t="s">
        <v>11215</v>
      </c>
      <c r="G1530" s="204" t="s">
        <v>784</v>
      </c>
      <c r="H1530" s="204" t="s">
        <v>65</v>
      </c>
      <c r="I1530" s="205">
        <v>36493</v>
      </c>
      <c r="J1530" s="211">
        <v>6266824140</v>
      </c>
      <c r="K1530" s="199" t="s">
        <v>11300</v>
      </c>
      <c r="L1530" s="167"/>
      <c r="M1530" s="167"/>
      <c r="N1530" s="204"/>
      <c r="O1530" s="204"/>
      <c r="P1530" s="203"/>
      <c r="Q1530" s="203"/>
      <c r="R1530" s="203"/>
      <c r="S1530" s="203"/>
      <c r="T1530" s="203"/>
      <c r="U1530" s="203"/>
      <c r="V1530" s="203"/>
      <c r="W1530" s="203"/>
      <c r="X1530" s="203"/>
      <c r="Y1530" s="203"/>
      <c r="Z1530" s="203"/>
      <c r="AA1530" s="203"/>
      <c r="AB1530" s="203"/>
      <c r="AC1530" s="203"/>
      <c r="AD1530" s="203"/>
      <c r="AE1530" s="203"/>
      <c r="AF1530" s="203"/>
      <c r="AG1530" s="203"/>
      <c r="AH1530" s="203"/>
      <c r="AI1530" s="203"/>
      <c r="AJ1530" s="203"/>
      <c r="AK1530" s="203"/>
      <c r="AL1530" s="203"/>
      <c r="AM1530" s="203"/>
      <c r="AN1530" s="203"/>
      <c r="AO1530" s="203"/>
      <c r="AP1530" s="203"/>
      <c r="AQ1530" s="203"/>
      <c r="AR1530" s="203"/>
      <c r="AS1530" s="203"/>
      <c r="AT1530" s="203"/>
      <c r="AU1530" s="203"/>
      <c r="AV1530" s="203"/>
      <c r="AW1530" s="203"/>
      <c r="AX1530" s="203"/>
      <c r="AY1530" s="203"/>
      <c r="AZ1530" s="203"/>
      <c r="BA1530" s="203"/>
      <c r="BB1530" s="203"/>
      <c r="BC1530" s="203"/>
      <c r="BD1530" s="222">
        <v>81.7</v>
      </c>
      <c r="BE1530" s="207">
        <v>2015</v>
      </c>
      <c r="BF1530" s="208" t="s">
        <v>44</v>
      </c>
      <c r="BG1530" s="222">
        <v>74.8</v>
      </c>
      <c r="BH1530" s="207">
        <v>2017</v>
      </c>
      <c r="BI1530" s="209" t="s">
        <v>907</v>
      </c>
      <c r="BJ1530" s="210">
        <v>8</v>
      </c>
      <c r="BK1530" s="210">
        <v>7.6</v>
      </c>
      <c r="BL1530" s="210">
        <v>7.3</v>
      </c>
      <c r="BM1530" s="210">
        <v>7.1</v>
      </c>
      <c r="BN1530" s="210">
        <v>7.2</v>
      </c>
      <c r="BO1530" s="197">
        <v>7.4</v>
      </c>
      <c r="BV1530" s="167"/>
      <c r="BX1530" s="200"/>
      <c r="BY1530" s="167"/>
      <c r="BZ1530" s="167"/>
      <c r="CA1530" s="229">
        <v>0</v>
      </c>
      <c r="CB1530" s="229">
        <v>0</v>
      </c>
      <c r="CD1530" s="203" t="s">
        <v>11569</v>
      </c>
      <c r="CE1530" s="203" t="s">
        <v>11570</v>
      </c>
      <c r="CF1530" s="203" t="s">
        <v>11843</v>
      </c>
      <c r="CG1530" s="203"/>
      <c r="CH1530" s="203" t="s">
        <v>12040</v>
      </c>
      <c r="CI1530" s="203" t="s">
        <v>12040</v>
      </c>
      <c r="CJ1530" s="167"/>
      <c r="CL1530" s="167" t="s">
        <v>15277</v>
      </c>
    </row>
    <row r="1531" spans="1:99" s="197" customFormat="1" ht="15">
      <c r="A1531" s="392"/>
      <c r="B1531" s="203" t="s">
        <v>10956</v>
      </c>
      <c r="C1531" s="510" t="e">
        <v>#N/A</v>
      </c>
      <c r="D1531" s="203" t="s">
        <v>11150</v>
      </c>
      <c r="E1531" s="197" t="s">
        <v>11214</v>
      </c>
      <c r="F1531" s="197" t="s">
        <v>11215</v>
      </c>
      <c r="G1531" s="204" t="s">
        <v>784</v>
      </c>
      <c r="H1531" s="204" t="s">
        <v>65</v>
      </c>
      <c r="I1531" s="205">
        <v>36173</v>
      </c>
      <c r="J1531" s="211">
        <v>6261090733</v>
      </c>
      <c r="K1531" s="199" t="s">
        <v>11337</v>
      </c>
      <c r="L1531" s="167"/>
      <c r="M1531" s="167"/>
      <c r="N1531" s="204"/>
      <c r="O1531" s="204"/>
      <c r="P1531" s="203"/>
      <c r="Q1531" s="203"/>
      <c r="R1531" s="203"/>
      <c r="S1531" s="203"/>
      <c r="T1531" s="203"/>
      <c r="U1531" s="203"/>
      <c r="V1531" s="203"/>
      <c r="W1531" s="203"/>
      <c r="X1531" s="203"/>
      <c r="Y1531" s="203"/>
      <c r="Z1531" s="203"/>
      <c r="AA1531" s="203"/>
      <c r="AB1531" s="203"/>
      <c r="AC1531" s="203"/>
      <c r="AD1531" s="203"/>
      <c r="AE1531" s="203"/>
      <c r="AF1531" s="203"/>
      <c r="AG1531" s="203"/>
      <c r="AH1531" s="203"/>
      <c r="AI1531" s="203"/>
      <c r="AJ1531" s="203"/>
      <c r="AK1531" s="203"/>
      <c r="AL1531" s="203"/>
      <c r="AM1531" s="203"/>
      <c r="AN1531" s="203"/>
      <c r="AO1531" s="203"/>
      <c r="AP1531" s="203"/>
      <c r="AQ1531" s="203"/>
      <c r="AR1531" s="203"/>
      <c r="AS1531" s="203"/>
      <c r="AT1531" s="203"/>
      <c r="AU1531" s="203"/>
      <c r="AV1531" s="203"/>
      <c r="AW1531" s="203"/>
      <c r="AX1531" s="203"/>
      <c r="AY1531" s="203"/>
      <c r="AZ1531" s="203"/>
      <c r="BA1531" s="203"/>
      <c r="BB1531" s="203"/>
      <c r="BC1531" s="203"/>
      <c r="BD1531" s="222">
        <v>72.2</v>
      </c>
      <c r="BE1531" s="207">
        <v>2014</v>
      </c>
      <c r="BF1531" s="208" t="s">
        <v>44</v>
      </c>
      <c r="BG1531" s="222">
        <v>71.2</v>
      </c>
      <c r="BH1531" s="207">
        <v>2017</v>
      </c>
      <c r="BI1531" s="209" t="s">
        <v>11398</v>
      </c>
      <c r="BJ1531" s="210">
        <v>6.4</v>
      </c>
      <c r="BK1531" s="210">
        <v>6.6</v>
      </c>
      <c r="BL1531" s="210">
        <v>6.7</v>
      </c>
      <c r="BM1531" s="210">
        <v>6.8</v>
      </c>
      <c r="BN1531" s="210">
        <v>6.9</v>
      </c>
      <c r="BO1531" s="197">
        <v>7.1</v>
      </c>
      <c r="BV1531" s="167"/>
      <c r="BX1531" s="200"/>
      <c r="BY1531" s="167"/>
      <c r="BZ1531" s="167"/>
      <c r="CA1531" s="229">
        <v>0</v>
      </c>
      <c r="CB1531" s="229">
        <v>0</v>
      </c>
      <c r="CD1531" s="203" t="s">
        <v>11642</v>
      </c>
      <c r="CE1531" s="203" t="s">
        <v>11643</v>
      </c>
      <c r="CF1531" s="203" t="s">
        <v>11884</v>
      </c>
      <c r="CG1531" s="203"/>
      <c r="CH1531" s="203" t="s">
        <v>12082</v>
      </c>
      <c r="CI1531" s="203" t="s">
        <v>12082</v>
      </c>
      <c r="CJ1531" s="167"/>
      <c r="CL1531" s="167" t="s">
        <v>15319</v>
      </c>
    </row>
    <row r="1532" spans="1:99" s="197" customFormat="1" ht="15">
      <c r="A1532" s="392"/>
      <c r="B1532" s="167">
        <v>171604</v>
      </c>
      <c r="C1532" s="510" t="e">
        <v>#N/A</v>
      </c>
      <c r="D1532" s="167" t="s">
        <v>8351</v>
      </c>
      <c r="E1532" s="197" t="s">
        <v>8074</v>
      </c>
      <c r="F1532" s="197" t="s">
        <v>11215</v>
      </c>
      <c r="G1532" s="197" t="s">
        <v>9133</v>
      </c>
      <c r="H1532" s="197" t="s">
        <v>35</v>
      </c>
      <c r="I1532" s="198">
        <v>36279</v>
      </c>
      <c r="J1532" s="167">
        <v>9816361030</v>
      </c>
      <c r="K1532" s="199" t="s">
        <v>10028</v>
      </c>
      <c r="L1532" s="167"/>
      <c r="M1532" s="167"/>
      <c r="P1532" s="167"/>
      <c r="Q1532" s="167"/>
      <c r="R1532" s="167"/>
      <c r="S1532" s="167"/>
      <c r="T1532" s="167"/>
      <c r="U1532" s="167"/>
      <c r="V1532" s="167"/>
      <c r="W1532" s="167"/>
      <c r="X1532" s="167"/>
      <c r="Y1532" s="167"/>
      <c r="Z1532" s="167"/>
      <c r="AA1532" s="167"/>
      <c r="AB1532" s="167"/>
      <c r="AC1532" s="167"/>
      <c r="AD1532" s="167"/>
      <c r="AE1532" s="167"/>
      <c r="AF1532" s="167"/>
      <c r="AG1532" s="167"/>
      <c r="AH1532" s="167"/>
      <c r="AI1532" s="167"/>
      <c r="AJ1532" s="167"/>
      <c r="AK1532" s="167"/>
      <c r="AL1532" s="167"/>
      <c r="AM1532" s="167"/>
      <c r="AN1532" s="167"/>
      <c r="AO1532" s="167"/>
      <c r="AP1532" s="167"/>
      <c r="AQ1532" s="167"/>
      <c r="AR1532" s="167"/>
      <c r="AS1532" s="167"/>
      <c r="AT1532" s="167"/>
      <c r="AU1532" s="167"/>
      <c r="AV1532" s="167"/>
      <c r="AW1532" s="167"/>
      <c r="AX1532" s="167"/>
      <c r="AY1532" s="167"/>
      <c r="AZ1532" s="167"/>
      <c r="BA1532" s="167"/>
      <c r="BB1532" s="167"/>
      <c r="BC1532" s="167"/>
      <c r="BD1532" s="167">
        <v>86.86</v>
      </c>
      <c r="BE1532" s="200">
        <v>2017</v>
      </c>
      <c r="BF1532" s="197" t="s">
        <v>10588</v>
      </c>
      <c r="BG1532" s="167">
        <v>72</v>
      </c>
      <c r="BH1532" s="200">
        <v>2017</v>
      </c>
      <c r="BI1532" s="167" t="s">
        <v>10588</v>
      </c>
      <c r="BJ1532" s="197">
        <v>6.1</v>
      </c>
      <c r="BK1532" s="197">
        <v>6.4</v>
      </c>
      <c r="BL1532" s="197">
        <v>6.5</v>
      </c>
      <c r="BM1532" s="197">
        <v>6.5</v>
      </c>
      <c r="BN1532" s="200">
        <v>6.7</v>
      </c>
      <c r="BO1532" s="197">
        <v>7.1</v>
      </c>
      <c r="BV1532" s="167"/>
      <c r="BX1532" s="200"/>
      <c r="BY1532" s="167"/>
      <c r="BZ1532" s="167"/>
      <c r="CA1532" s="200">
        <v>0</v>
      </c>
      <c r="CB1532" s="197">
        <v>0</v>
      </c>
      <c r="CD1532" s="167" t="s">
        <v>8704</v>
      </c>
      <c r="CE1532" s="167" t="s">
        <v>9042</v>
      </c>
      <c r="CF1532" s="212">
        <v>9.8161445679459205E+19</v>
      </c>
      <c r="CG1532" s="167" t="s">
        <v>9674</v>
      </c>
      <c r="CH1532" s="167" t="s">
        <v>10407</v>
      </c>
      <c r="CI1532" s="167" t="s">
        <v>10407</v>
      </c>
      <c r="CJ1532" s="201">
        <v>241667694064</v>
      </c>
      <c r="CL1532" s="167" t="s">
        <v>14797</v>
      </c>
      <c r="CT1532" s="448"/>
      <c r="CU1532" s="448"/>
    </row>
    <row r="1533" spans="1:99" s="197" customFormat="1" ht="15">
      <c r="A1533" s="392"/>
      <c r="B1533" s="167">
        <v>171611</v>
      </c>
      <c r="C1533" s="510" t="e">
        <v>#N/A</v>
      </c>
      <c r="D1533" s="167" t="s">
        <v>8358</v>
      </c>
      <c r="E1533" s="197" t="s">
        <v>8074</v>
      </c>
      <c r="F1533" s="197" t="s">
        <v>11215</v>
      </c>
      <c r="G1533" s="197" t="s">
        <v>9133</v>
      </c>
      <c r="H1533" s="197" t="s">
        <v>35</v>
      </c>
      <c r="I1533" s="198">
        <v>36124</v>
      </c>
      <c r="J1533" s="167">
        <v>9459365374</v>
      </c>
      <c r="K1533" s="199" t="s">
        <v>10034</v>
      </c>
      <c r="L1533" s="167"/>
      <c r="M1533" s="167"/>
      <c r="P1533" s="167"/>
      <c r="Q1533" s="167"/>
      <c r="R1533" s="167"/>
      <c r="S1533" s="167"/>
      <c r="T1533" s="167"/>
      <c r="U1533" s="167"/>
      <c r="V1533" s="167"/>
      <c r="W1533" s="167"/>
      <c r="X1533" s="167"/>
      <c r="Y1533" s="167"/>
      <c r="Z1533" s="167"/>
      <c r="AA1533" s="167"/>
      <c r="AB1533" s="167"/>
      <c r="AC1533" s="167"/>
      <c r="AD1533" s="167"/>
      <c r="AE1533" s="167"/>
      <c r="AF1533" s="167"/>
      <c r="AG1533" s="167"/>
      <c r="AH1533" s="167"/>
      <c r="AI1533" s="167"/>
      <c r="AJ1533" s="167"/>
      <c r="AK1533" s="167"/>
      <c r="AL1533" s="167"/>
      <c r="AM1533" s="167"/>
      <c r="AN1533" s="167"/>
      <c r="AO1533" s="167"/>
      <c r="AP1533" s="167"/>
      <c r="AQ1533" s="167"/>
      <c r="AR1533" s="167"/>
      <c r="AS1533" s="167"/>
      <c r="AT1533" s="167"/>
      <c r="AU1533" s="167"/>
      <c r="AV1533" s="167"/>
      <c r="AW1533" s="167"/>
      <c r="AX1533" s="167"/>
      <c r="AY1533" s="167"/>
      <c r="AZ1533" s="167"/>
      <c r="BA1533" s="167"/>
      <c r="BB1533" s="167"/>
      <c r="BC1533" s="167"/>
      <c r="BD1533" s="167">
        <v>72.2</v>
      </c>
      <c r="BE1533" s="200">
        <v>2017</v>
      </c>
      <c r="BF1533" s="197" t="s">
        <v>44</v>
      </c>
      <c r="BG1533" s="167">
        <v>72</v>
      </c>
      <c r="BH1533" s="200">
        <v>2017</v>
      </c>
      <c r="BI1533" s="167" t="s">
        <v>44</v>
      </c>
      <c r="BJ1533" s="197">
        <v>6.3</v>
      </c>
      <c r="BK1533" s="197">
        <v>7.2</v>
      </c>
      <c r="BL1533" s="197">
        <v>7.2</v>
      </c>
      <c r="BM1533" s="197">
        <v>7.1</v>
      </c>
      <c r="BN1533" s="200">
        <v>7.1</v>
      </c>
      <c r="BO1533" s="197">
        <v>7.4</v>
      </c>
      <c r="BV1533" s="167"/>
      <c r="BX1533" s="200"/>
      <c r="BY1533" s="167"/>
      <c r="BZ1533" s="167"/>
      <c r="CA1533" s="200">
        <v>0</v>
      </c>
      <c r="CB1533" s="197">
        <v>0</v>
      </c>
      <c r="CD1533" s="167" t="s">
        <v>8710</v>
      </c>
      <c r="CE1533" s="167" t="s">
        <v>9049</v>
      </c>
      <c r="CF1533" s="212">
        <v>9.4184777049418498E+19</v>
      </c>
      <c r="CG1533" s="167" t="s">
        <v>9680</v>
      </c>
      <c r="CH1533" s="167" t="s">
        <v>10414</v>
      </c>
      <c r="CI1533" s="167" t="s">
        <v>10414</v>
      </c>
      <c r="CJ1533" s="201">
        <v>546719758285</v>
      </c>
      <c r="CL1533" s="167" t="s">
        <v>14862</v>
      </c>
      <c r="CT1533" s="224"/>
      <c r="CU1533" s="224"/>
    </row>
    <row r="1534" spans="1:99" s="197" customFormat="1" ht="15">
      <c r="A1534" s="392"/>
      <c r="B1534" s="167">
        <v>171352</v>
      </c>
      <c r="C1534" s="510" t="e">
        <v>#N/A</v>
      </c>
      <c r="D1534" s="167" t="s">
        <v>8275</v>
      </c>
      <c r="E1534" s="197" t="s">
        <v>8074</v>
      </c>
      <c r="F1534" s="197" t="s">
        <v>11215</v>
      </c>
      <c r="G1534" s="197" t="s">
        <v>784</v>
      </c>
      <c r="H1534" s="197" t="s">
        <v>35</v>
      </c>
      <c r="I1534" s="198">
        <v>36705</v>
      </c>
      <c r="J1534" s="199">
        <v>8949795303</v>
      </c>
      <c r="K1534" s="346" t="s">
        <v>15880</v>
      </c>
      <c r="L1534" s="167"/>
      <c r="M1534" s="167"/>
      <c r="P1534" s="167"/>
      <c r="Q1534" s="167"/>
      <c r="R1534" s="167"/>
      <c r="S1534" s="167"/>
      <c r="T1534" s="167"/>
      <c r="U1534" s="167"/>
      <c r="V1534" s="167"/>
      <c r="W1534" s="167"/>
      <c r="X1534" s="167"/>
      <c r="Y1534" s="167"/>
      <c r="Z1534" s="167"/>
      <c r="AA1534" s="167"/>
      <c r="AB1534" s="167"/>
      <c r="AC1534" s="167"/>
      <c r="AD1534" s="167"/>
      <c r="AE1534" s="167"/>
      <c r="AF1534" s="167"/>
      <c r="AG1534" s="167"/>
      <c r="AH1534" s="167"/>
      <c r="AI1534" s="167"/>
      <c r="AJ1534" s="167"/>
      <c r="AK1534" s="167"/>
      <c r="AL1534" s="167"/>
      <c r="AM1534" s="167"/>
      <c r="AN1534" s="167"/>
      <c r="AO1534" s="167"/>
      <c r="AP1534" s="167"/>
      <c r="AQ1534" s="167"/>
      <c r="AR1534" s="167"/>
      <c r="AS1534" s="167"/>
      <c r="AT1534" s="167"/>
      <c r="AU1534" s="167"/>
      <c r="AV1534" s="167"/>
      <c r="AW1534" s="167"/>
      <c r="AX1534" s="167"/>
      <c r="AY1534" s="167"/>
      <c r="AZ1534" s="167"/>
      <c r="BA1534" s="167"/>
      <c r="BB1534" s="167"/>
      <c r="BC1534" s="167"/>
      <c r="BD1534" s="167">
        <v>95</v>
      </c>
      <c r="BE1534" s="200">
        <v>2014</v>
      </c>
      <c r="BF1534" s="197" t="s">
        <v>44</v>
      </c>
      <c r="BG1534" s="167">
        <v>74</v>
      </c>
      <c r="BH1534" s="200">
        <v>2017</v>
      </c>
      <c r="BI1534" s="167" t="s">
        <v>44</v>
      </c>
      <c r="BJ1534" s="197">
        <v>5.7</v>
      </c>
      <c r="BK1534" s="197">
        <v>5.6</v>
      </c>
      <c r="BL1534" s="197">
        <v>5.7</v>
      </c>
      <c r="BM1534" s="197">
        <v>5.6</v>
      </c>
      <c r="BN1534" s="200">
        <v>5.8</v>
      </c>
      <c r="BO1534" s="197">
        <v>6.3</v>
      </c>
      <c r="BV1534" s="167"/>
      <c r="BX1534" s="200"/>
      <c r="BY1534" s="167"/>
      <c r="BZ1534" s="167"/>
      <c r="CA1534" s="200">
        <v>0</v>
      </c>
      <c r="CB1534" s="197">
        <v>0</v>
      </c>
      <c r="CD1534" s="167" t="s">
        <v>8638</v>
      </c>
      <c r="CE1534" s="167" t="s">
        <v>8982</v>
      </c>
      <c r="CF1534" s="167" t="s">
        <v>9263</v>
      </c>
      <c r="CG1534" s="167" t="s">
        <v>9599</v>
      </c>
      <c r="CH1534" s="167" t="s">
        <v>10328</v>
      </c>
      <c r="CI1534" s="167" t="s">
        <v>10328</v>
      </c>
      <c r="CJ1534" s="201">
        <v>205700734016</v>
      </c>
      <c r="CK1534" s="167">
        <v>8949795303</v>
      </c>
      <c r="CL1534" s="167" t="s">
        <v>14914</v>
      </c>
    </row>
    <row r="1535" spans="1:99" s="197" customFormat="1" ht="15">
      <c r="A1535" s="392"/>
      <c r="B1535" s="167">
        <v>171014</v>
      </c>
      <c r="C1535" s="510" t="e">
        <v>#N/A</v>
      </c>
      <c r="D1535" s="167" t="s">
        <v>8091</v>
      </c>
      <c r="E1535" s="197" t="s">
        <v>8074</v>
      </c>
      <c r="F1535" s="197" t="s">
        <v>11215</v>
      </c>
      <c r="G1535" s="197" t="s">
        <v>39</v>
      </c>
      <c r="H1535" s="197" t="s">
        <v>35</v>
      </c>
      <c r="I1535" s="198">
        <v>36533</v>
      </c>
      <c r="J1535" s="199">
        <v>8319960270</v>
      </c>
      <c r="K1535" s="199" t="s">
        <v>15812</v>
      </c>
      <c r="L1535" s="167"/>
      <c r="M1535" s="167"/>
      <c r="P1535" s="167"/>
      <c r="Q1535" s="167"/>
      <c r="R1535" s="167"/>
      <c r="S1535" s="167"/>
      <c r="T1535" s="167"/>
      <c r="U1535" s="167"/>
      <c r="V1535" s="167"/>
      <c r="W1535" s="167"/>
      <c r="X1535" s="167"/>
      <c r="Y1535" s="167"/>
      <c r="Z1535" s="167"/>
      <c r="AA1535" s="167"/>
      <c r="AB1535" s="167"/>
      <c r="AC1535" s="167"/>
      <c r="AD1535" s="167"/>
      <c r="AE1535" s="167"/>
      <c r="AF1535" s="167"/>
      <c r="AG1535" s="167"/>
      <c r="AH1535" s="167"/>
      <c r="AI1535" s="167"/>
      <c r="AJ1535" s="167"/>
      <c r="AK1535" s="167"/>
      <c r="AL1535" s="167"/>
      <c r="AM1535" s="167"/>
      <c r="AN1535" s="167"/>
      <c r="AO1535" s="167"/>
      <c r="AP1535" s="167"/>
      <c r="AQ1535" s="167"/>
      <c r="AR1535" s="167"/>
      <c r="AS1535" s="167"/>
      <c r="AT1535" s="167"/>
      <c r="AU1535" s="167"/>
      <c r="AV1535" s="167"/>
      <c r="AW1535" s="167"/>
      <c r="AX1535" s="167"/>
      <c r="AY1535" s="167"/>
      <c r="AZ1535" s="167"/>
      <c r="BA1535" s="167"/>
      <c r="BB1535" s="167"/>
      <c r="BC1535" s="167"/>
      <c r="BD1535" s="167">
        <v>62.7</v>
      </c>
      <c r="BE1535" s="200">
        <v>2015</v>
      </c>
      <c r="BF1535" s="197" t="s">
        <v>44</v>
      </c>
      <c r="BG1535" s="167">
        <v>62.8</v>
      </c>
      <c r="BH1535" s="200">
        <v>2017</v>
      </c>
      <c r="BI1535" s="167" t="s">
        <v>44</v>
      </c>
      <c r="BJ1535" s="197">
        <v>5.6</v>
      </c>
      <c r="BK1535" s="197">
        <v>5.4</v>
      </c>
      <c r="BL1535" s="197">
        <v>5.6</v>
      </c>
      <c r="BM1535" s="197">
        <v>5.7</v>
      </c>
      <c r="BN1535" s="200">
        <v>6</v>
      </c>
      <c r="BO1535" s="197">
        <v>6.6</v>
      </c>
      <c r="BV1535" s="167"/>
      <c r="BX1535" s="200"/>
      <c r="BY1535" s="167"/>
      <c r="BZ1535" s="167"/>
      <c r="CA1535" s="200">
        <v>0</v>
      </c>
      <c r="CB1535" s="197">
        <v>0</v>
      </c>
      <c r="CD1535" s="167" t="s">
        <v>8471</v>
      </c>
      <c r="CE1535" s="167" t="s">
        <v>8811</v>
      </c>
      <c r="CF1535" s="167" t="s">
        <v>9151</v>
      </c>
      <c r="CG1535" s="167" t="s">
        <v>9419</v>
      </c>
      <c r="CH1535" s="167" t="s">
        <v>10136</v>
      </c>
      <c r="CI1535" s="167" t="s">
        <v>10136</v>
      </c>
      <c r="CJ1535" s="201">
        <v>946629228032</v>
      </c>
      <c r="CK1535" s="167">
        <v>7807050681</v>
      </c>
      <c r="CL1535" s="167" t="s">
        <v>15070</v>
      </c>
    </row>
    <row r="1536" spans="1:99" s="197" customFormat="1" ht="15">
      <c r="A1536" s="392"/>
      <c r="B1536" s="167">
        <v>171061</v>
      </c>
      <c r="C1536" s="510" t="e">
        <v>#N/A</v>
      </c>
      <c r="D1536" s="167" t="s">
        <v>8129</v>
      </c>
      <c r="E1536" s="197" t="s">
        <v>8074</v>
      </c>
      <c r="F1536" s="197" t="s">
        <v>11215</v>
      </c>
      <c r="G1536" s="197" t="s">
        <v>784</v>
      </c>
      <c r="H1536" s="197" t="s">
        <v>35</v>
      </c>
      <c r="I1536" s="198">
        <v>36234</v>
      </c>
      <c r="J1536" s="199">
        <v>7300832703</v>
      </c>
      <c r="K1536" s="199" t="s">
        <v>15813</v>
      </c>
      <c r="L1536" s="167"/>
      <c r="M1536" s="167"/>
      <c r="P1536" s="167"/>
      <c r="Q1536" s="167"/>
      <c r="R1536" s="167"/>
      <c r="S1536" s="167"/>
      <c r="T1536" s="167"/>
      <c r="U1536" s="167"/>
      <c r="V1536" s="167"/>
      <c r="W1536" s="167"/>
      <c r="X1536" s="167"/>
      <c r="Y1536" s="167"/>
      <c r="Z1536" s="167"/>
      <c r="AA1536" s="167"/>
      <c r="AB1536" s="167"/>
      <c r="AC1536" s="167"/>
      <c r="AD1536" s="167"/>
      <c r="AE1536" s="167"/>
      <c r="AF1536" s="167"/>
      <c r="AG1536" s="167"/>
      <c r="AH1536" s="167"/>
      <c r="AI1536" s="167"/>
      <c r="AJ1536" s="167"/>
      <c r="AK1536" s="167"/>
      <c r="AL1536" s="167"/>
      <c r="AM1536" s="167"/>
      <c r="AN1536" s="167"/>
      <c r="AO1536" s="167"/>
      <c r="AP1536" s="167"/>
      <c r="AQ1536" s="167"/>
      <c r="AR1536" s="167"/>
      <c r="AS1536" s="167"/>
      <c r="AT1536" s="167"/>
      <c r="AU1536" s="167"/>
      <c r="AV1536" s="167"/>
      <c r="AW1536" s="167"/>
      <c r="AX1536" s="167"/>
      <c r="AY1536" s="167"/>
      <c r="AZ1536" s="167"/>
      <c r="BA1536" s="167"/>
      <c r="BB1536" s="167"/>
      <c r="BC1536" s="167"/>
      <c r="BD1536" s="167">
        <v>85.5</v>
      </c>
      <c r="BE1536" s="200">
        <v>2015</v>
      </c>
      <c r="BF1536" s="197" t="s">
        <v>44</v>
      </c>
      <c r="BG1536" s="167">
        <v>77.400000000000006</v>
      </c>
      <c r="BH1536" s="200">
        <v>2017</v>
      </c>
      <c r="BI1536" s="167" t="s">
        <v>44</v>
      </c>
      <c r="BJ1536" s="197">
        <v>8.1</v>
      </c>
      <c r="BK1536" s="197">
        <v>7.7</v>
      </c>
      <c r="BL1536" s="197">
        <v>7.9</v>
      </c>
      <c r="BM1536" s="197">
        <v>7.7</v>
      </c>
      <c r="BN1536" s="200">
        <v>7.8</v>
      </c>
      <c r="BO1536" s="197">
        <v>8</v>
      </c>
      <c r="BV1536" s="167"/>
      <c r="BX1536" s="200"/>
      <c r="BY1536" s="167"/>
      <c r="BZ1536" s="167"/>
      <c r="CA1536" s="200">
        <v>0</v>
      </c>
      <c r="CB1536" s="197">
        <v>0</v>
      </c>
      <c r="CD1536" s="167" t="s">
        <v>8509</v>
      </c>
      <c r="CE1536" s="167" t="s">
        <v>8850</v>
      </c>
      <c r="CF1536" s="167" t="s">
        <v>9191</v>
      </c>
      <c r="CG1536" s="167" t="s">
        <v>9458</v>
      </c>
      <c r="CH1536" s="167" t="s">
        <v>10178</v>
      </c>
      <c r="CI1536" s="167" t="s">
        <v>10178</v>
      </c>
      <c r="CJ1536" s="201">
        <v>995653155832</v>
      </c>
      <c r="CK1536" s="167">
        <v>7300832703</v>
      </c>
      <c r="CL1536" s="167" t="s">
        <v>15086</v>
      </c>
    </row>
    <row r="1537" spans="1:99" s="197" customFormat="1" ht="15">
      <c r="A1537" s="392"/>
      <c r="B1537" s="167">
        <v>171080</v>
      </c>
      <c r="C1537" s="510" t="e">
        <v>#N/A</v>
      </c>
      <c r="D1537" s="167" t="s">
        <v>8142</v>
      </c>
      <c r="E1537" s="197" t="s">
        <v>8074</v>
      </c>
      <c r="F1537" s="197" t="s">
        <v>11215</v>
      </c>
      <c r="G1537" s="197" t="s">
        <v>39</v>
      </c>
      <c r="H1537" s="197" t="s">
        <v>35</v>
      </c>
      <c r="I1537" s="198">
        <v>36510</v>
      </c>
      <c r="J1537" s="199">
        <v>8628066855</v>
      </c>
      <c r="K1537" s="199" t="s">
        <v>15814</v>
      </c>
      <c r="L1537" s="167"/>
      <c r="M1537" s="167"/>
      <c r="P1537" s="167"/>
      <c r="Q1537" s="167"/>
      <c r="R1537" s="167"/>
      <c r="S1537" s="167"/>
      <c r="T1537" s="167"/>
      <c r="U1537" s="167"/>
      <c r="V1537" s="167"/>
      <c r="W1537" s="167"/>
      <c r="X1537" s="167"/>
      <c r="Y1537" s="167"/>
      <c r="Z1537" s="167"/>
      <c r="AA1537" s="167"/>
      <c r="AB1537" s="167"/>
      <c r="AC1537" s="167"/>
      <c r="AD1537" s="167"/>
      <c r="AE1537" s="167"/>
      <c r="AF1537" s="167"/>
      <c r="AG1537" s="167"/>
      <c r="AH1537" s="167"/>
      <c r="AI1537" s="167"/>
      <c r="AJ1537" s="167"/>
      <c r="AK1537" s="167"/>
      <c r="AL1537" s="167"/>
      <c r="AM1537" s="167"/>
      <c r="AN1537" s="167"/>
      <c r="AO1537" s="167"/>
      <c r="AP1537" s="167"/>
      <c r="AQ1537" s="167"/>
      <c r="AR1537" s="167"/>
      <c r="AS1537" s="167"/>
      <c r="AT1537" s="167"/>
      <c r="AU1537" s="167"/>
      <c r="AV1537" s="167"/>
      <c r="AW1537" s="167"/>
      <c r="AX1537" s="167"/>
      <c r="AY1537" s="167"/>
      <c r="AZ1537" s="167"/>
      <c r="BA1537" s="167"/>
      <c r="BB1537" s="167"/>
      <c r="BC1537" s="167"/>
      <c r="BD1537" s="167">
        <v>87.4</v>
      </c>
      <c r="BE1537" s="200">
        <v>2015</v>
      </c>
      <c r="BF1537" s="197" t="s">
        <v>44</v>
      </c>
      <c r="BG1537" s="167">
        <v>78.2</v>
      </c>
      <c r="BH1537" s="200">
        <v>2017</v>
      </c>
      <c r="BI1537" s="167" t="s">
        <v>44</v>
      </c>
      <c r="BJ1537" s="197">
        <v>7.9</v>
      </c>
      <c r="BK1537" s="197">
        <v>7.5</v>
      </c>
      <c r="BL1537" s="197">
        <v>7.5</v>
      </c>
      <c r="BM1537" s="197">
        <v>7.3</v>
      </c>
      <c r="BN1537" s="200">
        <v>7.3</v>
      </c>
      <c r="BO1537" s="197">
        <v>7.6</v>
      </c>
      <c r="BV1537" s="167"/>
      <c r="BX1537" s="200"/>
      <c r="BY1537" s="167"/>
      <c r="BZ1537" s="167"/>
      <c r="CA1537" s="200">
        <v>0</v>
      </c>
      <c r="CB1537" s="197">
        <v>0</v>
      </c>
      <c r="CD1537" s="167" t="s">
        <v>8520</v>
      </c>
      <c r="CE1537" s="167" t="s">
        <v>8859</v>
      </c>
      <c r="CF1537" s="167" t="s">
        <v>9201</v>
      </c>
      <c r="CG1537" s="167" t="s">
        <v>9468</v>
      </c>
      <c r="CH1537" s="167" t="s">
        <v>10191</v>
      </c>
      <c r="CI1537" s="167" t="s">
        <v>10191</v>
      </c>
      <c r="CJ1537" s="201">
        <v>922054968178</v>
      </c>
      <c r="CK1537" s="167">
        <v>8628066855</v>
      </c>
      <c r="CL1537" s="167" t="s">
        <v>14959</v>
      </c>
    </row>
    <row r="1538" spans="1:99" s="197" customFormat="1" ht="15">
      <c r="A1538" s="392"/>
      <c r="B1538" s="167">
        <v>171219</v>
      </c>
      <c r="C1538" s="510" t="e">
        <v>#N/A</v>
      </c>
      <c r="D1538" s="167" t="s">
        <v>840</v>
      </c>
      <c r="E1538" s="197" t="s">
        <v>8074</v>
      </c>
      <c r="F1538" s="197" t="s">
        <v>11215</v>
      </c>
      <c r="G1538" s="197" t="s">
        <v>784</v>
      </c>
      <c r="H1538" s="197" t="s">
        <v>35</v>
      </c>
      <c r="I1538" s="198">
        <v>36465</v>
      </c>
      <c r="J1538" s="199">
        <v>8219967913</v>
      </c>
      <c r="K1538" s="199" t="s">
        <v>15794</v>
      </c>
      <c r="L1538" s="167"/>
      <c r="M1538" s="167"/>
      <c r="N1538" s="231"/>
      <c r="O1538" s="231"/>
      <c r="P1538" s="217"/>
      <c r="Q1538" s="217"/>
      <c r="R1538" s="217"/>
      <c r="S1538" s="217"/>
      <c r="T1538" s="217"/>
      <c r="U1538" s="217"/>
      <c r="V1538" s="217"/>
      <c r="W1538" s="217"/>
      <c r="X1538" s="217"/>
      <c r="Y1538" s="217"/>
      <c r="Z1538" s="217"/>
      <c r="AA1538" s="217"/>
      <c r="AB1538" s="217"/>
      <c r="AC1538" s="217"/>
      <c r="AD1538" s="217"/>
      <c r="AE1538" s="217"/>
      <c r="AF1538" s="217"/>
      <c r="AG1538" s="217"/>
      <c r="AH1538" s="217"/>
      <c r="AI1538" s="217"/>
      <c r="AJ1538" s="217"/>
      <c r="AK1538" s="217"/>
      <c r="AL1538" s="217"/>
      <c r="AM1538" s="217"/>
      <c r="AN1538" s="217"/>
      <c r="AO1538" s="217"/>
      <c r="AP1538" s="217"/>
      <c r="AQ1538" s="217"/>
      <c r="AR1538" s="217"/>
      <c r="AS1538" s="217"/>
      <c r="AT1538" s="217"/>
      <c r="AU1538" s="217"/>
      <c r="AV1538" s="217"/>
      <c r="AW1538" s="217"/>
      <c r="AX1538" s="217"/>
      <c r="AY1538" s="217"/>
      <c r="AZ1538" s="217"/>
      <c r="BA1538" s="217"/>
      <c r="BB1538" s="217"/>
      <c r="BC1538" s="217"/>
      <c r="BD1538" s="167">
        <v>95</v>
      </c>
      <c r="BE1538" s="200">
        <v>2014</v>
      </c>
      <c r="BF1538" s="197" t="s">
        <v>44</v>
      </c>
      <c r="BG1538" s="167">
        <v>83.6</v>
      </c>
      <c r="BH1538" s="200">
        <v>2017</v>
      </c>
      <c r="BI1538" s="167" t="s">
        <v>10588</v>
      </c>
      <c r="BJ1538" s="197">
        <v>6.3</v>
      </c>
      <c r="BK1538" s="197">
        <v>6.2</v>
      </c>
      <c r="BL1538" s="197">
        <v>6.3</v>
      </c>
      <c r="BM1538" s="197">
        <v>6.4</v>
      </c>
      <c r="BN1538" s="200">
        <v>6.7</v>
      </c>
      <c r="BO1538" s="197">
        <v>7.1</v>
      </c>
      <c r="BV1538" s="167"/>
      <c r="BX1538" s="200"/>
      <c r="BY1538" s="167"/>
      <c r="BZ1538" s="167"/>
      <c r="CA1538" s="200">
        <v>0</v>
      </c>
      <c r="CB1538" s="197">
        <v>0</v>
      </c>
      <c r="CD1538" s="167" t="s">
        <v>8535</v>
      </c>
      <c r="CE1538" s="167" t="s">
        <v>8873</v>
      </c>
      <c r="CF1538" s="212">
        <v>9.4184317419418501E+19</v>
      </c>
      <c r="CG1538" s="167" t="s">
        <v>9482</v>
      </c>
      <c r="CH1538" s="167" t="s">
        <v>10206</v>
      </c>
      <c r="CI1538" s="167" t="s">
        <v>10206</v>
      </c>
      <c r="CJ1538" s="201">
        <v>424175517302</v>
      </c>
      <c r="CK1538" s="167">
        <v>9418678652</v>
      </c>
      <c r="CL1538" s="167" t="s">
        <v>14989</v>
      </c>
    </row>
    <row r="1539" spans="1:99" s="197" customFormat="1" ht="15">
      <c r="A1539" s="392"/>
      <c r="B1539" s="167">
        <v>171360</v>
      </c>
      <c r="C1539" s="510" t="e">
        <v>#N/A</v>
      </c>
      <c r="D1539" s="167" t="s">
        <v>8283</v>
      </c>
      <c r="E1539" s="197" t="s">
        <v>8074</v>
      </c>
      <c r="F1539" s="197" t="s">
        <v>11215</v>
      </c>
      <c r="G1539" s="197" t="s">
        <v>784</v>
      </c>
      <c r="H1539" s="197" t="s">
        <v>35</v>
      </c>
      <c r="I1539" s="198">
        <v>36082</v>
      </c>
      <c r="J1539" s="199">
        <v>8219150643</v>
      </c>
      <c r="K1539" s="240" t="s">
        <v>15926</v>
      </c>
      <c r="L1539" s="167"/>
      <c r="M1539" s="167"/>
      <c r="P1539" s="167"/>
      <c r="Q1539" s="167"/>
      <c r="R1539" s="167"/>
      <c r="S1539" s="167"/>
      <c r="T1539" s="167"/>
      <c r="U1539" s="167"/>
      <c r="V1539" s="167"/>
      <c r="W1539" s="167"/>
      <c r="X1539" s="167"/>
      <c r="Y1539" s="167"/>
      <c r="Z1539" s="167"/>
      <c r="AA1539" s="167"/>
      <c r="AB1539" s="167"/>
      <c r="AC1539" s="167"/>
      <c r="AD1539" s="167"/>
      <c r="AE1539" s="167"/>
      <c r="AF1539" s="167"/>
      <c r="AG1539" s="167"/>
      <c r="AH1539" s="167"/>
      <c r="AI1539" s="167"/>
      <c r="AJ1539" s="167"/>
      <c r="AK1539" s="167"/>
      <c r="AL1539" s="167"/>
      <c r="AM1539" s="167"/>
      <c r="AN1539" s="167"/>
      <c r="AO1539" s="167"/>
      <c r="AP1539" s="167"/>
      <c r="AQ1539" s="167"/>
      <c r="AR1539" s="167"/>
      <c r="AS1539" s="167"/>
      <c r="AT1539" s="167"/>
      <c r="AU1539" s="167"/>
      <c r="AV1539" s="167"/>
      <c r="AW1539" s="167"/>
      <c r="AX1539" s="167"/>
      <c r="AY1539" s="167"/>
      <c r="AZ1539" s="167"/>
      <c r="BA1539" s="167"/>
      <c r="BB1539" s="167"/>
      <c r="BC1539" s="167"/>
      <c r="BD1539" s="167">
        <v>79.8</v>
      </c>
      <c r="BE1539" s="200">
        <v>2014</v>
      </c>
      <c r="BF1539" s="197" t="s">
        <v>44</v>
      </c>
      <c r="BG1539" s="167">
        <v>75.8</v>
      </c>
      <c r="BH1539" s="200">
        <v>2017</v>
      </c>
      <c r="BI1539" s="167" t="s">
        <v>44</v>
      </c>
      <c r="BJ1539" s="197">
        <v>5.3</v>
      </c>
      <c r="BK1539" s="197">
        <v>6.1</v>
      </c>
      <c r="BL1539" s="197">
        <v>6.7</v>
      </c>
      <c r="BM1539" s="197">
        <v>6.8</v>
      </c>
      <c r="BN1539" s="200">
        <v>7</v>
      </c>
      <c r="BO1539" s="197">
        <v>7.4</v>
      </c>
      <c r="BV1539" s="167"/>
      <c r="BX1539" s="200"/>
      <c r="BY1539" s="167"/>
      <c r="BZ1539" s="167"/>
      <c r="CA1539" s="200">
        <v>0</v>
      </c>
      <c r="CB1539" s="197">
        <v>0</v>
      </c>
      <c r="CD1539" s="167" t="s">
        <v>8539</v>
      </c>
      <c r="CE1539" s="167" t="s">
        <v>8878</v>
      </c>
      <c r="CF1539" s="167" t="s">
        <v>9271</v>
      </c>
      <c r="CG1539" s="167" t="s">
        <v>9487</v>
      </c>
      <c r="CH1539" s="167" t="s">
        <v>10336</v>
      </c>
      <c r="CI1539" s="167" t="s">
        <v>10336</v>
      </c>
      <c r="CJ1539" s="201">
        <v>815718594993</v>
      </c>
      <c r="CK1539" s="167">
        <v>9460394661</v>
      </c>
      <c r="CL1539" s="167" t="s">
        <v>15013</v>
      </c>
    </row>
    <row r="1540" spans="1:99" s="197" customFormat="1" ht="15">
      <c r="A1540" s="392"/>
      <c r="B1540" s="167">
        <v>171517</v>
      </c>
      <c r="C1540" s="510" t="e">
        <v>#N/A</v>
      </c>
      <c r="D1540" s="167" t="s">
        <v>8344</v>
      </c>
      <c r="E1540" s="197" t="s">
        <v>8074</v>
      </c>
      <c r="F1540" s="197" t="s">
        <v>11215</v>
      </c>
      <c r="G1540" s="197" t="s">
        <v>9134</v>
      </c>
      <c r="H1540" s="197" t="s">
        <v>65</v>
      </c>
      <c r="I1540" s="198">
        <v>35708</v>
      </c>
      <c r="J1540" s="199">
        <v>8628876010</v>
      </c>
      <c r="K1540" s="199" t="s">
        <v>10021</v>
      </c>
      <c r="L1540" s="167"/>
      <c r="M1540" s="167"/>
      <c r="P1540" s="167"/>
      <c r="Q1540" s="167"/>
      <c r="R1540" s="167"/>
      <c r="S1540" s="167"/>
      <c r="T1540" s="167"/>
      <c r="U1540" s="167"/>
      <c r="V1540" s="167"/>
      <c r="W1540" s="167"/>
      <c r="X1540" s="167"/>
      <c r="Y1540" s="167"/>
      <c r="Z1540" s="167"/>
      <c r="AA1540" s="167"/>
      <c r="AB1540" s="167"/>
      <c r="AC1540" s="167"/>
      <c r="AD1540" s="167"/>
      <c r="AE1540" s="167"/>
      <c r="AF1540" s="167"/>
      <c r="AG1540" s="167"/>
      <c r="AH1540" s="167"/>
      <c r="AI1540" s="167"/>
      <c r="AJ1540" s="167"/>
      <c r="AK1540" s="167"/>
      <c r="AL1540" s="167"/>
      <c r="AM1540" s="167"/>
      <c r="AN1540" s="167"/>
      <c r="AO1540" s="167"/>
      <c r="AP1540" s="167"/>
      <c r="AQ1540" s="167"/>
      <c r="AR1540" s="167"/>
      <c r="AS1540" s="167"/>
      <c r="AT1540" s="167"/>
      <c r="AU1540" s="167"/>
      <c r="AV1540" s="167"/>
      <c r="AW1540" s="167"/>
      <c r="AX1540" s="167"/>
      <c r="AY1540" s="167"/>
      <c r="AZ1540" s="167"/>
      <c r="BA1540" s="167"/>
      <c r="BB1540" s="167"/>
      <c r="BC1540" s="167"/>
      <c r="BD1540" s="167">
        <v>90.57</v>
      </c>
      <c r="BE1540" s="200">
        <v>2013</v>
      </c>
      <c r="BF1540" s="197" t="s">
        <v>10588</v>
      </c>
      <c r="BG1540" s="167">
        <v>72</v>
      </c>
      <c r="BH1540" s="200">
        <v>2015</v>
      </c>
      <c r="BI1540" s="167" t="s">
        <v>10588</v>
      </c>
      <c r="BJ1540" s="197">
        <v>7.5</v>
      </c>
      <c r="BK1540" s="197">
        <v>7.7</v>
      </c>
      <c r="BL1540" s="197">
        <v>7.4</v>
      </c>
      <c r="BM1540" s="197">
        <v>7.5</v>
      </c>
      <c r="BN1540" s="200">
        <v>7.8</v>
      </c>
      <c r="BO1540" s="197">
        <v>8.1</v>
      </c>
      <c r="BV1540" s="167"/>
      <c r="BX1540" s="200"/>
      <c r="BY1540" s="167"/>
      <c r="BZ1540" s="167"/>
      <c r="CA1540" s="200">
        <v>0</v>
      </c>
      <c r="CB1540" s="197">
        <v>0</v>
      </c>
      <c r="CD1540" s="167" t="s">
        <v>8698</v>
      </c>
      <c r="CE1540" s="167" t="s">
        <v>9036</v>
      </c>
      <c r="CF1540" s="167" t="s">
        <v>9323</v>
      </c>
      <c r="CG1540" s="167" t="s">
        <v>9668</v>
      </c>
      <c r="CH1540" s="167" t="s">
        <v>10400</v>
      </c>
      <c r="CI1540" s="167" t="s">
        <v>10400</v>
      </c>
      <c r="CJ1540" s="201">
        <v>795701564487</v>
      </c>
      <c r="CK1540" s="167">
        <v>8988424291</v>
      </c>
      <c r="CL1540" s="167" t="s">
        <v>14750</v>
      </c>
    </row>
    <row r="1541" spans="1:99" s="197" customFormat="1" ht="15">
      <c r="A1541" s="392"/>
      <c r="B1541" s="167">
        <v>171661</v>
      </c>
      <c r="C1541" s="510" t="e">
        <v>#N/A</v>
      </c>
      <c r="D1541" s="167" t="s">
        <v>8402</v>
      </c>
      <c r="E1541" s="197" t="s">
        <v>8074</v>
      </c>
      <c r="F1541" s="197" t="s">
        <v>11215</v>
      </c>
      <c r="G1541" s="197" t="s">
        <v>9133</v>
      </c>
      <c r="H1541" s="197" t="s">
        <v>35</v>
      </c>
      <c r="I1541" s="198">
        <v>36409</v>
      </c>
      <c r="J1541" s="199">
        <v>7018896391</v>
      </c>
      <c r="K1541" s="199" t="s">
        <v>15821</v>
      </c>
      <c r="L1541" s="167"/>
      <c r="M1541" s="167"/>
      <c r="P1541" s="167"/>
      <c r="Q1541" s="167"/>
      <c r="R1541" s="167"/>
      <c r="S1541" s="167"/>
      <c r="T1541" s="167"/>
      <c r="U1541" s="167"/>
      <c r="V1541" s="167"/>
      <c r="W1541" s="167"/>
      <c r="X1541" s="167"/>
      <c r="Y1541" s="167"/>
      <c r="Z1541" s="167"/>
      <c r="AA1541" s="167"/>
      <c r="AB1541" s="167"/>
      <c r="AC1541" s="167"/>
      <c r="AD1541" s="167"/>
      <c r="AE1541" s="167"/>
      <c r="AF1541" s="167"/>
      <c r="AG1541" s="167"/>
      <c r="AH1541" s="167"/>
      <c r="AI1541" s="167"/>
      <c r="AJ1541" s="167"/>
      <c r="AK1541" s="167"/>
      <c r="AL1541" s="167"/>
      <c r="AM1541" s="167"/>
      <c r="AN1541" s="167"/>
      <c r="AO1541" s="167"/>
      <c r="AP1541" s="167"/>
      <c r="AQ1541" s="167"/>
      <c r="AR1541" s="167"/>
      <c r="AS1541" s="167"/>
      <c r="AT1541" s="167"/>
      <c r="AU1541" s="167"/>
      <c r="AV1541" s="167"/>
      <c r="AW1541" s="167"/>
      <c r="AX1541" s="167"/>
      <c r="AY1541" s="167"/>
      <c r="AZ1541" s="167"/>
      <c r="BA1541" s="167"/>
      <c r="BB1541" s="167"/>
      <c r="BC1541" s="167"/>
      <c r="BD1541" s="167">
        <v>91.2</v>
      </c>
      <c r="BE1541" s="200">
        <v>2015</v>
      </c>
      <c r="BF1541" s="197" t="s">
        <v>44</v>
      </c>
      <c r="BG1541" s="167">
        <v>66</v>
      </c>
      <c r="BH1541" s="200">
        <v>2017</v>
      </c>
      <c r="BI1541" s="167" t="s">
        <v>44</v>
      </c>
      <c r="BJ1541" s="197">
        <v>6.7</v>
      </c>
      <c r="BK1541" s="197">
        <v>7</v>
      </c>
      <c r="BL1541" s="197">
        <v>7.1</v>
      </c>
      <c r="BM1541" s="197">
        <v>7.4</v>
      </c>
      <c r="BN1541" s="200">
        <v>7.7</v>
      </c>
      <c r="BO1541" s="197">
        <v>8.1</v>
      </c>
      <c r="BV1541" s="167"/>
      <c r="BX1541" s="200"/>
      <c r="BY1541" s="167"/>
      <c r="BZ1541" s="167"/>
      <c r="CA1541" s="200">
        <v>0</v>
      </c>
      <c r="CB1541" s="197">
        <v>0</v>
      </c>
      <c r="CD1541" s="167" t="s">
        <v>8748</v>
      </c>
      <c r="CE1541" s="167" t="s">
        <v>9087</v>
      </c>
      <c r="CF1541" s="167" t="s">
        <v>9359</v>
      </c>
      <c r="CG1541" s="167" t="s">
        <v>9718</v>
      </c>
      <c r="CH1541" s="167" t="s">
        <v>10458</v>
      </c>
      <c r="CI1541" s="167" t="s">
        <v>10458</v>
      </c>
      <c r="CJ1541" s="201">
        <v>743597270343</v>
      </c>
      <c r="CL1541" s="167" t="s">
        <v>15098</v>
      </c>
    </row>
    <row r="1542" spans="1:99" s="197" customFormat="1" ht="15">
      <c r="A1542" s="392"/>
      <c r="B1542" s="167">
        <v>171664</v>
      </c>
      <c r="C1542" s="510" t="e">
        <v>#N/A</v>
      </c>
      <c r="D1542" s="167" t="s">
        <v>8405</v>
      </c>
      <c r="E1542" s="197" t="s">
        <v>8074</v>
      </c>
      <c r="F1542" s="197" t="s">
        <v>11215</v>
      </c>
      <c r="G1542" s="197" t="s">
        <v>9133</v>
      </c>
      <c r="H1542" s="197" t="s">
        <v>35</v>
      </c>
      <c r="I1542" s="198">
        <v>36508</v>
      </c>
      <c r="J1542" s="199">
        <v>8219142012</v>
      </c>
      <c r="K1542" s="199" t="s">
        <v>15822</v>
      </c>
      <c r="L1542" s="167"/>
      <c r="M1542" s="167"/>
      <c r="P1542" s="167"/>
      <c r="Q1542" s="167"/>
      <c r="R1542" s="167"/>
      <c r="S1542" s="167"/>
      <c r="T1542" s="167"/>
      <c r="U1542" s="167"/>
      <c r="V1542" s="167"/>
      <c r="W1542" s="167"/>
      <c r="X1542" s="167"/>
      <c r="Y1542" s="167"/>
      <c r="Z1542" s="167"/>
      <c r="AA1542" s="167"/>
      <c r="AB1542" s="167"/>
      <c r="AC1542" s="167"/>
      <c r="AD1542" s="167"/>
      <c r="AE1542" s="167"/>
      <c r="AF1542" s="167"/>
      <c r="AG1542" s="167"/>
      <c r="AH1542" s="167"/>
      <c r="AI1542" s="167"/>
      <c r="AJ1542" s="167"/>
      <c r="AK1542" s="167"/>
      <c r="AL1542" s="167"/>
      <c r="AM1542" s="167"/>
      <c r="AN1542" s="167"/>
      <c r="AO1542" s="167"/>
      <c r="AP1542" s="167"/>
      <c r="AQ1542" s="167"/>
      <c r="AR1542" s="167"/>
      <c r="AS1542" s="167"/>
      <c r="AT1542" s="167"/>
      <c r="AU1542" s="167"/>
      <c r="AV1542" s="167"/>
      <c r="AW1542" s="167"/>
      <c r="AX1542" s="167"/>
      <c r="AY1542" s="167"/>
      <c r="AZ1542" s="167"/>
      <c r="BA1542" s="167"/>
      <c r="BB1542" s="167"/>
      <c r="BC1542" s="167"/>
      <c r="BD1542" s="167">
        <v>83.6</v>
      </c>
      <c r="BE1542" s="200">
        <v>2015</v>
      </c>
      <c r="BF1542" s="197" t="s">
        <v>44</v>
      </c>
      <c r="BG1542" s="167">
        <v>68.599999999999994</v>
      </c>
      <c r="BH1542" s="200">
        <v>2017</v>
      </c>
      <c r="BI1542" s="167" t="s">
        <v>44</v>
      </c>
      <c r="BJ1542" s="197">
        <v>6</v>
      </c>
      <c r="BK1542" s="197">
        <v>6.2</v>
      </c>
      <c r="BL1542" s="197">
        <v>6.1</v>
      </c>
      <c r="BM1542" s="197">
        <v>6</v>
      </c>
      <c r="BN1542" s="200">
        <v>6.2</v>
      </c>
      <c r="BO1542" s="197">
        <v>6.5</v>
      </c>
      <c r="BV1542" s="167"/>
      <c r="BX1542" s="200"/>
      <c r="BY1542" s="167"/>
      <c r="BZ1542" s="167"/>
      <c r="CA1542" s="200">
        <v>0</v>
      </c>
      <c r="CB1542" s="197">
        <v>0</v>
      </c>
      <c r="CD1542" s="167" t="s">
        <v>8751</v>
      </c>
      <c r="CE1542" s="167" t="s">
        <v>9090</v>
      </c>
      <c r="CF1542" s="167" t="s">
        <v>9362</v>
      </c>
      <c r="CG1542" s="167" t="s">
        <v>9720</v>
      </c>
      <c r="CH1542" s="167" t="s">
        <v>10461</v>
      </c>
      <c r="CI1542" s="167" t="s">
        <v>10461</v>
      </c>
      <c r="CJ1542" s="201">
        <v>362939145303</v>
      </c>
      <c r="CL1542" s="167" t="s">
        <v>15014</v>
      </c>
    </row>
    <row r="1543" spans="1:99" s="197" customFormat="1" ht="15">
      <c r="A1543" s="392"/>
      <c r="B1543" s="167">
        <v>171675</v>
      </c>
      <c r="C1543" s="510" t="e">
        <v>#N/A</v>
      </c>
      <c r="D1543" s="167" t="s">
        <v>8412</v>
      </c>
      <c r="E1543" s="197" t="s">
        <v>8074</v>
      </c>
      <c r="F1543" s="197" t="s">
        <v>11215</v>
      </c>
      <c r="G1543" s="197" t="s">
        <v>9133</v>
      </c>
      <c r="H1543" s="197" t="s">
        <v>65</v>
      </c>
      <c r="I1543" s="198">
        <v>35628</v>
      </c>
      <c r="J1543" s="199">
        <v>8628068516</v>
      </c>
      <c r="K1543" s="199" t="s">
        <v>15823</v>
      </c>
      <c r="L1543" s="167"/>
      <c r="M1543" s="167"/>
      <c r="P1543" s="167"/>
      <c r="Q1543" s="167"/>
      <c r="R1543" s="167"/>
      <c r="S1543" s="167"/>
      <c r="T1543" s="167"/>
      <c r="U1543" s="167"/>
      <c r="V1543" s="167"/>
      <c r="W1543" s="167"/>
      <c r="X1543" s="167"/>
      <c r="Y1543" s="167"/>
      <c r="Z1543" s="167"/>
      <c r="AA1543" s="167"/>
      <c r="AB1543" s="167"/>
      <c r="AC1543" s="167"/>
      <c r="AD1543" s="167"/>
      <c r="AE1543" s="167"/>
      <c r="AF1543" s="167"/>
      <c r="AG1543" s="167"/>
      <c r="AH1543" s="167"/>
      <c r="AI1543" s="167"/>
      <c r="AJ1543" s="167"/>
      <c r="AK1543" s="167"/>
      <c r="AL1543" s="167"/>
      <c r="AM1543" s="167"/>
      <c r="AN1543" s="167"/>
      <c r="AO1543" s="167"/>
      <c r="AP1543" s="167"/>
      <c r="AQ1543" s="167"/>
      <c r="AR1543" s="167"/>
      <c r="AS1543" s="167"/>
      <c r="AT1543" s="167"/>
      <c r="AU1543" s="167"/>
      <c r="AV1543" s="167"/>
      <c r="AW1543" s="167"/>
      <c r="AX1543" s="167"/>
      <c r="AY1543" s="167"/>
      <c r="AZ1543" s="167"/>
      <c r="BA1543" s="167"/>
      <c r="BB1543" s="167"/>
      <c r="BC1543" s="167"/>
      <c r="BD1543" s="167">
        <v>79</v>
      </c>
      <c r="BE1543" s="200">
        <v>2014</v>
      </c>
      <c r="BF1543" s="197" t="s">
        <v>10599</v>
      </c>
      <c r="BG1543" s="167">
        <v>70.8</v>
      </c>
      <c r="BH1543" s="200">
        <v>2016</v>
      </c>
      <c r="BI1543" s="167" t="s">
        <v>10599</v>
      </c>
      <c r="BJ1543" s="197">
        <v>7.2</v>
      </c>
      <c r="BK1543" s="197">
        <v>7.9</v>
      </c>
      <c r="BL1543" s="197">
        <v>8.1</v>
      </c>
      <c r="BM1543" s="197">
        <v>7.8</v>
      </c>
      <c r="BN1543" s="200">
        <v>7.9</v>
      </c>
      <c r="BO1543" s="197">
        <v>8.1999999999999993</v>
      </c>
      <c r="BV1543" s="167"/>
      <c r="BX1543" s="200"/>
      <c r="BY1543" s="167"/>
      <c r="BZ1543" s="167"/>
      <c r="CA1543" s="200">
        <v>0</v>
      </c>
      <c r="CB1543" s="197">
        <v>0</v>
      </c>
      <c r="CD1543" s="167" t="s">
        <v>8758</v>
      </c>
      <c r="CE1543" s="167"/>
      <c r="CF1543" s="212">
        <v>7737809517533940</v>
      </c>
      <c r="CG1543" s="167" t="s">
        <v>9726</v>
      </c>
      <c r="CH1543" s="167" t="s">
        <v>10468</v>
      </c>
      <c r="CI1543" s="167" t="s">
        <v>10468</v>
      </c>
      <c r="CJ1543" s="201" t="s">
        <v>8455</v>
      </c>
      <c r="CL1543" s="167" t="s">
        <v>14955</v>
      </c>
    </row>
    <row r="1544" spans="1:99" s="197" customFormat="1" ht="15">
      <c r="A1544" s="392"/>
      <c r="B1544" s="167">
        <v>171683</v>
      </c>
      <c r="C1544" s="510" t="e">
        <v>#N/A</v>
      </c>
      <c r="D1544" s="167" t="s">
        <v>8420</v>
      </c>
      <c r="E1544" s="197" t="s">
        <v>8074</v>
      </c>
      <c r="F1544" s="197" t="s">
        <v>11215</v>
      </c>
      <c r="G1544" s="197" t="s">
        <v>9133</v>
      </c>
      <c r="H1544" s="197" t="s">
        <v>35</v>
      </c>
      <c r="I1544" s="198">
        <v>36358</v>
      </c>
      <c r="J1544" s="199">
        <v>7018280626</v>
      </c>
      <c r="K1544" s="199" t="s">
        <v>10090</v>
      </c>
      <c r="L1544" s="167"/>
      <c r="M1544" s="167"/>
      <c r="P1544" s="167"/>
      <c r="Q1544" s="167"/>
      <c r="R1544" s="167"/>
      <c r="S1544" s="167"/>
      <c r="T1544" s="167"/>
      <c r="U1544" s="167"/>
      <c r="V1544" s="167"/>
      <c r="W1544" s="167"/>
      <c r="X1544" s="167"/>
      <c r="Y1544" s="167"/>
      <c r="Z1544" s="167"/>
      <c r="AA1544" s="167"/>
      <c r="AB1544" s="167"/>
      <c r="AC1544" s="167"/>
      <c r="AD1544" s="167"/>
      <c r="AE1544" s="167"/>
      <c r="AF1544" s="167"/>
      <c r="AG1544" s="167"/>
      <c r="AH1544" s="167"/>
      <c r="AI1544" s="167"/>
      <c r="AJ1544" s="167"/>
      <c r="AK1544" s="167"/>
      <c r="AL1544" s="167"/>
      <c r="AM1544" s="167"/>
      <c r="AN1544" s="167"/>
      <c r="AO1544" s="167"/>
      <c r="AP1544" s="167"/>
      <c r="AQ1544" s="167"/>
      <c r="AR1544" s="167"/>
      <c r="AS1544" s="167"/>
      <c r="AT1544" s="167"/>
      <c r="AU1544" s="167"/>
      <c r="AV1544" s="167"/>
      <c r="AW1544" s="167"/>
      <c r="AX1544" s="167"/>
      <c r="AY1544" s="167"/>
      <c r="AZ1544" s="167"/>
      <c r="BA1544" s="167"/>
      <c r="BB1544" s="167"/>
      <c r="BC1544" s="167"/>
      <c r="BD1544" s="167">
        <v>91.2</v>
      </c>
      <c r="BE1544" s="200">
        <v>2015</v>
      </c>
      <c r="BF1544" s="197" t="s">
        <v>44</v>
      </c>
      <c r="BG1544" s="167">
        <v>74</v>
      </c>
      <c r="BH1544" s="200">
        <v>2017</v>
      </c>
      <c r="BI1544" s="167" t="s">
        <v>44</v>
      </c>
      <c r="BL1544" s="197">
        <v>6.4</v>
      </c>
      <c r="BM1544" s="197">
        <v>6.6</v>
      </c>
      <c r="BN1544" s="200">
        <v>6.3</v>
      </c>
      <c r="BO1544" s="197">
        <v>6.7</v>
      </c>
      <c r="BV1544" s="167"/>
      <c r="BX1544" s="200"/>
      <c r="BY1544" s="167"/>
      <c r="BZ1544" s="167"/>
      <c r="CA1544" s="200">
        <v>0</v>
      </c>
      <c r="CB1544" s="197">
        <v>0</v>
      </c>
      <c r="CD1544" s="167" t="s">
        <v>8765</v>
      </c>
      <c r="CE1544" s="167" t="s">
        <v>5904</v>
      </c>
      <c r="CF1544" s="167" t="s">
        <v>9375</v>
      </c>
      <c r="CG1544" s="167" t="s">
        <v>9734</v>
      </c>
      <c r="CH1544" s="167" t="s">
        <v>10475</v>
      </c>
      <c r="CI1544" s="167" t="s">
        <v>10583</v>
      </c>
      <c r="CJ1544" s="201">
        <v>898217340296</v>
      </c>
      <c r="CL1544" s="167" t="s">
        <v>14876</v>
      </c>
    </row>
    <row r="1545" spans="1:99" s="197" customFormat="1" ht="15">
      <c r="A1545" s="392"/>
      <c r="B1545" s="167">
        <v>171684</v>
      </c>
      <c r="C1545" s="510" t="e">
        <v>#N/A</v>
      </c>
      <c r="D1545" s="167" t="s">
        <v>8421</v>
      </c>
      <c r="E1545" s="197" t="s">
        <v>8074</v>
      </c>
      <c r="F1545" s="197" t="s">
        <v>11215</v>
      </c>
      <c r="G1545" s="197" t="s">
        <v>9133</v>
      </c>
      <c r="H1545" s="197" t="s">
        <v>35</v>
      </c>
      <c r="I1545" s="198">
        <v>36322</v>
      </c>
      <c r="J1545" s="199">
        <v>9459476003</v>
      </c>
      <c r="K1545" s="199" t="s">
        <v>15824</v>
      </c>
      <c r="L1545" s="167"/>
      <c r="M1545" s="167"/>
      <c r="P1545" s="167"/>
      <c r="Q1545" s="167"/>
      <c r="R1545" s="167"/>
      <c r="S1545" s="167"/>
      <c r="T1545" s="167"/>
      <c r="U1545" s="167"/>
      <c r="V1545" s="167"/>
      <c r="W1545" s="167"/>
      <c r="X1545" s="167"/>
      <c r="Y1545" s="167"/>
      <c r="Z1545" s="167"/>
      <c r="AA1545" s="167"/>
      <c r="AB1545" s="167"/>
      <c r="AC1545" s="167"/>
      <c r="AD1545" s="167"/>
      <c r="AE1545" s="167"/>
      <c r="AF1545" s="167"/>
      <c r="AG1545" s="167"/>
      <c r="AH1545" s="167"/>
      <c r="AI1545" s="167"/>
      <c r="AJ1545" s="167"/>
      <c r="AK1545" s="167"/>
      <c r="AL1545" s="167"/>
      <c r="AM1545" s="167"/>
      <c r="AN1545" s="167"/>
      <c r="AO1545" s="167"/>
      <c r="AP1545" s="167"/>
      <c r="AQ1545" s="167"/>
      <c r="AR1545" s="167"/>
      <c r="AS1545" s="167"/>
      <c r="AT1545" s="167"/>
      <c r="AU1545" s="167"/>
      <c r="AV1545" s="167"/>
      <c r="AW1545" s="167"/>
      <c r="AX1545" s="167"/>
      <c r="AY1545" s="167"/>
      <c r="AZ1545" s="167"/>
      <c r="BA1545" s="167"/>
      <c r="BB1545" s="167"/>
      <c r="BC1545" s="167"/>
      <c r="BD1545" s="167">
        <v>70.3</v>
      </c>
      <c r="BE1545" s="200">
        <v>2015</v>
      </c>
      <c r="BF1545" s="197" t="s">
        <v>44</v>
      </c>
      <c r="BG1545" s="167">
        <v>63.54</v>
      </c>
      <c r="BH1545" s="197">
        <v>2018</v>
      </c>
      <c r="BI1545" s="167" t="s">
        <v>13267</v>
      </c>
      <c r="BL1545" s="197">
        <v>6.1</v>
      </c>
      <c r="BM1545" s="197">
        <v>6.9</v>
      </c>
      <c r="BN1545" s="200">
        <v>6.9</v>
      </c>
      <c r="BO1545" s="197">
        <v>7.3</v>
      </c>
      <c r="BV1545" s="167"/>
      <c r="BX1545" s="200"/>
      <c r="BY1545" s="167"/>
      <c r="BZ1545" s="167"/>
      <c r="CA1545" s="200">
        <v>0</v>
      </c>
      <c r="CB1545" s="197">
        <v>0</v>
      </c>
      <c r="CD1545" s="167" t="s">
        <v>8766</v>
      </c>
      <c r="CE1545" s="167" t="s">
        <v>9101</v>
      </c>
      <c r="CF1545" s="167" t="s">
        <v>9376</v>
      </c>
      <c r="CG1545" s="167" t="s">
        <v>9735</v>
      </c>
      <c r="CH1545" s="167" t="s">
        <v>10476</v>
      </c>
      <c r="CI1545" s="167" t="s">
        <v>10476</v>
      </c>
      <c r="CJ1545" s="201">
        <v>384594538907</v>
      </c>
      <c r="CL1545" s="167" t="s">
        <v>14860</v>
      </c>
    </row>
    <row r="1546" spans="1:99" s="197" customFormat="1" ht="15">
      <c r="A1546" s="392"/>
      <c r="B1546" s="167">
        <v>171834</v>
      </c>
      <c r="C1546" s="510" t="e">
        <v>#N/A</v>
      </c>
      <c r="D1546" s="167" t="s">
        <v>8451</v>
      </c>
      <c r="E1546" s="197" t="s">
        <v>8074</v>
      </c>
      <c r="F1546" s="197" t="s">
        <v>11215</v>
      </c>
      <c r="G1546" s="197" t="s">
        <v>3374</v>
      </c>
      <c r="H1546" s="197" t="s">
        <v>65</v>
      </c>
      <c r="I1546" s="198">
        <v>36239</v>
      </c>
      <c r="J1546" s="199">
        <v>8802938606</v>
      </c>
      <c r="K1546" s="199" t="s">
        <v>15825</v>
      </c>
      <c r="L1546" s="167"/>
      <c r="M1546" s="167"/>
      <c r="P1546" s="167"/>
      <c r="Q1546" s="167"/>
      <c r="R1546" s="167"/>
      <c r="S1546" s="167"/>
      <c r="T1546" s="167"/>
      <c r="U1546" s="167"/>
      <c r="V1546" s="167"/>
      <c r="W1546" s="167"/>
      <c r="X1546" s="167"/>
      <c r="Y1546" s="167"/>
      <c r="Z1546" s="167"/>
      <c r="AA1546" s="167"/>
      <c r="AB1546" s="167"/>
      <c r="AC1546" s="167"/>
      <c r="AD1546" s="167"/>
      <c r="AE1546" s="167"/>
      <c r="AF1546" s="167"/>
      <c r="AG1546" s="167"/>
      <c r="AH1546" s="167"/>
      <c r="AI1546" s="167"/>
      <c r="AJ1546" s="167"/>
      <c r="AK1546" s="167"/>
      <c r="AL1546" s="167"/>
      <c r="AM1546" s="167"/>
      <c r="AN1546" s="167"/>
      <c r="AO1546" s="167"/>
      <c r="AP1546" s="167"/>
      <c r="AQ1546" s="167"/>
      <c r="AR1546" s="167"/>
      <c r="AS1546" s="167"/>
      <c r="AT1546" s="167"/>
      <c r="AU1546" s="167"/>
      <c r="AV1546" s="167"/>
      <c r="AW1546" s="167"/>
      <c r="AX1546" s="167"/>
      <c r="AY1546" s="167"/>
      <c r="AZ1546" s="167"/>
      <c r="BA1546" s="167"/>
      <c r="BB1546" s="167"/>
      <c r="BC1546" s="167"/>
      <c r="BD1546" s="167">
        <v>95</v>
      </c>
      <c r="BE1546" s="200">
        <v>2015</v>
      </c>
      <c r="BF1546" s="197" t="s">
        <v>44</v>
      </c>
      <c r="BG1546" s="167">
        <v>93.6</v>
      </c>
      <c r="BH1546" s="200">
        <v>2017</v>
      </c>
      <c r="BI1546" s="167" t="s">
        <v>44</v>
      </c>
      <c r="BJ1546" s="197">
        <v>9.6</v>
      </c>
      <c r="BK1546" s="197">
        <v>9.6</v>
      </c>
      <c r="BL1546" s="197">
        <v>9.6999999999999993</v>
      </c>
      <c r="BM1546" s="197">
        <v>9.6999999999999993</v>
      </c>
      <c r="BN1546" s="200">
        <v>9.6</v>
      </c>
      <c r="BO1546" s="197">
        <v>9.6999999999999993</v>
      </c>
      <c r="BV1546" s="167"/>
      <c r="BX1546" s="200"/>
      <c r="BY1546" s="167"/>
      <c r="BZ1546" s="167"/>
      <c r="CA1546" s="200">
        <v>0</v>
      </c>
      <c r="CB1546" s="197">
        <v>0</v>
      </c>
      <c r="CD1546" s="167" t="s">
        <v>8793</v>
      </c>
      <c r="CE1546" s="167" t="s">
        <v>9129</v>
      </c>
      <c r="CF1546" s="167" t="s">
        <v>9401</v>
      </c>
      <c r="CG1546" s="167" t="s">
        <v>9763</v>
      </c>
      <c r="CH1546" s="167" t="s">
        <v>10506</v>
      </c>
      <c r="CI1546" s="167" t="s">
        <v>10506</v>
      </c>
      <c r="CJ1546" s="201">
        <v>736065817622</v>
      </c>
      <c r="CL1546" s="167" t="s">
        <v>14933</v>
      </c>
    </row>
    <row r="1547" spans="1:99" s="197" customFormat="1" ht="15">
      <c r="A1547" s="392"/>
      <c r="B1547" s="167">
        <v>171301</v>
      </c>
      <c r="C1547" s="510" t="e">
        <v>#N/A</v>
      </c>
      <c r="D1547" s="167" t="s">
        <v>8232</v>
      </c>
      <c r="E1547" s="197" t="s">
        <v>8074</v>
      </c>
      <c r="F1547" s="197" t="s">
        <v>11215</v>
      </c>
      <c r="G1547" s="197" t="s">
        <v>784</v>
      </c>
      <c r="H1547" s="197" t="s">
        <v>35</v>
      </c>
      <c r="I1547" s="198">
        <v>36407</v>
      </c>
      <c r="J1547" s="199" t="s">
        <v>9768</v>
      </c>
      <c r="K1547" s="199" t="s">
        <v>9921</v>
      </c>
      <c r="L1547" s="167"/>
      <c r="M1547" s="167"/>
      <c r="P1547" s="167"/>
      <c r="Q1547" s="167"/>
      <c r="R1547" s="167"/>
      <c r="S1547" s="167"/>
      <c r="T1547" s="167"/>
      <c r="U1547" s="167"/>
      <c r="V1547" s="167"/>
      <c r="W1547" s="167"/>
      <c r="X1547" s="167"/>
      <c r="Y1547" s="167"/>
      <c r="Z1547" s="167"/>
      <c r="AA1547" s="167"/>
      <c r="AB1547" s="167"/>
      <c r="AC1547" s="167"/>
      <c r="AD1547" s="167"/>
      <c r="AE1547" s="167"/>
      <c r="AF1547" s="167"/>
      <c r="AG1547" s="167"/>
      <c r="AH1547" s="167"/>
      <c r="AI1547" s="167"/>
      <c r="AJ1547" s="167"/>
      <c r="AK1547" s="167"/>
      <c r="AL1547" s="167"/>
      <c r="AM1547" s="167"/>
      <c r="AN1547" s="167"/>
      <c r="AO1547" s="167"/>
      <c r="AP1547" s="167"/>
      <c r="AQ1547" s="167"/>
      <c r="AR1547" s="167"/>
      <c r="AS1547" s="167"/>
      <c r="AT1547" s="167"/>
      <c r="AU1547" s="167"/>
      <c r="AV1547" s="167"/>
      <c r="AW1547" s="167"/>
      <c r="AX1547" s="167"/>
      <c r="AY1547" s="167"/>
      <c r="AZ1547" s="167"/>
      <c r="BA1547" s="167"/>
      <c r="BB1547" s="167"/>
      <c r="BC1547" s="167"/>
      <c r="BD1547" s="167">
        <v>83.6</v>
      </c>
      <c r="BE1547" s="200">
        <v>2015</v>
      </c>
      <c r="BF1547" s="197" t="s">
        <v>44</v>
      </c>
      <c r="BG1547" s="167">
        <v>84</v>
      </c>
      <c r="BH1547" s="200">
        <v>2017</v>
      </c>
      <c r="BI1547" s="167" t="s">
        <v>44</v>
      </c>
      <c r="BJ1547" s="197">
        <v>8.5</v>
      </c>
      <c r="BK1547" s="197">
        <v>8.3000000000000007</v>
      </c>
      <c r="BL1547" s="197">
        <v>8.1999999999999993</v>
      </c>
      <c r="BM1547" s="197">
        <v>8</v>
      </c>
      <c r="BN1547" s="200">
        <v>8.1</v>
      </c>
      <c r="BO1547" s="197">
        <v>8.3000000000000007</v>
      </c>
      <c r="BV1547" s="167"/>
      <c r="BX1547" s="200"/>
      <c r="BY1547" s="167"/>
      <c r="BZ1547" s="167"/>
      <c r="CA1547" s="200">
        <v>0</v>
      </c>
      <c r="CB1547" s="197">
        <v>0</v>
      </c>
      <c r="CD1547" s="167" t="s">
        <v>8598</v>
      </c>
      <c r="CE1547" s="167" t="s">
        <v>8944</v>
      </c>
      <c r="CF1547" s="167" t="s">
        <v>9240</v>
      </c>
      <c r="CG1547" s="167" t="s">
        <v>9555</v>
      </c>
      <c r="CH1547" s="167" t="s">
        <v>10283</v>
      </c>
      <c r="CI1547" s="167" t="s">
        <v>10283</v>
      </c>
      <c r="CJ1547" s="201">
        <v>603160997057</v>
      </c>
      <c r="CK1547" s="167" t="s">
        <v>9768</v>
      </c>
      <c r="CL1547" s="167" t="s">
        <v>14743</v>
      </c>
    </row>
    <row r="1548" spans="1:99" s="197" customFormat="1" ht="15">
      <c r="A1548" s="392"/>
      <c r="B1548" s="167">
        <v>171805</v>
      </c>
      <c r="C1548" s="510" t="e">
        <v>#N/A</v>
      </c>
      <c r="D1548" s="167" t="s">
        <v>8425</v>
      </c>
      <c r="E1548" s="197" t="s">
        <v>8074</v>
      </c>
      <c r="F1548" s="197" t="s">
        <v>11215</v>
      </c>
      <c r="G1548" s="197" t="s">
        <v>3374</v>
      </c>
      <c r="H1548" s="197" t="s">
        <v>35</v>
      </c>
      <c r="I1548" s="198">
        <v>36200</v>
      </c>
      <c r="J1548" s="167" t="s">
        <v>9772</v>
      </c>
      <c r="K1548" s="199" t="s">
        <v>10094</v>
      </c>
      <c r="L1548" s="167"/>
      <c r="M1548" s="167"/>
      <c r="P1548" s="167"/>
      <c r="Q1548" s="167"/>
      <c r="R1548" s="167"/>
      <c r="S1548" s="167"/>
      <c r="T1548" s="167"/>
      <c r="U1548" s="167"/>
      <c r="V1548" s="167"/>
      <c r="W1548" s="167"/>
      <c r="X1548" s="167"/>
      <c r="Y1548" s="167"/>
      <c r="Z1548" s="167"/>
      <c r="AA1548" s="167"/>
      <c r="AB1548" s="167"/>
      <c r="AC1548" s="167"/>
      <c r="AD1548" s="167"/>
      <c r="AE1548" s="167"/>
      <c r="AF1548" s="167"/>
      <c r="AG1548" s="167"/>
      <c r="AH1548" s="167"/>
      <c r="AI1548" s="167"/>
      <c r="AJ1548" s="167"/>
      <c r="AK1548" s="167"/>
      <c r="AL1548" s="167"/>
      <c r="AM1548" s="167"/>
      <c r="AN1548" s="167"/>
      <c r="AO1548" s="167"/>
      <c r="AP1548" s="167"/>
      <c r="AQ1548" s="167"/>
      <c r="AR1548" s="167"/>
      <c r="AS1548" s="167"/>
      <c r="AT1548" s="167"/>
      <c r="AU1548" s="167"/>
      <c r="AV1548" s="167"/>
      <c r="AW1548" s="167"/>
      <c r="AX1548" s="167"/>
      <c r="AY1548" s="167"/>
      <c r="AZ1548" s="167"/>
      <c r="BA1548" s="167"/>
      <c r="BB1548" s="167"/>
      <c r="BC1548" s="167"/>
      <c r="BD1548" s="167">
        <v>63.2</v>
      </c>
      <c r="BE1548" s="197">
        <v>2015</v>
      </c>
      <c r="BF1548" s="197" t="s">
        <v>53</v>
      </c>
      <c r="BG1548" s="167">
        <v>71.8</v>
      </c>
      <c r="BH1548" s="200">
        <v>2017</v>
      </c>
      <c r="BI1548" s="167" t="s">
        <v>44</v>
      </c>
      <c r="BJ1548" s="197">
        <v>7</v>
      </c>
      <c r="BK1548" s="197">
        <v>6.1</v>
      </c>
      <c r="BL1548" s="197">
        <v>5.5</v>
      </c>
      <c r="BM1548" s="197">
        <v>5.2</v>
      </c>
      <c r="BN1548" s="200">
        <v>5.2</v>
      </c>
      <c r="BO1548" s="197">
        <v>5.8</v>
      </c>
      <c r="BV1548" s="167"/>
      <c r="BX1548" s="200"/>
      <c r="BY1548" s="167"/>
      <c r="BZ1548" s="167"/>
      <c r="CA1548" s="200">
        <v>2</v>
      </c>
      <c r="CB1548" s="197">
        <v>0</v>
      </c>
      <c r="CD1548" s="167" t="s">
        <v>8770</v>
      </c>
      <c r="CE1548" s="167" t="s">
        <v>9105</v>
      </c>
      <c r="CF1548" s="167">
        <v>7000812149</v>
      </c>
      <c r="CG1548" s="167" t="s">
        <v>9739</v>
      </c>
      <c r="CH1548" s="167" t="s">
        <v>10480</v>
      </c>
      <c r="CI1548" s="167" t="s">
        <v>10480</v>
      </c>
      <c r="CJ1548" s="201">
        <v>882043779628</v>
      </c>
      <c r="CL1548" s="167" t="s">
        <v>14744</v>
      </c>
    </row>
    <row r="1549" spans="1:99" s="320" customFormat="1" ht="15">
      <c r="A1549" s="392"/>
      <c r="B1549" s="167">
        <v>171514</v>
      </c>
      <c r="C1549" s="510" t="e">
        <v>#N/A</v>
      </c>
      <c r="D1549" s="167" t="s">
        <v>8341</v>
      </c>
      <c r="E1549" s="197" t="s">
        <v>8074</v>
      </c>
      <c r="F1549" s="197" t="s">
        <v>11215</v>
      </c>
      <c r="G1549" s="197" t="s">
        <v>9134</v>
      </c>
      <c r="H1549" s="197" t="s">
        <v>65</v>
      </c>
      <c r="I1549" s="198">
        <v>36423</v>
      </c>
      <c r="J1549" s="199" t="s">
        <v>14732</v>
      </c>
      <c r="K1549" s="237" t="s">
        <v>10019</v>
      </c>
      <c r="L1549" s="167"/>
      <c r="M1549" s="167"/>
      <c r="N1549" s="197"/>
      <c r="O1549" s="197"/>
      <c r="P1549" s="167"/>
      <c r="Q1549" s="167"/>
      <c r="R1549" s="167"/>
      <c r="S1549" s="167"/>
      <c r="T1549" s="167"/>
      <c r="U1549" s="167"/>
      <c r="V1549" s="167"/>
      <c r="W1549" s="167"/>
      <c r="X1549" s="167"/>
      <c r="Y1549" s="167"/>
      <c r="Z1549" s="167"/>
      <c r="AA1549" s="167"/>
      <c r="AB1549" s="167"/>
      <c r="AC1549" s="167"/>
      <c r="AD1549" s="167"/>
      <c r="AE1549" s="167"/>
      <c r="AF1549" s="167"/>
      <c r="AG1549" s="167"/>
      <c r="AH1549" s="167"/>
      <c r="AI1549" s="167"/>
      <c r="AJ1549" s="167"/>
      <c r="AK1549" s="167"/>
      <c r="AL1549" s="167"/>
      <c r="AM1549" s="167"/>
      <c r="AN1549" s="167"/>
      <c r="AO1549" s="167"/>
      <c r="AP1549" s="167"/>
      <c r="AQ1549" s="167"/>
      <c r="AR1549" s="167"/>
      <c r="AS1549" s="167"/>
      <c r="AT1549" s="167"/>
      <c r="AU1549" s="167"/>
      <c r="AV1549" s="167"/>
      <c r="AW1549" s="167"/>
      <c r="AX1549" s="167"/>
      <c r="AY1549" s="167"/>
      <c r="AZ1549" s="167"/>
      <c r="BA1549" s="167"/>
      <c r="BB1549" s="167"/>
      <c r="BC1549" s="167"/>
      <c r="BD1549" s="167">
        <v>77.900000000000006</v>
      </c>
      <c r="BE1549" s="200">
        <v>2015</v>
      </c>
      <c r="BF1549" s="197" t="s">
        <v>44</v>
      </c>
      <c r="BG1549" s="167">
        <v>79.599999999999994</v>
      </c>
      <c r="BH1549" s="200">
        <v>2017</v>
      </c>
      <c r="BI1549" s="167" t="s">
        <v>44</v>
      </c>
      <c r="BJ1549" s="197">
        <v>8.1999999999999993</v>
      </c>
      <c r="BK1549" s="197">
        <v>7.9</v>
      </c>
      <c r="BL1549" s="197">
        <v>8.1999999999999993</v>
      </c>
      <c r="BM1549" s="197">
        <v>8.3000000000000007</v>
      </c>
      <c r="BN1549" s="200">
        <v>8.5</v>
      </c>
      <c r="BO1549" s="197">
        <v>8.6999999999999993</v>
      </c>
      <c r="BP1549" s="197"/>
      <c r="BQ1549" s="197"/>
      <c r="BR1549" s="197"/>
      <c r="BS1549" s="197"/>
      <c r="BT1549" s="197"/>
      <c r="BU1549" s="197"/>
      <c r="BV1549" s="167"/>
      <c r="BW1549" s="197"/>
      <c r="BX1549" s="200"/>
      <c r="BY1549" s="167"/>
      <c r="BZ1549" s="167"/>
      <c r="CA1549" s="200">
        <v>0</v>
      </c>
      <c r="CB1549" s="197">
        <v>0</v>
      </c>
      <c r="CC1549" s="197"/>
      <c r="CD1549" s="167" t="s">
        <v>8695</v>
      </c>
      <c r="CE1549" s="167" t="s">
        <v>9033</v>
      </c>
      <c r="CF1549" s="167" t="s">
        <v>9322</v>
      </c>
      <c r="CG1549" s="167" t="s">
        <v>9665</v>
      </c>
      <c r="CH1549" s="167" t="s">
        <v>10397</v>
      </c>
      <c r="CI1549" s="167" t="s">
        <v>10397</v>
      </c>
      <c r="CJ1549" s="201">
        <v>250869827854</v>
      </c>
      <c r="CK1549" s="167">
        <v>9459132198</v>
      </c>
      <c r="CL1549" s="167" t="s">
        <v>14745</v>
      </c>
      <c r="CM1549" s="197"/>
      <c r="CN1549" s="197"/>
      <c r="CO1549" s="197"/>
      <c r="CP1549" s="197"/>
      <c r="CQ1549" s="197"/>
      <c r="CR1549" s="197"/>
      <c r="CS1549" s="197"/>
      <c r="CT1549" s="197"/>
      <c r="CU1549" s="197"/>
    </row>
    <row r="1550" spans="1:99" s="197" customFormat="1" ht="15">
      <c r="A1550" s="392"/>
      <c r="B1550" s="167">
        <v>171660</v>
      </c>
      <c r="C1550" s="510" t="e">
        <v>#N/A</v>
      </c>
      <c r="D1550" s="167" t="s">
        <v>8401</v>
      </c>
      <c r="E1550" s="197" t="s">
        <v>8074</v>
      </c>
      <c r="F1550" s="197" t="s">
        <v>11215</v>
      </c>
      <c r="G1550" s="197" t="s">
        <v>9133</v>
      </c>
      <c r="H1550" s="197" t="s">
        <v>35</v>
      </c>
      <c r="I1550" s="198">
        <v>36755</v>
      </c>
      <c r="J1550" s="167" t="s">
        <v>9771</v>
      </c>
      <c r="K1550" s="199" t="s">
        <v>10075</v>
      </c>
      <c r="L1550" s="167"/>
      <c r="M1550" s="167"/>
      <c r="P1550" s="167"/>
      <c r="Q1550" s="167"/>
      <c r="R1550" s="167"/>
      <c r="S1550" s="167"/>
      <c r="T1550" s="167"/>
      <c r="U1550" s="167"/>
      <c r="V1550" s="167"/>
      <c r="W1550" s="167"/>
      <c r="X1550" s="167"/>
      <c r="Y1550" s="167"/>
      <c r="Z1550" s="167"/>
      <c r="AA1550" s="167"/>
      <c r="AB1550" s="167"/>
      <c r="AC1550" s="167"/>
      <c r="AD1550" s="167"/>
      <c r="AE1550" s="167"/>
      <c r="AF1550" s="167"/>
      <c r="AG1550" s="167"/>
      <c r="AH1550" s="167"/>
      <c r="AI1550" s="167"/>
      <c r="AJ1550" s="167"/>
      <c r="AK1550" s="167"/>
      <c r="AL1550" s="167"/>
      <c r="AM1550" s="167"/>
      <c r="AN1550" s="167"/>
      <c r="AO1550" s="167"/>
      <c r="AP1550" s="167"/>
      <c r="AQ1550" s="167"/>
      <c r="AR1550" s="167"/>
      <c r="AS1550" s="167"/>
      <c r="AT1550" s="167"/>
      <c r="AU1550" s="167"/>
      <c r="AV1550" s="167"/>
      <c r="AW1550" s="167"/>
      <c r="AX1550" s="167"/>
      <c r="AY1550" s="167"/>
      <c r="AZ1550" s="167"/>
      <c r="BA1550" s="167"/>
      <c r="BB1550" s="167"/>
      <c r="BC1550" s="167"/>
      <c r="BD1550" s="167">
        <v>85.29</v>
      </c>
      <c r="BE1550" s="200">
        <v>2015</v>
      </c>
      <c r="BF1550" s="197" t="s">
        <v>10588</v>
      </c>
      <c r="BG1550" s="167">
        <v>71</v>
      </c>
      <c r="BH1550" s="200">
        <v>2017</v>
      </c>
      <c r="BI1550" s="167" t="s">
        <v>10588</v>
      </c>
      <c r="BJ1550" s="197">
        <v>3.5</v>
      </c>
      <c r="BK1550" s="197">
        <v>4</v>
      </c>
      <c r="BL1550" s="197">
        <v>4.2</v>
      </c>
      <c r="BM1550" s="197">
        <v>3.7</v>
      </c>
      <c r="BN1550" s="200">
        <v>3.4</v>
      </c>
      <c r="BO1550" s="197">
        <v>4.0999999999999996</v>
      </c>
      <c r="BV1550" s="167"/>
      <c r="BX1550" s="200"/>
      <c r="BY1550" s="167"/>
      <c r="BZ1550" s="167"/>
      <c r="CA1550" s="200">
        <v>10</v>
      </c>
      <c r="CB1550" s="197">
        <v>0</v>
      </c>
      <c r="CD1550" s="167" t="s">
        <v>8747</v>
      </c>
      <c r="CE1550" s="167" t="s">
        <v>9086</v>
      </c>
      <c r="CF1550" s="167">
        <v>9418233859</v>
      </c>
      <c r="CG1550" s="167" t="s">
        <v>9717</v>
      </c>
      <c r="CH1550" s="167" t="s">
        <v>10457</v>
      </c>
      <c r="CI1550" s="167" t="s">
        <v>10457</v>
      </c>
      <c r="CJ1550" s="201">
        <v>900887952082</v>
      </c>
      <c r="CL1550" s="167" t="s">
        <v>14746</v>
      </c>
    </row>
    <row r="1551" spans="1:99" s="197" customFormat="1" ht="15">
      <c r="A1551" s="392"/>
      <c r="B1551" s="167">
        <v>171229</v>
      </c>
      <c r="C1551" s="510" t="e">
        <v>#N/A</v>
      </c>
      <c r="D1551" s="167" t="s">
        <v>8164</v>
      </c>
      <c r="E1551" s="197" t="s">
        <v>8074</v>
      </c>
      <c r="F1551" s="197" t="s">
        <v>11215</v>
      </c>
      <c r="G1551" s="197" t="s">
        <v>784</v>
      </c>
      <c r="H1551" s="197" t="s">
        <v>35</v>
      </c>
      <c r="I1551" s="198">
        <v>36000</v>
      </c>
      <c r="J1551" s="199" t="s">
        <v>14731</v>
      </c>
      <c r="K1551" s="199" t="s">
        <v>9859</v>
      </c>
      <c r="L1551" s="167"/>
      <c r="M1551" s="167"/>
      <c r="P1551" s="167"/>
      <c r="Q1551" s="167"/>
      <c r="R1551" s="167"/>
      <c r="S1551" s="167"/>
      <c r="T1551" s="167"/>
      <c r="U1551" s="167"/>
      <c r="V1551" s="167"/>
      <c r="W1551" s="167"/>
      <c r="X1551" s="167"/>
      <c r="Y1551" s="167"/>
      <c r="Z1551" s="167"/>
      <c r="AA1551" s="167"/>
      <c r="AB1551" s="167"/>
      <c r="AC1551" s="167"/>
      <c r="AD1551" s="167"/>
      <c r="AE1551" s="167"/>
      <c r="AF1551" s="167"/>
      <c r="AG1551" s="167"/>
      <c r="AH1551" s="167"/>
      <c r="AI1551" s="167"/>
      <c r="AJ1551" s="167"/>
      <c r="AK1551" s="167"/>
      <c r="AL1551" s="167"/>
      <c r="AM1551" s="167"/>
      <c r="AN1551" s="167"/>
      <c r="AO1551" s="167"/>
      <c r="AP1551" s="167"/>
      <c r="AQ1551" s="167"/>
      <c r="AR1551" s="167"/>
      <c r="AS1551" s="167"/>
      <c r="AT1551" s="167"/>
      <c r="AU1551" s="167"/>
      <c r="AV1551" s="167"/>
      <c r="AW1551" s="167"/>
      <c r="AX1551" s="167"/>
      <c r="AY1551" s="167"/>
      <c r="AZ1551" s="167"/>
      <c r="BA1551" s="167"/>
      <c r="BB1551" s="167"/>
      <c r="BC1551" s="167"/>
      <c r="BD1551" s="167">
        <v>77.17</v>
      </c>
      <c r="BE1551" s="200">
        <v>2014</v>
      </c>
      <c r="BF1551" s="197" t="s">
        <v>53</v>
      </c>
      <c r="BG1551" s="167">
        <v>67</v>
      </c>
      <c r="BH1551" s="200">
        <v>2016</v>
      </c>
      <c r="BI1551" s="167" t="s">
        <v>44</v>
      </c>
      <c r="BJ1551" s="197">
        <v>5</v>
      </c>
      <c r="BK1551" s="197">
        <v>5</v>
      </c>
      <c r="BL1551" s="197">
        <v>5.0999999999999996</v>
      </c>
      <c r="BM1551" s="197">
        <v>5.4</v>
      </c>
      <c r="BN1551" s="200">
        <v>5.7</v>
      </c>
      <c r="BO1551" s="197">
        <v>6.3</v>
      </c>
      <c r="BV1551" s="167"/>
      <c r="BX1551" s="200"/>
      <c r="BY1551" s="167"/>
      <c r="BZ1551" s="167"/>
      <c r="CA1551" s="200">
        <v>0</v>
      </c>
      <c r="CB1551" s="197">
        <v>0</v>
      </c>
      <c r="CD1551" s="167" t="s">
        <v>8541</v>
      </c>
      <c r="CE1551" s="167" t="s">
        <v>8880</v>
      </c>
      <c r="CF1551" s="167">
        <v>9816809522</v>
      </c>
      <c r="CG1551" s="167" t="s">
        <v>9490</v>
      </c>
      <c r="CH1551" s="167" t="s">
        <v>10214</v>
      </c>
      <c r="CI1551" s="167" t="s">
        <v>10214</v>
      </c>
      <c r="CJ1551" s="201">
        <v>771381765902</v>
      </c>
      <c r="CK1551" s="167">
        <v>7807028092</v>
      </c>
      <c r="CL1551" s="167" t="s">
        <v>14747</v>
      </c>
    </row>
    <row r="1552" spans="1:99" s="197" customFormat="1" ht="15">
      <c r="A1552" s="392"/>
      <c r="B1552" s="167">
        <v>171623</v>
      </c>
      <c r="C1552" s="510" t="e">
        <v>#N/A</v>
      </c>
      <c r="D1552" s="167" t="s">
        <v>8369</v>
      </c>
      <c r="E1552" s="197" t="s">
        <v>8074</v>
      </c>
      <c r="F1552" s="197" t="s">
        <v>11215</v>
      </c>
      <c r="G1552" s="197" t="s">
        <v>9133</v>
      </c>
      <c r="H1552" s="197" t="s">
        <v>35</v>
      </c>
      <c r="I1552" s="198">
        <v>36526</v>
      </c>
      <c r="J1552" s="167" t="s">
        <v>9770</v>
      </c>
      <c r="K1552" s="199" t="s">
        <v>10045</v>
      </c>
      <c r="L1552" s="167"/>
      <c r="M1552" s="167"/>
      <c r="P1552" s="167"/>
      <c r="Q1552" s="167"/>
      <c r="R1552" s="167"/>
      <c r="S1552" s="167"/>
      <c r="T1552" s="167"/>
      <c r="U1552" s="167"/>
      <c r="V1552" s="167"/>
      <c r="W1552" s="167"/>
      <c r="X1552" s="167"/>
      <c r="Y1552" s="167"/>
      <c r="Z1552" s="167"/>
      <c r="AA1552" s="167"/>
      <c r="AB1552" s="167"/>
      <c r="AC1552" s="167"/>
      <c r="AD1552" s="167"/>
      <c r="AE1552" s="167"/>
      <c r="AF1552" s="167"/>
      <c r="AG1552" s="167"/>
      <c r="AH1552" s="167"/>
      <c r="AI1552" s="167"/>
      <c r="AJ1552" s="167"/>
      <c r="AK1552" s="167"/>
      <c r="AL1552" s="167"/>
      <c r="AM1552" s="167"/>
      <c r="AN1552" s="167"/>
      <c r="AO1552" s="167"/>
      <c r="AP1552" s="167"/>
      <c r="AQ1552" s="167"/>
      <c r="AR1552" s="167"/>
      <c r="AS1552" s="167"/>
      <c r="AT1552" s="167"/>
      <c r="AU1552" s="167"/>
      <c r="AV1552" s="167"/>
      <c r="AW1552" s="167"/>
      <c r="AX1552" s="167"/>
      <c r="AY1552" s="167"/>
      <c r="AZ1552" s="167"/>
      <c r="BA1552" s="167"/>
      <c r="BB1552" s="167"/>
      <c r="BC1552" s="167"/>
      <c r="BD1552" s="167">
        <v>83.6</v>
      </c>
      <c r="BE1552" s="200">
        <v>2015</v>
      </c>
      <c r="BF1552" s="197" t="s">
        <v>44</v>
      </c>
      <c r="BG1552" s="167">
        <v>68.400000000000006</v>
      </c>
      <c r="BH1552" s="200">
        <v>2017</v>
      </c>
      <c r="BI1552" s="167" t="s">
        <v>44</v>
      </c>
      <c r="BJ1552" s="197">
        <v>6.9</v>
      </c>
      <c r="BK1552" s="197">
        <v>7.3</v>
      </c>
      <c r="BL1552" s="197">
        <v>7.4</v>
      </c>
      <c r="BM1552" s="197">
        <v>7.4</v>
      </c>
      <c r="BN1552" s="200">
        <v>7.5</v>
      </c>
      <c r="BO1552" s="197">
        <v>7.7</v>
      </c>
      <c r="BV1552" s="167"/>
      <c r="BX1552" s="200"/>
      <c r="BY1552" s="167"/>
      <c r="BZ1552" s="167"/>
      <c r="CA1552" s="200">
        <v>0</v>
      </c>
      <c r="CB1552" s="197">
        <v>0</v>
      </c>
      <c r="CD1552" s="167" t="s">
        <v>5429</v>
      </c>
      <c r="CE1552" s="167" t="s">
        <v>6848</v>
      </c>
      <c r="CF1552" s="167" t="s">
        <v>9335</v>
      </c>
      <c r="CG1552" s="167" t="s">
        <v>9689</v>
      </c>
      <c r="CH1552" s="167" t="s">
        <v>10425</v>
      </c>
      <c r="CI1552" s="167" t="s">
        <v>10425</v>
      </c>
      <c r="CJ1552" s="201">
        <v>974651382869</v>
      </c>
      <c r="CL1552" s="167" t="s">
        <v>14748</v>
      </c>
    </row>
    <row r="1553" spans="1:90" s="197" customFormat="1" ht="15">
      <c r="A1553" s="392"/>
      <c r="B1553" s="167">
        <v>171304</v>
      </c>
      <c r="C1553" s="510" t="e">
        <v>#N/A</v>
      </c>
      <c r="D1553" s="167" t="s">
        <v>8235</v>
      </c>
      <c r="E1553" s="197" t="s">
        <v>8074</v>
      </c>
      <c r="F1553" s="197" t="s">
        <v>11215</v>
      </c>
      <c r="G1553" s="197" t="s">
        <v>784</v>
      </c>
      <c r="H1553" s="197" t="s">
        <v>65</v>
      </c>
      <c r="I1553" s="198">
        <v>36235</v>
      </c>
      <c r="J1553" s="199">
        <v>7807052049</v>
      </c>
      <c r="K1553" s="199" t="s">
        <v>9924</v>
      </c>
      <c r="L1553" s="167"/>
      <c r="M1553" s="167"/>
      <c r="P1553" s="167"/>
      <c r="Q1553" s="167"/>
      <c r="R1553" s="167"/>
      <c r="S1553" s="167"/>
      <c r="T1553" s="167"/>
      <c r="U1553" s="167"/>
      <c r="V1553" s="167"/>
      <c r="W1553" s="167"/>
      <c r="X1553" s="167"/>
      <c r="Y1553" s="167"/>
      <c r="Z1553" s="167"/>
      <c r="AA1553" s="167"/>
      <c r="AB1553" s="167"/>
      <c r="AC1553" s="167"/>
      <c r="AD1553" s="167"/>
      <c r="AE1553" s="167"/>
      <c r="AF1553" s="167"/>
      <c r="AG1553" s="167"/>
      <c r="AH1553" s="167"/>
      <c r="AI1553" s="167"/>
      <c r="AJ1553" s="167"/>
      <c r="AK1553" s="167"/>
      <c r="AL1553" s="167"/>
      <c r="AM1553" s="167"/>
      <c r="AN1553" s="167"/>
      <c r="AO1553" s="167"/>
      <c r="AP1553" s="167"/>
      <c r="AQ1553" s="167"/>
      <c r="AR1553" s="167"/>
      <c r="AS1553" s="167"/>
      <c r="AT1553" s="167"/>
      <c r="AU1553" s="167"/>
      <c r="AV1553" s="167"/>
      <c r="AW1553" s="167"/>
      <c r="AX1553" s="167"/>
      <c r="AY1553" s="167"/>
      <c r="AZ1553" s="167"/>
      <c r="BA1553" s="167"/>
      <c r="BB1553" s="167"/>
      <c r="BC1553" s="167"/>
      <c r="BD1553" s="167">
        <v>95</v>
      </c>
      <c r="BE1553" s="200">
        <v>2015</v>
      </c>
      <c r="BF1553" s="197" t="s">
        <v>44</v>
      </c>
      <c r="BG1553" s="167">
        <v>88.6</v>
      </c>
      <c r="BH1553" s="200">
        <v>2017</v>
      </c>
      <c r="BI1553" s="167" t="s">
        <v>44</v>
      </c>
      <c r="BJ1553" s="197">
        <v>9.9</v>
      </c>
      <c r="BK1553" s="197">
        <v>9.6999999999999993</v>
      </c>
      <c r="BL1553" s="197">
        <v>9.8000000000000007</v>
      </c>
      <c r="BM1553" s="197">
        <v>9.8000000000000007</v>
      </c>
      <c r="BN1553" s="200">
        <v>9.8000000000000007</v>
      </c>
      <c r="BO1553" s="197">
        <v>9.6999999999999993</v>
      </c>
      <c r="BV1553" s="167"/>
      <c r="BX1553" s="200"/>
      <c r="BY1553" s="167"/>
      <c r="BZ1553" s="167"/>
      <c r="CA1553" s="200">
        <v>0</v>
      </c>
      <c r="CB1553" s="197">
        <v>0</v>
      </c>
      <c r="CD1553" s="167" t="s">
        <v>8600</v>
      </c>
      <c r="CE1553" s="167" t="s">
        <v>8946</v>
      </c>
      <c r="CF1553" s="167" t="s">
        <v>9242</v>
      </c>
      <c r="CG1553" s="167" t="s">
        <v>9558</v>
      </c>
      <c r="CH1553" s="167" t="s">
        <v>10286</v>
      </c>
      <c r="CI1553" s="167" t="s">
        <v>10286</v>
      </c>
      <c r="CJ1553" s="201">
        <v>531667071533</v>
      </c>
      <c r="CK1553" s="167">
        <v>7807052049</v>
      </c>
      <c r="CL1553" s="167" t="s">
        <v>14752</v>
      </c>
    </row>
    <row r="1554" spans="1:90" s="197" customFormat="1" ht="15">
      <c r="A1554" s="392"/>
      <c r="B1554" s="167">
        <v>171242</v>
      </c>
      <c r="C1554" s="510" t="e">
        <v>#N/A</v>
      </c>
      <c r="D1554" s="167" t="s">
        <v>8176</v>
      </c>
      <c r="E1554" s="197" t="s">
        <v>8074</v>
      </c>
      <c r="F1554" s="197" t="s">
        <v>11215</v>
      </c>
      <c r="G1554" s="197" t="s">
        <v>784</v>
      </c>
      <c r="H1554" s="197" t="s">
        <v>35</v>
      </c>
      <c r="I1554" s="198">
        <v>36357</v>
      </c>
      <c r="J1554" s="199">
        <v>7807051731</v>
      </c>
      <c r="K1554" s="199" t="s">
        <v>9870</v>
      </c>
      <c r="L1554" s="167"/>
      <c r="M1554" s="167"/>
      <c r="P1554" s="167"/>
      <c r="Q1554" s="167"/>
      <c r="R1554" s="167"/>
      <c r="S1554" s="167"/>
      <c r="T1554" s="167"/>
      <c r="U1554" s="167"/>
      <c r="V1554" s="167"/>
      <c r="W1554" s="167"/>
      <c r="X1554" s="167"/>
      <c r="Y1554" s="167"/>
      <c r="Z1554" s="167"/>
      <c r="AA1554" s="167"/>
      <c r="AB1554" s="167"/>
      <c r="AC1554" s="167"/>
      <c r="AD1554" s="167"/>
      <c r="AE1554" s="167"/>
      <c r="AF1554" s="167"/>
      <c r="AG1554" s="167"/>
      <c r="AH1554" s="167"/>
      <c r="AI1554" s="167"/>
      <c r="AJ1554" s="167"/>
      <c r="AK1554" s="167"/>
      <c r="AL1554" s="167"/>
      <c r="AM1554" s="167"/>
      <c r="AN1554" s="167"/>
      <c r="AO1554" s="167"/>
      <c r="AP1554" s="167"/>
      <c r="AQ1554" s="167"/>
      <c r="AR1554" s="167"/>
      <c r="AS1554" s="167"/>
      <c r="AT1554" s="167"/>
      <c r="AU1554" s="167"/>
      <c r="AV1554" s="167"/>
      <c r="AW1554" s="167"/>
      <c r="AX1554" s="167"/>
      <c r="AY1554" s="167"/>
      <c r="AZ1554" s="167"/>
      <c r="BA1554" s="167"/>
      <c r="BB1554" s="167"/>
      <c r="BC1554" s="167"/>
      <c r="BD1554" s="167">
        <v>92.33</v>
      </c>
      <c r="BE1554" s="200">
        <v>2014</v>
      </c>
      <c r="BF1554" s="197" t="s">
        <v>53</v>
      </c>
      <c r="BG1554" s="167">
        <v>87.33</v>
      </c>
      <c r="BH1554" s="200">
        <v>2016</v>
      </c>
      <c r="BI1554" s="167" t="s">
        <v>53</v>
      </c>
      <c r="BJ1554" s="197">
        <v>6.3</v>
      </c>
      <c r="BK1554" s="197">
        <v>6.3</v>
      </c>
      <c r="BL1554" s="197">
        <v>6</v>
      </c>
      <c r="BM1554" s="197">
        <v>5.5</v>
      </c>
      <c r="BN1554" s="200">
        <v>5.3</v>
      </c>
      <c r="BO1554" s="197">
        <v>5.8</v>
      </c>
      <c r="BV1554" s="167"/>
      <c r="BX1554" s="200"/>
      <c r="BY1554" s="167"/>
      <c r="BZ1554" s="167"/>
      <c r="CA1554" s="200">
        <v>2</v>
      </c>
      <c r="CB1554" s="197">
        <v>0</v>
      </c>
      <c r="CD1554" s="167" t="s">
        <v>8550</v>
      </c>
      <c r="CE1554" s="167" t="s">
        <v>8891</v>
      </c>
      <c r="CF1554" s="212">
        <v>9.4557704618354901E+19</v>
      </c>
      <c r="CG1554" s="167" t="s">
        <v>9502</v>
      </c>
      <c r="CH1554" s="167" t="s">
        <v>10226</v>
      </c>
      <c r="CI1554" s="167" t="s">
        <v>10226</v>
      </c>
      <c r="CJ1554" s="201">
        <v>821337122605</v>
      </c>
      <c r="CK1554" s="167">
        <v>7807051731</v>
      </c>
      <c r="CL1554" s="167" t="s">
        <v>14753</v>
      </c>
    </row>
    <row r="1555" spans="1:90" s="197" customFormat="1" ht="15">
      <c r="A1555" s="392"/>
      <c r="B1555" s="167">
        <v>171003</v>
      </c>
      <c r="C1555" s="510" t="e">
        <v>#N/A</v>
      </c>
      <c r="D1555" s="167" t="s">
        <v>8081</v>
      </c>
      <c r="E1555" s="197" t="s">
        <v>8074</v>
      </c>
      <c r="F1555" s="197" t="s">
        <v>11215</v>
      </c>
      <c r="G1555" s="197" t="s">
        <v>39</v>
      </c>
      <c r="H1555" s="197" t="s">
        <v>35</v>
      </c>
      <c r="I1555" s="198">
        <v>36237</v>
      </c>
      <c r="J1555" s="199">
        <v>9999853336</v>
      </c>
      <c r="K1555" s="199" t="s">
        <v>9779</v>
      </c>
      <c r="L1555" s="167"/>
      <c r="M1555" s="167"/>
      <c r="P1555" s="167"/>
      <c r="Q1555" s="167"/>
      <c r="R1555" s="167"/>
      <c r="S1555" s="167"/>
      <c r="T1555" s="167"/>
      <c r="U1555" s="167"/>
      <c r="V1555" s="167"/>
      <c r="W1555" s="167"/>
      <c r="X1555" s="167"/>
      <c r="Y1555" s="167"/>
      <c r="Z1555" s="167"/>
      <c r="AA1555" s="167"/>
      <c r="AB1555" s="167"/>
      <c r="AC1555" s="167"/>
      <c r="AD1555" s="167"/>
      <c r="AE1555" s="167"/>
      <c r="AF1555" s="167"/>
      <c r="AG1555" s="167"/>
      <c r="AH1555" s="167"/>
      <c r="AI1555" s="167"/>
      <c r="AJ1555" s="167"/>
      <c r="AK1555" s="167"/>
      <c r="AL1555" s="167"/>
      <c r="AM1555" s="167"/>
      <c r="AN1555" s="167"/>
      <c r="AO1555" s="167"/>
      <c r="AP1555" s="167"/>
      <c r="AQ1555" s="167"/>
      <c r="AR1555" s="167"/>
      <c r="AS1555" s="167"/>
      <c r="AT1555" s="167"/>
      <c r="AU1555" s="167"/>
      <c r="AV1555" s="167"/>
      <c r="AW1555" s="167"/>
      <c r="AX1555" s="167"/>
      <c r="AY1555" s="167"/>
      <c r="AZ1555" s="167"/>
      <c r="BA1555" s="167"/>
      <c r="BB1555" s="167"/>
      <c r="BC1555" s="167"/>
      <c r="BD1555" s="167">
        <v>79.8</v>
      </c>
      <c r="BE1555" s="200">
        <v>2015</v>
      </c>
      <c r="BF1555" s="197" t="s">
        <v>44</v>
      </c>
      <c r="BG1555" s="167">
        <v>63</v>
      </c>
      <c r="BH1555" s="200">
        <v>2017</v>
      </c>
      <c r="BI1555" s="167" t="s">
        <v>44</v>
      </c>
      <c r="BJ1555" s="197">
        <v>7.5</v>
      </c>
      <c r="BK1555" s="197">
        <v>6.9</v>
      </c>
      <c r="BL1555" s="197">
        <v>6.8</v>
      </c>
      <c r="BM1555" s="197">
        <v>6.8</v>
      </c>
      <c r="BN1555" s="200">
        <v>6.9</v>
      </c>
      <c r="BO1555" s="197">
        <v>7.2</v>
      </c>
      <c r="BV1555" s="167"/>
      <c r="BX1555" s="200"/>
      <c r="BY1555" s="167"/>
      <c r="BZ1555" s="167"/>
      <c r="CA1555" s="200">
        <v>0</v>
      </c>
      <c r="CB1555" s="197">
        <v>0</v>
      </c>
      <c r="CD1555" s="167" t="s">
        <v>8462</v>
      </c>
      <c r="CE1555" s="167" t="s">
        <v>8802</v>
      </c>
      <c r="CF1555" s="167" t="s">
        <v>9141</v>
      </c>
      <c r="CG1555" s="167" t="s">
        <v>9410</v>
      </c>
      <c r="CH1555" s="167" t="s">
        <v>10126</v>
      </c>
      <c r="CI1555" s="167" t="s">
        <v>10514</v>
      </c>
      <c r="CJ1555" s="201">
        <v>570947470313</v>
      </c>
      <c r="CK1555" s="167">
        <v>9999853336</v>
      </c>
      <c r="CL1555" s="167" t="s">
        <v>14755</v>
      </c>
    </row>
    <row r="1556" spans="1:90" s="197" customFormat="1" ht="15">
      <c r="A1556" s="392"/>
      <c r="B1556" s="167">
        <v>171201</v>
      </c>
      <c r="C1556" s="510" t="e">
        <v>#N/A</v>
      </c>
      <c r="D1556" s="167" t="s">
        <v>8143</v>
      </c>
      <c r="E1556" s="197" t="s">
        <v>8074</v>
      </c>
      <c r="F1556" s="197" t="s">
        <v>11215</v>
      </c>
      <c r="G1556" s="197" t="s">
        <v>784</v>
      </c>
      <c r="H1556" s="197" t="s">
        <v>65</v>
      </c>
      <c r="I1556" s="198">
        <v>36325</v>
      </c>
      <c r="J1556" s="199">
        <v>9996550005</v>
      </c>
      <c r="K1556" s="199" t="s">
        <v>9839</v>
      </c>
      <c r="L1556" s="167"/>
      <c r="M1556" s="167"/>
      <c r="P1556" s="167"/>
      <c r="Q1556" s="167"/>
      <c r="R1556" s="167"/>
      <c r="S1556" s="167"/>
      <c r="T1556" s="167"/>
      <c r="U1556" s="167"/>
      <c r="V1556" s="167"/>
      <c r="W1556" s="167"/>
      <c r="X1556" s="167"/>
      <c r="Y1556" s="167"/>
      <c r="Z1556" s="167"/>
      <c r="AA1556" s="167"/>
      <c r="AB1556" s="167"/>
      <c r="AC1556" s="167"/>
      <c r="AD1556" s="167"/>
      <c r="AE1556" s="167"/>
      <c r="AF1556" s="167"/>
      <c r="AG1556" s="167"/>
      <c r="AH1556" s="167"/>
      <c r="AI1556" s="167"/>
      <c r="AJ1556" s="167"/>
      <c r="AK1556" s="167"/>
      <c r="AL1556" s="167"/>
      <c r="AM1556" s="167"/>
      <c r="AN1556" s="167"/>
      <c r="AO1556" s="167"/>
      <c r="AP1556" s="167"/>
      <c r="AQ1556" s="167"/>
      <c r="AR1556" s="167"/>
      <c r="AS1556" s="167"/>
      <c r="AT1556" s="167"/>
      <c r="AU1556" s="167"/>
      <c r="AV1556" s="167"/>
      <c r="AW1556" s="167"/>
      <c r="AX1556" s="167"/>
      <c r="AY1556" s="167"/>
      <c r="AZ1556" s="167"/>
      <c r="BA1556" s="167"/>
      <c r="BB1556" s="167"/>
      <c r="BC1556" s="167"/>
      <c r="BD1556" s="167">
        <v>95</v>
      </c>
      <c r="BE1556" s="200">
        <v>2014</v>
      </c>
      <c r="BF1556" s="197" t="s">
        <v>44</v>
      </c>
      <c r="BG1556" s="167">
        <v>92.8</v>
      </c>
      <c r="BH1556" s="200">
        <v>2017</v>
      </c>
      <c r="BI1556" s="167" t="s">
        <v>44</v>
      </c>
      <c r="BJ1556" s="197">
        <v>8.8000000000000007</v>
      </c>
      <c r="BK1556" s="197">
        <v>8.8000000000000007</v>
      </c>
      <c r="BL1556" s="197">
        <v>9</v>
      </c>
      <c r="BM1556" s="197">
        <v>9</v>
      </c>
      <c r="BN1556" s="200">
        <v>9</v>
      </c>
      <c r="BO1556" s="197">
        <v>9.1999999999999993</v>
      </c>
      <c r="BV1556" s="167"/>
      <c r="BX1556" s="200"/>
      <c r="BY1556" s="167"/>
      <c r="BZ1556" s="167"/>
      <c r="CA1556" s="200">
        <v>0</v>
      </c>
      <c r="CB1556" s="197">
        <v>0</v>
      </c>
      <c r="CD1556" s="167" t="s">
        <v>8521</v>
      </c>
      <c r="CE1556" s="167" t="s">
        <v>6708</v>
      </c>
      <c r="CF1556" s="167" t="s">
        <v>9202</v>
      </c>
      <c r="CG1556" s="167" t="s">
        <v>9469</v>
      </c>
      <c r="CH1556" s="167" t="s">
        <v>10192</v>
      </c>
      <c r="CI1556" s="167" t="s">
        <v>10192</v>
      </c>
      <c r="CJ1556" s="201">
        <v>945278713636</v>
      </c>
      <c r="CK1556" s="167">
        <v>9996550005</v>
      </c>
      <c r="CL1556" s="167" t="s">
        <v>14758</v>
      </c>
    </row>
    <row r="1557" spans="1:90" s="197" customFormat="1" ht="15">
      <c r="A1557" s="392"/>
      <c r="B1557" s="167">
        <v>171328</v>
      </c>
      <c r="C1557" s="510" t="e">
        <v>#N/A</v>
      </c>
      <c r="D1557" s="167" t="s">
        <v>8255</v>
      </c>
      <c r="E1557" s="197" t="s">
        <v>8074</v>
      </c>
      <c r="F1557" s="197" t="s">
        <v>11215</v>
      </c>
      <c r="G1557" s="197" t="s">
        <v>784</v>
      </c>
      <c r="H1557" s="197" t="s">
        <v>35</v>
      </c>
      <c r="I1557" s="198">
        <v>36763</v>
      </c>
      <c r="J1557" s="199">
        <v>9991577743</v>
      </c>
      <c r="K1557" s="199" t="s">
        <v>9945</v>
      </c>
      <c r="L1557" s="167"/>
      <c r="M1557" s="167"/>
      <c r="P1557" s="167"/>
      <c r="Q1557" s="167"/>
      <c r="R1557" s="167"/>
      <c r="S1557" s="167"/>
      <c r="T1557" s="167"/>
      <c r="U1557" s="167"/>
      <c r="V1557" s="167"/>
      <c r="W1557" s="167"/>
      <c r="X1557" s="167"/>
      <c r="Y1557" s="167"/>
      <c r="Z1557" s="167"/>
      <c r="AA1557" s="167"/>
      <c r="AB1557" s="167"/>
      <c r="AC1557" s="167"/>
      <c r="AD1557" s="167"/>
      <c r="AE1557" s="167"/>
      <c r="AF1557" s="167"/>
      <c r="AG1557" s="167"/>
      <c r="AH1557" s="167"/>
      <c r="AI1557" s="167"/>
      <c r="AJ1557" s="167"/>
      <c r="AK1557" s="167"/>
      <c r="AL1557" s="167"/>
      <c r="AM1557" s="167"/>
      <c r="AN1557" s="167"/>
      <c r="AO1557" s="167"/>
      <c r="AP1557" s="167"/>
      <c r="AQ1557" s="167"/>
      <c r="AR1557" s="167"/>
      <c r="AS1557" s="167"/>
      <c r="AT1557" s="167"/>
      <c r="AU1557" s="167"/>
      <c r="AV1557" s="167"/>
      <c r="AW1557" s="167"/>
      <c r="AX1557" s="167"/>
      <c r="AY1557" s="167"/>
      <c r="AZ1557" s="167"/>
      <c r="BA1557" s="167"/>
      <c r="BB1557" s="167"/>
      <c r="BC1557" s="167"/>
      <c r="BD1557" s="167">
        <v>85.5</v>
      </c>
      <c r="BE1557" s="200">
        <v>2015</v>
      </c>
      <c r="BF1557" s="197" t="s">
        <v>44</v>
      </c>
      <c r="BG1557" s="167">
        <v>71.400000000000006</v>
      </c>
      <c r="BH1557" s="200">
        <v>2017</v>
      </c>
      <c r="BI1557" s="167" t="s">
        <v>44</v>
      </c>
      <c r="BJ1557" s="197">
        <v>5.4</v>
      </c>
      <c r="BK1557" s="197">
        <v>5.5</v>
      </c>
      <c r="BL1557" s="197">
        <v>5.8</v>
      </c>
      <c r="BM1557" s="197">
        <v>5.6</v>
      </c>
      <c r="BN1557" s="200">
        <v>6</v>
      </c>
      <c r="BO1557" s="197">
        <v>6.4</v>
      </c>
      <c r="BV1557" s="167"/>
      <c r="BX1557" s="200"/>
      <c r="BY1557" s="167"/>
      <c r="BZ1557" s="167"/>
      <c r="CA1557" s="200">
        <v>0</v>
      </c>
      <c r="CB1557" s="197">
        <v>0</v>
      </c>
      <c r="CD1557" s="167" t="s">
        <v>8620</v>
      </c>
      <c r="CE1557" s="167" t="s">
        <v>8966</v>
      </c>
      <c r="CF1557" s="167" t="s">
        <v>9249</v>
      </c>
      <c r="CG1557" s="167"/>
      <c r="CH1557" s="167" t="s">
        <v>10308</v>
      </c>
      <c r="CI1557" s="167" t="s">
        <v>10308</v>
      </c>
      <c r="CJ1557" s="201">
        <v>614637251350</v>
      </c>
      <c r="CK1557" s="167">
        <v>9991577743</v>
      </c>
      <c r="CL1557" s="167" t="s">
        <v>14760</v>
      </c>
    </row>
    <row r="1558" spans="1:90" s="197" customFormat="1" ht="15">
      <c r="A1558" s="392"/>
      <c r="B1558" s="167">
        <v>171074</v>
      </c>
      <c r="C1558" s="510" t="e">
        <v>#N/A</v>
      </c>
      <c r="D1558" s="167" t="s">
        <v>8137</v>
      </c>
      <c r="E1558" s="197" t="s">
        <v>8074</v>
      </c>
      <c r="F1558" s="197" t="s">
        <v>11215</v>
      </c>
      <c r="G1558" s="197" t="s">
        <v>39</v>
      </c>
      <c r="H1558" s="197" t="s">
        <v>35</v>
      </c>
      <c r="I1558" s="198">
        <v>36513</v>
      </c>
      <c r="J1558" s="167">
        <v>9988470777</v>
      </c>
      <c r="K1558" s="199" t="s">
        <v>9834</v>
      </c>
      <c r="L1558" s="167"/>
      <c r="M1558" s="167"/>
      <c r="P1558" s="167"/>
      <c r="Q1558" s="167"/>
      <c r="R1558" s="167"/>
      <c r="S1558" s="167"/>
      <c r="T1558" s="167"/>
      <c r="U1558" s="167"/>
      <c r="V1558" s="167"/>
      <c r="W1558" s="167"/>
      <c r="X1558" s="167"/>
      <c r="Y1558" s="167"/>
      <c r="Z1558" s="167"/>
      <c r="AA1558" s="167"/>
      <c r="AB1558" s="167"/>
      <c r="AC1558" s="167"/>
      <c r="AD1558" s="167"/>
      <c r="AE1558" s="167"/>
      <c r="AF1558" s="167"/>
      <c r="AG1558" s="167"/>
      <c r="AH1558" s="167"/>
      <c r="AI1558" s="167"/>
      <c r="AJ1558" s="167"/>
      <c r="AK1558" s="167"/>
      <c r="AL1558" s="167"/>
      <c r="AM1558" s="167"/>
      <c r="AN1558" s="167"/>
      <c r="AO1558" s="167"/>
      <c r="AP1558" s="167"/>
      <c r="AQ1558" s="167"/>
      <c r="AR1558" s="167"/>
      <c r="AS1558" s="167"/>
      <c r="AT1558" s="167"/>
      <c r="AU1558" s="167"/>
      <c r="AV1558" s="167"/>
      <c r="AW1558" s="167"/>
      <c r="AX1558" s="167"/>
      <c r="AY1558" s="167"/>
      <c r="AZ1558" s="167"/>
      <c r="BA1558" s="167"/>
      <c r="BB1558" s="167"/>
      <c r="BC1558" s="167"/>
      <c r="BD1558" s="167">
        <v>81.7</v>
      </c>
      <c r="BE1558" s="200">
        <v>2015</v>
      </c>
      <c r="BF1558" s="197" t="s">
        <v>44</v>
      </c>
      <c r="BG1558" s="167">
        <v>60.22</v>
      </c>
      <c r="BH1558" s="200">
        <v>2017</v>
      </c>
      <c r="BI1558" s="167" t="s">
        <v>10593</v>
      </c>
      <c r="BJ1558" s="197">
        <v>6.8</v>
      </c>
      <c r="BK1558" s="197">
        <v>6.2</v>
      </c>
      <c r="BL1558" s="197">
        <v>6</v>
      </c>
      <c r="BM1558" s="197">
        <v>6</v>
      </c>
      <c r="BN1558" s="200">
        <v>6</v>
      </c>
      <c r="BO1558" s="197">
        <v>6.4</v>
      </c>
      <c r="BV1558" s="167"/>
      <c r="BX1558" s="200"/>
      <c r="BY1558" s="167"/>
      <c r="BZ1558" s="167"/>
      <c r="CA1558" s="200">
        <v>0</v>
      </c>
      <c r="CB1558" s="197">
        <v>0</v>
      </c>
      <c r="CD1558" s="167" t="s">
        <v>5104</v>
      </c>
      <c r="CE1558" s="167" t="s">
        <v>8855</v>
      </c>
      <c r="CF1558" s="167" t="s">
        <v>9197</v>
      </c>
      <c r="CG1558" s="167" t="s">
        <v>9465</v>
      </c>
      <c r="CH1558" s="167" t="s">
        <v>10186</v>
      </c>
      <c r="CI1558" s="167" t="s">
        <v>10186</v>
      </c>
      <c r="CJ1558" s="201">
        <v>329619203154</v>
      </c>
      <c r="CL1558" s="167" t="s">
        <v>14762</v>
      </c>
    </row>
    <row r="1559" spans="1:90" s="197" customFormat="1" ht="15">
      <c r="A1559" s="392"/>
      <c r="B1559" s="167">
        <v>171817</v>
      </c>
      <c r="C1559" s="510" t="e">
        <v>#N/A</v>
      </c>
      <c r="D1559" s="167" t="s">
        <v>8436</v>
      </c>
      <c r="E1559" s="197" t="s">
        <v>8074</v>
      </c>
      <c r="F1559" s="197" t="s">
        <v>11215</v>
      </c>
      <c r="G1559" s="197" t="s">
        <v>3374</v>
      </c>
      <c r="H1559" s="197" t="s">
        <v>65</v>
      </c>
      <c r="I1559" s="198">
        <v>35771</v>
      </c>
      <c r="J1559" s="167">
        <v>9972494584</v>
      </c>
      <c r="K1559" s="199" t="s">
        <v>10105</v>
      </c>
      <c r="L1559" s="167"/>
      <c r="M1559" s="167"/>
      <c r="P1559" s="167"/>
      <c r="Q1559" s="167"/>
      <c r="R1559" s="167"/>
      <c r="S1559" s="167"/>
      <c r="T1559" s="167"/>
      <c r="U1559" s="167"/>
      <c r="V1559" s="167"/>
      <c r="W1559" s="167"/>
      <c r="X1559" s="167"/>
      <c r="Y1559" s="167"/>
      <c r="Z1559" s="167"/>
      <c r="AA1559" s="167"/>
      <c r="AB1559" s="167"/>
      <c r="AC1559" s="167"/>
      <c r="AD1559" s="167"/>
      <c r="AE1559" s="167"/>
      <c r="AF1559" s="167"/>
      <c r="AG1559" s="167"/>
      <c r="AH1559" s="167"/>
      <c r="AI1559" s="167"/>
      <c r="AJ1559" s="167"/>
      <c r="AK1559" s="167"/>
      <c r="AL1559" s="167"/>
      <c r="AM1559" s="167"/>
      <c r="AN1559" s="167"/>
      <c r="AO1559" s="167"/>
      <c r="AP1559" s="167"/>
      <c r="AQ1559" s="167"/>
      <c r="AR1559" s="167"/>
      <c r="AS1559" s="167"/>
      <c r="AT1559" s="167"/>
      <c r="AU1559" s="167"/>
      <c r="AV1559" s="167"/>
      <c r="AW1559" s="167"/>
      <c r="AX1559" s="167"/>
      <c r="AY1559" s="167"/>
      <c r="AZ1559" s="167"/>
      <c r="BA1559" s="167"/>
      <c r="BB1559" s="167"/>
      <c r="BC1559" s="167"/>
      <c r="BD1559" s="167">
        <v>74.099999999999994</v>
      </c>
      <c r="BE1559" s="200">
        <v>2014</v>
      </c>
      <c r="BF1559" s="197" t="s">
        <v>44</v>
      </c>
      <c r="BG1559" s="167">
        <v>65.400000000000006</v>
      </c>
      <c r="BH1559" s="200">
        <v>2016</v>
      </c>
      <c r="BI1559" s="167" t="s">
        <v>44</v>
      </c>
      <c r="BJ1559" s="197">
        <v>6</v>
      </c>
      <c r="BK1559" s="197">
        <v>6</v>
      </c>
      <c r="BL1559" s="197">
        <v>6</v>
      </c>
      <c r="BM1559" s="197">
        <v>5.6</v>
      </c>
      <c r="BN1559" s="200">
        <v>5.6</v>
      </c>
      <c r="BO1559" s="197">
        <v>6.2</v>
      </c>
      <c r="BV1559" s="167"/>
      <c r="BX1559" s="200"/>
      <c r="BY1559" s="167"/>
      <c r="BZ1559" s="167"/>
      <c r="CA1559" s="200">
        <v>0</v>
      </c>
      <c r="CB1559" s="197">
        <v>0</v>
      </c>
      <c r="CD1559" s="167" t="s">
        <v>8780</v>
      </c>
      <c r="CE1559" s="167" t="s">
        <v>9116</v>
      </c>
      <c r="CF1559" s="167" t="s">
        <v>9387</v>
      </c>
      <c r="CG1559" s="167" t="s">
        <v>9750</v>
      </c>
      <c r="CH1559" s="167" t="s">
        <v>10491</v>
      </c>
      <c r="CI1559" s="167" t="s">
        <v>10491</v>
      </c>
      <c r="CJ1559" s="201">
        <v>988940462153</v>
      </c>
      <c r="CL1559" s="167" t="s">
        <v>14763</v>
      </c>
    </row>
    <row r="1560" spans="1:90" s="197" customFormat="1" ht="15">
      <c r="A1560" s="392"/>
      <c r="B1560" s="167">
        <v>171807</v>
      </c>
      <c r="C1560" s="510" t="e">
        <v>#N/A</v>
      </c>
      <c r="D1560" s="167" t="s">
        <v>8427</v>
      </c>
      <c r="E1560" s="197" t="s">
        <v>8074</v>
      </c>
      <c r="F1560" s="197" t="s">
        <v>11215</v>
      </c>
      <c r="G1560" s="197" t="s">
        <v>3374</v>
      </c>
      <c r="H1560" s="197" t="s">
        <v>65</v>
      </c>
      <c r="I1560" s="198">
        <v>36381</v>
      </c>
      <c r="J1560" s="199">
        <v>9936952894</v>
      </c>
      <c r="K1560" s="199" t="s">
        <v>10096</v>
      </c>
      <c r="L1560" s="167"/>
      <c r="M1560" s="167"/>
      <c r="P1560" s="167"/>
      <c r="Q1560" s="167"/>
      <c r="R1560" s="167"/>
      <c r="S1560" s="167"/>
      <c r="T1560" s="167"/>
      <c r="U1560" s="167"/>
      <c r="V1560" s="167"/>
      <c r="W1560" s="167"/>
      <c r="X1560" s="167"/>
      <c r="Y1560" s="167"/>
      <c r="Z1560" s="167"/>
      <c r="AA1560" s="167"/>
      <c r="AB1560" s="167"/>
      <c r="AC1560" s="167"/>
      <c r="AD1560" s="167"/>
      <c r="AE1560" s="167"/>
      <c r="AF1560" s="167"/>
      <c r="AG1560" s="167"/>
      <c r="AH1560" s="167"/>
      <c r="AI1560" s="167"/>
      <c r="AJ1560" s="167"/>
      <c r="AK1560" s="167"/>
      <c r="AL1560" s="167"/>
      <c r="AM1560" s="167"/>
      <c r="AN1560" s="167"/>
      <c r="AO1560" s="167"/>
      <c r="AP1560" s="167"/>
      <c r="AQ1560" s="167"/>
      <c r="AR1560" s="167"/>
      <c r="AS1560" s="167"/>
      <c r="AT1560" s="167"/>
      <c r="AU1560" s="167"/>
      <c r="AV1560" s="167"/>
      <c r="AW1560" s="167"/>
      <c r="AX1560" s="167"/>
      <c r="AY1560" s="167"/>
      <c r="AZ1560" s="167"/>
      <c r="BA1560" s="167"/>
      <c r="BB1560" s="167"/>
      <c r="BC1560" s="167"/>
      <c r="BD1560" s="167">
        <v>79.5</v>
      </c>
      <c r="BE1560" s="200">
        <v>2015</v>
      </c>
      <c r="BF1560" s="197" t="s">
        <v>53</v>
      </c>
      <c r="BG1560" s="167">
        <v>68.400000000000006</v>
      </c>
      <c r="BH1560" s="200">
        <v>2017</v>
      </c>
      <c r="BI1560" s="167" t="s">
        <v>53</v>
      </c>
      <c r="BJ1560" s="197">
        <v>7.8</v>
      </c>
      <c r="BK1560" s="197">
        <v>8.1999999999999993</v>
      </c>
      <c r="BL1560" s="197">
        <v>8</v>
      </c>
      <c r="BM1560" s="197">
        <v>7.9</v>
      </c>
      <c r="BN1560" s="200">
        <v>7.9</v>
      </c>
      <c r="BO1560" s="197">
        <v>8.1999999999999993</v>
      </c>
      <c r="BV1560" s="167"/>
      <c r="BX1560" s="200"/>
      <c r="BY1560" s="167"/>
      <c r="BZ1560" s="167"/>
      <c r="CA1560" s="200">
        <v>0</v>
      </c>
      <c r="CB1560" s="197">
        <v>0</v>
      </c>
      <c r="CD1560" s="167" t="s">
        <v>8772</v>
      </c>
      <c r="CE1560" s="167" t="s">
        <v>9107</v>
      </c>
      <c r="CF1560" s="167" t="s">
        <v>9378</v>
      </c>
      <c r="CG1560" s="167" t="s">
        <v>9741</v>
      </c>
      <c r="CH1560" s="167" t="s">
        <v>10482</v>
      </c>
      <c r="CI1560" s="167" t="s">
        <v>10482</v>
      </c>
      <c r="CJ1560" s="201">
        <v>398801360843</v>
      </c>
      <c r="CK1560" s="167">
        <v>9936952894</v>
      </c>
      <c r="CL1560" s="167" t="s">
        <v>14765</v>
      </c>
    </row>
    <row r="1561" spans="1:90" s="197" customFormat="1" ht="15">
      <c r="A1561" s="392"/>
      <c r="B1561" s="167">
        <v>171046</v>
      </c>
      <c r="C1561" s="510" t="e">
        <v>#N/A</v>
      </c>
      <c r="D1561" s="167" t="s">
        <v>650</v>
      </c>
      <c r="E1561" s="197" t="s">
        <v>8074</v>
      </c>
      <c r="F1561" s="197" t="s">
        <v>11215</v>
      </c>
      <c r="G1561" s="197" t="s">
        <v>39</v>
      </c>
      <c r="H1561" s="197" t="s">
        <v>35</v>
      </c>
      <c r="I1561" s="198">
        <v>36238</v>
      </c>
      <c r="J1561" s="199">
        <v>9919941227</v>
      </c>
      <c r="K1561" s="199" t="s">
        <v>9815</v>
      </c>
      <c r="L1561" s="167"/>
      <c r="M1561" s="167"/>
      <c r="P1561" s="167"/>
      <c r="Q1561" s="167"/>
      <c r="R1561" s="167"/>
      <c r="S1561" s="167"/>
      <c r="T1561" s="167"/>
      <c r="U1561" s="167"/>
      <c r="V1561" s="167"/>
      <c r="W1561" s="167"/>
      <c r="X1561" s="167"/>
      <c r="Y1561" s="167"/>
      <c r="Z1561" s="167"/>
      <c r="AA1561" s="167"/>
      <c r="AB1561" s="167"/>
      <c r="AC1561" s="167"/>
      <c r="AD1561" s="167"/>
      <c r="AE1561" s="167"/>
      <c r="AF1561" s="167"/>
      <c r="AG1561" s="167"/>
      <c r="AH1561" s="167"/>
      <c r="AI1561" s="167"/>
      <c r="AJ1561" s="167"/>
      <c r="AK1561" s="167"/>
      <c r="AL1561" s="167"/>
      <c r="AM1561" s="167"/>
      <c r="AN1561" s="167"/>
      <c r="AO1561" s="167"/>
      <c r="AP1561" s="167"/>
      <c r="AQ1561" s="167"/>
      <c r="AR1561" s="167"/>
      <c r="AS1561" s="167"/>
      <c r="AT1561" s="167"/>
      <c r="AU1561" s="167"/>
      <c r="AV1561" s="167"/>
      <c r="AW1561" s="167"/>
      <c r="AX1561" s="167"/>
      <c r="AY1561" s="167"/>
      <c r="AZ1561" s="167"/>
      <c r="BA1561" s="167"/>
      <c r="BB1561" s="167"/>
      <c r="BC1561" s="167"/>
      <c r="BD1561" s="167">
        <v>77.17</v>
      </c>
      <c r="BE1561" s="200">
        <v>2015</v>
      </c>
      <c r="BF1561" s="197" t="s">
        <v>53</v>
      </c>
      <c r="BG1561" s="167">
        <v>64.599999999999994</v>
      </c>
      <c r="BH1561" s="200">
        <v>2017</v>
      </c>
      <c r="BI1561" s="167" t="s">
        <v>53</v>
      </c>
      <c r="BJ1561" s="197">
        <v>7.4</v>
      </c>
      <c r="BK1561" s="197">
        <v>6.9</v>
      </c>
      <c r="BL1561" s="197">
        <v>6.3</v>
      </c>
      <c r="BM1561" s="197">
        <v>6.2</v>
      </c>
      <c r="BN1561" s="200">
        <v>6.3</v>
      </c>
      <c r="BO1561" s="197">
        <v>6.7</v>
      </c>
      <c r="BV1561" s="167"/>
      <c r="BX1561" s="200"/>
      <c r="BY1561" s="167"/>
      <c r="BZ1561" s="167"/>
      <c r="CA1561" s="200">
        <v>0</v>
      </c>
      <c r="CB1561" s="197">
        <v>0</v>
      </c>
      <c r="CD1561" s="167" t="s">
        <v>8497</v>
      </c>
      <c r="CE1561" s="167" t="s">
        <v>8838</v>
      </c>
      <c r="CF1561" s="167" t="s">
        <v>9178</v>
      </c>
      <c r="CG1561" s="167" t="s">
        <v>9445</v>
      </c>
      <c r="CH1561" s="167" t="s">
        <v>10165</v>
      </c>
      <c r="CI1561" s="167" t="s">
        <v>10522</v>
      </c>
      <c r="CJ1561" s="201">
        <v>630892862204</v>
      </c>
      <c r="CK1561" s="167">
        <v>9919941227</v>
      </c>
      <c r="CL1561" s="167" t="s">
        <v>14768</v>
      </c>
    </row>
    <row r="1562" spans="1:90" s="197" customFormat="1" ht="15">
      <c r="A1562" s="392"/>
      <c r="B1562" s="167">
        <v>171217</v>
      </c>
      <c r="C1562" s="510" t="e">
        <v>#N/A</v>
      </c>
      <c r="D1562" s="167" t="s">
        <v>8155</v>
      </c>
      <c r="E1562" s="197" t="s">
        <v>8074</v>
      </c>
      <c r="F1562" s="197" t="s">
        <v>11215</v>
      </c>
      <c r="G1562" s="197" t="s">
        <v>784</v>
      </c>
      <c r="H1562" s="197" t="s">
        <v>35</v>
      </c>
      <c r="I1562" s="198">
        <v>36444</v>
      </c>
      <c r="J1562" s="199">
        <v>9899112141</v>
      </c>
      <c r="K1562" s="199" t="s">
        <v>13574</v>
      </c>
      <c r="L1562" s="167"/>
      <c r="M1562" s="167"/>
      <c r="P1562" s="167"/>
      <c r="Q1562" s="167"/>
      <c r="R1562" s="167"/>
      <c r="S1562" s="167"/>
      <c r="T1562" s="167"/>
      <c r="U1562" s="167"/>
      <c r="V1562" s="167"/>
      <c r="W1562" s="167"/>
      <c r="X1562" s="167"/>
      <c r="Y1562" s="167"/>
      <c r="Z1562" s="167"/>
      <c r="AA1562" s="167"/>
      <c r="AB1562" s="167"/>
      <c r="AC1562" s="167"/>
      <c r="AD1562" s="167"/>
      <c r="AE1562" s="167"/>
      <c r="AF1562" s="167"/>
      <c r="AG1562" s="167"/>
      <c r="AH1562" s="167"/>
      <c r="AI1562" s="167"/>
      <c r="AJ1562" s="167"/>
      <c r="AK1562" s="167"/>
      <c r="AL1562" s="167"/>
      <c r="AM1562" s="167"/>
      <c r="AN1562" s="167"/>
      <c r="AO1562" s="167"/>
      <c r="AP1562" s="167"/>
      <c r="AQ1562" s="167"/>
      <c r="AR1562" s="167"/>
      <c r="AS1562" s="167"/>
      <c r="AT1562" s="167"/>
      <c r="AU1562" s="167"/>
      <c r="AV1562" s="167"/>
      <c r="AW1562" s="167"/>
      <c r="AX1562" s="167"/>
      <c r="AY1562" s="167"/>
      <c r="AZ1562" s="167"/>
      <c r="BA1562" s="167"/>
      <c r="BB1562" s="167"/>
      <c r="BC1562" s="167"/>
      <c r="BD1562" s="167">
        <v>91.2</v>
      </c>
      <c r="BE1562" s="200">
        <v>2015</v>
      </c>
      <c r="BF1562" s="197" t="s">
        <v>44</v>
      </c>
      <c r="BG1562" s="167">
        <v>88.8</v>
      </c>
      <c r="BH1562" s="200">
        <v>2017</v>
      </c>
      <c r="BI1562" s="167" t="s">
        <v>44</v>
      </c>
      <c r="BJ1562" s="197">
        <v>5</v>
      </c>
      <c r="BK1562" s="197">
        <v>4.9000000000000004</v>
      </c>
      <c r="BL1562" s="197">
        <v>5.2</v>
      </c>
      <c r="BM1562" s="197">
        <v>5.3</v>
      </c>
      <c r="BN1562" s="200">
        <v>5.5</v>
      </c>
      <c r="BO1562" s="197">
        <v>6</v>
      </c>
      <c r="BV1562" s="167"/>
      <c r="BX1562" s="200"/>
      <c r="BY1562" s="167"/>
      <c r="BZ1562" s="167"/>
      <c r="CA1562" s="200">
        <v>0</v>
      </c>
      <c r="CB1562" s="197">
        <v>0</v>
      </c>
      <c r="CD1562" s="167" t="s">
        <v>8533</v>
      </c>
      <c r="CE1562" s="167" t="s">
        <v>8871</v>
      </c>
      <c r="CF1562" s="212">
        <v>9.8111121419811701E+19</v>
      </c>
      <c r="CG1562" s="167" t="s">
        <v>9480</v>
      </c>
      <c r="CH1562" s="167" t="s">
        <v>10204</v>
      </c>
      <c r="CI1562" s="167" t="s">
        <v>10204</v>
      </c>
      <c r="CJ1562" s="201">
        <v>791017017954</v>
      </c>
      <c r="CK1562" s="167">
        <v>9899112141</v>
      </c>
      <c r="CL1562" s="167" t="s">
        <v>14770</v>
      </c>
    </row>
    <row r="1563" spans="1:90" s="197" customFormat="1" ht="15">
      <c r="A1563" s="392"/>
      <c r="B1563" s="167">
        <v>171629</v>
      </c>
      <c r="C1563" s="510" t="e">
        <v>#N/A</v>
      </c>
      <c r="D1563" s="167" t="s">
        <v>8374</v>
      </c>
      <c r="E1563" s="197" t="s">
        <v>8074</v>
      </c>
      <c r="F1563" s="197" t="s">
        <v>11215</v>
      </c>
      <c r="G1563" s="197" t="s">
        <v>9133</v>
      </c>
      <c r="H1563" s="197" t="s">
        <v>35</v>
      </c>
      <c r="I1563" s="198">
        <v>36286</v>
      </c>
      <c r="J1563" s="167">
        <v>9897567635</v>
      </c>
      <c r="K1563" s="199" t="s">
        <v>10049</v>
      </c>
      <c r="L1563" s="167"/>
      <c r="M1563" s="167"/>
      <c r="P1563" s="167"/>
      <c r="Q1563" s="167"/>
      <c r="R1563" s="167"/>
      <c r="S1563" s="167"/>
      <c r="T1563" s="167"/>
      <c r="U1563" s="167"/>
      <c r="V1563" s="167"/>
      <c r="W1563" s="167"/>
      <c r="X1563" s="167"/>
      <c r="Y1563" s="167"/>
      <c r="Z1563" s="167"/>
      <c r="AA1563" s="167"/>
      <c r="AB1563" s="167"/>
      <c r="AC1563" s="167"/>
      <c r="AD1563" s="167"/>
      <c r="AE1563" s="167"/>
      <c r="AF1563" s="167"/>
      <c r="AG1563" s="167"/>
      <c r="AH1563" s="167"/>
      <c r="AI1563" s="167"/>
      <c r="AJ1563" s="167"/>
      <c r="AK1563" s="167"/>
      <c r="AL1563" s="167"/>
      <c r="AM1563" s="167"/>
      <c r="AN1563" s="167"/>
      <c r="AO1563" s="167"/>
      <c r="AP1563" s="167"/>
      <c r="AQ1563" s="167"/>
      <c r="AR1563" s="167"/>
      <c r="AS1563" s="167"/>
      <c r="AT1563" s="167"/>
      <c r="AU1563" s="167"/>
      <c r="AV1563" s="167"/>
      <c r="AW1563" s="167"/>
      <c r="AX1563" s="167"/>
      <c r="AY1563" s="167"/>
      <c r="AZ1563" s="167"/>
      <c r="BA1563" s="167"/>
      <c r="BB1563" s="167"/>
      <c r="BC1563" s="167"/>
      <c r="BD1563" s="167">
        <v>85.5</v>
      </c>
      <c r="BE1563" s="200">
        <v>2015</v>
      </c>
      <c r="BF1563" s="197" t="s">
        <v>44</v>
      </c>
      <c r="BG1563" s="167">
        <v>69.599999999999994</v>
      </c>
      <c r="BH1563" s="200">
        <v>2017</v>
      </c>
      <c r="BI1563" s="167" t="s">
        <v>44</v>
      </c>
      <c r="BJ1563" s="197">
        <v>6.9</v>
      </c>
      <c r="BK1563" s="197">
        <v>7.5</v>
      </c>
      <c r="BL1563" s="197">
        <v>7.6</v>
      </c>
      <c r="BM1563" s="197">
        <v>7.6</v>
      </c>
      <c r="BN1563" s="200">
        <v>7.5</v>
      </c>
      <c r="BO1563" s="197">
        <v>7.8</v>
      </c>
      <c r="BV1563" s="167"/>
      <c r="BX1563" s="200"/>
      <c r="BY1563" s="167"/>
      <c r="BZ1563" s="167"/>
      <c r="CA1563" s="200">
        <v>0</v>
      </c>
      <c r="CB1563" s="197">
        <v>0</v>
      </c>
      <c r="CD1563" s="167" t="s">
        <v>8723</v>
      </c>
      <c r="CE1563" s="167" t="s">
        <v>9062</v>
      </c>
      <c r="CF1563" s="167">
        <v>9758021705</v>
      </c>
      <c r="CG1563" s="167" t="s">
        <v>9694</v>
      </c>
      <c r="CH1563" s="167" t="s">
        <v>10430</v>
      </c>
      <c r="CI1563" s="167" t="s">
        <v>10430</v>
      </c>
      <c r="CJ1563" s="201">
        <v>556424818054</v>
      </c>
      <c r="CL1563" s="167" t="s">
        <v>14772</v>
      </c>
    </row>
    <row r="1564" spans="1:90" s="197" customFormat="1" ht="15">
      <c r="A1564" s="392"/>
      <c r="B1564" s="167">
        <v>171831</v>
      </c>
      <c r="C1564" s="510" t="e">
        <v>#N/A</v>
      </c>
      <c r="D1564" s="167" t="s">
        <v>8449</v>
      </c>
      <c r="E1564" s="197" t="s">
        <v>8074</v>
      </c>
      <c r="F1564" s="197" t="s">
        <v>11215</v>
      </c>
      <c r="G1564" s="197" t="s">
        <v>3374</v>
      </c>
      <c r="H1564" s="197" t="s">
        <v>35</v>
      </c>
      <c r="I1564" s="198">
        <v>36224</v>
      </c>
      <c r="J1564" s="167">
        <v>9888878715</v>
      </c>
      <c r="K1564" s="199" t="s">
        <v>10115</v>
      </c>
      <c r="L1564" s="167"/>
      <c r="M1564" s="167"/>
      <c r="P1564" s="167"/>
      <c r="Q1564" s="167"/>
      <c r="R1564" s="167"/>
      <c r="S1564" s="167"/>
      <c r="T1564" s="167"/>
      <c r="U1564" s="167"/>
      <c r="V1564" s="167"/>
      <c r="W1564" s="167"/>
      <c r="X1564" s="167"/>
      <c r="Y1564" s="167"/>
      <c r="Z1564" s="167"/>
      <c r="AA1564" s="167"/>
      <c r="AB1564" s="167"/>
      <c r="AC1564" s="167"/>
      <c r="AD1564" s="167"/>
      <c r="AE1564" s="167"/>
      <c r="AF1564" s="167"/>
      <c r="AG1564" s="167"/>
      <c r="AH1564" s="167"/>
      <c r="AI1564" s="167"/>
      <c r="AJ1564" s="167"/>
      <c r="AK1564" s="167"/>
      <c r="AL1564" s="167"/>
      <c r="AM1564" s="167"/>
      <c r="AN1564" s="167"/>
      <c r="AO1564" s="167"/>
      <c r="AP1564" s="167"/>
      <c r="AQ1564" s="167"/>
      <c r="AR1564" s="167"/>
      <c r="AS1564" s="167"/>
      <c r="AT1564" s="167"/>
      <c r="AU1564" s="167"/>
      <c r="AV1564" s="167"/>
      <c r="AW1564" s="167"/>
      <c r="AX1564" s="167"/>
      <c r="AY1564" s="167"/>
      <c r="AZ1564" s="167"/>
      <c r="BA1564" s="167"/>
      <c r="BB1564" s="167"/>
      <c r="BC1564" s="167"/>
      <c r="BD1564" s="167">
        <v>78.83</v>
      </c>
      <c r="BE1564" s="200">
        <v>2015</v>
      </c>
      <c r="BF1564" s="197" t="s">
        <v>53</v>
      </c>
      <c r="BG1564" s="167">
        <v>73.2</v>
      </c>
      <c r="BH1564" s="200">
        <v>2017</v>
      </c>
      <c r="BI1564" s="167" t="s">
        <v>44</v>
      </c>
      <c r="BJ1564" s="197">
        <v>7.4</v>
      </c>
      <c r="BK1564" s="197">
        <v>7.2</v>
      </c>
      <c r="BL1564" s="197">
        <v>7.5</v>
      </c>
      <c r="BM1564" s="197">
        <v>6.9</v>
      </c>
      <c r="BN1564" s="200">
        <v>6.8</v>
      </c>
      <c r="BO1564" s="197">
        <v>7.1</v>
      </c>
      <c r="BV1564" s="167"/>
      <c r="BX1564" s="200"/>
      <c r="BY1564" s="167"/>
      <c r="BZ1564" s="167"/>
      <c r="CA1564" s="200">
        <v>1</v>
      </c>
      <c r="CB1564" s="197">
        <v>0</v>
      </c>
      <c r="CD1564" s="167" t="s">
        <v>8791</v>
      </c>
      <c r="CE1564" s="167" t="s">
        <v>9127</v>
      </c>
      <c r="CF1564" s="167">
        <v>9355088555</v>
      </c>
      <c r="CG1564" s="167" t="s">
        <v>9761</v>
      </c>
      <c r="CH1564" s="167" t="s">
        <v>10504</v>
      </c>
      <c r="CI1564" s="167" t="s">
        <v>10504</v>
      </c>
      <c r="CJ1564" s="201">
        <v>543267550901</v>
      </c>
      <c r="CL1564" s="167" t="s">
        <v>14774</v>
      </c>
    </row>
    <row r="1565" spans="1:90" s="197" customFormat="1" ht="15">
      <c r="A1565" s="392"/>
      <c r="B1565" s="167">
        <v>171295</v>
      </c>
      <c r="C1565" s="510" t="e">
        <v>#N/A</v>
      </c>
      <c r="D1565" s="167" t="s">
        <v>8226</v>
      </c>
      <c r="E1565" s="197" t="s">
        <v>8074</v>
      </c>
      <c r="F1565" s="197" t="s">
        <v>11215</v>
      </c>
      <c r="G1565" s="197" t="s">
        <v>784</v>
      </c>
      <c r="H1565" s="197" t="s">
        <v>35</v>
      </c>
      <c r="I1565" s="198">
        <v>36124</v>
      </c>
      <c r="J1565" s="167">
        <v>9882937114</v>
      </c>
      <c r="K1565" s="199" t="s">
        <v>9916</v>
      </c>
      <c r="L1565" s="167"/>
      <c r="M1565" s="167"/>
      <c r="P1565" s="167"/>
      <c r="Q1565" s="167"/>
      <c r="R1565" s="167"/>
      <c r="S1565" s="167"/>
      <c r="T1565" s="167"/>
      <c r="U1565" s="167"/>
      <c r="V1565" s="167"/>
      <c r="W1565" s="167"/>
      <c r="X1565" s="167"/>
      <c r="Y1565" s="167"/>
      <c r="Z1565" s="167"/>
      <c r="AA1565" s="167"/>
      <c r="AB1565" s="167"/>
      <c r="AC1565" s="167"/>
      <c r="AD1565" s="167"/>
      <c r="AE1565" s="167"/>
      <c r="AF1565" s="167"/>
      <c r="AG1565" s="167"/>
      <c r="AH1565" s="167"/>
      <c r="AI1565" s="167"/>
      <c r="AJ1565" s="167"/>
      <c r="AK1565" s="167"/>
      <c r="AL1565" s="167"/>
      <c r="AM1565" s="167"/>
      <c r="AN1565" s="167"/>
      <c r="AO1565" s="167"/>
      <c r="AP1565" s="167"/>
      <c r="AQ1565" s="167"/>
      <c r="AR1565" s="167"/>
      <c r="AS1565" s="167"/>
      <c r="AT1565" s="167"/>
      <c r="AU1565" s="167"/>
      <c r="AV1565" s="167"/>
      <c r="AW1565" s="167"/>
      <c r="AX1565" s="167"/>
      <c r="AY1565" s="167"/>
      <c r="AZ1565" s="167"/>
      <c r="BA1565" s="167"/>
      <c r="BB1565" s="167"/>
      <c r="BC1565" s="167"/>
      <c r="BD1565" s="167">
        <v>64.599999999999994</v>
      </c>
      <c r="BE1565" s="200">
        <v>2014</v>
      </c>
      <c r="BF1565" s="197" t="s">
        <v>44</v>
      </c>
      <c r="BG1565" s="167">
        <v>75</v>
      </c>
      <c r="BH1565" s="200">
        <v>2016</v>
      </c>
      <c r="BI1565" s="167" t="s">
        <v>10588</v>
      </c>
      <c r="BJ1565" s="197">
        <v>5.2</v>
      </c>
      <c r="BK1565" s="197">
        <v>5.0999999999999996</v>
      </c>
      <c r="BL1565" s="197">
        <v>4.8</v>
      </c>
      <c r="BM1565" s="197">
        <v>5.0999999999999996</v>
      </c>
      <c r="BN1565" s="200">
        <v>5.7</v>
      </c>
      <c r="BO1565" s="197">
        <v>6.1</v>
      </c>
      <c r="BV1565" s="167"/>
      <c r="BX1565" s="200"/>
      <c r="BY1565" s="167"/>
      <c r="BZ1565" s="167"/>
      <c r="CA1565" s="200">
        <v>0</v>
      </c>
      <c r="CB1565" s="197">
        <v>0</v>
      </c>
      <c r="CD1565" s="167" t="s">
        <v>8594</v>
      </c>
      <c r="CE1565" s="167" t="s">
        <v>8938</v>
      </c>
      <c r="CF1565" s="167" t="s">
        <v>9237</v>
      </c>
      <c r="CG1565" s="167" t="s">
        <v>9549</v>
      </c>
      <c r="CH1565" s="167" t="s">
        <v>10277</v>
      </c>
      <c r="CI1565" s="167" t="s">
        <v>10277</v>
      </c>
      <c r="CJ1565" s="201">
        <v>467943574851</v>
      </c>
      <c r="CL1565" s="167" t="s">
        <v>14775</v>
      </c>
    </row>
    <row r="1566" spans="1:90" s="197" customFormat="1" ht="15">
      <c r="A1566" s="392"/>
      <c r="B1566" s="167">
        <v>171816</v>
      </c>
      <c r="C1566" s="510" t="e">
        <v>#N/A</v>
      </c>
      <c r="D1566" s="167" t="s">
        <v>8435</v>
      </c>
      <c r="E1566" s="197" t="s">
        <v>8074</v>
      </c>
      <c r="F1566" s="197" t="s">
        <v>11215</v>
      </c>
      <c r="G1566" s="197" t="s">
        <v>3374</v>
      </c>
      <c r="H1566" s="197" t="s">
        <v>65</v>
      </c>
      <c r="I1566" s="198">
        <v>36070</v>
      </c>
      <c r="J1566" s="167">
        <v>9882613342</v>
      </c>
      <c r="K1566" s="199" t="s">
        <v>10104</v>
      </c>
      <c r="L1566" s="167"/>
      <c r="M1566" s="167"/>
      <c r="P1566" s="167"/>
      <c r="Q1566" s="167"/>
      <c r="R1566" s="167"/>
      <c r="S1566" s="167"/>
      <c r="T1566" s="167"/>
      <c r="U1566" s="167"/>
      <c r="V1566" s="167"/>
      <c r="W1566" s="167"/>
      <c r="X1566" s="167"/>
      <c r="Y1566" s="167"/>
      <c r="Z1566" s="167"/>
      <c r="AA1566" s="167"/>
      <c r="AB1566" s="167"/>
      <c r="AC1566" s="167"/>
      <c r="AD1566" s="167"/>
      <c r="AE1566" s="167"/>
      <c r="AF1566" s="167"/>
      <c r="AG1566" s="167"/>
      <c r="AH1566" s="167"/>
      <c r="AI1566" s="167"/>
      <c r="AJ1566" s="167"/>
      <c r="AK1566" s="167"/>
      <c r="AL1566" s="167"/>
      <c r="AM1566" s="167"/>
      <c r="AN1566" s="167"/>
      <c r="AO1566" s="167"/>
      <c r="AP1566" s="167"/>
      <c r="AQ1566" s="167"/>
      <c r="AR1566" s="167"/>
      <c r="AS1566" s="167"/>
      <c r="AT1566" s="167"/>
      <c r="AU1566" s="167"/>
      <c r="AV1566" s="167"/>
      <c r="AW1566" s="167"/>
      <c r="AX1566" s="167"/>
      <c r="AY1566" s="167"/>
      <c r="AZ1566" s="167"/>
      <c r="BA1566" s="167"/>
      <c r="BB1566" s="167"/>
      <c r="BC1566" s="167"/>
      <c r="BD1566" s="167">
        <v>89.71</v>
      </c>
      <c r="BE1566" s="200">
        <v>2014</v>
      </c>
      <c r="BF1566" s="197" t="s">
        <v>10588</v>
      </c>
      <c r="BG1566" s="167">
        <v>86.2</v>
      </c>
      <c r="BH1566" s="200">
        <v>2016</v>
      </c>
      <c r="BI1566" s="167" t="s">
        <v>10588</v>
      </c>
      <c r="BJ1566" s="197">
        <v>8.3000000000000007</v>
      </c>
      <c r="BK1566" s="197">
        <v>8.4</v>
      </c>
      <c r="BL1566" s="197">
        <v>8.4</v>
      </c>
      <c r="BM1566" s="197">
        <v>8.4</v>
      </c>
      <c r="BN1566" s="200">
        <v>8.1999999999999993</v>
      </c>
      <c r="BO1566" s="197">
        <v>8.4</v>
      </c>
      <c r="BV1566" s="167"/>
      <c r="BX1566" s="200"/>
      <c r="BY1566" s="167"/>
      <c r="BZ1566" s="167"/>
      <c r="CA1566" s="200">
        <v>0</v>
      </c>
      <c r="CB1566" s="197">
        <v>0</v>
      </c>
      <c r="CD1566" s="167" t="s">
        <v>8779</v>
      </c>
      <c r="CE1566" s="167" t="s">
        <v>9115</v>
      </c>
      <c r="CF1566" s="167" t="s">
        <v>9386</v>
      </c>
      <c r="CG1566" s="167" t="s">
        <v>9749</v>
      </c>
      <c r="CH1566" s="167" t="s">
        <v>10490</v>
      </c>
      <c r="CI1566" s="167" t="s">
        <v>10490</v>
      </c>
      <c r="CJ1566" s="201">
        <v>890807445616</v>
      </c>
      <c r="CL1566" s="167" t="s">
        <v>14776</v>
      </c>
    </row>
    <row r="1567" spans="1:90" s="197" customFormat="1" ht="15">
      <c r="A1567" s="392"/>
      <c r="B1567" s="167">
        <v>171628</v>
      </c>
      <c r="C1567" s="510" t="e">
        <v>#N/A</v>
      </c>
      <c r="D1567" s="167" t="s">
        <v>8373</v>
      </c>
      <c r="E1567" s="197" t="s">
        <v>8074</v>
      </c>
      <c r="F1567" s="197" t="s">
        <v>11215</v>
      </c>
      <c r="G1567" s="197" t="s">
        <v>9133</v>
      </c>
      <c r="H1567" s="197" t="s">
        <v>35</v>
      </c>
      <c r="I1567" s="198">
        <v>36522</v>
      </c>
      <c r="J1567" s="167">
        <v>9882313004</v>
      </c>
      <c r="K1567" s="199" t="s">
        <v>10048</v>
      </c>
      <c r="L1567" s="167"/>
      <c r="M1567" s="167"/>
      <c r="P1567" s="167"/>
      <c r="Q1567" s="167"/>
      <c r="R1567" s="167"/>
      <c r="S1567" s="167"/>
      <c r="T1567" s="167"/>
      <c r="U1567" s="167"/>
      <c r="V1567" s="167"/>
      <c r="W1567" s="167"/>
      <c r="X1567" s="167"/>
      <c r="Y1567" s="167"/>
      <c r="Z1567" s="167"/>
      <c r="AA1567" s="167"/>
      <c r="AB1567" s="167"/>
      <c r="AC1567" s="167"/>
      <c r="AD1567" s="167"/>
      <c r="AE1567" s="167"/>
      <c r="AF1567" s="167"/>
      <c r="AG1567" s="167"/>
      <c r="AH1567" s="167"/>
      <c r="AI1567" s="167"/>
      <c r="AJ1567" s="167"/>
      <c r="AK1567" s="167"/>
      <c r="AL1567" s="167"/>
      <c r="AM1567" s="167"/>
      <c r="AN1567" s="167"/>
      <c r="AO1567" s="167"/>
      <c r="AP1567" s="167"/>
      <c r="AQ1567" s="167"/>
      <c r="AR1567" s="167"/>
      <c r="AS1567" s="167"/>
      <c r="AT1567" s="167"/>
      <c r="AU1567" s="167"/>
      <c r="AV1567" s="167"/>
      <c r="AW1567" s="167"/>
      <c r="AX1567" s="167"/>
      <c r="AY1567" s="167"/>
      <c r="AZ1567" s="167"/>
      <c r="BA1567" s="167"/>
      <c r="BB1567" s="167"/>
      <c r="BC1567" s="167"/>
      <c r="BD1567" s="167">
        <v>76</v>
      </c>
      <c r="BE1567" s="200">
        <v>2015</v>
      </c>
      <c r="BF1567" s="197" t="s">
        <v>44</v>
      </c>
      <c r="BG1567" s="167">
        <v>58.8</v>
      </c>
      <c r="BH1567" s="200">
        <v>2017</v>
      </c>
      <c r="BI1567" s="167" t="s">
        <v>44</v>
      </c>
      <c r="BJ1567" s="197">
        <v>5.5</v>
      </c>
      <c r="BK1567" s="197">
        <v>6.1</v>
      </c>
      <c r="BL1567" s="197">
        <v>6.3</v>
      </c>
      <c r="BM1567" s="197">
        <v>6.4</v>
      </c>
      <c r="BN1567" s="200">
        <v>6.6</v>
      </c>
      <c r="BO1567" s="197">
        <v>7</v>
      </c>
      <c r="BV1567" s="167"/>
      <c r="BX1567" s="200"/>
      <c r="BY1567" s="167"/>
      <c r="BZ1567" s="167"/>
      <c r="CA1567" s="200">
        <v>0</v>
      </c>
      <c r="CB1567" s="197">
        <v>0</v>
      </c>
      <c r="CD1567" s="167" t="s">
        <v>8722</v>
      </c>
      <c r="CE1567" s="167" t="s">
        <v>9061</v>
      </c>
      <c r="CF1567" s="167" t="s">
        <v>9337</v>
      </c>
      <c r="CG1567" s="167" t="s">
        <v>9693</v>
      </c>
      <c r="CH1567" s="167" t="s">
        <v>10429</v>
      </c>
      <c r="CI1567" s="167" t="s">
        <v>10569</v>
      </c>
      <c r="CJ1567" s="201">
        <v>721828315051</v>
      </c>
      <c r="CL1567" s="167" t="s">
        <v>14777</v>
      </c>
    </row>
    <row r="1568" spans="1:90" s="197" customFormat="1" ht="15">
      <c r="A1568" s="392"/>
      <c r="B1568" s="167">
        <v>171278</v>
      </c>
      <c r="C1568" s="510" t="e">
        <v>#N/A</v>
      </c>
      <c r="D1568" s="167" t="s">
        <v>8209</v>
      </c>
      <c r="E1568" s="197" t="s">
        <v>8074</v>
      </c>
      <c r="F1568" s="197" t="s">
        <v>11215</v>
      </c>
      <c r="G1568" s="197" t="s">
        <v>784</v>
      </c>
      <c r="H1568" s="197" t="s">
        <v>35</v>
      </c>
      <c r="I1568" s="198">
        <v>36385</v>
      </c>
      <c r="J1568" s="199">
        <v>9878756755</v>
      </c>
      <c r="K1568" s="199" t="s">
        <v>9900</v>
      </c>
      <c r="L1568" s="167"/>
      <c r="M1568" s="167"/>
      <c r="P1568" s="167"/>
      <c r="Q1568" s="167"/>
      <c r="R1568" s="167"/>
      <c r="S1568" s="167"/>
      <c r="T1568" s="167"/>
      <c r="U1568" s="167"/>
      <c r="V1568" s="167"/>
      <c r="W1568" s="167"/>
      <c r="X1568" s="167"/>
      <c r="Y1568" s="167"/>
      <c r="Z1568" s="167"/>
      <c r="AA1568" s="167"/>
      <c r="AB1568" s="167"/>
      <c r="AC1568" s="167"/>
      <c r="AD1568" s="167"/>
      <c r="AE1568" s="167"/>
      <c r="AF1568" s="167"/>
      <c r="AG1568" s="167"/>
      <c r="AH1568" s="167"/>
      <c r="AI1568" s="167"/>
      <c r="AJ1568" s="167"/>
      <c r="AK1568" s="167"/>
      <c r="AL1568" s="167"/>
      <c r="AM1568" s="167"/>
      <c r="AN1568" s="167"/>
      <c r="AO1568" s="167"/>
      <c r="AP1568" s="167"/>
      <c r="AQ1568" s="167"/>
      <c r="AR1568" s="167"/>
      <c r="AS1568" s="167"/>
      <c r="AT1568" s="167"/>
      <c r="AU1568" s="167"/>
      <c r="AV1568" s="167"/>
      <c r="AW1568" s="167"/>
      <c r="AX1568" s="167"/>
      <c r="AY1568" s="167"/>
      <c r="AZ1568" s="167"/>
      <c r="BA1568" s="167"/>
      <c r="BB1568" s="167"/>
      <c r="BC1568" s="167"/>
      <c r="BD1568" s="167">
        <v>89.3</v>
      </c>
      <c r="BE1568" s="200">
        <v>2015</v>
      </c>
      <c r="BF1568" s="197" t="s">
        <v>44</v>
      </c>
      <c r="BG1568" s="167">
        <v>72.599999999999994</v>
      </c>
      <c r="BH1568" s="200">
        <v>2017</v>
      </c>
      <c r="BI1568" s="167" t="s">
        <v>44</v>
      </c>
      <c r="BJ1568" s="197">
        <v>7</v>
      </c>
      <c r="BK1568" s="197">
        <v>6.1</v>
      </c>
      <c r="BL1568" s="197">
        <v>6.2</v>
      </c>
      <c r="BM1568" s="197">
        <v>6</v>
      </c>
      <c r="BN1568" s="200">
        <v>6.3</v>
      </c>
      <c r="BO1568" s="197">
        <v>6.7</v>
      </c>
      <c r="BV1568" s="167"/>
      <c r="BX1568" s="200"/>
      <c r="BY1568" s="167"/>
      <c r="BZ1568" s="167"/>
      <c r="CA1568" s="200">
        <v>0</v>
      </c>
      <c r="CB1568" s="197">
        <v>0</v>
      </c>
      <c r="CD1568" s="167" t="s">
        <v>5240</v>
      </c>
      <c r="CE1568" s="167" t="s">
        <v>8923</v>
      </c>
      <c r="CF1568" s="212">
        <v>9.8155426979915301E+19</v>
      </c>
      <c r="CG1568" s="167" t="s">
        <v>9534</v>
      </c>
      <c r="CH1568" s="167" t="s">
        <v>10260</v>
      </c>
      <c r="CI1568" s="167" t="s">
        <v>10260</v>
      </c>
      <c r="CJ1568" s="201">
        <v>718524351749</v>
      </c>
      <c r="CK1568" s="167">
        <v>9878756755</v>
      </c>
      <c r="CL1568" s="167" t="s">
        <v>14778</v>
      </c>
    </row>
    <row r="1569" spans="1:97" s="197" customFormat="1" ht="15">
      <c r="A1569" s="392"/>
      <c r="B1569" s="167">
        <v>171296</v>
      </c>
      <c r="C1569" s="510" t="e">
        <v>#N/A</v>
      </c>
      <c r="D1569" s="167" t="s">
        <v>8227</v>
      </c>
      <c r="E1569" s="197" t="s">
        <v>8074</v>
      </c>
      <c r="F1569" s="197" t="s">
        <v>11215</v>
      </c>
      <c r="G1569" s="197" t="s">
        <v>784</v>
      </c>
      <c r="H1569" s="197" t="s">
        <v>35</v>
      </c>
      <c r="I1569" s="198">
        <v>36103</v>
      </c>
      <c r="J1569" s="199">
        <v>9877339581</v>
      </c>
      <c r="K1569" s="199" t="s">
        <v>9917</v>
      </c>
      <c r="L1569" s="167"/>
      <c r="M1569" s="167"/>
      <c r="N1569" s="231"/>
      <c r="O1569" s="231"/>
      <c r="P1569" s="217"/>
      <c r="Q1569" s="217"/>
      <c r="R1569" s="217"/>
      <c r="S1569" s="217"/>
      <c r="T1569" s="217"/>
      <c r="U1569" s="217"/>
      <c r="V1569" s="217"/>
      <c r="W1569" s="217"/>
      <c r="X1569" s="217"/>
      <c r="Y1569" s="217"/>
      <c r="Z1569" s="217"/>
      <c r="AA1569" s="217"/>
      <c r="AB1569" s="217"/>
      <c r="AC1569" s="217"/>
      <c r="AD1569" s="217"/>
      <c r="AE1569" s="217"/>
      <c r="AF1569" s="217"/>
      <c r="AG1569" s="217"/>
      <c r="AH1569" s="217"/>
      <c r="AI1569" s="217"/>
      <c r="AJ1569" s="217"/>
      <c r="AK1569" s="217"/>
      <c r="AL1569" s="217"/>
      <c r="AM1569" s="217"/>
      <c r="AN1569" s="217"/>
      <c r="AO1569" s="217"/>
      <c r="AP1569" s="217"/>
      <c r="AQ1569" s="217"/>
      <c r="AR1569" s="217"/>
      <c r="AS1569" s="217"/>
      <c r="AT1569" s="217"/>
      <c r="AU1569" s="217"/>
      <c r="AV1569" s="217"/>
      <c r="AW1569" s="217"/>
      <c r="AX1569" s="217"/>
      <c r="AY1569" s="217"/>
      <c r="AZ1569" s="217"/>
      <c r="BA1569" s="217"/>
      <c r="BB1569" s="217"/>
      <c r="BC1569" s="217"/>
      <c r="BD1569" s="167">
        <v>70.3</v>
      </c>
      <c r="BE1569" s="200">
        <v>2015</v>
      </c>
      <c r="BF1569" s="197" t="s">
        <v>44</v>
      </c>
      <c r="BG1569" s="167">
        <v>57.6</v>
      </c>
      <c r="BH1569" s="200">
        <v>2017</v>
      </c>
      <c r="BI1569" s="167" t="s">
        <v>44</v>
      </c>
      <c r="BJ1569" s="197">
        <v>5.9</v>
      </c>
      <c r="BK1569" s="197">
        <v>5.7</v>
      </c>
      <c r="BL1569" s="197">
        <v>5.7</v>
      </c>
      <c r="BM1569" s="197">
        <v>5.7</v>
      </c>
      <c r="BN1569" s="200">
        <v>6</v>
      </c>
      <c r="BO1569" s="197">
        <v>6.4</v>
      </c>
      <c r="BV1569" s="167"/>
      <c r="BX1569" s="200"/>
      <c r="BY1569" s="167"/>
      <c r="BZ1569" s="167"/>
      <c r="CA1569" s="200">
        <v>0</v>
      </c>
      <c r="CB1569" s="197">
        <v>0</v>
      </c>
      <c r="CD1569" s="167" t="s">
        <v>8595</v>
      </c>
      <c r="CE1569" s="167" t="s">
        <v>8939</v>
      </c>
      <c r="CF1569" s="167">
        <v>9463406027</v>
      </c>
      <c r="CG1569" s="167" t="s">
        <v>9550</v>
      </c>
      <c r="CH1569" s="167" t="s">
        <v>10278</v>
      </c>
      <c r="CI1569" s="167" t="s">
        <v>10278</v>
      </c>
      <c r="CJ1569" s="201">
        <v>437154514569</v>
      </c>
      <c r="CK1569" s="167">
        <v>9478297006</v>
      </c>
      <c r="CL1569" s="167" t="s">
        <v>14779</v>
      </c>
    </row>
    <row r="1570" spans="1:97" s="197" customFormat="1" ht="15">
      <c r="A1570" s="392"/>
      <c r="B1570" s="167">
        <v>171503</v>
      </c>
      <c r="C1570" s="510" t="e">
        <v>#N/A</v>
      </c>
      <c r="D1570" s="167" t="s">
        <v>8332</v>
      </c>
      <c r="E1570" s="197" t="s">
        <v>8074</v>
      </c>
      <c r="F1570" s="197" t="s">
        <v>11215</v>
      </c>
      <c r="G1570" s="197" t="s">
        <v>9134</v>
      </c>
      <c r="H1570" s="197" t="s">
        <v>65</v>
      </c>
      <c r="I1570" s="198">
        <v>35976</v>
      </c>
      <c r="J1570" s="199">
        <v>9857517937</v>
      </c>
      <c r="K1570" s="199" t="s">
        <v>10010</v>
      </c>
      <c r="L1570" s="167"/>
      <c r="M1570" s="167"/>
      <c r="P1570" s="167"/>
      <c r="Q1570" s="167"/>
      <c r="R1570" s="167"/>
      <c r="S1570" s="167"/>
      <c r="T1570" s="167"/>
      <c r="U1570" s="167"/>
      <c r="V1570" s="167"/>
      <c r="W1570" s="167"/>
      <c r="X1570" s="167"/>
      <c r="Y1570" s="167"/>
      <c r="Z1570" s="167"/>
      <c r="AA1570" s="167"/>
      <c r="AB1570" s="167"/>
      <c r="AC1570" s="167"/>
      <c r="AD1570" s="167"/>
      <c r="AE1570" s="167"/>
      <c r="AF1570" s="167"/>
      <c r="AG1570" s="167"/>
      <c r="AH1570" s="167"/>
      <c r="AI1570" s="167"/>
      <c r="AJ1570" s="167"/>
      <c r="AK1570" s="167"/>
      <c r="AL1570" s="167"/>
      <c r="AM1570" s="167"/>
      <c r="AN1570" s="167"/>
      <c r="AO1570" s="167"/>
      <c r="AP1570" s="167"/>
      <c r="AQ1570" s="167"/>
      <c r="AR1570" s="167"/>
      <c r="AS1570" s="167"/>
      <c r="AT1570" s="167"/>
      <c r="AU1570" s="167"/>
      <c r="AV1570" s="167"/>
      <c r="AW1570" s="167"/>
      <c r="AX1570" s="167"/>
      <c r="AY1570" s="167"/>
      <c r="AZ1570" s="167"/>
      <c r="BA1570" s="167"/>
      <c r="BB1570" s="167"/>
      <c r="BC1570" s="167"/>
      <c r="BD1570" s="167">
        <v>87.4</v>
      </c>
      <c r="BE1570" s="200">
        <v>2015</v>
      </c>
      <c r="BF1570" s="197" t="s">
        <v>44</v>
      </c>
      <c r="BG1570" s="167">
        <v>79.2</v>
      </c>
      <c r="BH1570" s="200">
        <v>2017</v>
      </c>
      <c r="BI1570" s="167" t="s">
        <v>44</v>
      </c>
      <c r="BJ1570" s="197">
        <v>9.1</v>
      </c>
      <c r="BK1570" s="197">
        <v>9.3000000000000007</v>
      </c>
      <c r="BL1570" s="197">
        <v>9.4</v>
      </c>
      <c r="BM1570" s="197">
        <v>9.5</v>
      </c>
      <c r="BN1570" s="200">
        <v>9.6</v>
      </c>
      <c r="BO1570" s="197">
        <v>9.6999999999999993</v>
      </c>
      <c r="BV1570" s="167"/>
      <c r="BX1570" s="200"/>
      <c r="BY1570" s="167"/>
      <c r="BZ1570" s="167"/>
      <c r="CA1570" s="200">
        <v>0</v>
      </c>
      <c r="CB1570" s="197">
        <v>0</v>
      </c>
      <c r="CD1570" s="167" t="s">
        <v>8687</v>
      </c>
      <c r="CE1570" s="167" t="s">
        <v>8687</v>
      </c>
      <c r="CF1570" s="167" t="s">
        <v>9314</v>
      </c>
      <c r="CG1570" s="167" t="s">
        <v>9654</v>
      </c>
      <c r="CH1570" s="167" t="s">
        <v>10386</v>
      </c>
      <c r="CI1570" s="167" t="s">
        <v>10386</v>
      </c>
      <c r="CJ1570" s="201">
        <v>434200817829</v>
      </c>
      <c r="CK1570" s="167">
        <v>9857517937</v>
      </c>
      <c r="CL1570" s="167" t="s">
        <v>14782</v>
      </c>
    </row>
    <row r="1571" spans="1:97" s="197" customFormat="1" ht="15">
      <c r="A1571" s="392"/>
      <c r="B1571" s="167">
        <v>171682</v>
      </c>
      <c r="C1571" s="510" t="e">
        <v>#N/A</v>
      </c>
      <c r="D1571" s="167" t="s">
        <v>8419</v>
      </c>
      <c r="E1571" s="197" t="s">
        <v>8074</v>
      </c>
      <c r="F1571" s="197" t="s">
        <v>11215</v>
      </c>
      <c r="G1571" s="197" t="s">
        <v>9133</v>
      </c>
      <c r="H1571" s="197" t="s">
        <v>35</v>
      </c>
      <c r="I1571" s="198">
        <v>32333</v>
      </c>
      <c r="J1571" s="167">
        <v>9857313888</v>
      </c>
      <c r="K1571" s="199" t="s">
        <v>10089</v>
      </c>
      <c r="L1571" s="167"/>
      <c r="M1571" s="167"/>
      <c r="P1571" s="167"/>
      <c r="Q1571" s="167"/>
      <c r="R1571" s="167"/>
      <c r="S1571" s="167"/>
      <c r="T1571" s="167"/>
      <c r="U1571" s="167"/>
      <c r="V1571" s="167"/>
      <c r="W1571" s="167"/>
      <c r="X1571" s="167"/>
      <c r="Y1571" s="167"/>
      <c r="Z1571" s="167"/>
      <c r="AA1571" s="167"/>
      <c r="AB1571" s="167"/>
      <c r="AC1571" s="167"/>
      <c r="AD1571" s="167"/>
      <c r="AE1571" s="167"/>
      <c r="AF1571" s="167"/>
      <c r="AG1571" s="167"/>
      <c r="AH1571" s="167"/>
      <c r="AI1571" s="167"/>
      <c r="AJ1571" s="167"/>
      <c r="AK1571" s="167"/>
      <c r="AL1571" s="167"/>
      <c r="AM1571" s="167"/>
      <c r="AN1571" s="167"/>
      <c r="AO1571" s="167"/>
      <c r="AP1571" s="167"/>
      <c r="AQ1571" s="167"/>
      <c r="AR1571" s="167"/>
      <c r="AS1571" s="167"/>
      <c r="AT1571" s="167"/>
      <c r="AU1571" s="167"/>
      <c r="AV1571" s="167"/>
      <c r="AW1571" s="167"/>
      <c r="AX1571" s="167"/>
      <c r="AY1571" s="167"/>
      <c r="AZ1571" s="167"/>
      <c r="BA1571" s="167"/>
      <c r="BB1571" s="167"/>
      <c r="BC1571" s="167"/>
      <c r="BD1571" s="167">
        <v>62.5</v>
      </c>
      <c r="BE1571" s="200">
        <v>2015</v>
      </c>
      <c r="BF1571" s="197" t="s">
        <v>53</v>
      </c>
      <c r="BG1571" s="167">
        <v>53.6</v>
      </c>
      <c r="BH1571" s="200">
        <v>2017</v>
      </c>
      <c r="BI1571" s="167" t="s">
        <v>44</v>
      </c>
      <c r="BJ1571" s="197">
        <v>4.4000000000000004</v>
      </c>
      <c r="BK1571" s="197">
        <v>4.9000000000000004</v>
      </c>
      <c r="BL1571" s="197">
        <v>4.5999999999999996</v>
      </c>
      <c r="BM1571" s="197">
        <v>4</v>
      </c>
      <c r="BN1571" s="200">
        <v>4.3</v>
      </c>
      <c r="BO1571" s="197">
        <v>5</v>
      </c>
      <c r="BV1571" s="167"/>
      <c r="BX1571" s="200"/>
      <c r="BY1571" s="167"/>
      <c r="BZ1571" s="167"/>
      <c r="CA1571" s="200">
        <v>5</v>
      </c>
      <c r="CB1571" s="197">
        <v>0</v>
      </c>
      <c r="CD1571" s="167" t="s">
        <v>8764</v>
      </c>
      <c r="CE1571" s="167" t="s">
        <v>9100</v>
      </c>
      <c r="CF1571" s="167" t="s">
        <v>9374</v>
      </c>
      <c r="CG1571" s="167" t="s">
        <v>9733</v>
      </c>
      <c r="CH1571" s="167" t="s">
        <v>10474</v>
      </c>
      <c r="CI1571" s="167" t="s">
        <v>10474</v>
      </c>
      <c r="CJ1571" s="201">
        <v>395680528359</v>
      </c>
      <c r="CL1571" s="167" t="s">
        <v>14783</v>
      </c>
    </row>
    <row r="1572" spans="1:97" s="197" customFormat="1" ht="15">
      <c r="A1572" s="392"/>
      <c r="B1572" s="167">
        <v>171631</v>
      </c>
      <c r="C1572" s="510" t="e">
        <v>#N/A</v>
      </c>
      <c r="D1572" s="167" t="s">
        <v>8376</v>
      </c>
      <c r="E1572" s="197" t="s">
        <v>8074</v>
      </c>
      <c r="F1572" s="197" t="s">
        <v>11215</v>
      </c>
      <c r="G1572" s="197" t="s">
        <v>9133</v>
      </c>
      <c r="H1572" s="197" t="s">
        <v>35</v>
      </c>
      <c r="I1572" s="198">
        <v>35969</v>
      </c>
      <c r="J1572" s="167">
        <v>9855492292</v>
      </c>
      <c r="K1572" s="199" t="s">
        <v>10051</v>
      </c>
      <c r="L1572" s="167"/>
      <c r="M1572" s="167"/>
      <c r="P1572" s="167"/>
      <c r="Q1572" s="167"/>
      <c r="R1572" s="167"/>
      <c r="S1572" s="167"/>
      <c r="T1572" s="167"/>
      <c r="U1572" s="167"/>
      <c r="V1572" s="167"/>
      <c r="W1572" s="167"/>
      <c r="X1572" s="167"/>
      <c r="Y1572" s="167"/>
      <c r="Z1572" s="167"/>
      <c r="AA1572" s="167"/>
      <c r="AB1572" s="167"/>
      <c r="AC1572" s="167"/>
      <c r="AD1572" s="167"/>
      <c r="AE1572" s="167"/>
      <c r="AF1572" s="167"/>
      <c r="AG1572" s="167"/>
      <c r="AH1572" s="167"/>
      <c r="AI1572" s="167"/>
      <c r="AJ1572" s="167"/>
      <c r="AK1572" s="167"/>
      <c r="AL1572" s="167"/>
      <c r="AM1572" s="167"/>
      <c r="AN1572" s="167"/>
      <c r="AO1572" s="167"/>
      <c r="AP1572" s="167"/>
      <c r="AQ1572" s="167"/>
      <c r="AR1572" s="167"/>
      <c r="AS1572" s="167"/>
      <c r="AT1572" s="167"/>
      <c r="AU1572" s="167"/>
      <c r="AV1572" s="167"/>
      <c r="AW1572" s="167"/>
      <c r="AX1572" s="167"/>
      <c r="AY1572" s="167"/>
      <c r="AZ1572" s="167"/>
      <c r="BA1572" s="167"/>
      <c r="BB1572" s="167"/>
      <c r="BC1572" s="167"/>
      <c r="BD1572" s="167">
        <v>78.67</v>
      </c>
      <c r="BE1572" s="200">
        <v>2015</v>
      </c>
      <c r="BF1572" s="197" t="s">
        <v>44</v>
      </c>
      <c r="BG1572" s="167">
        <v>67.8</v>
      </c>
      <c r="BH1572" s="200">
        <v>2017</v>
      </c>
      <c r="BI1572" s="167" t="s">
        <v>44</v>
      </c>
      <c r="BJ1572" s="197">
        <v>6.5</v>
      </c>
      <c r="BK1572" s="197">
        <v>7</v>
      </c>
      <c r="BL1572" s="197">
        <v>7.1</v>
      </c>
      <c r="BM1572" s="197">
        <v>7.4</v>
      </c>
      <c r="BN1572" s="200">
        <v>7.3</v>
      </c>
      <c r="BO1572" s="197">
        <v>7.6</v>
      </c>
      <c r="BV1572" s="167"/>
      <c r="BX1572" s="200"/>
      <c r="BY1572" s="167"/>
      <c r="BZ1572" s="167"/>
      <c r="CA1572" s="200">
        <v>0</v>
      </c>
      <c r="CB1572" s="197">
        <v>0</v>
      </c>
      <c r="CD1572" s="167" t="s">
        <v>8725</v>
      </c>
      <c r="CE1572" s="167" t="s">
        <v>9064</v>
      </c>
      <c r="CF1572" s="167">
        <v>9855134580</v>
      </c>
      <c r="CG1572" s="167"/>
      <c r="CH1572" s="167" t="s">
        <v>10432</v>
      </c>
      <c r="CI1572" s="167" t="s">
        <v>10432</v>
      </c>
      <c r="CJ1572" s="201">
        <v>243716454002</v>
      </c>
      <c r="CL1572" s="167" t="s">
        <v>14784</v>
      </c>
    </row>
    <row r="1573" spans="1:97" s="197" customFormat="1" ht="15">
      <c r="A1573" s="392"/>
      <c r="B1573" s="167">
        <v>171076</v>
      </c>
      <c r="C1573" s="510" t="e">
        <v>#N/A</v>
      </c>
      <c r="D1573" s="167" t="s">
        <v>8139</v>
      </c>
      <c r="E1573" s="197" t="s">
        <v>8074</v>
      </c>
      <c r="F1573" s="197" t="s">
        <v>11215</v>
      </c>
      <c r="G1573" s="197" t="s">
        <v>39</v>
      </c>
      <c r="H1573" s="197" t="s">
        <v>35</v>
      </c>
      <c r="I1573" s="198">
        <v>36307</v>
      </c>
      <c r="J1573" s="167">
        <v>9818601914</v>
      </c>
      <c r="K1573" s="199" t="s">
        <v>9836</v>
      </c>
      <c r="L1573" s="167"/>
      <c r="M1573" s="167"/>
      <c r="P1573" s="167"/>
      <c r="Q1573" s="167"/>
      <c r="R1573" s="167"/>
      <c r="S1573" s="167"/>
      <c r="T1573" s="167"/>
      <c r="U1573" s="167"/>
      <c r="V1573" s="167"/>
      <c r="W1573" s="167"/>
      <c r="X1573" s="167"/>
      <c r="Y1573" s="167"/>
      <c r="Z1573" s="167"/>
      <c r="AA1573" s="167"/>
      <c r="AB1573" s="167"/>
      <c r="AC1573" s="167"/>
      <c r="AD1573" s="167"/>
      <c r="AE1573" s="167"/>
      <c r="AF1573" s="167"/>
      <c r="AG1573" s="167"/>
      <c r="AH1573" s="167"/>
      <c r="AI1573" s="167"/>
      <c r="AJ1573" s="167"/>
      <c r="AK1573" s="167"/>
      <c r="AL1573" s="167"/>
      <c r="AM1573" s="167"/>
      <c r="AN1573" s="167"/>
      <c r="AO1573" s="167"/>
      <c r="AP1573" s="167"/>
      <c r="AQ1573" s="167"/>
      <c r="AR1573" s="167"/>
      <c r="AS1573" s="167"/>
      <c r="AT1573" s="167"/>
      <c r="AU1573" s="167"/>
      <c r="AV1573" s="167"/>
      <c r="AW1573" s="167"/>
      <c r="AX1573" s="167"/>
      <c r="AY1573" s="167"/>
      <c r="AZ1573" s="167"/>
      <c r="BA1573" s="167"/>
      <c r="BB1573" s="167"/>
      <c r="BC1573" s="167"/>
      <c r="BD1573" s="167">
        <v>74.099999999999994</v>
      </c>
      <c r="BE1573" s="200">
        <v>2015</v>
      </c>
      <c r="BF1573" s="197" t="s">
        <v>44</v>
      </c>
      <c r="BG1573" s="167">
        <v>81.599999999999994</v>
      </c>
      <c r="BH1573" s="200">
        <v>2017</v>
      </c>
      <c r="BI1573" s="167" t="s">
        <v>44</v>
      </c>
      <c r="BJ1573" s="197">
        <v>7.7</v>
      </c>
      <c r="BK1573" s="197">
        <v>7.1</v>
      </c>
      <c r="BL1573" s="197">
        <v>6.9</v>
      </c>
      <c r="BM1573" s="197">
        <v>6.7</v>
      </c>
      <c r="BN1573" s="200">
        <v>6.5</v>
      </c>
      <c r="BO1573" s="197">
        <v>6.7</v>
      </c>
      <c r="BV1573" s="167"/>
      <c r="BX1573" s="200"/>
      <c r="BY1573" s="167"/>
      <c r="BZ1573" s="167"/>
      <c r="CA1573" s="200">
        <v>0</v>
      </c>
      <c r="CB1573" s="197">
        <v>0</v>
      </c>
      <c r="CD1573" s="167" t="s">
        <v>8517</v>
      </c>
      <c r="CE1573" s="167" t="s">
        <v>8857</v>
      </c>
      <c r="CF1573" s="167" t="s">
        <v>9199</v>
      </c>
      <c r="CG1573" s="167" t="s">
        <v>9467</v>
      </c>
      <c r="CH1573" s="167" t="s">
        <v>10188</v>
      </c>
      <c r="CI1573" s="167" t="s">
        <v>10188</v>
      </c>
      <c r="CJ1573" s="201">
        <v>547788677296</v>
      </c>
      <c r="CL1573" s="167" t="s">
        <v>14787</v>
      </c>
    </row>
    <row r="1574" spans="1:97" s="197" customFormat="1" ht="15">
      <c r="A1574" s="392"/>
      <c r="B1574" s="167">
        <v>171469</v>
      </c>
      <c r="C1574" s="510" t="e">
        <v>#N/A</v>
      </c>
      <c r="D1574" s="167" t="s">
        <v>8322</v>
      </c>
      <c r="E1574" s="197" t="s">
        <v>8074</v>
      </c>
      <c r="F1574" s="197" t="s">
        <v>11215</v>
      </c>
      <c r="G1574" s="197" t="s">
        <v>7591</v>
      </c>
      <c r="H1574" s="197" t="s">
        <v>65</v>
      </c>
      <c r="I1574" s="198">
        <v>36438</v>
      </c>
      <c r="J1574" s="199">
        <v>9817077736</v>
      </c>
      <c r="K1574" s="199" t="s">
        <v>10001</v>
      </c>
      <c r="L1574" s="167"/>
      <c r="M1574" s="167"/>
      <c r="N1574" s="231"/>
      <c r="O1574" s="231"/>
      <c r="P1574" s="217"/>
      <c r="Q1574" s="217"/>
      <c r="R1574" s="217"/>
      <c r="S1574" s="217"/>
      <c r="T1574" s="217"/>
      <c r="U1574" s="217"/>
      <c r="V1574" s="217"/>
      <c r="W1574" s="217"/>
      <c r="X1574" s="217"/>
      <c r="Y1574" s="217"/>
      <c r="Z1574" s="217"/>
      <c r="AA1574" s="217"/>
      <c r="AB1574" s="217"/>
      <c r="AC1574" s="217"/>
      <c r="AD1574" s="217"/>
      <c r="AE1574" s="217"/>
      <c r="AF1574" s="217"/>
      <c r="AG1574" s="217"/>
      <c r="AH1574" s="217"/>
      <c r="AI1574" s="217"/>
      <c r="AJ1574" s="217"/>
      <c r="AK1574" s="217"/>
      <c r="AL1574" s="217"/>
      <c r="AM1574" s="217"/>
      <c r="AN1574" s="217"/>
      <c r="AO1574" s="217"/>
      <c r="AP1574" s="217"/>
      <c r="AQ1574" s="217"/>
      <c r="AR1574" s="217"/>
      <c r="AS1574" s="217"/>
      <c r="AT1574" s="217"/>
      <c r="AU1574" s="217"/>
      <c r="AV1574" s="217"/>
      <c r="AW1574" s="217"/>
      <c r="AX1574" s="217"/>
      <c r="AY1574" s="217"/>
      <c r="AZ1574" s="217"/>
      <c r="BA1574" s="217"/>
      <c r="BB1574" s="217"/>
      <c r="BC1574" s="217"/>
      <c r="BD1574" s="167">
        <v>87.43</v>
      </c>
      <c r="BE1574" s="200">
        <v>2015</v>
      </c>
      <c r="BF1574" s="197" t="s">
        <v>10588</v>
      </c>
      <c r="BG1574" s="167">
        <v>58.4</v>
      </c>
      <c r="BH1574" s="200">
        <v>2017</v>
      </c>
      <c r="BI1574" s="167" t="s">
        <v>44</v>
      </c>
      <c r="BJ1574" s="197">
        <v>6.1</v>
      </c>
      <c r="BK1574" s="197">
        <v>5.8</v>
      </c>
      <c r="BL1574" s="197">
        <v>6.2</v>
      </c>
      <c r="BM1574" s="197">
        <v>6.3</v>
      </c>
      <c r="BN1574" s="200">
        <v>6.7</v>
      </c>
      <c r="BO1574" s="197">
        <v>7.1</v>
      </c>
      <c r="BV1574" s="167"/>
      <c r="BX1574" s="200"/>
      <c r="BY1574" s="167"/>
      <c r="BZ1574" s="167"/>
      <c r="CA1574" s="200">
        <v>0</v>
      </c>
      <c r="CB1574" s="197">
        <v>0</v>
      </c>
      <c r="CD1574" s="167" t="s">
        <v>8678</v>
      </c>
      <c r="CE1574" s="167" t="s">
        <v>3148</v>
      </c>
      <c r="CF1574" s="167" t="s">
        <v>9305</v>
      </c>
      <c r="CG1574" s="167" t="s">
        <v>9644</v>
      </c>
      <c r="CH1574" s="167" t="s">
        <v>10376</v>
      </c>
      <c r="CI1574" s="167" t="s">
        <v>10376</v>
      </c>
      <c r="CJ1574" s="201">
        <v>226263718158</v>
      </c>
      <c r="CK1574" s="167">
        <v>9817077736</v>
      </c>
      <c r="CL1574" s="167" t="s">
        <v>14789</v>
      </c>
    </row>
    <row r="1575" spans="1:97" s="197" customFormat="1" ht="15">
      <c r="A1575" s="392"/>
      <c r="B1575" s="167">
        <v>171642</v>
      </c>
      <c r="C1575" s="510" t="e">
        <v>#N/A</v>
      </c>
      <c r="D1575" s="167" t="s">
        <v>8385</v>
      </c>
      <c r="E1575" s="197" t="s">
        <v>8074</v>
      </c>
      <c r="F1575" s="197" t="s">
        <v>11215</v>
      </c>
      <c r="G1575" s="197" t="s">
        <v>9133</v>
      </c>
      <c r="H1575" s="197" t="s">
        <v>35</v>
      </c>
      <c r="I1575" s="198">
        <v>35923</v>
      </c>
      <c r="J1575" s="167">
        <v>9816859752</v>
      </c>
      <c r="K1575" s="199" t="s">
        <v>10060</v>
      </c>
      <c r="L1575" s="167"/>
      <c r="M1575" s="167"/>
      <c r="P1575" s="167"/>
      <c r="Q1575" s="167"/>
      <c r="R1575" s="167"/>
      <c r="S1575" s="167"/>
      <c r="T1575" s="167"/>
      <c r="U1575" s="167"/>
      <c r="V1575" s="167"/>
      <c r="W1575" s="167"/>
      <c r="X1575" s="167"/>
      <c r="Y1575" s="167"/>
      <c r="Z1575" s="167"/>
      <c r="AA1575" s="167"/>
      <c r="AB1575" s="167"/>
      <c r="AC1575" s="167"/>
      <c r="AD1575" s="167"/>
      <c r="AE1575" s="167"/>
      <c r="AF1575" s="167"/>
      <c r="AG1575" s="167"/>
      <c r="AH1575" s="167"/>
      <c r="AI1575" s="167"/>
      <c r="AJ1575" s="167"/>
      <c r="AK1575" s="167"/>
      <c r="AL1575" s="167"/>
      <c r="AM1575" s="167"/>
      <c r="AN1575" s="167"/>
      <c r="AO1575" s="167"/>
      <c r="AP1575" s="167"/>
      <c r="AQ1575" s="167"/>
      <c r="AR1575" s="167"/>
      <c r="AS1575" s="167"/>
      <c r="AT1575" s="167"/>
      <c r="AU1575" s="167"/>
      <c r="AV1575" s="167"/>
      <c r="AW1575" s="167"/>
      <c r="AX1575" s="167"/>
      <c r="AY1575" s="167"/>
      <c r="AZ1575" s="167"/>
      <c r="BA1575" s="167"/>
      <c r="BB1575" s="167"/>
      <c r="BC1575" s="167"/>
      <c r="BD1575" s="167">
        <v>89.3</v>
      </c>
      <c r="BE1575" s="200">
        <v>2014</v>
      </c>
      <c r="BF1575" s="197" t="s">
        <v>44</v>
      </c>
      <c r="BG1575" s="167">
        <v>75</v>
      </c>
      <c r="BH1575" s="200">
        <v>2016</v>
      </c>
      <c r="BI1575" s="167" t="s">
        <v>44</v>
      </c>
      <c r="BJ1575" s="197">
        <v>6.2</v>
      </c>
      <c r="BK1575" s="197">
        <v>6.5</v>
      </c>
      <c r="BL1575" s="197">
        <v>6.3</v>
      </c>
      <c r="BM1575" s="197">
        <v>6.3</v>
      </c>
      <c r="BN1575" s="200">
        <v>6.3</v>
      </c>
      <c r="BO1575" s="197">
        <v>6.7</v>
      </c>
      <c r="BV1575" s="167"/>
      <c r="BX1575" s="200"/>
      <c r="BY1575" s="167"/>
      <c r="BZ1575" s="167"/>
      <c r="CA1575" s="200">
        <v>0</v>
      </c>
      <c r="CB1575" s="197">
        <v>0</v>
      </c>
      <c r="CD1575" s="167" t="s">
        <v>8732</v>
      </c>
      <c r="CE1575" s="167" t="s">
        <v>9071</v>
      </c>
      <c r="CF1575" s="167" t="s">
        <v>9346</v>
      </c>
      <c r="CG1575" s="167" t="s">
        <v>9703</v>
      </c>
      <c r="CH1575" s="167" t="s">
        <v>10441</v>
      </c>
      <c r="CI1575" s="167" t="s">
        <v>10441</v>
      </c>
      <c r="CJ1575" s="201">
        <v>542694559418</v>
      </c>
      <c r="CL1575" s="167" t="s">
        <v>14790</v>
      </c>
    </row>
    <row r="1576" spans="1:97" s="197" customFormat="1" ht="15">
      <c r="A1576" s="392"/>
      <c r="B1576" s="167">
        <v>171646</v>
      </c>
      <c r="C1576" s="510" t="e">
        <v>#N/A</v>
      </c>
      <c r="D1576" s="167" t="s">
        <v>8388</v>
      </c>
      <c r="E1576" s="197" t="s">
        <v>8074</v>
      </c>
      <c r="F1576" s="197" t="s">
        <v>11215</v>
      </c>
      <c r="G1576" s="197" t="s">
        <v>9133</v>
      </c>
      <c r="H1576" s="197" t="s">
        <v>35</v>
      </c>
      <c r="I1576" s="198">
        <v>36376</v>
      </c>
      <c r="J1576" s="167">
        <v>9816819042</v>
      </c>
      <c r="K1576" s="199" t="s">
        <v>10063</v>
      </c>
      <c r="L1576" s="167"/>
      <c r="M1576" s="167"/>
      <c r="P1576" s="167"/>
      <c r="Q1576" s="167"/>
      <c r="R1576" s="167"/>
      <c r="S1576" s="167"/>
      <c r="T1576" s="167"/>
      <c r="U1576" s="167"/>
      <c r="V1576" s="167"/>
      <c r="W1576" s="167"/>
      <c r="X1576" s="167"/>
      <c r="Y1576" s="167"/>
      <c r="Z1576" s="167"/>
      <c r="AA1576" s="167"/>
      <c r="AB1576" s="167"/>
      <c r="AC1576" s="167"/>
      <c r="AD1576" s="167"/>
      <c r="AE1576" s="167"/>
      <c r="AF1576" s="167"/>
      <c r="AG1576" s="167"/>
      <c r="AH1576" s="167"/>
      <c r="AI1576" s="167"/>
      <c r="AJ1576" s="167"/>
      <c r="AK1576" s="167"/>
      <c r="AL1576" s="167"/>
      <c r="AM1576" s="167"/>
      <c r="AN1576" s="167"/>
      <c r="AO1576" s="167"/>
      <c r="AP1576" s="167"/>
      <c r="AQ1576" s="167"/>
      <c r="AR1576" s="167"/>
      <c r="AS1576" s="167"/>
      <c r="AT1576" s="167"/>
      <c r="AU1576" s="167"/>
      <c r="AV1576" s="167"/>
      <c r="AW1576" s="167"/>
      <c r="AX1576" s="167"/>
      <c r="AY1576" s="167"/>
      <c r="AZ1576" s="167"/>
      <c r="BA1576" s="167"/>
      <c r="BB1576" s="167"/>
      <c r="BC1576" s="167"/>
      <c r="BD1576" s="167">
        <v>83.6</v>
      </c>
      <c r="BE1576" s="200">
        <v>2015</v>
      </c>
      <c r="BF1576" s="197" t="s">
        <v>44</v>
      </c>
      <c r="BG1576" s="167">
        <v>60</v>
      </c>
      <c r="BH1576" s="200">
        <v>2017</v>
      </c>
      <c r="BI1576" s="167" t="s">
        <v>44</v>
      </c>
      <c r="BJ1576" s="197">
        <v>6.4</v>
      </c>
      <c r="BK1576" s="197">
        <v>6.8</v>
      </c>
      <c r="BL1576" s="197">
        <v>7</v>
      </c>
      <c r="BM1576" s="197">
        <v>7</v>
      </c>
      <c r="BN1576" s="200">
        <v>7.2</v>
      </c>
      <c r="BO1576" s="197">
        <v>7.6</v>
      </c>
      <c r="BV1576" s="167"/>
      <c r="BX1576" s="200"/>
      <c r="BY1576" s="167"/>
      <c r="BZ1576" s="167"/>
      <c r="CA1576" s="200">
        <v>0</v>
      </c>
      <c r="CB1576" s="197">
        <v>0</v>
      </c>
      <c r="CD1576" s="167" t="s">
        <v>8735</v>
      </c>
      <c r="CE1576" s="167" t="s">
        <v>9074</v>
      </c>
      <c r="CF1576" s="167" t="s">
        <v>9349</v>
      </c>
      <c r="CG1576" s="167" t="s">
        <v>9706</v>
      </c>
      <c r="CH1576" s="167" t="s">
        <v>10444</v>
      </c>
      <c r="CI1576" s="167" t="s">
        <v>10573</v>
      </c>
      <c r="CJ1576" s="201">
        <v>446657307474</v>
      </c>
      <c r="CL1576" s="167" t="s">
        <v>14791</v>
      </c>
    </row>
    <row r="1577" spans="1:97" s="197" customFormat="1" ht="15">
      <c r="A1577" s="392"/>
      <c r="B1577" s="167">
        <v>171015</v>
      </c>
      <c r="C1577" s="510" t="e">
        <v>#N/A</v>
      </c>
      <c r="D1577" s="167" t="s">
        <v>8092</v>
      </c>
      <c r="E1577" s="197" t="s">
        <v>8074</v>
      </c>
      <c r="F1577" s="197" t="s">
        <v>11215</v>
      </c>
      <c r="G1577" s="197" t="s">
        <v>39</v>
      </c>
      <c r="H1577" s="197" t="s">
        <v>35</v>
      </c>
      <c r="I1577" s="198">
        <v>36136</v>
      </c>
      <c r="J1577" s="167">
        <v>9816614020</v>
      </c>
      <c r="K1577" s="199" t="s">
        <v>9788</v>
      </c>
      <c r="L1577" s="167"/>
      <c r="M1577" s="167"/>
      <c r="P1577" s="167"/>
      <c r="Q1577" s="167"/>
      <c r="R1577" s="167"/>
      <c r="S1577" s="167"/>
      <c r="T1577" s="167"/>
      <c r="U1577" s="167"/>
      <c r="V1577" s="167"/>
      <c r="W1577" s="167"/>
      <c r="X1577" s="167"/>
      <c r="Y1577" s="167"/>
      <c r="Z1577" s="167"/>
      <c r="AA1577" s="167"/>
      <c r="AB1577" s="167"/>
      <c r="AC1577" s="167"/>
      <c r="AD1577" s="167"/>
      <c r="AE1577" s="167"/>
      <c r="AF1577" s="167"/>
      <c r="AG1577" s="167"/>
      <c r="AH1577" s="167"/>
      <c r="AI1577" s="167"/>
      <c r="AJ1577" s="167"/>
      <c r="AK1577" s="167"/>
      <c r="AL1577" s="167"/>
      <c r="AM1577" s="167"/>
      <c r="AN1577" s="167"/>
      <c r="AO1577" s="167"/>
      <c r="AP1577" s="167"/>
      <c r="AQ1577" s="167"/>
      <c r="AR1577" s="167"/>
      <c r="AS1577" s="167"/>
      <c r="AT1577" s="167"/>
      <c r="AU1577" s="167"/>
      <c r="AV1577" s="167"/>
      <c r="AW1577" s="167"/>
      <c r="AX1577" s="167"/>
      <c r="AY1577" s="167"/>
      <c r="AZ1577" s="167"/>
      <c r="BA1577" s="167"/>
      <c r="BB1577" s="167"/>
      <c r="BC1577" s="167"/>
      <c r="BD1577" s="167">
        <v>83.6</v>
      </c>
      <c r="BE1577" s="200">
        <v>2015</v>
      </c>
      <c r="BF1577" s="197" t="s">
        <v>44</v>
      </c>
      <c r="BG1577" s="167">
        <v>80.400000000000006</v>
      </c>
      <c r="BH1577" s="200">
        <v>2017</v>
      </c>
      <c r="BI1577" s="167" t="s">
        <v>44</v>
      </c>
      <c r="BJ1577" s="197">
        <v>8.6999999999999993</v>
      </c>
      <c r="BK1577" s="197">
        <v>8.1999999999999993</v>
      </c>
      <c r="BL1577" s="197">
        <v>8.3000000000000007</v>
      </c>
      <c r="BM1577" s="197">
        <v>8.4</v>
      </c>
      <c r="BN1577" s="200">
        <v>8.5</v>
      </c>
      <c r="BO1577" s="197">
        <v>8.6999999999999993</v>
      </c>
      <c r="BV1577" s="167"/>
      <c r="BX1577" s="200"/>
      <c r="BY1577" s="167"/>
      <c r="BZ1577" s="167"/>
      <c r="CA1577" s="200">
        <v>0</v>
      </c>
      <c r="CB1577" s="197">
        <v>0</v>
      </c>
      <c r="CD1577" s="167" t="s">
        <v>8472</v>
      </c>
      <c r="CE1577" s="167" t="s">
        <v>8812</v>
      </c>
      <c r="CF1577" s="167" t="s">
        <v>9152</v>
      </c>
      <c r="CG1577" s="167" t="s">
        <v>9420</v>
      </c>
      <c r="CH1577" s="167" t="s">
        <v>10137</v>
      </c>
      <c r="CI1577" s="167" t="s">
        <v>10137</v>
      </c>
      <c r="CJ1577" s="201">
        <v>272821397687</v>
      </c>
      <c r="CL1577" s="167" t="s">
        <v>14792</v>
      </c>
    </row>
    <row r="1578" spans="1:97" s="197" customFormat="1" ht="15">
      <c r="A1578" s="435"/>
      <c r="B1578" s="373">
        <v>171309</v>
      </c>
      <c r="C1578" s="510" t="e">
        <v>#N/A</v>
      </c>
      <c r="D1578" s="373" t="s">
        <v>8238</v>
      </c>
      <c r="E1578" s="374" t="s">
        <v>8074</v>
      </c>
      <c r="F1578" s="374" t="s">
        <v>11215</v>
      </c>
      <c r="G1578" s="374" t="s">
        <v>784</v>
      </c>
      <c r="H1578" s="374" t="s">
        <v>35</v>
      </c>
      <c r="I1578" s="375">
        <v>36274</v>
      </c>
      <c r="J1578" s="373">
        <v>9816414541</v>
      </c>
      <c r="K1578" s="372" t="s">
        <v>9928</v>
      </c>
      <c r="L1578" s="373"/>
      <c r="M1578" s="373"/>
      <c r="N1578" s="374"/>
      <c r="O1578" s="374"/>
      <c r="P1578" s="373"/>
      <c r="Q1578" s="373"/>
      <c r="R1578" s="373"/>
      <c r="S1578" s="373"/>
      <c r="T1578" s="373"/>
      <c r="U1578" s="373"/>
      <c r="V1578" s="373"/>
      <c r="W1578" s="373"/>
      <c r="X1578" s="373"/>
      <c r="Y1578" s="373"/>
      <c r="Z1578" s="373"/>
      <c r="AA1578" s="373"/>
      <c r="AB1578" s="373"/>
      <c r="AC1578" s="373"/>
      <c r="AD1578" s="373"/>
      <c r="AE1578" s="373"/>
      <c r="AF1578" s="373"/>
      <c r="AG1578" s="373"/>
      <c r="AH1578" s="373"/>
      <c r="AI1578" s="373"/>
      <c r="AJ1578" s="373"/>
      <c r="AK1578" s="373"/>
      <c r="AL1578" s="373"/>
      <c r="AM1578" s="373"/>
      <c r="AN1578" s="373"/>
      <c r="AO1578" s="373"/>
      <c r="AP1578" s="373"/>
      <c r="AQ1578" s="373"/>
      <c r="AR1578" s="373"/>
      <c r="AS1578" s="373"/>
      <c r="AT1578" s="373"/>
      <c r="AU1578" s="373"/>
      <c r="AV1578" s="373"/>
      <c r="AW1578" s="373"/>
      <c r="AX1578" s="373"/>
      <c r="AY1578" s="373"/>
      <c r="AZ1578" s="373"/>
      <c r="BA1578" s="373"/>
      <c r="BB1578" s="373"/>
      <c r="BC1578" s="373"/>
      <c r="BD1578" s="373">
        <v>91.2</v>
      </c>
      <c r="BE1578" s="377">
        <v>2015</v>
      </c>
      <c r="BF1578" s="374" t="s">
        <v>44</v>
      </c>
      <c r="BG1578" s="373">
        <v>70.599999999999994</v>
      </c>
      <c r="BH1578" s="377">
        <v>2017</v>
      </c>
      <c r="BI1578" s="373" t="s">
        <v>44</v>
      </c>
      <c r="BJ1578" s="374">
        <v>7</v>
      </c>
      <c r="BK1578" s="374">
        <v>6.5</v>
      </c>
      <c r="BL1578" s="374">
        <v>6.5</v>
      </c>
      <c r="BM1578" s="374">
        <v>6.2</v>
      </c>
      <c r="BN1578" s="377">
        <v>6.3</v>
      </c>
      <c r="BO1578" s="374">
        <v>6.7</v>
      </c>
      <c r="BP1578" s="374"/>
      <c r="BQ1578" s="374"/>
      <c r="BR1578" s="374"/>
      <c r="BS1578" s="374"/>
      <c r="BT1578" s="374"/>
      <c r="BU1578" s="374"/>
      <c r="BV1578" s="373"/>
      <c r="BW1578" s="374"/>
      <c r="BX1578" s="377"/>
      <c r="BY1578" s="373"/>
      <c r="BZ1578" s="373"/>
      <c r="CA1578" s="377">
        <v>0</v>
      </c>
      <c r="CB1578" s="374">
        <v>0</v>
      </c>
      <c r="CC1578" s="374"/>
      <c r="CD1578" s="373" t="s">
        <v>8604</v>
      </c>
      <c r="CE1578" s="373" t="s">
        <v>8951</v>
      </c>
      <c r="CF1578" s="436">
        <v>9.4790916609671594E+19</v>
      </c>
      <c r="CG1578" s="373" t="s">
        <v>9563</v>
      </c>
      <c r="CH1578" s="373" t="s">
        <v>10291</v>
      </c>
      <c r="CI1578" s="373" t="s">
        <v>10547</v>
      </c>
      <c r="CJ1578" s="437">
        <v>382825944895</v>
      </c>
      <c r="CK1578" s="374"/>
      <c r="CL1578" s="373" t="s">
        <v>14794</v>
      </c>
      <c r="CM1578" s="374"/>
      <c r="CN1578" s="374"/>
      <c r="CO1578" s="374"/>
      <c r="CP1578" s="374"/>
      <c r="CQ1578" s="374"/>
      <c r="CR1578" s="374"/>
      <c r="CS1578" s="374"/>
    </row>
    <row r="1579" spans="1:97" s="197" customFormat="1" ht="15">
      <c r="A1579" s="392"/>
      <c r="B1579" s="167">
        <v>171208</v>
      </c>
      <c r="C1579" s="510" t="e">
        <v>#N/A</v>
      </c>
      <c r="D1579" s="167" t="s">
        <v>8149</v>
      </c>
      <c r="E1579" s="197" t="s">
        <v>8074</v>
      </c>
      <c r="F1579" s="197" t="s">
        <v>11215</v>
      </c>
      <c r="G1579" s="197" t="s">
        <v>784</v>
      </c>
      <c r="H1579" s="197" t="s">
        <v>35</v>
      </c>
      <c r="I1579" s="198">
        <v>36167</v>
      </c>
      <c r="J1579" s="199">
        <v>9816393351</v>
      </c>
      <c r="K1579" s="199" t="s">
        <v>9845</v>
      </c>
      <c r="L1579" s="167"/>
      <c r="M1579" s="167"/>
      <c r="P1579" s="167"/>
      <c r="Q1579" s="167"/>
      <c r="R1579" s="167"/>
      <c r="S1579" s="167"/>
      <c r="T1579" s="167"/>
      <c r="U1579" s="167"/>
      <c r="V1579" s="167"/>
      <c r="W1579" s="167"/>
      <c r="X1579" s="167"/>
      <c r="Y1579" s="167"/>
      <c r="Z1579" s="167"/>
      <c r="AA1579" s="167"/>
      <c r="AB1579" s="167"/>
      <c r="AC1579" s="167"/>
      <c r="AD1579" s="167"/>
      <c r="AE1579" s="167"/>
      <c r="AF1579" s="167"/>
      <c r="AG1579" s="167"/>
      <c r="AH1579" s="167"/>
      <c r="AI1579" s="167"/>
      <c r="AJ1579" s="167"/>
      <c r="AK1579" s="167"/>
      <c r="AL1579" s="167"/>
      <c r="AM1579" s="167"/>
      <c r="AN1579" s="167"/>
      <c r="AO1579" s="167"/>
      <c r="AP1579" s="167"/>
      <c r="AQ1579" s="167"/>
      <c r="AR1579" s="167"/>
      <c r="AS1579" s="167"/>
      <c r="AT1579" s="167"/>
      <c r="AU1579" s="167"/>
      <c r="AV1579" s="167"/>
      <c r="AW1579" s="167"/>
      <c r="AX1579" s="167"/>
      <c r="AY1579" s="167"/>
      <c r="AZ1579" s="167"/>
      <c r="BA1579" s="167"/>
      <c r="BB1579" s="167"/>
      <c r="BC1579" s="167"/>
      <c r="BD1579" s="167">
        <v>93.1</v>
      </c>
      <c r="BE1579" s="200">
        <v>2014</v>
      </c>
      <c r="BF1579" s="197" t="s">
        <v>44</v>
      </c>
      <c r="BG1579" s="167">
        <v>64.8</v>
      </c>
      <c r="BH1579" s="200">
        <v>2017</v>
      </c>
      <c r="BI1579" s="167" t="s">
        <v>44</v>
      </c>
      <c r="BJ1579" s="197">
        <v>7.6</v>
      </c>
      <c r="BK1579" s="197">
        <v>7.1</v>
      </c>
      <c r="BL1579" s="197">
        <v>6.8</v>
      </c>
      <c r="BM1579" s="197">
        <v>6.7</v>
      </c>
      <c r="BN1579" s="200">
        <v>6.7</v>
      </c>
      <c r="BO1579" s="197">
        <v>7</v>
      </c>
      <c r="BV1579" s="167"/>
      <c r="BX1579" s="200"/>
      <c r="BY1579" s="167"/>
      <c r="BZ1579" s="167"/>
      <c r="CA1579" s="200">
        <v>0</v>
      </c>
      <c r="CB1579" s="197">
        <v>0</v>
      </c>
      <c r="CD1579" s="167" t="s">
        <v>8527</v>
      </c>
      <c r="CE1579" s="167" t="s">
        <v>8865</v>
      </c>
      <c r="CF1579" s="167" t="s">
        <v>9204</v>
      </c>
      <c r="CG1579" s="167" t="s">
        <v>9474</v>
      </c>
      <c r="CH1579" s="167" t="s">
        <v>10198</v>
      </c>
      <c r="CI1579" s="167" t="s">
        <v>10530</v>
      </c>
      <c r="CJ1579" s="201">
        <v>937719650338</v>
      </c>
      <c r="CK1579" s="167">
        <v>9816393351</v>
      </c>
      <c r="CL1579" s="167" t="s">
        <v>14795</v>
      </c>
    </row>
    <row r="1580" spans="1:97" s="197" customFormat="1" ht="15">
      <c r="A1580" s="392"/>
      <c r="B1580" s="167">
        <v>171013</v>
      </c>
      <c r="C1580" s="510" t="e">
        <v>#N/A</v>
      </c>
      <c r="D1580" s="167" t="s">
        <v>8090</v>
      </c>
      <c r="E1580" s="197" t="s">
        <v>8074</v>
      </c>
      <c r="F1580" s="197" t="s">
        <v>11215</v>
      </c>
      <c r="G1580" s="197" t="s">
        <v>39</v>
      </c>
      <c r="H1580" s="197" t="s">
        <v>35</v>
      </c>
      <c r="I1580" s="198">
        <v>36232</v>
      </c>
      <c r="J1580" s="167">
        <v>9816361653</v>
      </c>
      <c r="K1580" s="199" t="s">
        <v>9787</v>
      </c>
      <c r="L1580" s="167"/>
      <c r="M1580" s="167"/>
      <c r="P1580" s="167"/>
      <c r="Q1580" s="167"/>
      <c r="R1580" s="167"/>
      <c r="S1580" s="167"/>
      <c r="T1580" s="167"/>
      <c r="U1580" s="167"/>
      <c r="V1580" s="167"/>
      <c r="W1580" s="167"/>
      <c r="X1580" s="167"/>
      <c r="Y1580" s="167"/>
      <c r="Z1580" s="167"/>
      <c r="AA1580" s="167"/>
      <c r="AB1580" s="167"/>
      <c r="AC1580" s="167"/>
      <c r="AD1580" s="167"/>
      <c r="AE1580" s="167"/>
      <c r="AF1580" s="167"/>
      <c r="AG1580" s="167"/>
      <c r="AH1580" s="167"/>
      <c r="AI1580" s="167"/>
      <c r="AJ1580" s="167"/>
      <c r="AK1580" s="167"/>
      <c r="AL1580" s="167"/>
      <c r="AM1580" s="167"/>
      <c r="AN1580" s="167"/>
      <c r="AO1580" s="167"/>
      <c r="AP1580" s="167"/>
      <c r="AQ1580" s="167"/>
      <c r="AR1580" s="167"/>
      <c r="AS1580" s="167"/>
      <c r="AT1580" s="167"/>
      <c r="AU1580" s="167"/>
      <c r="AV1580" s="167"/>
      <c r="AW1580" s="167"/>
      <c r="AX1580" s="167"/>
      <c r="AY1580" s="167"/>
      <c r="AZ1580" s="167"/>
      <c r="BA1580" s="167"/>
      <c r="BB1580" s="167"/>
      <c r="BC1580" s="167"/>
      <c r="BD1580" s="167">
        <v>6.8</v>
      </c>
      <c r="BE1580" s="197">
        <v>2015</v>
      </c>
      <c r="BF1580" s="197" t="s">
        <v>44</v>
      </c>
      <c r="BG1580" s="167">
        <v>69.2</v>
      </c>
      <c r="BH1580" s="200">
        <v>2017</v>
      </c>
      <c r="BI1580" s="167" t="s">
        <v>44</v>
      </c>
      <c r="BJ1580" s="197">
        <v>5.9</v>
      </c>
      <c r="BK1580" s="197">
        <v>5.2</v>
      </c>
      <c r="BL1580" s="197">
        <v>4.7</v>
      </c>
      <c r="BM1580" s="197">
        <v>4</v>
      </c>
      <c r="BN1580" s="200">
        <v>3.7</v>
      </c>
      <c r="BO1580" s="197">
        <v>4.0999999999999996</v>
      </c>
      <c r="BV1580" s="167"/>
      <c r="BX1580" s="200"/>
      <c r="BY1580" s="167"/>
      <c r="BZ1580" s="167"/>
      <c r="CA1580" s="200">
        <v>8</v>
      </c>
      <c r="CB1580" s="197">
        <v>0</v>
      </c>
      <c r="CD1580" s="167" t="s">
        <v>8470</v>
      </c>
      <c r="CE1580" s="167" t="s">
        <v>8810</v>
      </c>
      <c r="CF1580" s="167" t="s">
        <v>9150</v>
      </c>
      <c r="CG1580" s="167" t="s">
        <v>9418</v>
      </c>
      <c r="CH1580" s="167" t="s">
        <v>10135</v>
      </c>
      <c r="CI1580" s="167" t="s">
        <v>10135</v>
      </c>
      <c r="CJ1580" s="201">
        <v>347279585035</v>
      </c>
      <c r="CL1580" s="167" t="s">
        <v>14796</v>
      </c>
    </row>
    <row r="1581" spans="1:97" s="197" customFormat="1" ht="15">
      <c r="A1581" s="392"/>
      <c r="B1581" s="167">
        <v>171634</v>
      </c>
      <c r="C1581" s="510" t="e">
        <v>#N/A</v>
      </c>
      <c r="D1581" s="167" t="s">
        <v>8379</v>
      </c>
      <c r="E1581" s="197" t="s">
        <v>8074</v>
      </c>
      <c r="F1581" s="197" t="s">
        <v>11215</v>
      </c>
      <c r="G1581" s="197" t="s">
        <v>9133</v>
      </c>
      <c r="H1581" s="197" t="s">
        <v>35</v>
      </c>
      <c r="I1581" s="198">
        <v>36462</v>
      </c>
      <c r="J1581" s="167">
        <v>9816331772</v>
      </c>
      <c r="K1581" s="199" t="s">
        <v>10054</v>
      </c>
      <c r="L1581" s="167"/>
      <c r="M1581" s="167"/>
      <c r="P1581" s="167"/>
      <c r="Q1581" s="167"/>
      <c r="R1581" s="167"/>
      <c r="S1581" s="167"/>
      <c r="T1581" s="167"/>
      <c r="U1581" s="167"/>
      <c r="V1581" s="167"/>
      <c r="W1581" s="167"/>
      <c r="X1581" s="167"/>
      <c r="Y1581" s="167"/>
      <c r="Z1581" s="167"/>
      <c r="AA1581" s="167"/>
      <c r="AB1581" s="167"/>
      <c r="AC1581" s="167"/>
      <c r="AD1581" s="167"/>
      <c r="AE1581" s="167"/>
      <c r="AF1581" s="167"/>
      <c r="AG1581" s="167"/>
      <c r="AH1581" s="167"/>
      <c r="AI1581" s="167"/>
      <c r="AJ1581" s="167"/>
      <c r="AK1581" s="167"/>
      <c r="AL1581" s="167"/>
      <c r="AM1581" s="167"/>
      <c r="AN1581" s="167"/>
      <c r="AO1581" s="167"/>
      <c r="AP1581" s="167"/>
      <c r="AQ1581" s="167"/>
      <c r="AR1581" s="167"/>
      <c r="AS1581" s="167"/>
      <c r="AT1581" s="167"/>
      <c r="AU1581" s="167"/>
      <c r="AV1581" s="167"/>
      <c r="AW1581" s="167"/>
      <c r="AX1581" s="167"/>
      <c r="AY1581" s="167"/>
      <c r="AZ1581" s="167"/>
      <c r="BA1581" s="167"/>
      <c r="BB1581" s="167"/>
      <c r="BC1581" s="167"/>
      <c r="BD1581" s="167">
        <v>67.33</v>
      </c>
      <c r="BE1581" s="200">
        <v>2015</v>
      </c>
      <c r="BF1581" s="197" t="s">
        <v>53</v>
      </c>
      <c r="BG1581" s="167">
        <v>72.599999999999994</v>
      </c>
      <c r="BH1581" s="200">
        <v>2017</v>
      </c>
      <c r="BI1581" s="167" t="s">
        <v>10588</v>
      </c>
      <c r="BJ1581" s="197">
        <v>5.4</v>
      </c>
      <c r="BK1581" s="197">
        <v>5.6</v>
      </c>
      <c r="BL1581" s="197">
        <v>5.3</v>
      </c>
      <c r="BM1581" s="197">
        <v>5.3</v>
      </c>
      <c r="BN1581" s="200">
        <v>5.5</v>
      </c>
      <c r="BO1581" s="197">
        <v>6</v>
      </c>
      <c r="BV1581" s="167"/>
      <c r="BX1581" s="200"/>
      <c r="BY1581" s="167"/>
      <c r="BZ1581" s="167"/>
      <c r="CA1581" s="200">
        <v>0</v>
      </c>
      <c r="CB1581" s="197">
        <v>0</v>
      </c>
      <c r="CD1581" s="167" t="s">
        <v>2163</v>
      </c>
      <c r="CE1581" s="167" t="s">
        <v>4962</v>
      </c>
      <c r="CF1581" s="212">
        <v>9.4181334199418405E+19</v>
      </c>
      <c r="CG1581" s="167" t="s">
        <v>9698</v>
      </c>
      <c r="CH1581" s="167" t="s">
        <v>10435</v>
      </c>
      <c r="CI1581" s="167" t="s">
        <v>10435</v>
      </c>
      <c r="CJ1581" s="201">
        <v>958757265195</v>
      </c>
      <c r="CL1581" s="167" t="s">
        <v>14798</v>
      </c>
    </row>
    <row r="1582" spans="1:97" s="197" customFormat="1" ht="15">
      <c r="A1582" s="392"/>
      <c r="B1582" s="167">
        <v>171361</v>
      </c>
      <c r="C1582" s="510" t="e">
        <v>#N/A</v>
      </c>
      <c r="D1582" s="167" t="s">
        <v>8284</v>
      </c>
      <c r="E1582" s="197" t="s">
        <v>8074</v>
      </c>
      <c r="F1582" s="197" t="s">
        <v>11215</v>
      </c>
      <c r="G1582" s="197" t="s">
        <v>784</v>
      </c>
      <c r="H1582" s="197" t="s">
        <v>35</v>
      </c>
      <c r="I1582" s="198">
        <v>36220</v>
      </c>
      <c r="J1582" s="167">
        <v>9816280648</v>
      </c>
      <c r="K1582" s="199" t="s">
        <v>9968</v>
      </c>
      <c r="L1582" s="167"/>
      <c r="M1582" s="167"/>
      <c r="P1582" s="167"/>
      <c r="Q1582" s="167"/>
      <c r="R1582" s="167"/>
      <c r="S1582" s="167"/>
      <c r="T1582" s="167"/>
      <c r="U1582" s="167"/>
      <c r="V1582" s="167"/>
      <c r="W1582" s="167"/>
      <c r="X1582" s="167"/>
      <c r="Y1582" s="167"/>
      <c r="Z1582" s="167"/>
      <c r="AA1582" s="167"/>
      <c r="AB1582" s="167"/>
      <c r="AC1582" s="167"/>
      <c r="AD1582" s="167"/>
      <c r="AE1582" s="167"/>
      <c r="AF1582" s="167"/>
      <c r="AG1582" s="167"/>
      <c r="AH1582" s="167"/>
      <c r="AI1582" s="167"/>
      <c r="AJ1582" s="167"/>
      <c r="AK1582" s="167"/>
      <c r="AL1582" s="167"/>
      <c r="AM1582" s="167"/>
      <c r="AN1582" s="167"/>
      <c r="AO1582" s="167"/>
      <c r="AP1582" s="167"/>
      <c r="AQ1582" s="167"/>
      <c r="AR1582" s="167"/>
      <c r="AS1582" s="167"/>
      <c r="AT1582" s="167"/>
      <c r="AU1582" s="167"/>
      <c r="AV1582" s="167"/>
      <c r="AW1582" s="167"/>
      <c r="AX1582" s="167"/>
      <c r="AY1582" s="167"/>
      <c r="AZ1582" s="167"/>
      <c r="BA1582" s="167"/>
      <c r="BB1582" s="167"/>
      <c r="BC1582" s="167"/>
      <c r="BD1582" s="167">
        <v>95</v>
      </c>
      <c r="BE1582" s="200">
        <v>2015</v>
      </c>
      <c r="BF1582" s="197" t="s">
        <v>44</v>
      </c>
      <c r="BG1582" s="167">
        <v>86</v>
      </c>
      <c r="BH1582" s="200">
        <v>2017</v>
      </c>
      <c r="BI1582" s="167" t="s">
        <v>44</v>
      </c>
      <c r="BJ1582" s="197">
        <v>7.5</v>
      </c>
      <c r="BK1582" s="197">
        <v>7</v>
      </c>
      <c r="BL1582" s="197">
        <v>7.2</v>
      </c>
      <c r="BM1582" s="197">
        <v>6.9</v>
      </c>
      <c r="BN1582" s="200">
        <v>7</v>
      </c>
      <c r="BO1582" s="197">
        <v>7.3</v>
      </c>
      <c r="BV1582" s="167"/>
      <c r="BX1582" s="200"/>
      <c r="BY1582" s="167"/>
      <c r="BZ1582" s="167"/>
      <c r="CA1582" s="200">
        <v>0</v>
      </c>
      <c r="CB1582" s="197">
        <v>0</v>
      </c>
      <c r="CD1582" s="167" t="s">
        <v>8646</v>
      </c>
      <c r="CE1582" s="167" t="s">
        <v>8989</v>
      </c>
      <c r="CF1582" s="167" t="s">
        <v>9272</v>
      </c>
      <c r="CG1582" s="167" t="s">
        <v>9607</v>
      </c>
      <c r="CH1582" s="167" t="s">
        <v>10337</v>
      </c>
      <c r="CI1582" s="167" t="s">
        <v>10337</v>
      </c>
      <c r="CJ1582" s="201">
        <v>537006080098</v>
      </c>
      <c r="CL1582" s="167" t="s">
        <v>14799</v>
      </c>
    </row>
    <row r="1583" spans="1:97" s="197" customFormat="1" ht="15">
      <c r="A1583" s="392"/>
      <c r="B1583" s="167">
        <v>171291</v>
      </c>
      <c r="C1583" s="510" t="e">
        <v>#N/A</v>
      </c>
      <c r="D1583" s="167" t="s">
        <v>8222</v>
      </c>
      <c r="E1583" s="197" t="s">
        <v>8074</v>
      </c>
      <c r="F1583" s="197" t="s">
        <v>11215</v>
      </c>
      <c r="G1583" s="197" t="s">
        <v>784</v>
      </c>
      <c r="H1583" s="197" t="s">
        <v>65</v>
      </c>
      <c r="I1583" s="198">
        <v>36612</v>
      </c>
      <c r="J1583" s="199">
        <v>9816245533</v>
      </c>
      <c r="K1583" s="199" t="s">
        <v>9912</v>
      </c>
      <c r="L1583" s="167"/>
      <c r="M1583" s="167"/>
      <c r="P1583" s="167"/>
      <c r="Q1583" s="167"/>
      <c r="R1583" s="167"/>
      <c r="S1583" s="167"/>
      <c r="T1583" s="167"/>
      <c r="U1583" s="167"/>
      <c r="V1583" s="167"/>
      <c r="W1583" s="167"/>
      <c r="X1583" s="167"/>
      <c r="Y1583" s="167"/>
      <c r="Z1583" s="167"/>
      <c r="AA1583" s="167"/>
      <c r="AB1583" s="167"/>
      <c r="AC1583" s="167"/>
      <c r="AD1583" s="167"/>
      <c r="AE1583" s="167"/>
      <c r="AF1583" s="167"/>
      <c r="AG1583" s="167"/>
      <c r="AH1583" s="167"/>
      <c r="AI1583" s="167"/>
      <c r="AJ1583" s="167"/>
      <c r="AK1583" s="167"/>
      <c r="AL1583" s="167"/>
      <c r="AM1583" s="167"/>
      <c r="AN1583" s="167"/>
      <c r="AO1583" s="167"/>
      <c r="AP1583" s="167"/>
      <c r="AQ1583" s="167"/>
      <c r="AR1583" s="167"/>
      <c r="AS1583" s="167"/>
      <c r="AT1583" s="167"/>
      <c r="AU1583" s="167"/>
      <c r="AV1583" s="167"/>
      <c r="AW1583" s="167"/>
      <c r="AX1583" s="167"/>
      <c r="AY1583" s="167"/>
      <c r="AZ1583" s="167"/>
      <c r="BA1583" s="167"/>
      <c r="BB1583" s="167"/>
      <c r="BC1583" s="167"/>
      <c r="BD1583" s="167">
        <v>89.3</v>
      </c>
      <c r="BE1583" s="200">
        <v>2015</v>
      </c>
      <c r="BF1583" s="197" t="s">
        <v>44</v>
      </c>
      <c r="BG1583" s="167">
        <v>86.6</v>
      </c>
      <c r="BH1583" s="200">
        <v>2017</v>
      </c>
      <c r="BI1583" s="167" t="s">
        <v>44</v>
      </c>
      <c r="BJ1583" s="197">
        <v>6.7</v>
      </c>
      <c r="BK1583" s="197">
        <v>6.5</v>
      </c>
      <c r="BL1583" s="197">
        <v>6.6</v>
      </c>
      <c r="BM1583" s="197">
        <v>6.6</v>
      </c>
      <c r="BN1583" s="200">
        <v>7</v>
      </c>
      <c r="BO1583" s="197">
        <v>7.4</v>
      </c>
      <c r="BV1583" s="167"/>
      <c r="BX1583" s="200"/>
      <c r="BY1583" s="167"/>
      <c r="BZ1583" s="167"/>
      <c r="CA1583" s="200">
        <v>0</v>
      </c>
      <c r="CB1583" s="197">
        <v>0</v>
      </c>
      <c r="CD1583" s="167" t="s">
        <v>8591</v>
      </c>
      <c r="CE1583" s="167" t="s">
        <v>8934</v>
      </c>
      <c r="CF1583" s="167" t="s">
        <v>9235</v>
      </c>
      <c r="CG1583" s="167"/>
      <c r="CH1583" s="167" t="s">
        <v>10273</v>
      </c>
      <c r="CI1583" s="167" t="s">
        <v>10543</v>
      </c>
      <c r="CJ1583" s="201">
        <v>639240434151</v>
      </c>
      <c r="CK1583" s="167">
        <v>9816245533</v>
      </c>
      <c r="CL1583" s="167" t="s">
        <v>14800</v>
      </c>
    </row>
    <row r="1584" spans="1:97" s="197" customFormat="1" ht="15">
      <c r="A1584" s="392"/>
      <c r="B1584" s="167">
        <v>171297</v>
      </c>
      <c r="C1584" s="510" t="e">
        <v>#N/A</v>
      </c>
      <c r="D1584" s="167" t="s">
        <v>8228</v>
      </c>
      <c r="E1584" s="197" t="s">
        <v>8074</v>
      </c>
      <c r="F1584" s="197" t="s">
        <v>11215</v>
      </c>
      <c r="G1584" s="197" t="s">
        <v>784</v>
      </c>
      <c r="H1584" s="197" t="s">
        <v>35</v>
      </c>
      <c r="I1584" s="198">
        <v>35784</v>
      </c>
      <c r="J1584" s="199">
        <v>9816234879</v>
      </c>
      <c r="K1584" s="199" t="s">
        <v>9918</v>
      </c>
      <c r="L1584" s="167"/>
      <c r="M1584" s="167"/>
      <c r="P1584" s="167"/>
      <c r="Q1584" s="167"/>
      <c r="R1584" s="167"/>
      <c r="S1584" s="167"/>
      <c r="T1584" s="167"/>
      <c r="U1584" s="167"/>
      <c r="V1584" s="167"/>
      <c r="W1584" s="167"/>
      <c r="X1584" s="167"/>
      <c r="Y1584" s="167"/>
      <c r="Z1584" s="167"/>
      <c r="AA1584" s="167"/>
      <c r="AB1584" s="167"/>
      <c r="AC1584" s="167"/>
      <c r="AD1584" s="167"/>
      <c r="AE1584" s="167"/>
      <c r="AF1584" s="167"/>
      <c r="AG1584" s="167"/>
      <c r="AH1584" s="167"/>
      <c r="AI1584" s="167"/>
      <c r="AJ1584" s="167"/>
      <c r="AK1584" s="167"/>
      <c r="AL1584" s="167"/>
      <c r="AM1584" s="167"/>
      <c r="AN1584" s="167"/>
      <c r="AO1584" s="167"/>
      <c r="AP1584" s="167"/>
      <c r="AQ1584" s="167"/>
      <c r="AR1584" s="167"/>
      <c r="AS1584" s="167"/>
      <c r="AT1584" s="167"/>
      <c r="AU1584" s="167"/>
      <c r="AV1584" s="167"/>
      <c r="AW1584" s="167"/>
      <c r="AX1584" s="167"/>
      <c r="AY1584" s="167"/>
      <c r="AZ1584" s="167"/>
      <c r="BA1584" s="167"/>
      <c r="BB1584" s="167"/>
      <c r="BC1584" s="167"/>
      <c r="BD1584" s="167">
        <v>93.1</v>
      </c>
      <c r="BE1584" s="200">
        <v>2014</v>
      </c>
      <c r="BF1584" s="197" t="s">
        <v>44</v>
      </c>
      <c r="BG1584" s="167">
        <v>72.400000000000006</v>
      </c>
      <c r="BH1584" s="200">
        <v>2016</v>
      </c>
      <c r="BI1584" s="167" t="s">
        <v>10588</v>
      </c>
      <c r="BJ1584" s="197">
        <v>6.6</v>
      </c>
      <c r="BK1584" s="197">
        <v>6.4</v>
      </c>
      <c r="BL1584" s="197">
        <v>6.5</v>
      </c>
      <c r="BM1584" s="197">
        <v>6.4</v>
      </c>
      <c r="BN1584" s="200">
        <v>6.4</v>
      </c>
      <c r="BO1584" s="197">
        <v>6.8</v>
      </c>
      <c r="BV1584" s="167"/>
      <c r="BX1584" s="200"/>
      <c r="BY1584" s="167"/>
      <c r="BZ1584" s="167"/>
      <c r="CA1584" s="200">
        <v>0</v>
      </c>
      <c r="CB1584" s="197">
        <v>0</v>
      </c>
      <c r="CD1584" s="167" t="s">
        <v>6762</v>
      </c>
      <c r="CE1584" s="167" t="s">
        <v>8940</v>
      </c>
      <c r="CF1584" s="167" t="s">
        <v>9238</v>
      </c>
      <c r="CG1584" s="167" t="s">
        <v>9551</v>
      </c>
      <c r="CH1584" s="167" t="s">
        <v>10279</v>
      </c>
      <c r="CI1584" s="167" t="s">
        <v>10279</v>
      </c>
      <c r="CJ1584" s="201">
        <v>869853070217</v>
      </c>
      <c r="CK1584" s="167">
        <v>9816234879</v>
      </c>
      <c r="CL1584" s="167" t="s">
        <v>14801</v>
      </c>
    </row>
    <row r="1585" spans="1:99" s="197" customFormat="1" ht="15">
      <c r="A1585" s="392"/>
      <c r="B1585" s="167">
        <v>171666</v>
      </c>
      <c r="C1585" s="510" t="e">
        <v>#N/A</v>
      </c>
      <c r="D1585" s="167" t="s">
        <v>8407</v>
      </c>
      <c r="E1585" s="197" t="s">
        <v>8074</v>
      </c>
      <c r="F1585" s="197" t="s">
        <v>11215</v>
      </c>
      <c r="G1585" s="197" t="s">
        <v>9133</v>
      </c>
      <c r="H1585" s="197" t="s">
        <v>35</v>
      </c>
      <c r="I1585" s="198">
        <v>36418</v>
      </c>
      <c r="J1585" s="167">
        <v>9816210659</v>
      </c>
      <c r="K1585" s="199" t="s">
        <v>10079</v>
      </c>
      <c r="L1585" s="167"/>
      <c r="M1585" s="167"/>
      <c r="P1585" s="167"/>
      <c r="Q1585" s="167"/>
      <c r="R1585" s="167"/>
      <c r="S1585" s="167"/>
      <c r="T1585" s="167"/>
      <c r="U1585" s="167"/>
      <c r="V1585" s="167"/>
      <c r="W1585" s="167"/>
      <c r="X1585" s="167"/>
      <c r="Y1585" s="167"/>
      <c r="Z1585" s="167"/>
      <c r="AA1585" s="167"/>
      <c r="AB1585" s="167"/>
      <c r="AC1585" s="167"/>
      <c r="AD1585" s="167"/>
      <c r="AE1585" s="167"/>
      <c r="AF1585" s="167"/>
      <c r="AG1585" s="167"/>
      <c r="AH1585" s="167"/>
      <c r="AI1585" s="167"/>
      <c r="AJ1585" s="167"/>
      <c r="AK1585" s="167"/>
      <c r="AL1585" s="167"/>
      <c r="AM1585" s="167"/>
      <c r="AN1585" s="167"/>
      <c r="AO1585" s="167"/>
      <c r="AP1585" s="167"/>
      <c r="AQ1585" s="167"/>
      <c r="AR1585" s="167"/>
      <c r="AS1585" s="167"/>
      <c r="AT1585" s="167"/>
      <c r="AU1585" s="167"/>
      <c r="AV1585" s="167"/>
      <c r="AW1585" s="167"/>
      <c r="AX1585" s="167"/>
      <c r="AY1585" s="167"/>
      <c r="AZ1585" s="167"/>
      <c r="BA1585" s="167"/>
      <c r="BB1585" s="167"/>
      <c r="BC1585" s="167"/>
      <c r="BD1585" s="167">
        <v>78.569999999999993</v>
      </c>
      <c r="BE1585" s="200">
        <v>2015</v>
      </c>
      <c r="BF1585" s="197" t="s">
        <v>10588</v>
      </c>
      <c r="BG1585" s="167">
        <v>50.67</v>
      </c>
      <c r="BH1585" s="200">
        <v>2017</v>
      </c>
      <c r="BI1585" s="167" t="s">
        <v>44</v>
      </c>
      <c r="BJ1585" s="197">
        <v>5.8</v>
      </c>
      <c r="BK1585" s="197">
        <v>6.3</v>
      </c>
      <c r="BL1585" s="197">
        <v>6.5</v>
      </c>
      <c r="BM1585" s="197">
        <v>6.8</v>
      </c>
      <c r="BN1585" s="200">
        <v>7</v>
      </c>
      <c r="BO1585" s="197">
        <v>7.4</v>
      </c>
      <c r="BV1585" s="167"/>
      <c r="BX1585" s="200"/>
      <c r="BY1585" s="167"/>
      <c r="BZ1585" s="167"/>
      <c r="CA1585" s="200">
        <v>0</v>
      </c>
      <c r="CB1585" s="197">
        <v>0</v>
      </c>
      <c r="CD1585" s="167" t="s">
        <v>8753</v>
      </c>
      <c r="CE1585" s="167" t="s">
        <v>9092</v>
      </c>
      <c r="CF1585" s="167" t="s">
        <v>9364</v>
      </c>
      <c r="CG1585" s="167" t="s">
        <v>9722</v>
      </c>
      <c r="CH1585" s="167" t="s">
        <v>10463</v>
      </c>
      <c r="CI1585" s="167" t="s">
        <v>10578</v>
      </c>
      <c r="CJ1585" s="201">
        <v>378566837922</v>
      </c>
      <c r="CL1585" s="167" t="s">
        <v>14802</v>
      </c>
    </row>
    <row r="1586" spans="1:99" s="197" customFormat="1" ht="15">
      <c r="A1586" s="392"/>
      <c r="B1586" s="321">
        <v>171825</v>
      </c>
      <c r="C1586" s="510" t="e">
        <v>#N/A</v>
      </c>
      <c r="D1586" s="321" t="s">
        <v>8443</v>
      </c>
      <c r="E1586" s="320" t="s">
        <v>8074</v>
      </c>
      <c r="F1586" s="320" t="s">
        <v>11215</v>
      </c>
      <c r="G1586" s="320" t="s">
        <v>3374</v>
      </c>
      <c r="H1586" s="320" t="s">
        <v>65</v>
      </c>
      <c r="I1586" s="324">
        <v>36303</v>
      </c>
      <c r="J1586" s="321">
        <v>9816156281</v>
      </c>
      <c r="K1586" s="383" t="s">
        <v>16054</v>
      </c>
      <c r="L1586" s="321"/>
      <c r="M1586" s="321"/>
      <c r="N1586" s="320"/>
      <c r="O1586" s="320"/>
      <c r="P1586" s="321"/>
      <c r="Q1586" s="321"/>
      <c r="R1586" s="321"/>
      <c r="S1586" s="321"/>
      <c r="T1586" s="321"/>
      <c r="U1586" s="321"/>
      <c r="V1586" s="321"/>
      <c r="W1586" s="321"/>
      <c r="X1586" s="321"/>
      <c r="Y1586" s="321"/>
      <c r="Z1586" s="321"/>
      <c r="AA1586" s="321"/>
      <c r="AB1586" s="321"/>
      <c r="AC1586" s="321"/>
      <c r="AD1586" s="321"/>
      <c r="AE1586" s="321"/>
      <c r="AF1586" s="321"/>
      <c r="AG1586" s="321"/>
      <c r="AH1586" s="321"/>
      <c r="AI1586" s="321"/>
      <c r="AJ1586" s="321"/>
      <c r="AK1586" s="321"/>
      <c r="AL1586" s="321"/>
      <c r="AM1586" s="321"/>
      <c r="AN1586" s="321"/>
      <c r="AO1586" s="321"/>
      <c r="AP1586" s="321"/>
      <c r="AQ1586" s="321"/>
      <c r="AR1586" s="321"/>
      <c r="AS1586" s="321"/>
      <c r="AT1586" s="321"/>
      <c r="AU1586" s="321"/>
      <c r="AV1586" s="321"/>
      <c r="AW1586" s="321"/>
      <c r="AX1586" s="321"/>
      <c r="AY1586" s="321"/>
      <c r="AZ1586" s="321"/>
      <c r="BA1586" s="321"/>
      <c r="BB1586" s="321"/>
      <c r="BC1586" s="321"/>
      <c r="BD1586" s="321">
        <v>79.8</v>
      </c>
      <c r="BE1586" s="323">
        <v>2015</v>
      </c>
      <c r="BF1586" s="320" t="s">
        <v>44</v>
      </c>
      <c r="BG1586" s="321">
        <v>75.599999999999994</v>
      </c>
      <c r="BH1586" s="323">
        <v>2017</v>
      </c>
      <c r="BI1586" s="321" t="s">
        <v>44</v>
      </c>
      <c r="BJ1586" s="320">
        <v>6.6</v>
      </c>
      <c r="BK1586" s="320">
        <v>7</v>
      </c>
      <c r="BL1586" s="320">
        <v>7.3</v>
      </c>
      <c r="BM1586" s="320">
        <v>7.5</v>
      </c>
      <c r="BN1586" s="323">
        <v>7.8</v>
      </c>
      <c r="BO1586" s="320">
        <v>8.1</v>
      </c>
      <c r="BP1586" s="320"/>
      <c r="BQ1586" s="320"/>
      <c r="BR1586" s="320"/>
      <c r="BS1586" s="320"/>
      <c r="BT1586" s="320"/>
      <c r="BU1586" s="320"/>
      <c r="BV1586" s="321"/>
      <c r="BW1586" s="320"/>
      <c r="BX1586" s="323"/>
      <c r="BY1586" s="321"/>
      <c r="BZ1586" s="321"/>
      <c r="CA1586" s="323">
        <v>0</v>
      </c>
      <c r="CB1586" s="320">
        <v>0</v>
      </c>
      <c r="CC1586" s="320"/>
      <c r="CD1586" s="321" t="s">
        <v>8785</v>
      </c>
      <c r="CE1586" s="321" t="s">
        <v>9121</v>
      </c>
      <c r="CF1586" s="321" t="s">
        <v>9394</v>
      </c>
      <c r="CG1586" s="321" t="s">
        <v>9756</v>
      </c>
      <c r="CH1586" s="321" t="s">
        <v>10498</v>
      </c>
      <c r="CI1586" s="321" t="s">
        <v>10498</v>
      </c>
      <c r="CJ1586" s="371">
        <v>348963340936</v>
      </c>
      <c r="CK1586" s="320"/>
      <c r="CL1586" s="321" t="s">
        <v>14803</v>
      </c>
      <c r="CM1586" s="320"/>
      <c r="CN1586" s="320"/>
      <c r="CO1586" s="320"/>
      <c r="CP1586" s="320"/>
      <c r="CQ1586" s="320"/>
      <c r="CR1586" s="320"/>
      <c r="CS1586" s="320"/>
    </row>
    <row r="1587" spans="1:99" s="197" customFormat="1" ht="15">
      <c r="A1587" s="392"/>
      <c r="B1587" s="167">
        <v>161682</v>
      </c>
      <c r="C1587" s="510" t="e">
        <v>#N/A</v>
      </c>
      <c r="D1587" s="167" t="s">
        <v>8078</v>
      </c>
      <c r="E1587" s="197" t="s">
        <v>8074</v>
      </c>
      <c r="F1587" s="197" t="s">
        <v>11215</v>
      </c>
      <c r="G1587" s="197" t="s">
        <v>9133</v>
      </c>
      <c r="H1587" s="197" t="s">
        <v>35</v>
      </c>
      <c r="I1587" s="198">
        <v>36053</v>
      </c>
      <c r="J1587" s="167">
        <v>9816031498</v>
      </c>
      <c r="K1587" s="199" t="s">
        <v>9776</v>
      </c>
      <c r="L1587" s="167"/>
      <c r="M1587" s="167"/>
      <c r="P1587" s="167"/>
      <c r="Q1587" s="167"/>
      <c r="R1587" s="167"/>
      <c r="S1587" s="167"/>
      <c r="T1587" s="167"/>
      <c r="U1587" s="167"/>
      <c r="V1587" s="167"/>
      <c r="W1587" s="167"/>
      <c r="X1587" s="167"/>
      <c r="Y1587" s="167"/>
      <c r="Z1587" s="167"/>
      <c r="AA1587" s="167"/>
      <c r="AB1587" s="167"/>
      <c r="AC1587" s="167"/>
      <c r="AD1587" s="167"/>
      <c r="AE1587" s="167"/>
      <c r="AF1587" s="167"/>
      <c r="AG1587" s="167"/>
      <c r="AH1587" s="167"/>
      <c r="AI1587" s="167"/>
      <c r="AJ1587" s="167"/>
      <c r="AK1587" s="167"/>
      <c r="AL1587" s="167"/>
      <c r="AM1587" s="167"/>
      <c r="AN1587" s="167"/>
      <c r="AO1587" s="167"/>
      <c r="AP1587" s="167"/>
      <c r="AQ1587" s="167"/>
      <c r="AR1587" s="167"/>
      <c r="AS1587" s="167"/>
      <c r="AT1587" s="167"/>
      <c r="AU1587" s="167"/>
      <c r="AV1587" s="167"/>
      <c r="AW1587" s="167"/>
      <c r="AX1587" s="167"/>
      <c r="AY1587" s="167"/>
      <c r="AZ1587" s="167"/>
      <c r="BA1587" s="167"/>
      <c r="BB1587" s="167"/>
      <c r="BC1587" s="167"/>
      <c r="BD1587" s="167">
        <v>64.599999999999994</v>
      </c>
      <c r="BE1587" s="200">
        <v>2013</v>
      </c>
      <c r="BF1587" s="197" t="s">
        <v>44</v>
      </c>
      <c r="BG1587" s="167">
        <v>65.400000000000006</v>
      </c>
      <c r="BH1587" s="200">
        <v>2016</v>
      </c>
      <c r="BI1587" s="167" t="s">
        <v>10588</v>
      </c>
      <c r="BJ1587" s="197">
        <v>4</v>
      </c>
      <c r="BK1587" s="197">
        <v>4.3</v>
      </c>
      <c r="BL1587" s="197">
        <v>3.8</v>
      </c>
      <c r="BM1587" s="197">
        <v>3.4</v>
      </c>
      <c r="BN1587" s="200">
        <v>3.2</v>
      </c>
      <c r="BO1587" s="197">
        <v>3.9</v>
      </c>
      <c r="BV1587" s="167"/>
      <c r="BX1587" s="200"/>
      <c r="BY1587" s="167"/>
      <c r="BZ1587" s="167"/>
      <c r="CA1587" s="200">
        <v>11</v>
      </c>
      <c r="CB1587" s="197">
        <v>0</v>
      </c>
      <c r="CD1587" s="167" t="s">
        <v>8459</v>
      </c>
      <c r="CE1587" s="167" t="s">
        <v>3284</v>
      </c>
      <c r="CF1587" s="220" t="s">
        <v>9138</v>
      </c>
      <c r="CG1587" s="167"/>
      <c r="CH1587" s="167" t="s">
        <v>10123</v>
      </c>
      <c r="CI1587" s="167" t="s">
        <v>10123</v>
      </c>
      <c r="CJ1587" s="201">
        <v>763896014048</v>
      </c>
      <c r="CL1587" s="167" t="s">
        <v>14805</v>
      </c>
    </row>
    <row r="1588" spans="1:99" s="197" customFormat="1" ht="15">
      <c r="A1588" s="392"/>
      <c r="B1588" s="167">
        <v>171042</v>
      </c>
      <c r="C1588" s="510" t="e">
        <v>#N/A</v>
      </c>
      <c r="D1588" s="167" t="s">
        <v>8116</v>
      </c>
      <c r="E1588" s="197" t="s">
        <v>8074</v>
      </c>
      <c r="F1588" s="197" t="s">
        <v>11215</v>
      </c>
      <c r="G1588" s="197" t="s">
        <v>39</v>
      </c>
      <c r="H1588" s="197" t="s">
        <v>35</v>
      </c>
      <c r="I1588" s="198">
        <v>36281</v>
      </c>
      <c r="J1588" s="199">
        <v>9816003110</v>
      </c>
      <c r="K1588" s="199" t="s">
        <v>9812</v>
      </c>
      <c r="L1588" s="167"/>
      <c r="M1588" s="167"/>
      <c r="P1588" s="167"/>
      <c r="Q1588" s="167"/>
      <c r="R1588" s="167"/>
      <c r="S1588" s="167"/>
      <c r="T1588" s="167"/>
      <c r="U1588" s="167"/>
      <c r="V1588" s="167"/>
      <c r="W1588" s="167"/>
      <c r="X1588" s="167"/>
      <c r="Y1588" s="167"/>
      <c r="Z1588" s="167"/>
      <c r="AA1588" s="167"/>
      <c r="AB1588" s="167"/>
      <c r="AC1588" s="167"/>
      <c r="AD1588" s="167"/>
      <c r="AE1588" s="167"/>
      <c r="AF1588" s="167"/>
      <c r="AG1588" s="167"/>
      <c r="AH1588" s="167"/>
      <c r="AI1588" s="167"/>
      <c r="AJ1588" s="167"/>
      <c r="AK1588" s="167"/>
      <c r="AL1588" s="167"/>
      <c r="AM1588" s="167"/>
      <c r="AN1588" s="167"/>
      <c r="AO1588" s="167"/>
      <c r="AP1588" s="167"/>
      <c r="AQ1588" s="167"/>
      <c r="AR1588" s="167"/>
      <c r="AS1588" s="167"/>
      <c r="AT1588" s="167"/>
      <c r="AU1588" s="167"/>
      <c r="AV1588" s="167"/>
      <c r="AW1588" s="167"/>
      <c r="AX1588" s="167"/>
      <c r="AY1588" s="167"/>
      <c r="AZ1588" s="167"/>
      <c r="BA1588" s="167"/>
      <c r="BB1588" s="167"/>
      <c r="BC1588" s="167"/>
      <c r="BD1588" s="167">
        <v>91.2</v>
      </c>
      <c r="BE1588" s="200">
        <v>2015</v>
      </c>
      <c r="BF1588" s="197" t="s">
        <v>44</v>
      </c>
      <c r="BG1588" s="167">
        <v>79.400000000000006</v>
      </c>
      <c r="BH1588" s="200">
        <v>2017</v>
      </c>
      <c r="BI1588" s="167" t="s">
        <v>44</v>
      </c>
      <c r="BJ1588" s="197">
        <v>7.4</v>
      </c>
      <c r="BK1588" s="197">
        <v>7.2</v>
      </c>
      <c r="BL1588" s="197">
        <v>7.3</v>
      </c>
      <c r="BM1588" s="197">
        <v>7.4</v>
      </c>
      <c r="BN1588" s="200">
        <v>7.7</v>
      </c>
      <c r="BO1588" s="197">
        <v>8</v>
      </c>
      <c r="BV1588" s="167"/>
      <c r="BX1588" s="200"/>
      <c r="BY1588" s="167"/>
      <c r="BZ1588" s="167"/>
      <c r="CA1588" s="200">
        <v>0</v>
      </c>
      <c r="CB1588" s="197">
        <v>0</v>
      </c>
      <c r="CD1588" s="167" t="s">
        <v>8494</v>
      </c>
      <c r="CE1588" s="167" t="s">
        <v>8835</v>
      </c>
      <c r="CF1588" s="167" t="s">
        <v>9175</v>
      </c>
      <c r="CG1588" s="167" t="s">
        <v>9442</v>
      </c>
      <c r="CH1588" s="167" t="s">
        <v>10162</v>
      </c>
      <c r="CI1588" s="167" t="s">
        <v>10162</v>
      </c>
      <c r="CJ1588" s="201">
        <v>655484821020</v>
      </c>
      <c r="CK1588" s="167">
        <v>9816003110</v>
      </c>
      <c r="CL1588" s="167" t="s">
        <v>14806</v>
      </c>
      <c r="CT1588" s="374"/>
      <c r="CU1588" s="374"/>
    </row>
    <row r="1589" spans="1:99" s="197" customFormat="1" ht="15">
      <c r="A1589" s="392"/>
      <c r="B1589" s="167">
        <v>171253</v>
      </c>
      <c r="C1589" s="510" t="e">
        <v>#N/A</v>
      </c>
      <c r="D1589" s="167" t="s">
        <v>8186</v>
      </c>
      <c r="E1589" s="197" t="s">
        <v>8074</v>
      </c>
      <c r="F1589" s="197" t="s">
        <v>11215</v>
      </c>
      <c r="G1589" s="197" t="s">
        <v>784</v>
      </c>
      <c r="H1589" s="197" t="s">
        <v>35</v>
      </c>
      <c r="I1589" s="198">
        <v>36076</v>
      </c>
      <c r="J1589" s="167">
        <v>9814909406</v>
      </c>
      <c r="K1589" s="199" t="s">
        <v>9879</v>
      </c>
      <c r="L1589" s="167"/>
      <c r="M1589" s="167"/>
      <c r="P1589" s="167"/>
      <c r="Q1589" s="167"/>
      <c r="R1589" s="167"/>
      <c r="S1589" s="167"/>
      <c r="T1589" s="167"/>
      <c r="U1589" s="167"/>
      <c r="V1589" s="167"/>
      <c r="W1589" s="167"/>
      <c r="X1589" s="167"/>
      <c r="Y1589" s="167"/>
      <c r="Z1589" s="167"/>
      <c r="AA1589" s="167"/>
      <c r="AB1589" s="167"/>
      <c r="AC1589" s="167"/>
      <c r="AD1589" s="167"/>
      <c r="AE1589" s="167"/>
      <c r="AF1589" s="167"/>
      <c r="AG1589" s="167"/>
      <c r="AH1589" s="167"/>
      <c r="AI1589" s="167"/>
      <c r="AJ1589" s="167"/>
      <c r="AK1589" s="167"/>
      <c r="AL1589" s="167"/>
      <c r="AM1589" s="167"/>
      <c r="AN1589" s="167"/>
      <c r="AO1589" s="167"/>
      <c r="AP1589" s="167"/>
      <c r="AQ1589" s="167"/>
      <c r="AR1589" s="167"/>
      <c r="AS1589" s="167"/>
      <c r="AT1589" s="167"/>
      <c r="AU1589" s="167"/>
      <c r="AV1589" s="167"/>
      <c r="AW1589" s="167"/>
      <c r="AX1589" s="167"/>
      <c r="AY1589" s="167"/>
      <c r="AZ1589" s="167"/>
      <c r="BA1589" s="167"/>
      <c r="BB1589" s="167"/>
      <c r="BC1589" s="167"/>
      <c r="BD1589" s="167">
        <v>83.6</v>
      </c>
      <c r="BE1589" s="200">
        <v>2015</v>
      </c>
      <c r="BF1589" s="197" t="s">
        <v>44</v>
      </c>
      <c r="BG1589" s="167">
        <v>73.599999999999994</v>
      </c>
      <c r="BH1589" s="200">
        <v>2017</v>
      </c>
      <c r="BI1589" s="167" t="s">
        <v>44</v>
      </c>
      <c r="BJ1589" s="197">
        <v>5.2</v>
      </c>
      <c r="BK1589" s="197">
        <v>5</v>
      </c>
      <c r="BL1589" s="197">
        <v>4.3</v>
      </c>
      <c r="BM1589" s="197">
        <v>4.0999999999999996</v>
      </c>
      <c r="BN1589" s="200">
        <v>3.9</v>
      </c>
      <c r="BO1589" s="197">
        <v>4.7</v>
      </c>
      <c r="BV1589" s="167"/>
      <c r="BX1589" s="200"/>
      <c r="BY1589" s="167"/>
      <c r="BZ1589" s="167"/>
      <c r="CA1589" s="200">
        <v>5</v>
      </c>
      <c r="CB1589" s="197">
        <v>0</v>
      </c>
      <c r="CD1589" s="167" t="s">
        <v>8560</v>
      </c>
      <c r="CE1589" s="167" t="s">
        <v>8900</v>
      </c>
      <c r="CF1589" s="167" t="s">
        <v>9220</v>
      </c>
      <c r="CG1589" s="167" t="s">
        <v>9512</v>
      </c>
      <c r="CH1589" s="167" t="s">
        <v>10236</v>
      </c>
      <c r="CI1589" s="167" t="s">
        <v>10236</v>
      </c>
      <c r="CJ1589" s="201">
        <v>239364355264</v>
      </c>
      <c r="CL1589" s="167" t="s">
        <v>14807</v>
      </c>
    </row>
    <row r="1590" spans="1:99" s="197" customFormat="1" ht="15">
      <c r="A1590" s="392"/>
      <c r="B1590" s="167">
        <v>171801</v>
      </c>
      <c r="C1590" s="510" t="e">
        <v>#N/A</v>
      </c>
      <c r="D1590" s="167" t="s">
        <v>8422</v>
      </c>
      <c r="E1590" s="197" t="s">
        <v>8074</v>
      </c>
      <c r="F1590" s="197" t="s">
        <v>11215</v>
      </c>
      <c r="G1590" s="197" t="s">
        <v>3374</v>
      </c>
      <c r="H1590" s="197" t="s">
        <v>65</v>
      </c>
      <c r="I1590" s="198">
        <v>36225</v>
      </c>
      <c r="J1590" s="167">
        <v>9810118822</v>
      </c>
      <c r="K1590" s="199" t="s">
        <v>10091</v>
      </c>
      <c r="L1590" s="167"/>
      <c r="M1590" s="167"/>
      <c r="P1590" s="167"/>
      <c r="Q1590" s="167"/>
      <c r="R1590" s="167"/>
      <c r="S1590" s="167"/>
      <c r="T1590" s="167"/>
      <c r="U1590" s="167"/>
      <c r="V1590" s="167"/>
      <c r="W1590" s="167"/>
      <c r="X1590" s="167"/>
      <c r="Y1590" s="167"/>
      <c r="Z1590" s="167"/>
      <c r="AA1590" s="167"/>
      <c r="AB1590" s="167"/>
      <c r="AC1590" s="167"/>
      <c r="AD1590" s="167"/>
      <c r="AE1590" s="167"/>
      <c r="AF1590" s="167"/>
      <c r="AG1590" s="167"/>
      <c r="AH1590" s="167"/>
      <c r="AI1590" s="167"/>
      <c r="AJ1590" s="167"/>
      <c r="AK1590" s="167"/>
      <c r="AL1590" s="167"/>
      <c r="AM1590" s="167"/>
      <c r="AN1590" s="167"/>
      <c r="AO1590" s="167"/>
      <c r="AP1590" s="167"/>
      <c r="AQ1590" s="167"/>
      <c r="AR1590" s="167"/>
      <c r="AS1590" s="167"/>
      <c r="AT1590" s="167"/>
      <c r="AU1590" s="167"/>
      <c r="AV1590" s="167"/>
      <c r="AW1590" s="167"/>
      <c r="AX1590" s="167"/>
      <c r="AY1590" s="167"/>
      <c r="AZ1590" s="167"/>
      <c r="BA1590" s="167"/>
      <c r="BB1590" s="167"/>
      <c r="BC1590" s="167"/>
      <c r="BD1590" s="167">
        <v>93.1</v>
      </c>
      <c r="BE1590" s="200">
        <v>2015</v>
      </c>
      <c r="BF1590" s="197" t="s">
        <v>44</v>
      </c>
      <c r="BG1590" s="167">
        <v>76.83</v>
      </c>
      <c r="BH1590" s="200">
        <v>2017</v>
      </c>
      <c r="BI1590" s="167" t="s">
        <v>44</v>
      </c>
      <c r="BJ1590" s="197">
        <v>8.3000000000000007</v>
      </c>
      <c r="BK1590" s="197">
        <v>8.1</v>
      </c>
      <c r="BL1590" s="197">
        <v>8</v>
      </c>
      <c r="BM1590" s="197">
        <v>7.8</v>
      </c>
      <c r="BN1590" s="200">
        <v>8</v>
      </c>
      <c r="BO1590" s="197">
        <v>8.3000000000000007</v>
      </c>
      <c r="BV1590" s="167"/>
      <c r="BX1590" s="200"/>
      <c r="BY1590" s="167"/>
      <c r="BZ1590" s="167"/>
      <c r="CA1590" s="200">
        <v>0</v>
      </c>
      <c r="CB1590" s="197">
        <v>0</v>
      </c>
      <c r="CD1590" s="167" t="s">
        <v>8767</v>
      </c>
      <c r="CE1590" s="167" t="s">
        <v>9102</v>
      </c>
      <c r="CF1590" s="167" t="s">
        <v>9377</v>
      </c>
      <c r="CG1590" s="167" t="s">
        <v>9736</v>
      </c>
      <c r="CH1590" s="167" t="s">
        <v>10477</v>
      </c>
      <c r="CI1590" s="167" t="s">
        <v>10477</v>
      </c>
      <c r="CJ1590" s="201">
        <v>732776366789</v>
      </c>
      <c r="CL1590" s="167" t="s">
        <v>14808</v>
      </c>
    </row>
    <row r="1591" spans="1:99" s="197" customFormat="1" ht="15">
      <c r="A1591" s="392"/>
      <c r="B1591" s="167">
        <v>171665</v>
      </c>
      <c r="C1591" s="510" t="e">
        <v>#N/A</v>
      </c>
      <c r="D1591" s="167" t="s">
        <v>8406</v>
      </c>
      <c r="E1591" s="197" t="s">
        <v>8074</v>
      </c>
      <c r="F1591" s="197" t="s">
        <v>11215</v>
      </c>
      <c r="G1591" s="197" t="s">
        <v>9133</v>
      </c>
      <c r="H1591" s="197" t="s">
        <v>35</v>
      </c>
      <c r="I1591" s="198">
        <v>36011</v>
      </c>
      <c r="J1591" s="167">
        <v>9805876899</v>
      </c>
      <c r="K1591" s="199" t="s">
        <v>10078</v>
      </c>
      <c r="L1591" s="167"/>
      <c r="M1591" s="167"/>
      <c r="P1591" s="167"/>
      <c r="Q1591" s="167"/>
      <c r="R1591" s="167"/>
      <c r="S1591" s="167"/>
      <c r="T1591" s="167"/>
      <c r="U1591" s="167"/>
      <c r="V1591" s="167"/>
      <c r="W1591" s="167"/>
      <c r="X1591" s="167"/>
      <c r="Y1591" s="167"/>
      <c r="Z1591" s="167"/>
      <c r="AA1591" s="167"/>
      <c r="AB1591" s="167"/>
      <c r="AC1591" s="167"/>
      <c r="AD1591" s="167"/>
      <c r="AE1591" s="167"/>
      <c r="AF1591" s="167"/>
      <c r="AG1591" s="167"/>
      <c r="AH1591" s="167"/>
      <c r="AI1591" s="167"/>
      <c r="AJ1591" s="167"/>
      <c r="AK1591" s="167"/>
      <c r="AL1591" s="167"/>
      <c r="AM1591" s="167"/>
      <c r="AN1591" s="167"/>
      <c r="AO1591" s="167"/>
      <c r="AP1591" s="167"/>
      <c r="AQ1591" s="167"/>
      <c r="AR1591" s="167"/>
      <c r="AS1591" s="167"/>
      <c r="AT1591" s="167"/>
      <c r="AU1591" s="167"/>
      <c r="AV1591" s="167"/>
      <c r="AW1591" s="167"/>
      <c r="AX1591" s="167"/>
      <c r="AY1591" s="167"/>
      <c r="AZ1591" s="167"/>
      <c r="BA1591" s="167"/>
      <c r="BB1591" s="167"/>
      <c r="BC1591" s="167"/>
      <c r="BD1591" s="167">
        <v>79.569999999999993</v>
      </c>
      <c r="BE1591" s="200">
        <v>2014</v>
      </c>
      <c r="BF1591" s="197" t="s">
        <v>10588</v>
      </c>
      <c r="BG1591" s="167">
        <v>78.8</v>
      </c>
      <c r="BH1591" s="200">
        <v>2016</v>
      </c>
      <c r="BI1591" s="167" t="s">
        <v>10588</v>
      </c>
      <c r="BJ1591" s="197">
        <v>6.6</v>
      </c>
      <c r="BK1591" s="197">
        <v>7</v>
      </c>
      <c r="BL1591" s="197">
        <v>7.4</v>
      </c>
      <c r="BM1591" s="197">
        <v>7.4</v>
      </c>
      <c r="BN1591" s="200">
        <v>7.4</v>
      </c>
      <c r="BO1591" s="197">
        <v>7.6</v>
      </c>
      <c r="BV1591" s="167"/>
      <c r="BX1591" s="200"/>
      <c r="BY1591" s="167"/>
      <c r="BZ1591" s="167"/>
      <c r="CA1591" s="200">
        <v>0</v>
      </c>
      <c r="CB1591" s="197">
        <v>0</v>
      </c>
      <c r="CD1591" s="167" t="s">
        <v>8752</v>
      </c>
      <c r="CE1591" s="167" t="s">
        <v>9091</v>
      </c>
      <c r="CF1591" s="167" t="s">
        <v>9363</v>
      </c>
      <c r="CG1591" s="167" t="s">
        <v>9721</v>
      </c>
      <c r="CH1591" s="167" t="s">
        <v>10462</v>
      </c>
      <c r="CI1591" s="167" t="s">
        <v>10462</v>
      </c>
      <c r="CJ1591" s="201">
        <v>889556916511</v>
      </c>
      <c r="CL1591" s="167" t="s">
        <v>14809</v>
      </c>
    </row>
    <row r="1592" spans="1:99" s="197" customFormat="1" ht="15">
      <c r="A1592" s="392"/>
      <c r="B1592" s="167">
        <v>171637</v>
      </c>
      <c r="C1592" s="510" t="e">
        <v>#N/A</v>
      </c>
      <c r="D1592" s="167" t="s">
        <v>8382</v>
      </c>
      <c r="E1592" s="197" t="s">
        <v>8074</v>
      </c>
      <c r="F1592" s="197" t="s">
        <v>11215</v>
      </c>
      <c r="G1592" s="197" t="s">
        <v>9133</v>
      </c>
      <c r="H1592" s="197" t="s">
        <v>35</v>
      </c>
      <c r="I1592" s="198">
        <v>36155</v>
      </c>
      <c r="J1592" s="167">
        <v>9805856312</v>
      </c>
      <c r="K1592" s="199" t="s">
        <v>10057</v>
      </c>
      <c r="L1592" s="167"/>
      <c r="M1592" s="167"/>
      <c r="P1592" s="167"/>
      <c r="Q1592" s="167"/>
      <c r="R1592" s="167"/>
      <c r="S1592" s="167"/>
      <c r="T1592" s="167"/>
      <c r="U1592" s="167"/>
      <c r="V1592" s="167"/>
      <c r="W1592" s="167"/>
      <c r="X1592" s="167"/>
      <c r="Y1592" s="167"/>
      <c r="Z1592" s="167"/>
      <c r="AA1592" s="167"/>
      <c r="AB1592" s="167"/>
      <c r="AC1592" s="167"/>
      <c r="AD1592" s="167"/>
      <c r="AE1592" s="167"/>
      <c r="AF1592" s="167"/>
      <c r="AG1592" s="167"/>
      <c r="AH1592" s="167"/>
      <c r="AI1592" s="167"/>
      <c r="AJ1592" s="167"/>
      <c r="AK1592" s="167"/>
      <c r="AL1592" s="167"/>
      <c r="AM1592" s="167"/>
      <c r="AN1592" s="167"/>
      <c r="AO1592" s="167"/>
      <c r="AP1592" s="167"/>
      <c r="AQ1592" s="167"/>
      <c r="AR1592" s="167"/>
      <c r="AS1592" s="167"/>
      <c r="AT1592" s="167"/>
      <c r="AU1592" s="167"/>
      <c r="AV1592" s="167"/>
      <c r="AW1592" s="167"/>
      <c r="AX1592" s="167"/>
      <c r="AY1592" s="167"/>
      <c r="AZ1592" s="167"/>
      <c r="BA1592" s="167"/>
      <c r="BB1592" s="167"/>
      <c r="BC1592" s="167"/>
      <c r="BD1592" s="167">
        <v>92.14</v>
      </c>
      <c r="BE1592" s="200">
        <v>2015</v>
      </c>
      <c r="BF1592" s="197" t="s">
        <v>10588</v>
      </c>
      <c r="BG1592" s="167">
        <v>70.400000000000006</v>
      </c>
      <c r="BH1592" s="200">
        <v>2017</v>
      </c>
      <c r="BI1592" s="167" t="s">
        <v>10588</v>
      </c>
      <c r="BJ1592" s="197">
        <v>5.7</v>
      </c>
      <c r="BK1592" s="197">
        <v>6</v>
      </c>
      <c r="BL1592" s="197">
        <v>5.8</v>
      </c>
      <c r="BM1592" s="197">
        <v>5.7</v>
      </c>
      <c r="BN1592" s="200">
        <v>5.6</v>
      </c>
      <c r="BO1592" s="197">
        <v>6</v>
      </c>
      <c r="BV1592" s="167"/>
      <c r="BX1592" s="200"/>
      <c r="BY1592" s="167"/>
      <c r="BZ1592" s="167"/>
      <c r="CA1592" s="200">
        <v>0</v>
      </c>
      <c r="CB1592" s="197">
        <v>0</v>
      </c>
      <c r="CD1592" s="167" t="s">
        <v>7809</v>
      </c>
      <c r="CE1592" s="167" t="s">
        <v>934</v>
      </c>
      <c r="CF1592" s="167" t="s">
        <v>9343</v>
      </c>
      <c r="CG1592" s="167" t="s">
        <v>9700</v>
      </c>
      <c r="CH1592" s="167" t="s">
        <v>10438</v>
      </c>
      <c r="CI1592" s="167" t="s">
        <v>10438</v>
      </c>
      <c r="CJ1592" s="201">
        <v>655695729470</v>
      </c>
      <c r="CL1592" s="167" t="s">
        <v>14810</v>
      </c>
    </row>
    <row r="1593" spans="1:99" s="197" customFormat="1" ht="15">
      <c r="A1593" s="392"/>
      <c r="B1593" s="167">
        <v>171241</v>
      </c>
      <c r="C1593" s="510" t="e">
        <v>#N/A</v>
      </c>
      <c r="D1593" s="167" t="s">
        <v>8175</v>
      </c>
      <c r="E1593" s="197" t="s">
        <v>8074</v>
      </c>
      <c r="F1593" s="197" t="s">
        <v>11215</v>
      </c>
      <c r="G1593" s="197" t="s">
        <v>784</v>
      </c>
      <c r="H1593" s="197" t="s">
        <v>35</v>
      </c>
      <c r="I1593" s="198">
        <v>36473</v>
      </c>
      <c r="J1593" s="167">
        <v>9805738042</v>
      </c>
      <c r="K1593" s="199" t="s">
        <v>9869</v>
      </c>
      <c r="L1593" s="167"/>
      <c r="M1593" s="167"/>
      <c r="P1593" s="167"/>
      <c r="Q1593" s="167"/>
      <c r="R1593" s="167"/>
      <c r="S1593" s="167"/>
      <c r="T1593" s="167"/>
      <c r="U1593" s="167"/>
      <c r="V1593" s="167"/>
      <c r="W1593" s="167"/>
      <c r="X1593" s="167"/>
      <c r="Y1593" s="167"/>
      <c r="Z1593" s="167"/>
      <c r="AA1593" s="167"/>
      <c r="AB1593" s="167"/>
      <c r="AC1593" s="167"/>
      <c r="AD1593" s="167"/>
      <c r="AE1593" s="167"/>
      <c r="AF1593" s="167"/>
      <c r="AG1593" s="167"/>
      <c r="AH1593" s="167"/>
      <c r="AI1593" s="167"/>
      <c r="AJ1593" s="167"/>
      <c r="AK1593" s="167"/>
      <c r="AL1593" s="167"/>
      <c r="AM1593" s="167"/>
      <c r="AN1593" s="167"/>
      <c r="AO1593" s="167"/>
      <c r="AP1593" s="167"/>
      <c r="AQ1593" s="167"/>
      <c r="AR1593" s="167"/>
      <c r="AS1593" s="167"/>
      <c r="AT1593" s="167"/>
      <c r="AU1593" s="167"/>
      <c r="AV1593" s="167"/>
      <c r="AW1593" s="167"/>
      <c r="AX1593" s="167"/>
      <c r="AY1593" s="167"/>
      <c r="AZ1593" s="167"/>
      <c r="BA1593" s="167"/>
      <c r="BB1593" s="167"/>
      <c r="BC1593" s="167"/>
      <c r="BD1593" s="167">
        <v>88.17</v>
      </c>
      <c r="BE1593" s="200">
        <v>2014</v>
      </c>
      <c r="BF1593" s="197" t="s">
        <v>53</v>
      </c>
      <c r="BG1593" s="167">
        <v>89.17</v>
      </c>
      <c r="BH1593" s="200">
        <v>2016</v>
      </c>
      <c r="BI1593" s="167" t="s">
        <v>53</v>
      </c>
      <c r="BJ1593" s="197">
        <v>6</v>
      </c>
      <c r="BK1593" s="197">
        <v>5.8</v>
      </c>
      <c r="BL1593" s="197">
        <v>4.9000000000000004</v>
      </c>
      <c r="BM1593" s="197">
        <v>4</v>
      </c>
      <c r="BN1593" s="200">
        <v>4</v>
      </c>
      <c r="BO1593" s="197">
        <v>4</v>
      </c>
      <c r="BV1593" s="167"/>
      <c r="BX1593" s="200"/>
      <c r="BY1593" s="167"/>
      <c r="BZ1593" s="167"/>
      <c r="CA1593" s="200">
        <v>0</v>
      </c>
      <c r="CB1593" s="197">
        <v>0</v>
      </c>
      <c r="CD1593" s="167" t="s">
        <v>8549</v>
      </c>
      <c r="CE1593" s="167" t="s">
        <v>8890</v>
      </c>
      <c r="CF1593" s="167" t="s">
        <v>9213</v>
      </c>
      <c r="CG1593" s="167" t="s">
        <v>9501</v>
      </c>
      <c r="CH1593" s="167" t="s">
        <v>10225</v>
      </c>
      <c r="CI1593" s="167" t="s">
        <v>10225</v>
      </c>
      <c r="CJ1593" s="201">
        <v>713676354755</v>
      </c>
      <c r="CL1593" s="167" t="s">
        <v>14811</v>
      </c>
    </row>
    <row r="1594" spans="1:99" s="197" customFormat="1" ht="15">
      <c r="A1594" s="392"/>
      <c r="B1594" s="167">
        <v>171233</v>
      </c>
      <c r="C1594" s="510" t="e">
        <v>#N/A</v>
      </c>
      <c r="D1594" s="167" t="s">
        <v>8167</v>
      </c>
      <c r="E1594" s="197" t="s">
        <v>8074</v>
      </c>
      <c r="F1594" s="197" t="s">
        <v>11215</v>
      </c>
      <c r="G1594" s="197" t="s">
        <v>784</v>
      </c>
      <c r="H1594" s="197" t="s">
        <v>65</v>
      </c>
      <c r="I1594" s="198">
        <v>36045</v>
      </c>
      <c r="J1594" s="199">
        <v>9805582706</v>
      </c>
      <c r="K1594" s="199" t="s">
        <v>9862</v>
      </c>
      <c r="L1594" s="167"/>
      <c r="M1594" s="167"/>
      <c r="N1594" s="231"/>
      <c r="O1594" s="231"/>
      <c r="P1594" s="217"/>
      <c r="Q1594" s="217"/>
      <c r="R1594" s="217"/>
      <c r="S1594" s="217"/>
      <c r="T1594" s="217"/>
      <c r="U1594" s="217"/>
      <c r="V1594" s="217"/>
      <c r="W1594" s="217"/>
      <c r="X1594" s="217"/>
      <c r="Y1594" s="217"/>
      <c r="Z1594" s="217"/>
      <c r="AA1594" s="217"/>
      <c r="AB1594" s="217"/>
      <c r="AC1594" s="217"/>
      <c r="AD1594" s="217"/>
      <c r="AE1594" s="217"/>
      <c r="AF1594" s="217"/>
      <c r="AG1594" s="217"/>
      <c r="AH1594" s="217"/>
      <c r="AI1594" s="217"/>
      <c r="AJ1594" s="217"/>
      <c r="AK1594" s="217"/>
      <c r="AL1594" s="217"/>
      <c r="AM1594" s="217"/>
      <c r="AN1594" s="217"/>
      <c r="AO1594" s="217"/>
      <c r="AP1594" s="217"/>
      <c r="AQ1594" s="217"/>
      <c r="AR1594" s="217"/>
      <c r="AS1594" s="217"/>
      <c r="AT1594" s="217"/>
      <c r="AU1594" s="217"/>
      <c r="AV1594" s="217"/>
      <c r="AW1594" s="217"/>
      <c r="AX1594" s="217"/>
      <c r="AY1594" s="217"/>
      <c r="AZ1594" s="217"/>
      <c r="BA1594" s="217"/>
      <c r="BB1594" s="217"/>
      <c r="BC1594" s="217"/>
      <c r="BD1594" s="167">
        <v>85.5</v>
      </c>
      <c r="BE1594" s="200">
        <v>2015</v>
      </c>
      <c r="BF1594" s="197" t="s">
        <v>44</v>
      </c>
      <c r="BG1594" s="167">
        <v>66.8</v>
      </c>
      <c r="BH1594" s="200">
        <v>2017</v>
      </c>
      <c r="BI1594" s="167" t="s">
        <v>44</v>
      </c>
      <c r="BJ1594" s="197">
        <v>6.7</v>
      </c>
      <c r="BK1594" s="197">
        <v>7</v>
      </c>
      <c r="BL1594" s="197">
        <v>7.1</v>
      </c>
      <c r="BM1594" s="197">
        <v>7.3</v>
      </c>
      <c r="BN1594" s="200">
        <v>7.4</v>
      </c>
      <c r="BO1594" s="197">
        <v>7.8</v>
      </c>
      <c r="BV1594" s="167"/>
      <c r="BX1594" s="200"/>
      <c r="BY1594" s="167"/>
      <c r="BZ1594" s="167"/>
      <c r="CA1594" s="200">
        <v>0</v>
      </c>
      <c r="CB1594" s="197">
        <v>0</v>
      </c>
      <c r="CD1594" s="167" t="s">
        <v>8544</v>
      </c>
      <c r="CE1594" s="167" t="s">
        <v>8883</v>
      </c>
      <c r="CF1594" s="212">
        <v>9.8160227069418406E+19</v>
      </c>
      <c r="CG1594" s="167" t="s">
        <v>9493</v>
      </c>
      <c r="CH1594" s="167" t="s">
        <v>10217</v>
      </c>
      <c r="CI1594" s="167" t="s">
        <v>10217</v>
      </c>
      <c r="CJ1594" s="201">
        <v>461153143752</v>
      </c>
      <c r="CK1594" s="167">
        <v>9805582706</v>
      </c>
      <c r="CL1594" s="167" t="s">
        <v>14812</v>
      </c>
    </row>
    <row r="1595" spans="1:99" s="197" customFormat="1" ht="15">
      <c r="A1595" s="392"/>
      <c r="B1595" s="167">
        <v>171033</v>
      </c>
      <c r="C1595" s="510" t="e">
        <v>#N/A</v>
      </c>
      <c r="D1595" s="167" t="s">
        <v>8107</v>
      </c>
      <c r="E1595" s="197" t="s">
        <v>8074</v>
      </c>
      <c r="F1595" s="197" t="s">
        <v>11215</v>
      </c>
      <c r="G1595" s="197" t="s">
        <v>39</v>
      </c>
      <c r="H1595" s="197" t="s">
        <v>35</v>
      </c>
      <c r="I1595" s="198">
        <v>35528</v>
      </c>
      <c r="J1595" s="167">
        <v>9805468734</v>
      </c>
      <c r="K1595" s="199" t="s">
        <v>9803</v>
      </c>
      <c r="L1595" s="167"/>
      <c r="M1595" s="167"/>
      <c r="P1595" s="167"/>
      <c r="Q1595" s="167"/>
      <c r="R1595" s="167"/>
      <c r="S1595" s="167"/>
      <c r="T1595" s="167"/>
      <c r="U1595" s="167"/>
      <c r="V1595" s="167"/>
      <c r="W1595" s="167"/>
      <c r="X1595" s="167"/>
      <c r="Y1595" s="167"/>
      <c r="Z1595" s="167"/>
      <c r="AA1595" s="167"/>
      <c r="AB1595" s="167"/>
      <c r="AC1595" s="167"/>
      <c r="AD1595" s="167"/>
      <c r="AE1595" s="167"/>
      <c r="AF1595" s="167"/>
      <c r="AG1595" s="167"/>
      <c r="AH1595" s="167"/>
      <c r="AI1595" s="167"/>
      <c r="AJ1595" s="167"/>
      <c r="AK1595" s="167"/>
      <c r="AL1595" s="167"/>
      <c r="AM1595" s="167"/>
      <c r="AN1595" s="167"/>
      <c r="AO1595" s="167"/>
      <c r="AP1595" s="167"/>
      <c r="AQ1595" s="167"/>
      <c r="AR1595" s="167"/>
      <c r="AS1595" s="167"/>
      <c r="AT1595" s="167"/>
      <c r="AU1595" s="167"/>
      <c r="AV1595" s="167"/>
      <c r="AW1595" s="167"/>
      <c r="AX1595" s="167"/>
      <c r="AY1595" s="167"/>
      <c r="AZ1595" s="167"/>
      <c r="BA1595" s="167"/>
      <c r="BB1595" s="167"/>
      <c r="BC1595" s="167"/>
      <c r="BD1595" s="167">
        <v>68.33</v>
      </c>
      <c r="BE1595" s="200">
        <v>2013</v>
      </c>
      <c r="BF1595" s="197" t="s">
        <v>53</v>
      </c>
      <c r="BG1595" s="167">
        <v>65.400000000000006</v>
      </c>
      <c r="BH1595" s="200">
        <v>2015</v>
      </c>
      <c r="BI1595" s="167" t="s">
        <v>44</v>
      </c>
      <c r="BJ1595" s="197">
        <v>7</v>
      </c>
      <c r="BK1595" s="197">
        <v>6.8</v>
      </c>
      <c r="BL1595" s="197">
        <v>6</v>
      </c>
      <c r="BM1595" s="197">
        <v>5.2</v>
      </c>
      <c r="BN1595" s="200">
        <v>4.8</v>
      </c>
      <c r="BO1595" s="197">
        <v>5.0999999999999996</v>
      </c>
      <c r="BV1595" s="167"/>
      <c r="BX1595" s="200"/>
      <c r="BY1595" s="167"/>
      <c r="BZ1595" s="167"/>
      <c r="CA1595" s="200">
        <v>6</v>
      </c>
      <c r="CB1595" s="197">
        <v>0</v>
      </c>
      <c r="CD1595" s="167" t="s">
        <v>8487</v>
      </c>
      <c r="CE1595" s="167" t="s">
        <v>8827</v>
      </c>
      <c r="CF1595" s="167" t="s">
        <v>9167</v>
      </c>
      <c r="CG1595" s="167" t="s">
        <v>9436</v>
      </c>
      <c r="CH1595" s="167" t="s">
        <v>10153</v>
      </c>
      <c r="CI1595" s="167" t="s">
        <v>10153</v>
      </c>
      <c r="CJ1595" s="201">
        <v>567314367817</v>
      </c>
      <c r="CL1595" s="167" t="s">
        <v>14813</v>
      </c>
    </row>
    <row r="1596" spans="1:99" s="197" customFormat="1" ht="15">
      <c r="A1596" s="392"/>
      <c r="B1596" s="167">
        <v>171645</v>
      </c>
      <c r="C1596" s="510" t="e">
        <v>#N/A</v>
      </c>
      <c r="D1596" s="167" t="s">
        <v>8387</v>
      </c>
      <c r="E1596" s="197" t="s">
        <v>8074</v>
      </c>
      <c r="F1596" s="197" t="s">
        <v>11215</v>
      </c>
      <c r="G1596" s="197" t="s">
        <v>9133</v>
      </c>
      <c r="H1596" s="197" t="s">
        <v>35</v>
      </c>
      <c r="I1596" s="198">
        <v>36566</v>
      </c>
      <c r="J1596" s="167">
        <v>9805353250</v>
      </c>
      <c r="K1596" s="199" t="s">
        <v>10062</v>
      </c>
      <c r="L1596" s="167"/>
      <c r="M1596" s="167"/>
      <c r="P1596" s="167"/>
      <c r="Q1596" s="167"/>
      <c r="R1596" s="167"/>
      <c r="S1596" s="167"/>
      <c r="T1596" s="167"/>
      <c r="U1596" s="167"/>
      <c r="V1596" s="167"/>
      <c r="W1596" s="167"/>
      <c r="X1596" s="167"/>
      <c r="Y1596" s="167"/>
      <c r="Z1596" s="167"/>
      <c r="AA1596" s="167"/>
      <c r="AB1596" s="167"/>
      <c r="AC1596" s="167"/>
      <c r="AD1596" s="167"/>
      <c r="AE1596" s="167"/>
      <c r="AF1596" s="167"/>
      <c r="AG1596" s="167"/>
      <c r="AH1596" s="167"/>
      <c r="AI1596" s="167"/>
      <c r="AJ1596" s="167"/>
      <c r="AK1596" s="167"/>
      <c r="AL1596" s="167"/>
      <c r="AM1596" s="167"/>
      <c r="AN1596" s="167"/>
      <c r="AO1596" s="167"/>
      <c r="AP1596" s="167"/>
      <c r="AQ1596" s="167"/>
      <c r="AR1596" s="167"/>
      <c r="AS1596" s="167"/>
      <c r="AT1596" s="167"/>
      <c r="AU1596" s="167"/>
      <c r="AV1596" s="167"/>
      <c r="AW1596" s="167"/>
      <c r="AX1596" s="167"/>
      <c r="AY1596" s="167"/>
      <c r="AZ1596" s="167"/>
      <c r="BA1596" s="167"/>
      <c r="BB1596" s="167"/>
      <c r="BC1596" s="167"/>
      <c r="BD1596" s="167">
        <v>95</v>
      </c>
      <c r="BE1596" s="200">
        <v>2015</v>
      </c>
      <c r="BF1596" s="197" t="s">
        <v>44</v>
      </c>
      <c r="BG1596" s="167">
        <v>76</v>
      </c>
      <c r="BH1596" s="200">
        <v>2017</v>
      </c>
      <c r="BI1596" s="167" t="s">
        <v>44</v>
      </c>
      <c r="BJ1596" s="197">
        <v>6.9</v>
      </c>
      <c r="BK1596" s="197">
        <v>6.8</v>
      </c>
      <c r="BL1596" s="197">
        <v>6.7</v>
      </c>
      <c r="BM1596" s="197">
        <v>6.8</v>
      </c>
      <c r="BN1596" s="200">
        <v>6.9</v>
      </c>
      <c r="BO1596" s="197">
        <v>7.3</v>
      </c>
      <c r="BV1596" s="167"/>
      <c r="BX1596" s="200"/>
      <c r="BY1596" s="167"/>
      <c r="BZ1596" s="167"/>
      <c r="CA1596" s="200">
        <v>0</v>
      </c>
      <c r="CB1596" s="197">
        <v>0</v>
      </c>
      <c r="CD1596" s="167" t="s">
        <v>8734</v>
      </c>
      <c r="CE1596" s="167" t="s">
        <v>9073</v>
      </c>
      <c r="CF1596" s="167" t="s">
        <v>9348</v>
      </c>
      <c r="CG1596" s="167" t="s">
        <v>9705</v>
      </c>
      <c r="CH1596" s="167" t="s">
        <v>10443</v>
      </c>
      <c r="CI1596" s="167" t="s">
        <v>10443</v>
      </c>
      <c r="CJ1596" s="201">
        <v>975980512625</v>
      </c>
      <c r="CL1596" s="167" t="s">
        <v>14815</v>
      </c>
      <c r="CT1596" s="320"/>
      <c r="CU1596" s="320"/>
    </row>
    <row r="1597" spans="1:99" s="197" customFormat="1" ht="15">
      <c r="A1597" s="392"/>
      <c r="B1597" s="167">
        <v>171036</v>
      </c>
      <c r="C1597" s="510" t="e">
        <v>#N/A</v>
      </c>
      <c r="D1597" s="167" t="s">
        <v>8110</v>
      </c>
      <c r="E1597" s="197" t="s">
        <v>8074</v>
      </c>
      <c r="F1597" s="197" t="s">
        <v>11215</v>
      </c>
      <c r="G1597" s="197" t="s">
        <v>39</v>
      </c>
      <c r="H1597" s="197" t="s">
        <v>35</v>
      </c>
      <c r="I1597" s="198">
        <v>36208</v>
      </c>
      <c r="J1597" s="199">
        <v>9805254564</v>
      </c>
      <c r="K1597" s="199" t="s">
        <v>9806</v>
      </c>
      <c r="L1597" s="167"/>
      <c r="M1597" s="167"/>
      <c r="P1597" s="167"/>
      <c r="Q1597" s="167"/>
      <c r="R1597" s="167"/>
      <c r="S1597" s="167"/>
      <c r="T1597" s="167"/>
      <c r="U1597" s="167"/>
      <c r="V1597" s="167"/>
      <c r="W1597" s="167"/>
      <c r="X1597" s="167"/>
      <c r="Y1597" s="167"/>
      <c r="Z1597" s="167"/>
      <c r="AA1597" s="167"/>
      <c r="AB1597" s="167"/>
      <c r="AC1597" s="167"/>
      <c r="AD1597" s="167"/>
      <c r="AE1597" s="167"/>
      <c r="AF1597" s="167"/>
      <c r="AG1597" s="167"/>
      <c r="AH1597" s="167"/>
      <c r="AI1597" s="167"/>
      <c r="AJ1597" s="167"/>
      <c r="AK1597" s="167"/>
      <c r="AL1597" s="167"/>
      <c r="AM1597" s="167"/>
      <c r="AN1597" s="167"/>
      <c r="AO1597" s="167"/>
      <c r="AP1597" s="167"/>
      <c r="AQ1597" s="167"/>
      <c r="AR1597" s="167"/>
      <c r="AS1597" s="167"/>
      <c r="AT1597" s="167"/>
      <c r="AU1597" s="167"/>
      <c r="AV1597" s="167"/>
      <c r="AW1597" s="167"/>
      <c r="AX1597" s="167"/>
      <c r="AY1597" s="167"/>
      <c r="AZ1597" s="167"/>
      <c r="BA1597" s="167"/>
      <c r="BB1597" s="167"/>
      <c r="BC1597" s="167"/>
      <c r="BD1597" s="167">
        <v>91.2</v>
      </c>
      <c r="BE1597" s="200">
        <v>2015</v>
      </c>
      <c r="BF1597" s="197" t="s">
        <v>44</v>
      </c>
      <c r="BG1597" s="167">
        <v>81.599999999999994</v>
      </c>
      <c r="BH1597" s="200">
        <v>2017</v>
      </c>
      <c r="BI1597" s="167" t="s">
        <v>44</v>
      </c>
      <c r="BJ1597" s="197">
        <v>7.6</v>
      </c>
      <c r="BK1597" s="197">
        <v>7.3</v>
      </c>
      <c r="BL1597" s="197">
        <v>6.9</v>
      </c>
      <c r="BM1597" s="197">
        <v>7</v>
      </c>
      <c r="BN1597" s="200">
        <v>7.1</v>
      </c>
      <c r="BO1597" s="197">
        <v>7.4</v>
      </c>
      <c r="BV1597" s="167"/>
      <c r="BX1597" s="200"/>
      <c r="BY1597" s="167"/>
      <c r="BZ1597" s="167"/>
      <c r="CA1597" s="200">
        <v>0</v>
      </c>
      <c r="CB1597" s="197">
        <v>0</v>
      </c>
      <c r="CD1597" s="167" t="s">
        <v>8490</v>
      </c>
      <c r="CE1597" s="167" t="s">
        <v>8830</v>
      </c>
      <c r="CF1597" s="167" t="s">
        <v>9170</v>
      </c>
      <c r="CG1597" s="167"/>
      <c r="CH1597" s="167" t="s">
        <v>10156</v>
      </c>
      <c r="CI1597" s="167" t="s">
        <v>10156</v>
      </c>
      <c r="CJ1597" s="201">
        <v>318440640747</v>
      </c>
      <c r="CK1597" s="167">
        <v>9805254564</v>
      </c>
      <c r="CL1597" s="167" t="s">
        <v>14817</v>
      </c>
    </row>
    <row r="1598" spans="1:99" s="197" customFormat="1" ht="15">
      <c r="A1598" s="392"/>
      <c r="B1598" s="167">
        <v>171621</v>
      </c>
      <c r="C1598" s="510" t="e">
        <v>#N/A</v>
      </c>
      <c r="D1598" s="167" t="s">
        <v>8367</v>
      </c>
      <c r="E1598" s="197" t="s">
        <v>8074</v>
      </c>
      <c r="F1598" s="197" t="s">
        <v>11215</v>
      </c>
      <c r="G1598" s="197" t="s">
        <v>9133</v>
      </c>
      <c r="H1598" s="197" t="s">
        <v>35</v>
      </c>
      <c r="I1598" s="198">
        <v>36233</v>
      </c>
      <c r="J1598" s="167">
        <v>9805200227</v>
      </c>
      <c r="K1598" s="199" t="s">
        <v>10043</v>
      </c>
      <c r="L1598" s="167"/>
      <c r="M1598" s="167"/>
      <c r="P1598" s="167"/>
      <c r="Q1598" s="167"/>
      <c r="R1598" s="167"/>
      <c r="S1598" s="167"/>
      <c r="T1598" s="167"/>
      <c r="U1598" s="167"/>
      <c r="V1598" s="167"/>
      <c r="W1598" s="167"/>
      <c r="X1598" s="167"/>
      <c r="Y1598" s="167"/>
      <c r="Z1598" s="167"/>
      <c r="AA1598" s="167"/>
      <c r="AB1598" s="167"/>
      <c r="AC1598" s="167"/>
      <c r="AD1598" s="167"/>
      <c r="AE1598" s="167"/>
      <c r="AF1598" s="167"/>
      <c r="AG1598" s="167"/>
      <c r="AH1598" s="167"/>
      <c r="AI1598" s="167"/>
      <c r="AJ1598" s="167"/>
      <c r="AK1598" s="167"/>
      <c r="AL1598" s="167"/>
      <c r="AM1598" s="167"/>
      <c r="AN1598" s="167"/>
      <c r="AO1598" s="167"/>
      <c r="AP1598" s="167"/>
      <c r="AQ1598" s="167"/>
      <c r="AR1598" s="167"/>
      <c r="AS1598" s="167"/>
      <c r="AT1598" s="167"/>
      <c r="AU1598" s="167"/>
      <c r="AV1598" s="167"/>
      <c r="AW1598" s="167"/>
      <c r="AX1598" s="167"/>
      <c r="AY1598" s="167"/>
      <c r="AZ1598" s="167"/>
      <c r="BA1598" s="167"/>
      <c r="BB1598" s="167"/>
      <c r="BC1598" s="167"/>
      <c r="BD1598" s="167">
        <v>83.6</v>
      </c>
      <c r="BE1598" s="200">
        <v>2015</v>
      </c>
      <c r="BF1598" s="197" t="s">
        <v>44</v>
      </c>
      <c r="BG1598" s="167">
        <v>74</v>
      </c>
      <c r="BH1598" s="200">
        <v>2017</v>
      </c>
      <c r="BI1598" s="167" t="s">
        <v>44</v>
      </c>
      <c r="BJ1598" s="197">
        <v>5.7</v>
      </c>
      <c r="BK1598" s="197">
        <v>6.3</v>
      </c>
      <c r="BL1598" s="197">
        <v>6.2</v>
      </c>
      <c r="BM1598" s="197">
        <v>6.2</v>
      </c>
      <c r="BN1598" s="200">
        <v>6.2</v>
      </c>
      <c r="BO1598" s="197">
        <v>6.6</v>
      </c>
      <c r="BV1598" s="167"/>
      <c r="BX1598" s="200"/>
      <c r="BY1598" s="167"/>
      <c r="BZ1598" s="167"/>
      <c r="CA1598" s="200">
        <v>0</v>
      </c>
      <c r="CB1598" s="197">
        <v>0</v>
      </c>
      <c r="CD1598" s="167" t="s">
        <v>8718</v>
      </c>
      <c r="CE1598" s="167" t="s">
        <v>9056</v>
      </c>
      <c r="CF1598" s="167" t="s">
        <v>9334</v>
      </c>
      <c r="CG1598" s="167" t="s">
        <v>9687</v>
      </c>
      <c r="CH1598" s="167" t="s">
        <v>10423</v>
      </c>
      <c r="CI1598" s="167" t="s">
        <v>10567</v>
      </c>
      <c r="CJ1598" s="201">
        <v>548815412915</v>
      </c>
      <c r="CL1598" s="167" t="s">
        <v>14818</v>
      </c>
    </row>
    <row r="1599" spans="1:99" s="197" customFormat="1" ht="15">
      <c r="A1599" s="392"/>
      <c r="B1599" s="167">
        <v>171649</v>
      </c>
      <c r="C1599" s="510" t="e">
        <v>#N/A</v>
      </c>
      <c r="D1599" s="167" t="s">
        <v>8390</v>
      </c>
      <c r="E1599" s="197" t="s">
        <v>8074</v>
      </c>
      <c r="F1599" s="197" t="s">
        <v>11215</v>
      </c>
      <c r="G1599" s="197" t="s">
        <v>9133</v>
      </c>
      <c r="H1599" s="197" t="s">
        <v>35</v>
      </c>
      <c r="I1599" s="198">
        <v>36181</v>
      </c>
      <c r="J1599" s="167">
        <v>9805025091</v>
      </c>
      <c r="K1599" s="199" t="s">
        <v>10065</v>
      </c>
      <c r="L1599" s="167"/>
      <c r="M1599" s="167"/>
      <c r="P1599" s="167"/>
      <c r="Q1599" s="167"/>
      <c r="R1599" s="167"/>
      <c r="S1599" s="167"/>
      <c r="T1599" s="167"/>
      <c r="U1599" s="167"/>
      <c r="V1599" s="167"/>
      <c r="W1599" s="167"/>
      <c r="X1599" s="167"/>
      <c r="Y1599" s="167"/>
      <c r="Z1599" s="167"/>
      <c r="AA1599" s="167"/>
      <c r="AB1599" s="167"/>
      <c r="AC1599" s="167"/>
      <c r="AD1599" s="167"/>
      <c r="AE1599" s="167"/>
      <c r="AF1599" s="167"/>
      <c r="AG1599" s="167"/>
      <c r="AH1599" s="167"/>
      <c r="AI1599" s="167"/>
      <c r="AJ1599" s="167"/>
      <c r="AK1599" s="167"/>
      <c r="AL1599" s="167"/>
      <c r="AM1599" s="167"/>
      <c r="AN1599" s="167"/>
      <c r="AO1599" s="167"/>
      <c r="AP1599" s="167"/>
      <c r="AQ1599" s="167"/>
      <c r="AR1599" s="167"/>
      <c r="AS1599" s="167"/>
      <c r="AT1599" s="167"/>
      <c r="AU1599" s="167"/>
      <c r="AV1599" s="167"/>
      <c r="AW1599" s="167"/>
      <c r="AX1599" s="167"/>
      <c r="AY1599" s="167"/>
      <c r="AZ1599" s="167"/>
      <c r="BA1599" s="167"/>
      <c r="BB1599" s="167"/>
      <c r="BC1599" s="167"/>
      <c r="BD1599" s="167">
        <v>85.5</v>
      </c>
      <c r="BE1599" s="200">
        <v>2015</v>
      </c>
      <c r="BF1599" s="197" t="s">
        <v>44</v>
      </c>
      <c r="BG1599" s="167">
        <v>85.4</v>
      </c>
      <c r="BH1599" s="200">
        <v>2017</v>
      </c>
      <c r="BI1599" s="167" t="s">
        <v>44</v>
      </c>
      <c r="BJ1599" s="197">
        <v>7.4</v>
      </c>
      <c r="BK1599" s="197">
        <v>7.5</v>
      </c>
      <c r="BL1599" s="197">
        <v>7.6</v>
      </c>
      <c r="BM1599" s="197">
        <v>7.7</v>
      </c>
      <c r="BN1599" s="200">
        <v>7.8</v>
      </c>
      <c r="BO1599" s="197">
        <v>8.1</v>
      </c>
      <c r="BV1599" s="167"/>
      <c r="BX1599" s="200"/>
      <c r="BY1599" s="167"/>
      <c r="BZ1599" s="167"/>
      <c r="CA1599" s="200">
        <v>0</v>
      </c>
      <c r="CB1599" s="197">
        <v>0</v>
      </c>
      <c r="CD1599" s="167" t="s">
        <v>8737</v>
      </c>
      <c r="CE1599" s="167" t="s">
        <v>9076</v>
      </c>
      <c r="CF1599" s="167" t="s">
        <v>9351</v>
      </c>
      <c r="CG1599" s="167" t="s">
        <v>9708</v>
      </c>
      <c r="CH1599" s="167" t="s">
        <v>10446</v>
      </c>
      <c r="CI1599" s="167" t="s">
        <v>10446</v>
      </c>
      <c r="CJ1599" s="201">
        <v>443985521875</v>
      </c>
      <c r="CL1599" s="167" t="s">
        <v>14821</v>
      </c>
    </row>
    <row r="1600" spans="1:99" s="197" customFormat="1" ht="15">
      <c r="A1600" s="392"/>
      <c r="B1600" s="167">
        <v>171057</v>
      </c>
      <c r="C1600" s="510" t="e">
        <v>#N/A</v>
      </c>
      <c r="D1600" s="167" t="s">
        <v>8125</v>
      </c>
      <c r="E1600" s="197" t="s">
        <v>8074</v>
      </c>
      <c r="F1600" s="197" t="s">
        <v>11215</v>
      </c>
      <c r="G1600" s="197" t="s">
        <v>39</v>
      </c>
      <c r="H1600" s="197" t="s">
        <v>65</v>
      </c>
      <c r="I1600" s="198">
        <v>36077</v>
      </c>
      <c r="J1600" s="199">
        <v>9760174185</v>
      </c>
      <c r="K1600" s="199" t="s">
        <v>9824</v>
      </c>
      <c r="L1600" s="167"/>
      <c r="M1600" s="167"/>
      <c r="P1600" s="167"/>
      <c r="Q1600" s="167"/>
      <c r="R1600" s="167"/>
      <c r="S1600" s="167"/>
      <c r="T1600" s="167"/>
      <c r="U1600" s="167"/>
      <c r="V1600" s="167"/>
      <c r="W1600" s="167"/>
      <c r="X1600" s="167"/>
      <c r="Y1600" s="167"/>
      <c r="Z1600" s="167"/>
      <c r="AA1600" s="167"/>
      <c r="AB1600" s="167"/>
      <c r="AC1600" s="167"/>
      <c r="AD1600" s="167"/>
      <c r="AE1600" s="167"/>
      <c r="AF1600" s="167"/>
      <c r="AG1600" s="167"/>
      <c r="AH1600" s="167"/>
      <c r="AI1600" s="167"/>
      <c r="AJ1600" s="167"/>
      <c r="AK1600" s="167"/>
      <c r="AL1600" s="167"/>
      <c r="AM1600" s="167"/>
      <c r="AN1600" s="167"/>
      <c r="AO1600" s="167"/>
      <c r="AP1600" s="167"/>
      <c r="AQ1600" s="167"/>
      <c r="AR1600" s="167"/>
      <c r="AS1600" s="167"/>
      <c r="AT1600" s="167"/>
      <c r="AU1600" s="167"/>
      <c r="AV1600" s="167"/>
      <c r="AW1600" s="167"/>
      <c r="AX1600" s="167"/>
      <c r="AY1600" s="167"/>
      <c r="AZ1600" s="167"/>
      <c r="BA1600" s="167"/>
      <c r="BB1600" s="167"/>
      <c r="BC1600" s="167"/>
      <c r="BD1600" s="167">
        <v>90.83</v>
      </c>
      <c r="BE1600" s="200">
        <v>2015</v>
      </c>
      <c r="BF1600" s="197" t="s">
        <v>53</v>
      </c>
      <c r="BG1600" s="167">
        <v>89.4</v>
      </c>
      <c r="BH1600" s="200">
        <v>2017</v>
      </c>
      <c r="BI1600" s="167" t="s">
        <v>53</v>
      </c>
      <c r="BJ1600" s="197">
        <v>8.6</v>
      </c>
      <c r="BK1600" s="197">
        <v>8.4</v>
      </c>
      <c r="BL1600" s="197">
        <v>8.4</v>
      </c>
      <c r="BM1600" s="197">
        <v>8.4</v>
      </c>
      <c r="BN1600" s="200">
        <v>8.6</v>
      </c>
      <c r="BO1600" s="197">
        <v>8.8000000000000007</v>
      </c>
      <c r="BV1600" s="167"/>
      <c r="BX1600" s="200"/>
      <c r="BY1600" s="167"/>
      <c r="BZ1600" s="167"/>
      <c r="CA1600" s="200">
        <v>0</v>
      </c>
      <c r="CB1600" s="197">
        <v>0</v>
      </c>
      <c r="CD1600" s="167" t="s">
        <v>8505</v>
      </c>
      <c r="CE1600" s="167" t="s">
        <v>8846</v>
      </c>
      <c r="CF1600" s="167" t="s">
        <v>9187</v>
      </c>
      <c r="CG1600" s="167" t="s">
        <v>9454</v>
      </c>
      <c r="CH1600" s="167" t="s">
        <v>10174</v>
      </c>
      <c r="CI1600" s="167" t="s">
        <v>10174</v>
      </c>
      <c r="CJ1600" s="201">
        <v>864980990217</v>
      </c>
      <c r="CK1600" s="167">
        <v>9760174185</v>
      </c>
      <c r="CL1600" s="167" t="s">
        <v>14825</v>
      </c>
      <c r="CS1600" s="320"/>
    </row>
    <row r="1601" spans="1:96" s="197" customFormat="1" ht="15">
      <c r="A1601" s="392"/>
      <c r="B1601" s="167">
        <v>171630</v>
      </c>
      <c r="C1601" s="510" t="e">
        <v>#N/A</v>
      </c>
      <c r="D1601" s="167" t="s">
        <v>8375</v>
      </c>
      <c r="E1601" s="197" t="s">
        <v>8074</v>
      </c>
      <c r="F1601" s="197" t="s">
        <v>11215</v>
      </c>
      <c r="G1601" s="197" t="s">
        <v>9133</v>
      </c>
      <c r="H1601" s="197" t="s">
        <v>35</v>
      </c>
      <c r="I1601" s="198">
        <v>36328</v>
      </c>
      <c r="J1601" s="167">
        <v>9736889190</v>
      </c>
      <c r="K1601" s="199" t="s">
        <v>10050</v>
      </c>
      <c r="L1601" s="167"/>
      <c r="M1601" s="167"/>
      <c r="P1601" s="167"/>
      <c r="Q1601" s="167"/>
      <c r="R1601" s="167"/>
      <c r="S1601" s="167"/>
      <c r="T1601" s="167"/>
      <c r="U1601" s="167"/>
      <c r="V1601" s="167"/>
      <c r="W1601" s="167"/>
      <c r="X1601" s="167"/>
      <c r="Y1601" s="167"/>
      <c r="Z1601" s="167"/>
      <c r="AA1601" s="167"/>
      <c r="AB1601" s="167"/>
      <c r="AC1601" s="167"/>
      <c r="AD1601" s="167"/>
      <c r="AE1601" s="167"/>
      <c r="AF1601" s="167"/>
      <c r="AG1601" s="167"/>
      <c r="AH1601" s="167"/>
      <c r="AI1601" s="167"/>
      <c r="AJ1601" s="167"/>
      <c r="AK1601" s="167"/>
      <c r="AL1601" s="167"/>
      <c r="AM1601" s="167"/>
      <c r="AN1601" s="167"/>
      <c r="AO1601" s="167"/>
      <c r="AP1601" s="167"/>
      <c r="AQ1601" s="167"/>
      <c r="AR1601" s="167"/>
      <c r="AS1601" s="167"/>
      <c r="AT1601" s="167"/>
      <c r="AU1601" s="167"/>
      <c r="AV1601" s="167"/>
      <c r="AW1601" s="167"/>
      <c r="AX1601" s="167"/>
      <c r="AY1601" s="167"/>
      <c r="AZ1601" s="167"/>
      <c r="BA1601" s="167"/>
      <c r="BB1601" s="167"/>
      <c r="BC1601" s="167"/>
      <c r="BD1601" s="167">
        <v>85.29</v>
      </c>
      <c r="BE1601" s="200">
        <v>2015</v>
      </c>
      <c r="BF1601" s="197" t="s">
        <v>44</v>
      </c>
      <c r="BG1601" s="167">
        <v>72</v>
      </c>
      <c r="BH1601" s="200">
        <v>2017</v>
      </c>
      <c r="BI1601" s="167" t="s">
        <v>44</v>
      </c>
      <c r="BJ1601" s="197">
        <v>7</v>
      </c>
      <c r="BK1601" s="197">
        <v>7.3</v>
      </c>
      <c r="BL1601" s="197">
        <v>7.3</v>
      </c>
      <c r="BM1601" s="197">
        <v>7.2</v>
      </c>
      <c r="BN1601" s="200">
        <v>7.2</v>
      </c>
      <c r="BO1601" s="197">
        <v>7.5</v>
      </c>
      <c r="BV1601" s="167"/>
      <c r="BX1601" s="200"/>
      <c r="BY1601" s="167"/>
      <c r="BZ1601" s="167"/>
      <c r="CA1601" s="200">
        <v>0</v>
      </c>
      <c r="CB1601" s="197">
        <v>0</v>
      </c>
      <c r="CD1601" s="167" t="s">
        <v>8724</v>
      </c>
      <c r="CE1601" s="167" t="s">
        <v>9063</v>
      </c>
      <c r="CF1601" s="167" t="s">
        <v>9338</v>
      </c>
      <c r="CG1601" s="167" t="s">
        <v>9695</v>
      </c>
      <c r="CH1601" s="167" t="s">
        <v>10431</v>
      </c>
      <c r="CI1601" s="167" t="s">
        <v>10570</v>
      </c>
      <c r="CJ1601" s="201">
        <v>283512342134</v>
      </c>
      <c r="CL1601" s="167" t="s">
        <v>14827</v>
      </c>
    </row>
    <row r="1602" spans="1:96" s="197" customFormat="1" ht="15">
      <c r="A1602" s="392"/>
      <c r="B1602" s="167">
        <v>171626</v>
      </c>
      <c r="C1602" s="510" t="e">
        <v>#N/A</v>
      </c>
      <c r="D1602" s="167" t="s">
        <v>8372</v>
      </c>
      <c r="E1602" s="197" t="s">
        <v>8074</v>
      </c>
      <c r="F1602" s="197" t="s">
        <v>11215</v>
      </c>
      <c r="G1602" s="197" t="s">
        <v>9133</v>
      </c>
      <c r="H1602" s="197" t="s">
        <v>35</v>
      </c>
      <c r="I1602" s="198">
        <v>36365</v>
      </c>
      <c r="J1602" s="167">
        <v>9736627915</v>
      </c>
      <c r="K1602" s="199" t="s">
        <v>9692</v>
      </c>
      <c r="L1602" s="167"/>
      <c r="M1602" s="167"/>
      <c r="P1602" s="167"/>
      <c r="Q1602" s="167"/>
      <c r="R1602" s="167"/>
      <c r="S1602" s="167"/>
      <c r="T1602" s="167"/>
      <c r="U1602" s="167"/>
      <c r="V1602" s="167"/>
      <c r="W1602" s="167"/>
      <c r="X1602" s="167"/>
      <c r="Y1602" s="167"/>
      <c r="Z1602" s="167"/>
      <c r="AA1602" s="167"/>
      <c r="AB1602" s="167"/>
      <c r="AC1602" s="167"/>
      <c r="AD1602" s="167"/>
      <c r="AE1602" s="167"/>
      <c r="AF1602" s="167"/>
      <c r="AG1602" s="167"/>
      <c r="AH1602" s="167"/>
      <c r="AI1602" s="167"/>
      <c r="AJ1602" s="167"/>
      <c r="AK1602" s="167"/>
      <c r="AL1602" s="167"/>
      <c r="AM1602" s="167"/>
      <c r="AN1602" s="167"/>
      <c r="AO1602" s="167"/>
      <c r="AP1602" s="167"/>
      <c r="AQ1602" s="167"/>
      <c r="AR1602" s="167"/>
      <c r="AS1602" s="167"/>
      <c r="AT1602" s="167"/>
      <c r="AU1602" s="167"/>
      <c r="AV1602" s="167"/>
      <c r="AW1602" s="167"/>
      <c r="AX1602" s="167"/>
      <c r="AY1602" s="167"/>
      <c r="AZ1602" s="167"/>
      <c r="BA1602" s="167"/>
      <c r="BB1602" s="167"/>
      <c r="BC1602" s="167"/>
      <c r="BD1602" s="167">
        <v>70.3</v>
      </c>
      <c r="BE1602" s="200">
        <v>2015</v>
      </c>
      <c r="BF1602" s="197" t="s">
        <v>44</v>
      </c>
      <c r="BG1602" s="167">
        <v>67.400000000000006</v>
      </c>
      <c r="BH1602" s="200">
        <v>2017</v>
      </c>
      <c r="BI1602" s="167" t="s">
        <v>44</v>
      </c>
      <c r="BJ1602" s="197">
        <v>7.1</v>
      </c>
      <c r="BK1602" s="197">
        <v>7.5</v>
      </c>
      <c r="BL1602" s="197">
        <v>7.4</v>
      </c>
      <c r="BM1602" s="197">
        <v>7.4</v>
      </c>
      <c r="BN1602" s="200">
        <v>7.3</v>
      </c>
      <c r="BO1602" s="197">
        <v>7.6</v>
      </c>
      <c r="BV1602" s="167"/>
      <c r="BX1602" s="200"/>
      <c r="BY1602" s="167"/>
      <c r="BZ1602" s="167"/>
      <c r="CA1602" s="200">
        <v>0</v>
      </c>
      <c r="CB1602" s="197">
        <v>0</v>
      </c>
      <c r="CD1602" s="167" t="s">
        <v>8721</v>
      </c>
      <c r="CE1602" s="167" t="s">
        <v>9060</v>
      </c>
      <c r="CF1602" s="167">
        <v>9616660640</v>
      </c>
      <c r="CG1602" s="167" t="s">
        <v>9692</v>
      </c>
      <c r="CH1602" s="167" t="s">
        <v>10428</v>
      </c>
      <c r="CI1602" s="167" t="s">
        <v>10428</v>
      </c>
      <c r="CJ1602" s="201">
        <v>483640182011</v>
      </c>
      <c r="CL1602" s="167" t="s">
        <v>14828</v>
      </c>
    </row>
    <row r="1603" spans="1:96" s="197" customFormat="1" ht="15">
      <c r="A1603" s="392"/>
      <c r="B1603" s="167">
        <v>171830</v>
      </c>
      <c r="C1603" s="510" t="e">
        <v>#N/A</v>
      </c>
      <c r="D1603" s="167" t="s">
        <v>8448</v>
      </c>
      <c r="E1603" s="197" t="s">
        <v>8074</v>
      </c>
      <c r="F1603" s="197" t="s">
        <v>11215</v>
      </c>
      <c r="G1603" s="197" t="s">
        <v>3374</v>
      </c>
      <c r="H1603" s="197" t="s">
        <v>65</v>
      </c>
      <c r="I1603" s="198">
        <v>36124</v>
      </c>
      <c r="J1603" s="199">
        <v>9736550773</v>
      </c>
      <c r="K1603" s="199" t="s">
        <v>10114</v>
      </c>
      <c r="L1603" s="167"/>
      <c r="M1603" s="167"/>
      <c r="P1603" s="167"/>
      <c r="Q1603" s="167"/>
      <c r="R1603" s="167"/>
      <c r="S1603" s="167"/>
      <c r="T1603" s="167"/>
      <c r="U1603" s="167"/>
      <c r="V1603" s="167"/>
      <c r="W1603" s="167"/>
      <c r="X1603" s="167"/>
      <c r="Y1603" s="167"/>
      <c r="Z1603" s="167"/>
      <c r="AA1603" s="167"/>
      <c r="AB1603" s="167"/>
      <c r="AC1603" s="167"/>
      <c r="AD1603" s="167"/>
      <c r="AE1603" s="167"/>
      <c r="AF1603" s="167"/>
      <c r="AG1603" s="167"/>
      <c r="AH1603" s="167"/>
      <c r="AI1603" s="167"/>
      <c r="AJ1603" s="167"/>
      <c r="AK1603" s="167"/>
      <c r="AL1603" s="167"/>
      <c r="AM1603" s="167"/>
      <c r="AN1603" s="167"/>
      <c r="AO1603" s="167"/>
      <c r="AP1603" s="167"/>
      <c r="AQ1603" s="167"/>
      <c r="AR1603" s="167"/>
      <c r="AS1603" s="167"/>
      <c r="AT1603" s="167"/>
      <c r="AU1603" s="167"/>
      <c r="AV1603" s="167"/>
      <c r="AW1603" s="167"/>
      <c r="AX1603" s="167"/>
      <c r="AY1603" s="167"/>
      <c r="AZ1603" s="167"/>
      <c r="BA1603" s="167"/>
      <c r="BB1603" s="167"/>
      <c r="BC1603" s="167"/>
      <c r="BD1603" s="167">
        <v>77.900000000000006</v>
      </c>
      <c r="BE1603" s="200">
        <v>2014</v>
      </c>
      <c r="BF1603" s="197" t="s">
        <v>44</v>
      </c>
      <c r="BG1603" s="167">
        <v>69.8</v>
      </c>
      <c r="BH1603" s="200">
        <v>2017</v>
      </c>
      <c r="BI1603" s="167" t="s">
        <v>10588</v>
      </c>
      <c r="BJ1603" s="197">
        <v>7.4</v>
      </c>
      <c r="BK1603" s="197">
        <v>6.8</v>
      </c>
      <c r="BL1603" s="197">
        <v>6.6</v>
      </c>
      <c r="BM1603" s="197">
        <v>6.3</v>
      </c>
      <c r="BN1603" s="200">
        <v>6.2</v>
      </c>
      <c r="BO1603" s="197">
        <v>6.6</v>
      </c>
      <c r="BV1603" s="167"/>
      <c r="BX1603" s="200"/>
      <c r="BY1603" s="167"/>
      <c r="BZ1603" s="167"/>
      <c r="CA1603" s="200">
        <v>0</v>
      </c>
      <c r="CB1603" s="197">
        <v>0</v>
      </c>
      <c r="CD1603" s="167" t="s">
        <v>8790</v>
      </c>
      <c r="CE1603" s="167" t="s">
        <v>9126</v>
      </c>
      <c r="CF1603" s="167" t="s">
        <v>9399</v>
      </c>
      <c r="CG1603" s="167"/>
      <c r="CH1603" s="167" t="s">
        <v>10503</v>
      </c>
      <c r="CI1603" s="167" t="s">
        <v>10503</v>
      </c>
      <c r="CJ1603" s="201">
        <v>387262961255</v>
      </c>
      <c r="CK1603" s="167">
        <v>9736550773</v>
      </c>
      <c r="CL1603" s="167" t="s">
        <v>14829</v>
      </c>
    </row>
    <row r="1604" spans="1:96" s="197" customFormat="1" ht="15">
      <c r="A1604" s="392"/>
      <c r="B1604" s="321">
        <v>171273</v>
      </c>
      <c r="C1604" s="510" t="e">
        <v>#N/A</v>
      </c>
      <c r="D1604" s="321" t="s">
        <v>8204</v>
      </c>
      <c r="E1604" s="320" t="s">
        <v>8074</v>
      </c>
      <c r="F1604" s="320" t="s">
        <v>11215</v>
      </c>
      <c r="G1604" s="320" t="s">
        <v>784</v>
      </c>
      <c r="H1604" s="320" t="s">
        <v>35</v>
      </c>
      <c r="I1604" s="324">
        <v>36082</v>
      </c>
      <c r="J1604" s="321">
        <v>9736145423</v>
      </c>
      <c r="K1604" s="383" t="s">
        <v>16003</v>
      </c>
      <c r="L1604" s="321"/>
      <c r="M1604" s="321"/>
      <c r="N1604" s="320"/>
      <c r="O1604" s="320"/>
      <c r="P1604" s="321"/>
      <c r="Q1604" s="321"/>
      <c r="R1604" s="321"/>
      <c r="S1604" s="321"/>
      <c r="T1604" s="321"/>
      <c r="U1604" s="321"/>
      <c r="V1604" s="321"/>
      <c r="W1604" s="321"/>
      <c r="X1604" s="321"/>
      <c r="Y1604" s="321"/>
      <c r="Z1604" s="321"/>
      <c r="AA1604" s="321"/>
      <c r="AB1604" s="321"/>
      <c r="AC1604" s="321"/>
      <c r="AD1604" s="321"/>
      <c r="AE1604" s="321"/>
      <c r="AF1604" s="321"/>
      <c r="AG1604" s="321"/>
      <c r="AH1604" s="321"/>
      <c r="AI1604" s="321"/>
      <c r="AJ1604" s="321"/>
      <c r="AK1604" s="321"/>
      <c r="AL1604" s="321"/>
      <c r="AM1604" s="321"/>
      <c r="AN1604" s="321"/>
      <c r="AO1604" s="321"/>
      <c r="AP1604" s="321"/>
      <c r="AQ1604" s="321"/>
      <c r="AR1604" s="321"/>
      <c r="AS1604" s="321"/>
      <c r="AT1604" s="321"/>
      <c r="AU1604" s="321"/>
      <c r="AV1604" s="321"/>
      <c r="AW1604" s="321"/>
      <c r="AX1604" s="321"/>
      <c r="AY1604" s="321"/>
      <c r="AZ1604" s="321"/>
      <c r="BA1604" s="321"/>
      <c r="BB1604" s="321"/>
      <c r="BC1604" s="321"/>
      <c r="BD1604" s="321">
        <v>76</v>
      </c>
      <c r="BE1604" s="323">
        <v>2014</v>
      </c>
      <c r="BF1604" s="320" t="s">
        <v>44</v>
      </c>
      <c r="BG1604" s="321">
        <v>78.2</v>
      </c>
      <c r="BH1604" s="323">
        <v>2016</v>
      </c>
      <c r="BI1604" s="321" t="s">
        <v>44</v>
      </c>
      <c r="BJ1604" s="320">
        <v>6</v>
      </c>
      <c r="BK1604" s="320">
        <v>5.7</v>
      </c>
      <c r="BL1604" s="320">
        <v>5.4</v>
      </c>
      <c r="BM1604" s="320">
        <v>5.4</v>
      </c>
      <c r="BN1604" s="323">
        <v>5.6</v>
      </c>
      <c r="BO1604" s="320">
        <v>6</v>
      </c>
      <c r="BP1604" s="320"/>
      <c r="BQ1604" s="320"/>
      <c r="BR1604" s="320"/>
      <c r="BS1604" s="320"/>
      <c r="BT1604" s="320"/>
      <c r="BU1604" s="320"/>
      <c r="BV1604" s="321"/>
      <c r="BW1604" s="320"/>
      <c r="BX1604" s="323"/>
      <c r="BY1604" s="321"/>
      <c r="BZ1604" s="321"/>
      <c r="CA1604" s="323">
        <v>0</v>
      </c>
      <c r="CB1604" s="320">
        <v>0</v>
      </c>
      <c r="CC1604" s="320"/>
      <c r="CD1604" s="321" t="s">
        <v>8576</v>
      </c>
      <c r="CE1604" s="321" t="s">
        <v>8918</v>
      </c>
      <c r="CF1604" s="370">
        <v>9.8162747749906006E+19</v>
      </c>
      <c r="CG1604" s="321" t="s">
        <v>9529</v>
      </c>
      <c r="CH1604" s="321" t="s">
        <v>10255</v>
      </c>
      <c r="CI1604" s="321" t="s">
        <v>10542</v>
      </c>
      <c r="CJ1604" s="371">
        <v>730930444744</v>
      </c>
      <c r="CK1604" s="320"/>
      <c r="CL1604" s="321" t="s">
        <v>14830</v>
      </c>
      <c r="CM1604" s="320"/>
      <c r="CN1604" s="320"/>
      <c r="CO1604" s="320"/>
      <c r="CP1604" s="320"/>
      <c r="CQ1604" s="320"/>
      <c r="CR1604" s="320"/>
    </row>
    <row r="1605" spans="1:96" s="197" customFormat="1" ht="15">
      <c r="A1605" s="392"/>
      <c r="B1605" s="167">
        <v>171606</v>
      </c>
      <c r="C1605" s="510" t="e">
        <v>#N/A</v>
      </c>
      <c r="D1605" s="167" t="s">
        <v>8353</v>
      </c>
      <c r="E1605" s="197" t="s">
        <v>8074</v>
      </c>
      <c r="F1605" s="197" t="s">
        <v>11215</v>
      </c>
      <c r="G1605" s="197" t="s">
        <v>9133</v>
      </c>
      <c r="H1605" s="197" t="s">
        <v>35</v>
      </c>
      <c r="I1605" s="198">
        <v>36426</v>
      </c>
      <c r="J1605" s="167">
        <v>9717673922</v>
      </c>
      <c r="K1605" s="199" t="s">
        <v>10030</v>
      </c>
      <c r="L1605" s="167"/>
      <c r="M1605" s="167"/>
      <c r="P1605" s="167"/>
      <c r="Q1605" s="167"/>
      <c r="R1605" s="167"/>
      <c r="S1605" s="167"/>
      <c r="T1605" s="167"/>
      <c r="U1605" s="167"/>
      <c r="V1605" s="167"/>
      <c r="W1605" s="167"/>
      <c r="X1605" s="167"/>
      <c r="Y1605" s="167"/>
      <c r="Z1605" s="167"/>
      <c r="AA1605" s="167"/>
      <c r="AB1605" s="167"/>
      <c r="AC1605" s="167"/>
      <c r="AD1605" s="167"/>
      <c r="AE1605" s="167"/>
      <c r="AF1605" s="167"/>
      <c r="AG1605" s="167"/>
      <c r="AH1605" s="167"/>
      <c r="AI1605" s="167"/>
      <c r="AJ1605" s="167"/>
      <c r="AK1605" s="167"/>
      <c r="AL1605" s="167"/>
      <c r="AM1605" s="167"/>
      <c r="AN1605" s="167"/>
      <c r="AO1605" s="167"/>
      <c r="AP1605" s="167"/>
      <c r="AQ1605" s="167"/>
      <c r="AR1605" s="167"/>
      <c r="AS1605" s="167"/>
      <c r="AT1605" s="167"/>
      <c r="AU1605" s="167"/>
      <c r="AV1605" s="167"/>
      <c r="AW1605" s="167"/>
      <c r="AX1605" s="167"/>
      <c r="AY1605" s="167"/>
      <c r="AZ1605" s="167"/>
      <c r="BA1605" s="167"/>
      <c r="BB1605" s="167"/>
      <c r="BC1605" s="167"/>
      <c r="BD1605" s="167">
        <v>81.7</v>
      </c>
      <c r="BE1605" s="200">
        <v>2015</v>
      </c>
      <c r="BF1605" s="197" t="s">
        <v>44</v>
      </c>
      <c r="BG1605" s="167">
        <v>78.599999999999994</v>
      </c>
      <c r="BH1605" s="200">
        <v>2017</v>
      </c>
      <c r="BI1605" s="167" t="s">
        <v>44</v>
      </c>
      <c r="BJ1605" s="197">
        <v>6.1</v>
      </c>
      <c r="BK1605" s="197">
        <v>6.3</v>
      </c>
      <c r="BL1605" s="197">
        <v>6.1</v>
      </c>
      <c r="BM1605" s="197">
        <v>6.1</v>
      </c>
      <c r="BN1605" s="200">
        <v>6.3</v>
      </c>
      <c r="BO1605" s="197">
        <v>6.7</v>
      </c>
      <c r="BV1605" s="167"/>
      <c r="BX1605" s="200"/>
      <c r="BY1605" s="167"/>
      <c r="BZ1605" s="167"/>
      <c r="CA1605" s="200">
        <v>0</v>
      </c>
      <c r="CB1605" s="197">
        <v>0</v>
      </c>
      <c r="CD1605" s="167" t="s">
        <v>1116</v>
      </c>
      <c r="CE1605" s="167" t="s">
        <v>9044</v>
      </c>
      <c r="CF1605" s="167" t="s">
        <v>9327</v>
      </c>
      <c r="CG1605" s="167" t="s">
        <v>9676</v>
      </c>
      <c r="CH1605" s="167" t="s">
        <v>10409</v>
      </c>
      <c r="CI1605" s="167" t="s">
        <v>10565</v>
      </c>
      <c r="CJ1605" s="201">
        <v>261761173596</v>
      </c>
      <c r="CL1605" s="167" t="s">
        <v>14831</v>
      </c>
    </row>
    <row r="1606" spans="1:96" s="197" customFormat="1" ht="15">
      <c r="A1606" s="392"/>
      <c r="B1606" s="167">
        <v>171280</v>
      </c>
      <c r="C1606" s="510" t="e">
        <v>#N/A</v>
      </c>
      <c r="D1606" s="167" t="s">
        <v>8211</v>
      </c>
      <c r="E1606" s="197" t="s">
        <v>8074</v>
      </c>
      <c r="F1606" s="197" t="s">
        <v>11215</v>
      </c>
      <c r="G1606" s="197" t="s">
        <v>784</v>
      </c>
      <c r="H1606" s="197" t="s">
        <v>35</v>
      </c>
      <c r="I1606" s="198">
        <v>36065</v>
      </c>
      <c r="J1606" s="167">
        <v>9711272610</v>
      </c>
      <c r="K1606" s="199" t="s">
        <v>9902</v>
      </c>
      <c r="L1606" s="167"/>
      <c r="M1606" s="167"/>
      <c r="P1606" s="167"/>
      <c r="Q1606" s="167"/>
      <c r="R1606" s="167"/>
      <c r="S1606" s="167"/>
      <c r="T1606" s="167"/>
      <c r="U1606" s="167"/>
      <c r="V1606" s="167"/>
      <c r="W1606" s="167"/>
      <c r="X1606" s="167"/>
      <c r="Y1606" s="167"/>
      <c r="Z1606" s="167"/>
      <c r="AA1606" s="167"/>
      <c r="AB1606" s="167"/>
      <c r="AC1606" s="167"/>
      <c r="AD1606" s="167"/>
      <c r="AE1606" s="167"/>
      <c r="AF1606" s="167"/>
      <c r="AG1606" s="167"/>
      <c r="AH1606" s="167"/>
      <c r="AI1606" s="167"/>
      <c r="AJ1606" s="167"/>
      <c r="AK1606" s="167"/>
      <c r="AL1606" s="167"/>
      <c r="AM1606" s="167"/>
      <c r="AN1606" s="167"/>
      <c r="AO1606" s="167"/>
      <c r="AP1606" s="167"/>
      <c r="AQ1606" s="167"/>
      <c r="AR1606" s="167"/>
      <c r="AS1606" s="167"/>
      <c r="AT1606" s="167"/>
      <c r="AU1606" s="167"/>
      <c r="AV1606" s="167"/>
      <c r="AW1606" s="167"/>
      <c r="AX1606" s="167"/>
      <c r="AY1606" s="167"/>
      <c r="AZ1606" s="167"/>
      <c r="BA1606" s="167"/>
      <c r="BB1606" s="167"/>
      <c r="BC1606" s="167"/>
      <c r="BD1606" s="167">
        <v>85.5</v>
      </c>
      <c r="BE1606" s="200">
        <v>2014</v>
      </c>
      <c r="BF1606" s="197" t="s">
        <v>44</v>
      </c>
      <c r="BG1606" s="167">
        <v>66</v>
      </c>
      <c r="BH1606" s="200">
        <v>2016</v>
      </c>
      <c r="BI1606" s="167" t="s">
        <v>44</v>
      </c>
      <c r="BJ1606" s="197">
        <v>6.1</v>
      </c>
      <c r="BK1606" s="197">
        <v>6.1</v>
      </c>
      <c r="BL1606" s="197">
        <v>6.1</v>
      </c>
      <c r="BM1606" s="197">
        <v>6</v>
      </c>
      <c r="BN1606" s="200">
        <v>6.2</v>
      </c>
      <c r="BO1606" s="197">
        <v>6.7</v>
      </c>
      <c r="BV1606" s="167"/>
      <c r="BX1606" s="200"/>
      <c r="BY1606" s="167"/>
      <c r="BZ1606" s="167"/>
      <c r="CA1606" s="200">
        <v>0</v>
      </c>
      <c r="CB1606" s="197">
        <v>0</v>
      </c>
      <c r="CD1606" s="167" t="s">
        <v>8581</v>
      </c>
      <c r="CE1606" s="167" t="s">
        <v>8925</v>
      </c>
      <c r="CF1606" s="167" t="s">
        <v>9230</v>
      </c>
      <c r="CG1606" s="167" t="s">
        <v>9536</v>
      </c>
      <c r="CH1606" s="167" t="s">
        <v>10262</v>
      </c>
      <c r="CI1606" s="167" t="s">
        <v>10262</v>
      </c>
      <c r="CJ1606" s="201">
        <v>951864122373</v>
      </c>
      <c r="CL1606" s="167" t="s">
        <v>14832</v>
      </c>
    </row>
    <row r="1607" spans="1:96" s="197" customFormat="1" ht="15">
      <c r="A1607" s="392"/>
      <c r="B1607" s="167">
        <v>171220</v>
      </c>
      <c r="C1607" s="510" t="e">
        <v>#N/A</v>
      </c>
      <c r="D1607" s="167" t="s">
        <v>8157</v>
      </c>
      <c r="E1607" s="197" t="s">
        <v>8074</v>
      </c>
      <c r="F1607" s="197" t="s">
        <v>11215</v>
      </c>
      <c r="G1607" s="197" t="s">
        <v>784</v>
      </c>
      <c r="H1607" s="197" t="s">
        <v>35</v>
      </c>
      <c r="I1607" s="198">
        <v>36527</v>
      </c>
      <c r="J1607" s="199">
        <v>9695460895</v>
      </c>
      <c r="K1607" s="199" t="s">
        <v>9852</v>
      </c>
      <c r="L1607" s="167"/>
      <c r="M1607" s="167"/>
      <c r="P1607" s="167"/>
      <c r="Q1607" s="167"/>
      <c r="R1607" s="167"/>
      <c r="S1607" s="167"/>
      <c r="T1607" s="167"/>
      <c r="U1607" s="167"/>
      <c r="V1607" s="167"/>
      <c r="W1607" s="167"/>
      <c r="X1607" s="167"/>
      <c r="Y1607" s="167"/>
      <c r="Z1607" s="167"/>
      <c r="AA1607" s="167"/>
      <c r="AB1607" s="167"/>
      <c r="AC1607" s="167"/>
      <c r="AD1607" s="167"/>
      <c r="AE1607" s="167"/>
      <c r="AF1607" s="167"/>
      <c r="AG1607" s="167"/>
      <c r="AH1607" s="167"/>
      <c r="AI1607" s="167"/>
      <c r="AJ1607" s="167"/>
      <c r="AK1607" s="167"/>
      <c r="AL1607" s="167"/>
      <c r="AM1607" s="167"/>
      <c r="AN1607" s="167"/>
      <c r="AO1607" s="167"/>
      <c r="AP1607" s="167"/>
      <c r="AQ1607" s="167"/>
      <c r="AR1607" s="167"/>
      <c r="AS1607" s="167"/>
      <c r="AT1607" s="167"/>
      <c r="AU1607" s="167"/>
      <c r="AV1607" s="167"/>
      <c r="AW1607" s="167"/>
      <c r="AX1607" s="167"/>
      <c r="AY1607" s="167"/>
      <c r="AZ1607" s="167"/>
      <c r="BA1607" s="167"/>
      <c r="BB1607" s="167"/>
      <c r="BC1607" s="167"/>
      <c r="BD1607" s="167">
        <v>76</v>
      </c>
      <c r="BE1607" s="200">
        <v>2015</v>
      </c>
      <c r="BF1607" s="197" t="s">
        <v>44</v>
      </c>
      <c r="BG1607" s="167">
        <v>84.4</v>
      </c>
      <c r="BH1607" s="200">
        <v>2017</v>
      </c>
      <c r="BI1607" s="167" t="s">
        <v>44</v>
      </c>
      <c r="BJ1607" s="197">
        <v>6</v>
      </c>
      <c r="BK1607" s="197">
        <v>5.5</v>
      </c>
      <c r="BL1607" s="197">
        <v>5.6</v>
      </c>
      <c r="BM1607" s="197">
        <v>5.4</v>
      </c>
      <c r="BN1607" s="200">
        <v>5.7</v>
      </c>
      <c r="BO1607" s="197">
        <v>6.1</v>
      </c>
      <c r="BV1607" s="167"/>
      <c r="BX1607" s="200"/>
      <c r="BY1607" s="167"/>
      <c r="BZ1607" s="167"/>
      <c r="CA1607" s="200">
        <v>0</v>
      </c>
      <c r="CB1607" s="197">
        <v>0</v>
      </c>
      <c r="CD1607" s="167" t="s">
        <v>8536</v>
      </c>
      <c r="CE1607" s="167" t="s">
        <v>8874</v>
      </c>
      <c r="CF1607" s="167" t="s">
        <v>9206</v>
      </c>
      <c r="CG1607" s="167" t="s">
        <v>9483</v>
      </c>
      <c r="CH1607" s="167" t="s">
        <v>10207</v>
      </c>
      <c r="CI1607" s="167" t="s">
        <v>10207</v>
      </c>
      <c r="CJ1607" s="201">
        <v>607757423712</v>
      </c>
      <c r="CK1607" s="167">
        <v>9695460895</v>
      </c>
      <c r="CL1607" s="167" t="s">
        <v>14834</v>
      </c>
    </row>
    <row r="1608" spans="1:96" s="197" customFormat="1" ht="15">
      <c r="A1608" s="392"/>
      <c r="B1608" s="167">
        <v>171027</v>
      </c>
      <c r="C1608" s="510" t="e">
        <v>#N/A</v>
      </c>
      <c r="D1608" s="167" t="s">
        <v>8102</v>
      </c>
      <c r="E1608" s="197" t="s">
        <v>8074</v>
      </c>
      <c r="F1608" s="197" t="s">
        <v>11215</v>
      </c>
      <c r="G1608" s="197" t="s">
        <v>39</v>
      </c>
      <c r="H1608" s="197" t="s">
        <v>35</v>
      </c>
      <c r="I1608" s="198">
        <v>36070</v>
      </c>
      <c r="J1608" s="199">
        <v>9680108911</v>
      </c>
      <c r="K1608" s="199" t="s">
        <v>9798</v>
      </c>
      <c r="L1608" s="167"/>
      <c r="M1608" s="167"/>
      <c r="P1608" s="167"/>
      <c r="Q1608" s="167"/>
      <c r="R1608" s="167"/>
      <c r="S1608" s="167"/>
      <c r="T1608" s="167"/>
      <c r="U1608" s="167"/>
      <c r="V1608" s="167"/>
      <c r="W1608" s="167"/>
      <c r="X1608" s="167"/>
      <c r="Y1608" s="167"/>
      <c r="Z1608" s="167"/>
      <c r="AA1608" s="167"/>
      <c r="AB1608" s="167"/>
      <c r="AC1608" s="167"/>
      <c r="AD1608" s="167"/>
      <c r="AE1608" s="167"/>
      <c r="AF1608" s="167"/>
      <c r="AG1608" s="167"/>
      <c r="AH1608" s="167"/>
      <c r="AI1608" s="167"/>
      <c r="AJ1608" s="167"/>
      <c r="AK1608" s="167"/>
      <c r="AL1608" s="167"/>
      <c r="AM1608" s="167"/>
      <c r="AN1608" s="167"/>
      <c r="AO1608" s="167"/>
      <c r="AP1608" s="167"/>
      <c r="AQ1608" s="167"/>
      <c r="AR1608" s="167"/>
      <c r="AS1608" s="167"/>
      <c r="AT1608" s="167"/>
      <c r="AU1608" s="167"/>
      <c r="AV1608" s="167"/>
      <c r="AW1608" s="167"/>
      <c r="AX1608" s="167"/>
      <c r="AY1608" s="167"/>
      <c r="AZ1608" s="167"/>
      <c r="BA1608" s="167"/>
      <c r="BB1608" s="167"/>
      <c r="BC1608" s="167"/>
      <c r="BD1608" s="167">
        <v>83.6</v>
      </c>
      <c r="BE1608" s="200">
        <v>2014</v>
      </c>
      <c r="BF1608" s="197" t="s">
        <v>44</v>
      </c>
      <c r="BG1608" s="167">
        <v>60.6</v>
      </c>
      <c r="BH1608" s="200">
        <v>2017</v>
      </c>
      <c r="BI1608" s="167" t="s">
        <v>10589</v>
      </c>
      <c r="BJ1608" s="197">
        <v>5.7</v>
      </c>
      <c r="BK1608" s="197">
        <v>5.7</v>
      </c>
      <c r="BL1608" s="197">
        <v>5.9</v>
      </c>
      <c r="BM1608" s="197">
        <v>6</v>
      </c>
      <c r="BN1608" s="200">
        <v>6.1</v>
      </c>
      <c r="BO1608" s="197">
        <v>6.5</v>
      </c>
      <c r="BV1608" s="167"/>
      <c r="BX1608" s="200"/>
      <c r="BY1608" s="167"/>
      <c r="BZ1608" s="167"/>
      <c r="CA1608" s="200">
        <v>0</v>
      </c>
      <c r="CB1608" s="197">
        <v>0</v>
      </c>
      <c r="CD1608" s="167" t="s">
        <v>8481</v>
      </c>
      <c r="CE1608" s="167" t="s">
        <v>8822</v>
      </c>
      <c r="CF1608" s="167" t="s">
        <v>9161</v>
      </c>
      <c r="CG1608" s="167" t="s">
        <v>9430</v>
      </c>
      <c r="CH1608" s="167" t="s">
        <v>10147</v>
      </c>
      <c r="CI1608" s="167" t="s">
        <v>10147</v>
      </c>
      <c r="CJ1608" s="201">
        <v>785198152267</v>
      </c>
      <c r="CK1608" s="167">
        <v>9680108911</v>
      </c>
      <c r="CL1608" s="167" t="s">
        <v>14836</v>
      </c>
    </row>
    <row r="1609" spans="1:96" s="197" customFormat="1" ht="15">
      <c r="A1609" s="392"/>
      <c r="B1609" s="167">
        <v>171236</v>
      </c>
      <c r="C1609" s="510" t="e">
        <v>#N/A</v>
      </c>
      <c r="D1609" s="167" t="s">
        <v>8170</v>
      </c>
      <c r="E1609" s="197" t="s">
        <v>8074</v>
      </c>
      <c r="F1609" s="197" t="s">
        <v>11215</v>
      </c>
      <c r="G1609" s="197" t="s">
        <v>784</v>
      </c>
      <c r="H1609" s="197" t="s">
        <v>35</v>
      </c>
      <c r="I1609" s="198">
        <v>35859</v>
      </c>
      <c r="J1609" s="167">
        <v>9654438018</v>
      </c>
      <c r="K1609" s="199" t="s">
        <v>9865</v>
      </c>
      <c r="L1609" s="167"/>
      <c r="M1609" s="167"/>
      <c r="P1609" s="167"/>
      <c r="Q1609" s="167"/>
      <c r="R1609" s="167"/>
      <c r="S1609" s="167"/>
      <c r="T1609" s="167"/>
      <c r="U1609" s="167"/>
      <c r="V1609" s="167"/>
      <c r="W1609" s="167"/>
      <c r="X1609" s="167"/>
      <c r="Y1609" s="167"/>
      <c r="Z1609" s="167"/>
      <c r="AA1609" s="167"/>
      <c r="AB1609" s="167"/>
      <c r="AC1609" s="167"/>
      <c r="AD1609" s="167"/>
      <c r="AE1609" s="167"/>
      <c r="AF1609" s="167"/>
      <c r="AG1609" s="167"/>
      <c r="AH1609" s="167"/>
      <c r="AI1609" s="167"/>
      <c r="AJ1609" s="167"/>
      <c r="AK1609" s="167"/>
      <c r="AL1609" s="167"/>
      <c r="AM1609" s="167"/>
      <c r="AN1609" s="167"/>
      <c r="AO1609" s="167"/>
      <c r="AP1609" s="167"/>
      <c r="AQ1609" s="167"/>
      <c r="AR1609" s="167"/>
      <c r="AS1609" s="167"/>
      <c r="AT1609" s="167"/>
      <c r="AU1609" s="167"/>
      <c r="AV1609" s="167"/>
      <c r="AW1609" s="167"/>
      <c r="AX1609" s="167"/>
      <c r="AY1609" s="167"/>
      <c r="AZ1609" s="167"/>
      <c r="BA1609" s="167"/>
      <c r="BB1609" s="167"/>
      <c r="BC1609" s="167"/>
      <c r="BD1609" s="167">
        <v>95</v>
      </c>
      <c r="BE1609" s="200">
        <v>2014</v>
      </c>
      <c r="BF1609" s="197" t="s">
        <v>44</v>
      </c>
      <c r="BG1609" s="167">
        <v>85.4</v>
      </c>
      <c r="BH1609" s="200">
        <v>2016</v>
      </c>
      <c r="BI1609" s="167" t="s">
        <v>44</v>
      </c>
      <c r="BJ1609" s="197">
        <v>7.7</v>
      </c>
      <c r="BK1609" s="197">
        <v>7.8</v>
      </c>
      <c r="BL1609" s="197">
        <v>7.9</v>
      </c>
      <c r="BM1609" s="197">
        <v>7.6</v>
      </c>
      <c r="BN1609" s="200">
        <v>7.9</v>
      </c>
      <c r="BO1609" s="197">
        <v>8.1999999999999993</v>
      </c>
      <c r="BV1609" s="167"/>
      <c r="BX1609" s="200"/>
      <c r="BY1609" s="167"/>
      <c r="BZ1609" s="167"/>
      <c r="CA1609" s="200">
        <v>0</v>
      </c>
      <c r="CB1609" s="197">
        <v>0</v>
      </c>
      <c r="CD1609" s="167" t="s">
        <v>8545</v>
      </c>
      <c r="CE1609" s="167" t="s">
        <v>8886</v>
      </c>
      <c r="CF1609" s="212">
        <v>9.8683750969810698E+19</v>
      </c>
      <c r="CG1609" s="167" t="s">
        <v>9496</v>
      </c>
      <c r="CH1609" s="167" t="s">
        <v>10220</v>
      </c>
      <c r="CI1609" s="167" t="s">
        <v>10534</v>
      </c>
      <c r="CJ1609" s="201">
        <v>990279709783</v>
      </c>
      <c r="CL1609" s="167" t="s">
        <v>14838</v>
      </c>
    </row>
    <row r="1610" spans="1:96" s="197" customFormat="1" ht="15">
      <c r="A1610" s="392"/>
      <c r="B1610" s="167">
        <v>171340</v>
      </c>
      <c r="C1610" s="510" t="e">
        <v>#N/A</v>
      </c>
      <c r="D1610" s="167" t="s">
        <v>8265</v>
      </c>
      <c r="E1610" s="197" t="s">
        <v>8074</v>
      </c>
      <c r="F1610" s="197" t="s">
        <v>11215</v>
      </c>
      <c r="G1610" s="197" t="s">
        <v>784</v>
      </c>
      <c r="H1610" s="197" t="s">
        <v>35</v>
      </c>
      <c r="I1610" s="198">
        <v>36031</v>
      </c>
      <c r="J1610" s="167">
        <v>9599216348</v>
      </c>
      <c r="K1610" s="199" t="s">
        <v>9953</v>
      </c>
      <c r="L1610" s="167"/>
      <c r="M1610" s="167"/>
      <c r="P1610" s="167"/>
      <c r="Q1610" s="167"/>
      <c r="R1610" s="167"/>
      <c r="S1610" s="167"/>
      <c r="T1610" s="167"/>
      <c r="U1610" s="167"/>
      <c r="V1610" s="167"/>
      <c r="W1610" s="167"/>
      <c r="X1610" s="167"/>
      <c r="Y1610" s="167"/>
      <c r="Z1610" s="167"/>
      <c r="AA1610" s="167"/>
      <c r="AB1610" s="167"/>
      <c r="AC1610" s="167"/>
      <c r="AD1610" s="167"/>
      <c r="AE1610" s="167"/>
      <c r="AF1610" s="167"/>
      <c r="AG1610" s="167"/>
      <c r="AH1610" s="167"/>
      <c r="AI1610" s="167"/>
      <c r="AJ1610" s="167"/>
      <c r="AK1610" s="167"/>
      <c r="AL1610" s="167"/>
      <c r="AM1610" s="167"/>
      <c r="AN1610" s="167"/>
      <c r="AO1610" s="167"/>
      <c r="AP1610" s="167"/>
      <c r="AQ1610" s="167"/>
      <c r="AR1610" s="167"/>
      <c r="AS1610" s="167"/>
      <c r="AT1610" s="167"/>
      <c r="AU1610" s="167"/>
      <c r="AV1610" s="167"/>
      <c r="AW1610" s="167"/>
      <c r="AX1610" s="167"/>
      <c r="AY1610" s="167"/>
      <c r="AZ1610" s="167"/>
      <c r="BA1610" s="167"/>
      <c r="BB1610" s="167"/>
      <c r="BC1610" s="167"/>
      <c r="BD1610" s="167">
        <v>91.2</v>
      </c>
      <c r="BE1610" s="200">
        <v>2014</v>
      </c>
      <c r="BF1610" s="197" t="s">
        <v>44</v>
      </c>
      <c r="BG1610" s="167">
        <v>87</v>
      </c>
      <c r="BH1610" s="200">
        <v>2016</v>
      </c>
      <c r="BI1610" s="167" t="s">
        <v>44</v>
      </c>
      <c r="BJ1610" s="197">
        <v>7.1</v>
      </c>
      <c r="BK1610" s="197">
        <v>7</v>
      </c>
      <c r="BL1610" s="197">
        <v>7.2</v>
      </c>
      <c r="BM1610" s="197">
        <v>6.9</v>
      </c>
      <c r="BN1610" s="200">
        <v>7.1</v>
      </c>
      <c r="BO1610" s="197">
        <v>7.5</v>
      </c>
      <c r="BV1610" s="167"/>
      <c r="BX1610" s="200"/>
      <c r="BY1610" s="167"/>
      <c r="BZ1610" s="167"/>
      <c r="CA1610" s="200">
        <v>0</v>
      </c>
      <c r="CB1610" s="197">
        <v>0</v>
      </c>
      <c r="CD1610" s="167" t="s">
        <v>8629</v>
      </c>
      <c r="CE1610" s="167" t="s">
        <v>8973</v>
      </c>
      <c r="CF1610" s="167" t="s">
        <v>9256</v>
      </c>
      <c r="CG1610" s="167" t="s">
        <v>9589</v>
      </c>
      <c r="CH1610" s="167" t="s">
        <v>10318</v>
      </c>
      <c r="CI1610" s="167" t="s">
        <v>10553</v>
      </c>
      <c r="CJ1610" s="201">
        <v>279511353794</v>
      </c>
      <c r="CL1610" s="167" t="s">
        <v>14841</v>
      </c>
    </row>
    <row r="1611" spans="1:96" s="197" customFormat="1" ht="15">
      <c r="A1611" s="392"/>
      <c r="B1611" s="167">
        <v>171826</v>
      </c>
      <c r="C1611" s="510" t="e">
        <v>#N/A</v>
      </c>
      <c r="D1611" s="167" t="s">
        <v>8444</v>
      </c>
      <c r="E1611" s="197" t="s">
        <v>8074</v>
      </c>
      <c r="F1611" s="197" t="s">
        <v>11215</v>
      </c>
      <c r="G1611" s="197" t="s">
        <v>3374</v>
      </c>
      <c r="H1611" s="197" t="s">
        <v>65</v>
      </c>
      <c r="I1611" s="198">
        <v>36048</v>
      </c>
      <c r="J1611" s="167">
        <v>8894218434</v>
      </c>
      <c r="K1611" s="313" t="s">
        <v>15923</v>
      </c>
      <c r="L1611" s="167"/>
      <c r="M1611" s="167"/>
      <c r="P1611" s="167"/>
      <c r="Q1611" s="167"/>
      <c r="R1611" s="167"/>
      <c r="S1611" s="167"/>
      <c r="T1611" s="167"/>
      <c r="U1611" s="167"/>
      <c r="V1611" s="167"/>
      <c r="W1611" s="167"/>
      <c r="X1611" s="167"/>
      <c r="Y1611" s="167"/>
      <c r="Z1611" s="167"/>
      <c r="AA1611" s="167"/>
      <c r="AB1611" s="167"/>
      <c r="AC1611" s="167"/>
      <c r="AD1611" s="167"/>
      <c r="AE1611" s="167"/>
      <c r="AF1611" s="167"/>
      <c r="AG1611" s="167"/>
      <c r="AH1611" s="167"/>
      <c r="AI1611" s="167"/>
      <c r="AJ1611" s="167"/>
      <c r="AK1611" s="167"/>
      <c r="AL1611" s="167"/>
      <c r="AM1611" s="167"/>
      <c r="AN1611" s="167"/>
      <c r="AO1611" s="167"/>
      <c r="AP1611" s="167"/>
      <c r="AQ1611" s="167"/>
      <c r="AR1611" s="167"/>
      <c r="AS1611" s="167"/>
      <c r="AT1611" s="167"/>
      <c r="AU1611" s="167"/>
      <c r="AV1611" s="167"/>
      <c r="AW1611" s="167"/>
      <c r="AX1611" s="167"/>
      <c r="AY1611" s="167"/>
      <c r="AZ1611" s="167"/>
      <c r="BA1611" s="167"/>
      <c r="BB1611" s="167"/>
      <c r="BC1611" s="167"/>
      <c r="BD1611" s="167">
        <v>83.6</v>
      </c>
      <c r="BE1611" s="200">
        <v>2014</v>
      </c>
      <c r="BF1611" s="197" t="s">
        <v>44</v>
      </c>
      <c r="BG1611" s="167">
        <v>88.4</v>
      </c>
      <c r="BH1611" s="200">
        <v>2016</v>
      </c>
      <c r="BI1611" s="167" t="s">
        <v>44</v>
      </c>
      <c r="BJ1611" s="197">
        <v>8.8000000000000007</v>
      </c>
      <c r="BK1611" s="197">
        <v>8.9</v>
      </c>
      <c r="BL1611" s="197">
        <v>9</v>
      </c>
      <c r="BM1611" s="197">
        <v>9.1999999999999993</v>
      </c>
      <c r="BN1611" s="200">
        <v>9.1999999999999993</v>
      </c>
      <c r="BO1611" s="197">
        <v>9.4</v>
      </c>
      <c r="BV1611" s="167"/>
      <c r="BX1611" s="200"/>
      <c r="BY1611" s="167"/>
      <c r="BZ1611" s="167"/>
      <c r="CA1611" s="200">
        <v>0</v>
      </c>
      <c r="CB1611" s="197">
        <v>0</v>
      </c>
      <c r="CD1611" s="167" t="s">
        <v>8786</v>
      </c>
      <c r="CE1611" s="167" t="s">
        <v>9122</v>
      </c>
      <c r="CF1611" s="167" t="s">
        <v>9395</v>
      </c>
      <c r="CG1611" s="167" t="s">
        <v>9757</v>
      </c>
      <c r="CH1611" s="167" t="s">
        <v>10499</v>
      </c>
      <c r="CI1611" s="167" t="s">
        <v>10499</v>
      </c>
      <c r="CJ1611" s="201">
        <v>989472634649</v>
      </c>
      <c r="CL1611" s="167" t="s">
        <v>14842</v>
      </c>
    </row>
    <row r="1612" spans="1:96" s="197" customFormat="1" ht="15">
      <c r="A1612" s="392"/>
      <c r="B1612" s="167">
        <v>171288</v>
      </c>
      <c r="C1612" s="510" t="e">
        <v>#N/A</v>
      </c>
      <c r="D1612" s="167" t="s">
        <v>8219</v>
      </c>
      <c r="E1612" s="197" t="s">
        <v>8074</v>
      </c>
      <c r="F1612" s="197" t="s">
        <v>11215</v>
      </c>
      <c r="G1612" s="197" t="s">
        <v>784</v>
      </c>
      <c r="H1612" s="197" t="s">
        <v>35</v>
      </c>
      <c r="I1612" s="198">
        <v>36363</v>
      </c>
      <c r="J1612" s="199">
        <v>9582421989</v>
      </c>
      <c r="K1612" s="199" t="s">
        <v>9910</v>
      </c>
      <c r="L1612" s="167"/>
      <c r="M1612" s="167"/>
      <c r="P1612" s="167"/>
      <c r="Q1612" s="167"/>
      <c r="R1612" s="167"/>
      <c r="S1612" s="167"/>
      <c r="T1612" s="167"/>
      <c r="U1612" s="167"/>
      <c r="V1612" s="167"/>
      <c r="W1612" s="167"/>
      <c r="X1612" s="167"/>
      <c r="Y1612" s="167"/>
      <c r="Z1612" s="167"/>
      <c r="AA1612" s="167"/>
      <c r="AB1612" s="167"/>
      <c r="AC1612" s="167"/>
      <c r="AD1612" s="167"/>
      <c r="AE1612" s="167"/>
      <c r="AF1612" s="167"/>
      <c r="AG1612" s="167"/>
      <c r="AH1612" s="167"/>
      <c r="AI1612" s="167"/>
      <c r="AJ1612" s="167"/>
      <c r="AK1612" s="167"/>
      <c r="AL1612" s="167"/>
      <c r="AM1612" s="167"/>
      <c r="AN1612" s="167"/>
      <c r="AO1612" s="167"/>
      <c r="AP1612" s="167"/>
      <c r="AQ1612" s="167"/>
      <c r="AR1612" s="167"/>
      <c r="AS1612" s="167"/>
      <c r="AT1612" s="167"/>
      <c r="AU1612" s="167"/>
      <c r="AV1612" s="167"/>
      <c r="AW1612" s="167"/>
      <c r="AX1612" s="167"/>
      <c r="AY1612" s="167"/>
      <c r="AZ1612" s="167"/>
      <c r="BA1612" s="167"/>
      <c r="BB1612" s="167"/>
      <c r="BC1612" s="167"/>
      <c r="BD1612" s="167">
        <v>79.8</v>
      </c>
      <c r="BE1612" s="200">
        <v>2015</v>
      </c>
      <c r="BF1612" s="197" t="s">
        <v>44</v>
      </c>
      <c r="BG1612" s="167">
        <v>76.599999999999994</v>
      </c>
      <c r="BH1612" s="200">
        <v>2017</v>
      </c>
      <c r="BI1612" s="167" t="s">
        <v>44</v>
      </c>
      <c r="BJ1612" s="197">
        <v>4.9000000000000004</v>
      </c>
      <c r="BK1612" s="197">
        <v>5.0999999999999996</v>
      </c>
      <c r="BL1612" s="197">
        <v>5.7</v>
      </c>
      <c r="BM1612" s="197">
        <v>5.8</v>
      </c>
      <c r="BN1612" s="200">
        <v>6.2</v>
      </c>
      <c r="BO1612" s="197">
        <v>6.7</v>
      </c>
      <c r="BV1612" s="167"/>
      <c r="BX1612" s="200"/>
      <c r="BY1612" s="167"/>
      <c r="BZ1612" s="167"/>
      <c r="CA1612" s="200">
        <v>0</v>
      </c>
      <c r="CB1612" s="197">
        <v>0</v>
      </c>
      <c r="CD1612" s="167" t="s">
        <v>8588</v>
      </c>
      <c r="CE1612" s="167" t="s">
        <v>8931</v>
      </c>
      <c r="CF1612" s="167" t="s">
        <v>9233</v>
      </c>
      <c r="CG1612" s="167" t="s">
        <v>9544</v>
      </c>
      <c r="CH1612" s="167" t="s">
        <v>10270</v>
      </c>
      <c r="CI1612" s="167" t="s">
        <v>10270</v>
      </c>
      <c r="CJ1612" s="201">
        <v>571632180050</v>
      </c>
      <c r="CK1612" s="167">
        <v>9582421989</v>
      </c>
      <c r="CL1612" s="167" t="s">
        <v>14843</v>
      </c>
    </row>
    <row r="1613" spans="1:96" s="197" customFormat="1" ht="15">
      <c r="A1613" s="392"/>
      <c r="B1613" s="167">
        <v>171809</v>
      </c>
      <c r="C1613" s="510" t="e">
        <v>#N/A</v>
      </c>
      <c r="D1613" s="167" t="s">
        <v>8428</v>
      </c>
      <c r="E1613" s="197" t="s">
        <v>8074</v>
      </c>
      <c r="F1613" s="197" t="s">
        <v>11215</v>
      </c>
      <c r="G1613" s="197" t="s">
        <v>3374</v>
      </c>
      <c r="H1613" s="197" t="s">
        <v>65</v>
      </c>
      <c r="I1613" s="198">
        <v>36375</v>
      </c>
      <c r="J1613" s="167">
        <v>9582388704</v>
      </c>
      <c r="K1613" s="199" t="s">
        <v>10097</v>
      </c>
      <c r="L1613" s="167"/>
      <c r="M1613" s="167"/>
      <c r="P1613" s="167"/>
      <c r="Q1613" s="167"/>
      <c r="R1613" s="167"/>
      <c r="S1613" s="167"/>
      <c r="T1613" s="167"/>
      <c r="U1613" s="167"/>
      <c r="V1613" s="167"/>
      <c r="W1613" s="167"/>
      <c r="X1613" s="167"/>
      <c r="Y1613" s="167"/>
      <c r="Z1613" s="167"/>
      <c r="AA1613" s="167"/>
      <c r="AB1613" s="167"/>
      <c r="AC1613" s="167"/>
      <c r="AD1613" s="167"/>
      <c r="AE1613" s="167"/>
      <c r="AF1613" s="167"/>
      <c r="AG1613" s="167"/>
      <c r="AH1613" s="167"/>
      <c r="AI1613" s="167"/>
      <c r="AJ1613" s="167"/>
      <c r="AK1613" s="167"/>
      <c r="AL1613" s="167"/>
      <c r="AM1613" s="167"/>
      <c r="AN1613" s="167"/>
      <c r="AO1613" s="167"/>
      <c r="AP1613" s="167"/>
      <c r="AQ1613" s="167"/>
      <c r="AR1613" s="167"/>
      <c r="AS1613" s="167"/>
      <c r="AT1613" s="167"/>
      <c r="AU1613" s="167"/>
      <c r="AV1613" s="167"/>
      <c r="AW1613" s="167"/>
      <c r="AX1613" s="167"/>
      <c r="AY1613" s="167"/>
      <c r="AZ1613" s="167"/>
      <c r="BA1613" s="167"/>
      <c r="BB1613" s="167"/>
      <c r="BC1613" s="167"/>
      <c r="BD1613" s="167">
        <v>89.3</v>
      </c>
      <c r="BE1613" s="200">
        <v>2015</v>
      </c>
      <c r="BF1613" s="197" t="s">
        <v>44</v>
      </c>
      <c r="BG1613" s="167">
        <v>78</v>
      </c>
      <c r="BH1613" s="200">
        <v>2017</v>
      </c>
      <c r="BI1613" s="167" t="s">
        <v>44</v>
      </c>
      <c r="BJ1613" s="197">
        <v>7.6</v>
      </c>
      <c r="BK1613" s="197">
        <v>7.4</v>
      </c>
      <c r="BL1613" s="197">
        <v>7.7</v>
      </c>
      <c r="BM1613" s="197">
        <v>7.8</v>
      </c>
      <c r="BN1613" s="200">
        <v>7.8</v>
      </c>
      <c r="BO1613" s="197">
        <v>8.1</v>
      </c>
      <c r="BV1613" s="167"/>
      <c r="BX1613" s="200"/>
      <c r="BY1613" s="167"/>
      <c r="BZ1613" s="167"/>
      <c r="CA1613" s="200">
        <v>0</v>
      </c>
      <c r="CB1613" s="197">
        <v>0</v>
      </c>
      <c r="CD1613" s="167" t="s">
        <v>8773</v>
      </c>
      <c r="CE1613" s="167" t="s">
        <v>9108</v>
      </c>
      <c r="CF1613" s="167" t="s">
        <v>9379</v>
      </c>
      <c r="CG1613" s="167" t="s">
        <v>9742</v>
      </c>
      <c r="CH1613" s="167" t="s">
        <v>10483</v>
      </c>
      <c r="CI1613" s="167" t="s">
        <v>10483</v>
      </c>
      <c r="CJ1613" s="201">
        <v>548410503334</v>
      </c>
      <c r="CL1613" s="167" t="s">
        <v>14844</v>
      </c>
    </row>
    <row r="1614" spans="1:96" s="197" customFormat="1" ht="15">
      <c r="A1614" s="392"/>
      <c r="B1614" s="167">
        <v>171052</v>
      </c>
      <c r="C1614" s="510" t="e">
        <v>#N/A</v>
      </c>
      <c r="D1614" s="167" t="s">
        <v>643</v>
      </c>
      <c r="E1614" s="197" t="s">
        <v>8074</v>
      </c>
      <c r="F1614" s="197" t="s">
        <v>11215</v>
      </c>
      <c r="G1614" s="197" t="s">
        <v>39</v>
      </c>
      <c r="H1614" s="197" t="s">
        <v>35</v>
      </c>
      <c r="I1614" s="198">
        <v>36178</v>
      </c>
      <c r="J1614" s="199">
        <v>9560995499</v>
      </c>
      <c r="K1614" s="199" t="s">
        <v>9821</v>
      </c>
      <c r="L1614" s="167"/>
      <c r="M1614" s="167"/>
      <c r="P1614" s="167"/>
      <c r="Q1614" s="167"/>
      <c r="R1614" s="167"/>
      <c r="S1614" s="167"/>
      <c r="T1614" s="167"/>
      <c r="U1614" s="167"/>
      <c r="V1614" s="167"/>
      <c r="W1614" s="167"/>
      <c r="X1614" s="167"/>
      <c r="Y1614" s="167"/>
      <c r="Z1614" s="167"/>
      <c r="AA1614" s="167"/>
      <c r="AB1614" s="167"/>
      <c r="AC1614" s="167"/>
      <c r="AD1614" s="167"/>
      <c r="AE1614" s="167"/>
      <c r="AF1614" s="167"/>
      <c r="AG1614" s="167"/>
      <c r="AH1614" s="167"/>
      <c r="AI1614" s="167"/>
      <c r="AJ1614" s="167"/>
      <c r="AK1614" s="167"/>
      <c r="AL1614" s="167"/>
      <c r="AM1614" s="167"/>
      <c r="AN1614" s="167"/>
      <c r="AO1614" s="167"/>
      <c r="AP1614" s="167"/>
      <c r="AQ1614" s="167"/>
      <c r="AR1614" s="167"/>
      <c r="AS1614" s="167"/>
      <c r="AT1614" s="167"/>
      <c r="AU1614" s="167"/>
      <c r="AV1614" s="167"/>
      <c r="AW1614" s="167"/>
      <c r="AX1614" s="167"/>
      <c r="AY1614" s="167"/>
      <c r="AZ1614" s="167"/>
      <c r="BA1614" s="167"/>
      <c r="BB1614" s="167"/>
      <c r="BC1614" s="167"/>
      <c r="BD1614" s="167">
        <v>72.2</v>
      </c>
      <c r="BE1614" s="200">
        <v>2015</v>
      </c>
      <c r="BF1614" s="197" t="s">
        <v>44</v>
      </c>
      <c r="BG1614" s="167">
        <v>60.2</v>
      </c>
      <c r="BH1614" s="200">
        <v>2017</v>
      </c>
      <c r="BI1614" s="167" t="s">
        <v>44</v>
      </c>
      <c r="BJ1614" s="197">
        <v>7.3</v>
      </c>
      <c r="BK1614" s="197">
        <v>6.9</v>
      </c>
      <c r="BL1614" s="197">
        <v>6.7</v>
      </c>
      <c r="BM1614" s="197">
        <v>6.6</v>
      </c>
      <c r="BN1614" s="200">
        <v>6.8</v>
      </c>
      <c r="BO1614" s="197">
        <v>7.2</v>
      </c>
      <c r="BV1614" s="167"/>
      <c r="BX1614" s="200"/>
      <c r="BY1614" s="167"/>
      <c r="BZ1614" s="167"/>
      <c r="CA1614" s="200">
        <v>0</v>
      </c>
      <c r="CB1614" s="197">
        <v>0</v>
      </c>
      <c r="CD1614" s="167" t="s">
        <v>8502</v>
      </c>
      <c r="CE1614" s="167" t="s">
        <v>8843</v>
      </c>
      <c r="CF1614" s="167" t="s">
        <v>9184</v>
      </c>
      <c r="CG1614" s="167" t="s">
        <v>9451</v>
      </c>
      <c r="CH1614" s="167" t="s">
        <v>10171</v>
      </c>
      <c r="CI1614" s="167" t="s">
        <v>10171</v>
      </c>
      <c r="CJ1614" s="201">
        <v>526277340235</v>
      </c>
      <c r="CK1614" s="167">
        <v>9560995499</v>
      </c>
      <c r="CL1614" s="167" t="s">
        <v>14845</v>
      </c>
    </row>
    <row r="1615" spans="1:96" s="197" customFormat="1" ht="15">
      <c r="A1615" s="392"/>
      <c r="B1615" s="167">
        <v>171617</v>
      </c>
      <c r="C1615" s="510" t="e">
        <v>#N/A</v>
      </c>
      <c r="D1615" s="167" t="s">
        <v>8364</v>
      </c>
      <c r="E1615" s="197" t="s">
        <v>8074</v>
      </c>
      <c r="F1615" s="197" t="s">
        <v>11215</v>
      </c>
      <c r="G1615" s="197" t="s">
        <v>9133</v>
      </c>
      <c r="H1615" s="197" t="s">
        <v>35</v>
      </c>
      <c r="I1615" s="198">
        <v>36453</v>
      </c>
      <c r="J1615" s="167">
        <v>9560245392</v>
      </c>
      <c r="K1615" s="199" t="s">
        <v>10040</v>
      </c>
      <c r="L1615" s="167"/>
      <c r="M1615" s="167"/>
      <c r="P1615" s="167"/>
      <c r="Q1615" s="167"/>
      <c r="R1615" s="167"/>
      <c r="S1615" s="167"/>
      <c r="T1615" s="167"/>
      <c r="U1615" s="167"/>
      <c r="V1615" s="167"/>
      <c r="W1615" s="167"/>
      <c r="X1615" s="167"/>
      <c r="Y1615" s="167"/>
      <c r="Z1615" s="167"/>
      <c r="AA1615" s="167"/>
      <c r="AB1615" s="167"/>
      <c r="AC1615" s="167"/>
      <c r="AD1615" s="167"/>
      <c r="AE1615" s="167"/>
      <c r="AF1615" s="167"/>
      <c r="AG1615" s="167"/>
      <c r="AH1615" s="167"/>
      <c r="AI1615" s="167"/>
      <c r="AJ1615" s="167"/>
      <c r="AK1615" s="167"/>
      <c r="AL1615" s="167"/>
      <c r="AM1615" s="167"/>
      <c r="AN1615" s="167"/>
      <c r="AO1615" s="167"/>
      <c r="AP1615" s="167"/>
      <c r="AQ1615" s="167"/>
      <c r="AR1615" s="167"/>
      <c r="AS1615" s="167"/>
      <c r="AT1615" s="167"/>
      <c r="AU1615" s="167"/>
      <c r="AV1615" s="167"/>
      <c r="AW1615" s="167"/>
      <c r="AX1615" s="167"/>
      <c r="AY1615" s="167"/>
      <c r="AZ1615" s="167"/>
      <c r="BA1615" s="167"/>
      <c r="BB1615" s="167"/>
      <c r="BC1615" s="167"/>
      <c r="BD1615" s="167">
        <v>85.5</v>
      </c>
      <c r="BE1615" s="200">
        <v>2015</v>
      </c>
      <c r="BF1615" s="197" t="s">
        <v>44</v>
      </c>
      <c r="BG1615" s="167">
        <v>77.2</v>
      </c>
      <c r="BH1615" s="200">
        <v>2017</v>
      </c>
      <c r="BI1615" s="167" t="s">
        <v>44</v>
      </c>
      <c r="BJ1615" s="197">
        <v>6.2</v>
      </c>
      <c r="BK1615" s="197">
        <v>6.5</v>
      </c>
      <c r="BL1615" s="197">
        <v>6.6</v>
      </c>
      <c r="BM1615" s="197">
        <v>6.4</v>
      </c>
      <c r="BN1615" s="200">
        <v>5.9</v>
      </c>
      <c r="BO1615" s="197">
        <v>6.2</v>
      </c>
      <c r="BV1615" s="167"/>
      <c r="BX1615" s="200"/>
      <c r="BY1615" s="167"/>
      <c r="BZ1615" s="167"/>
      <c r="CA1615" s="200">
        <v>1</v>
      </c>
      <c r="CB1615" s="197">
        <v>0</v>
      </c>
      <c r="CD1615" s="167" t="s">
        <v>8715</v>
      </c>
      <c r="CE1615" s="167" t="s">
        <v>9053</v>
      </c>
      <c r="CF1615" s="212">
        <v>9.8734209039909994E+19</v>
      </c>
      <c r="CG1615" s="167" t="s">
        <v>9684</v>
      </c>
      <c r="CH1615" s="167" t="s">
        <v>10420</v>
      </c>
      <c r="CI1615" s="167" t="s">
        <v>10420</v>
      </c>
      <c r="CJ1615" s="201">
        <v>386143523138</v>
      </c>
      <c r="CL1615" s="167" t="s">
        <v>14846</v>
      </c>
    </row>
    <row r="1616" spans="1:96" s="197" customFormat="1" ht="15">
      <c r="A1616" s="392"/>
      <c r="B1616" s="167">
        <v>171813</v>
      </c>
      <c r="C1616" s="510" t="e">
        <v>#N/A</v>
      </c>
      <c r="D1616" s="167" t="s">
        <v>8432</v>
      </c>
      <c r="E1616" s="197" t="s">
        <v>8074</v>
      </c>
      <c r="F1616" s="197" t="s">
        <v>11215</v>
      </c>
      <c r="G1616" s="197" t="s">
        <v>3374</v>
      </c>
      <c r="H1616" s="197" t="s">
        <v>35</v>
      </c>
      <c r="I1616" s="198">
        <v>36289</v>
      </c>
      <c r="J1616" s="167">
        <v>9521428839</v>
      </c>
      <c r="K1616" s="199" t="s">
        <v>10101</v>
      </c>
      <c r="L1616" s="167"/>
      <c r="M1616" s="167"/>
      <c r="P1616" s="167"/>
      <c r="Q1616" s="167"/>
      <c r="R1616" s="167"/>
      <c r="S1616" s="167"/>
      <c r="T1616" s="167"/>
      <c r="U1616" s="167"/>
      <c r="V1616" s="167"/>
      <c r="W1616" s="167"/>
      <c r="X1616" s="167"/>
      <c r="Y1616" s="167"/>
      <c r="Z1616" s="167"/>
      <c r="AA1616" s="167"/>
      <c r="AB1616" s="167"/>
      <c r="AC1616" s="167"/>
      <c r="AD1616" s="167"/>
      <c r="AE1616" s="167"/>
      <c r="AF1616" s="167"/>
      <c r="AG1616" s="167"/>
      <c r="AH1616" s="167"/>
      <c r="AI1616" s="167"/>
      <c r="AJ1616" s="167"/>
      <c r="AK1616" s="167"/>
      <c r="AL1616" s="167"/>
      <c r="AM1616" s="167"/>
      <c r="AN1616" s="167"/>
      <c r="AO1616" s="167"/>
      <c r="AP1616" s="167"/>
      <c r="AQ1616" s="167"/>
      <c r="AR1616" s="167"/>
      <c r="AS1616" s="167"/>
      <c r="AT1616" s="167"/>
      <c r="AU1616" s="167"/>
      <c r="AV1616" s="167"/>
      <c r="AW1616" s="167"/>
      <c r="AX1616" s="167"/>
      <c r="AY1616" s="167"/>
      <c r="AZ1616" s="167"/>
      <c r="BA1616" s="167"/>
      <c r="BB1616" s="167"/>
      <c r="BC1616" s="167"/>
      <c r="BD1616" s="167">
        <v>87.4</v>
      </c>
      <c r="BE1616" s="200">
        <v>2015</v>
      </c>
      <c r="BF1616" s="197" t="s">
        <v>44</v>
      </c>
      <c r="BG1616" s="167">
        <v>81.599999999999994</v>
      </c>
      <c r="BH1616" s="200">
        <v>2017</v>
      </c>
      <c r="BI1616" s="167" t="s">
        <v>10591</v>
      </c>
      <c r="BJ1616" s="197">
        <v>8.8000000000000007</v>
      </c>
      <c r="BK1616" s="197">
        <v>8.4</v>
      </c>
      <c r="BL1616" s="197">
        <v>8.3000000000000007</v>
      </c>
      <c r="BM1616" s="197">
        <v>8.4</v>
      </c>
      <c r="BN1616" s="200">
        <v>8.4</v>
      </c>
      <c r="BO1616" s="197">
        <v>8.6999999999999993</v>
      </c>
      <c r="BV1616" s="167"/>
      <c r="BX1616" s="200"/>
      <c r="BY1616" s="167"/>
      <c r="BZ1616" s="167"/>
      <c r="CA1616" s="200">
        <v>0</v>
      </c>
      <c r="CB1616" s="197">
        <v>0</v>
      </c>
      <c r="CD1616" s="167" t="s">
        <v>8776</v>
      </c>
      <c r="CE1616" s="167" t="s">
        <v>9112</v>
      </c>
      <c r="CF1616" s="167" t="s">
        <v>9383</v>
      </c>
      <c r="CG1616" s="167" t="s">
        <v>9746</v>
      </c>
      <c r="CH1616" s="167" t="s">
        <v>10487</v>
      </c>
      <c r="CI1616" s="167" t="s">
        <v>10487</v>
      </c>
      <c r="CJ1616" s="201">
        <v>649933323942</v>
      </c>
      <c r="CL1616" s="167" t="s">
        <v>14850</v>
      </c>
    </row>
    <row r="1617" spans="1:99" s="320" customFormat="1" ht="15">
      <c r="A1617" s="392"/>
      <c r="B1617" s="167">
        <v>171276</v>
      </c>
      <c r="C1617" s="510" t="e">
        <v>#N/A</v>
      </c>
      <c r="D1617" s="167" t="s">
        <v>8207</v>
      </c>
      <c r="E1617" s="197" t="s">
        <v>8074</v>
      </c>
      <c r="F1617" s="197" t="s">
        <v>11215</v>
      </c>
      <c r="G1617" s="197" t="s">
        <v>784</v>
      </c>
      <c r="H1617" s="197" t="s">
        <v>35</v>
      </c>
      <c r="I1617" s="198">
        <v>36508</v>
      </c>
      <c r="J1617" s="167">
        <v>9468432555</v>
      </c>
      <c r="K1617" s="199" t="s">
        <v>9899</v>
      </c>
      <c r="L1617" s="167"/>
      <c r="M1617" s="167"/>
      <c r="N1617" s="197"/>
      <c r="O1617" s="197"/>
      <c r="P1617" s="167"/>
      <c r="Q1617" s="167"/>
      <c r="R1617" s="167"/>
      <c r="S1617" s="167"/>
      <c r="T1617" s="167"/>
      <c r="U1617" s="167"/>
      <c r="V1617" s="167"/>
      <c r="W1617" s="167"/>
      <c r="X1617" s="167"/>
      <c r="Y1617" s="167"/>
      <c r="Z1617" s="167"/>
      <c r="AA1617" s="167"/>
      <c r="AB1617" s="167"/>
      <c r="AC1617" s="167"/>
      <c r="AD1617" s="167"/>
      <c r="AE1617" s="167"/>
      <c r="AF1617" s="167"/>
      <c r="AG1617" s="167"/>
      <c r="AH1617" s="167"/>
      <c r="AI1617" s="167"/>
      <c r="AJ1617" s="167"/>
      <c r="AK1617" s="167"/>
      <c r="AL1617" s="167"/>
      <c r="AM1617" s="167"/>
      <c r="AN1617" s="167"/>
      <c r="AO1617" s="167"/>
      <c r="AP1617" s="167"/>
      <c r="AQ1617" s="167"/>
      <c r="AR1617" s="167"/>
      <c r="AS1617" s="167"/>
      <c r="AT1617" s="167"/>
      <c r="AU1617" s="167"/>
      <c r="AV1617" s="167"/>
      <c r="AW1617" s="167"/>
      <c r="AX1617" s="167"/>
      <c r="AY1617" s="167"/>
      <c r="AZ1617" s="167"/>
      <c r="BA1617" s="167"/>
      <c r="BB1617" s="167"/>
      <c r="BC1617" s="167"/>
      <c r="BD1617" s="167">
        <v>93.1</v>
      </c>
      <c r="BE1617" s="200">
        <v>2015</v>
      </c>
      <c r="BF1617" s="197" t="s">
        <v>44</v>
      </c>
      <c r="BG1617" s="167">
        <v>85.8</v>
      </c>
      <c r="BH1617" s="200">
        <v>2017</v>
      </c>
      <c r="BI1617" s="167" t="s">
        <v>44</v>
      </c>
      <c r="BJ1617" s="197">
        <v>7.7</v>
      </c>
      <c r="BK1617" s="197">
        <v>7.4</v>
      </c>
      <c r="BL1617" s="197">
        <v>7.4</v>
      </c>
      <c r="BM1617" s="197">
        <v>7.1</v>
      </c>
      <c r="BN1617" s="200">
        <v>7.2</v>
      </c>
      <c r="BO1617" s="197">
        <v>7.4</v>
      </c>
      <c r="BP1617" s="197"/>
      <c r="BQ1617" s="197"/>
      <c r="BR1617" s="197"/>
      <c r="BS1617" s="197"/>
      <c r="BT1617" s="197"/>
      <c r="BU1617" s="197"/>
      <c r="BV1617" s="167"/>
      <c r="BW1617" s="197"/>
      <c r="BX1617" s="200"/>
      <c r="BY1617" s="167"/>
      <c r="BZ1617" s="167"/>
      <c r="CA1617" s="200">
        <v>0</v>
      </c>
      <c r="CB1617" s="197">
        <v>0</v>
      </c>
      <c r="CC1617" s="197"/>
      <c r="CD1617" s="167" t="s">
        <v>8578</v>
      </c>
      <c r="CE1617" s="167" t="s">
        <v>8921</v>
      </c>
      <c r="CF1617" s="212">
        <v>9.4664946649466503E+19</v>
      </c>
      <c r="CG1617" s="167" t="s">
        <v>9532</v>
      </c>
      <c r="CH1617" s="167" t="s">
        <v>10258</v>
      </c>
      <c r="CI1617" s="167" t="s">
        <v>10258</v>
      </c>
      <c r="CJ1617" s="201">
        <v>323637082661</v>
      </c>
      <c r="CK1617" s="197"/>
      <c r="CL1617" s="167" t="s">
        <v>14852</v>
      </c>
      <c r="CM1617" s="197"/>
      <c r="CN1617" s="197"/>
      <c r="CO1617" s="197"/>
      <c r="CP1617" s="197"/>
      <c r="CQ1617" s="197"/>
      <c r="CR1617" s="197"/>
      <c r="CS1617" s="197"/>
      <c r="CT1617" s="197"/>
      <c r="CU1617" s="197"/>
    </row>
    <row r="1618" spans="1:99" s="197" customFormat="1" ht="15">
      <c r="A1618" s="392"/>
      <c r="B1618" s="167">
        <v>171829</v>
      </c>
      <c r="C1618" s="510" t="e">
        <v>#N/A</v>
      </c>
      <c r="D1618" s="167" t="s">
        <v>8447</v>
      </c>
      <c r="E1618" s="197" t="s">
        <v>8074</v>
      </c>
      <c r="F1618" s="197" t="s">
        <v>11215</v>
      </c>
      <c r="G1618" s="197" t="s">
        <v>3374</v>
      </c>
      <c r="H1618" s="197" t="s">
        <v>65</v>
      </c>
      <c r="I1618" s="198">
        <v>36406</v>
      </c>
      <c r="J1618" s="167">
        <v>9462600170</v>
      </c>
      <c r="K1618" s="199" t="s">
        <v>10113</v>
      </c>
      <c r="L1618" s="167"/>
      <c r="M1618" s="167"/>
      <c r="P1618" s="167"/>
      <c r="Q1618" s="167"/>
      <c r="R1618" s="167"/>
      <c r="S1618" s="167"/>
      <c r="T1618" s="167"/>
      <c r="U1618" s="167"/>
      <c r="V1618" s="167"/>
      <c r="W1618" s="167"/>
      <c r="X1618" s="167"/>
      <c r="Y1618" s="167"/>
      <c r="Z1618" s="167"/>
      <c r="AA1618" s="167"/>
      <c r="AB1618" s="167"/>
      <c r="AC1618" s="167"/>
      <c r="AD1618" s="167"/>
      <c r="AE1618" s="167"/>
      <c r="AF1618" s="167"/>
      <c r="AG1618" s="167"/>
      <c r="AH1618" s="167"/>
      <c r="AI1618" s="167"/>
      <c r="AJ1618" s="167"/>
      <c r="AK1618" s="167"/>
      <c r="AL1618" s="167"/>
      <c r="AM1618" s="167"/>
      <c r="AN1618" s="167"/>
      <c r="AO1618" s="167"/>
      <c r="AP1618" s="167"/>
      <c r="AQ1618" s="167"/>
      <c r="AR1618" s="167"/>
      <c r="AS1618" s="167"/>
      <c r="AT1618" s="167"/>
      <c r="AU1618" s="167"/>
      <c r="AV1618" s="167"/>
      <c r="AW1618" s="167"/>
      <c r="AX1618" s="167"/>
      <c r="AY1618" s="167"/>
      <c r="AZ1618" s="167"/>
      <c r="BA1618" s="167"/>
      <c r="BB1618" s="167"/>
      <c r="BC1618" s="167"/>
      <c r="BD1618" s="167">
        <v>72.2</v>
      </c>
      <c r="BE1618" s="200">
        <v>2015</v>
      </c>
      <c r="BF1618" s="197" t="s">
        <v>44</v>
      </c>
      <c r="BG1618" s="167">
        <v>73.599999999999994</v>
      </c>
      <c r="BH1618" s="200">
        <v>2017</v>
      </c>
      <c r="BI1618" s="167" t="s">
        <v>44</v>
      </c>
      <c r="BJ1618" s="197">
        <v>9</v>
      </c>
      <c r="BK1618" s="197">
        <v>9</v>
      </c>
      <c r="BL1618" s="197">
        <v>8.8000000000000007</v>
      </c>
      <c r="BM1618" s="197">
        <v>8.9</v>
      </c>
      <c r="BN1618" s="200">
        <v>9</v>
      </c>
      <c r="BO1618" s="197">
        <v>9.1999999999999993</v>
      </c>
      <c r="BV1618" s="167"/>
      <c r="BX1618" s="200"/>
      <c r="BY1618" s="167"/>
      <c r="BZ1618" s="167"/>
      <c r="CA1618" s="200">
        <v>0</v>
      </c>
      <c r="CB1618" s="197">
        <v>0</v>
      </c>
      <c r="CD1618" s="167" t="s">
        <v>8789</v>
      </c>
      <c r="CE1618" s="167" t="s">
        <v>9125</v>
      </c>
      <c r="CF1618" s="167" t="s">
        <v>9398</v>
      </c>
      <c r="CG1618" s="167" t="s">
        <v>9760</v>
      </c>
      <c r="CH1618" s="167" t="s">
        <v>10502</v>
      </c>
      <c r="CI1618" s="167" t="s">
        <v>10502</v>
      </c>
      <c r="CJ1618" s="201">
        <v>247255095404</v>
      </c>
      <c r="CL1618" s="167" t="s">
        <v>14855</v>
      </c>
    </row>
    <row r="1619" spans="1:99" s="197" customFormat="1" ht="15">
      <c r="A1619" s="392"/>
      <c r="B1619" s="167">
        <v>171043</v>
      </c>
      <c r="C1619" s="510" t="e">
        <v>#N/A</v>
      </c>
      <c r="D1619" s="167" t="s">
        <v>8117</v>
      </c>
      <c r="E1619" s="197" t="s">
        <v>8074</v>
      </c>
      <c r="F1619" s="197" t="s">
        <v>11215</v>
      </c>
      <c r="G1619" s="197" t="s">
        <v>39</v>
      </c>
      <c r="H1619" s="197" t="s">
        <v>35</v>
      </c>
      <c r="I1619" s="198">
        <v>36134</v>
      </c>
      <c r="J1619" s="199">
        <v>9460877275</v>
      </c>
      <c r="K1619" s="199" t="s">
        <v>9813</v>
      </c>
      <c r="L1619" s="167"/>
      <c r="M1619" s="167"/>
      <c r="P1619" s="167"/>
      <c r="Q1619" s="167"/>
      <c r="R1619" s="167"/>
      <c r="S1619" s="167"/>
      <c r="T1619" s="167"/>
      <c r="U1619" s="167"/>
      <c r="V1619" s="167"/>
      <c r="W1619" s="167"/>
      <c r="X1619" s="167"/>
      <c r="Y1619" s="167"/>
      <c r="Z1619" s="167"/>
      <c r="AA1619" s="167"/>
      <c r="AB1619" s="167"/>
      <c r="AC1619" s="167"/>
      <c r="AD1619" s="167"/>
      <c r="AE1619" s="167"/>
      <c r="AF1619" s="167"/>
      <c r="AG1619" s="167"/>
      <c r="AH1619" s="167"/>
      <c r="AI1619" s="167"/>
      <c r="AJ1619" s="167"/>
      <c r="AK1619" s="167"/>
      <c r="AL1619" s="167"/>
      <c r="AM1619" s="167"/>
      <c r="AN1619" s="167"/>
      <c r="AO1619" s="167"/>
      <c r="AP1619" s="167"/>
      <c r="AQ1619" s="167"/>
      <c r="AR1619" s="167"/>
      <c r="AS1619" s="167"/>
      <c r="AT1619" s="167"/>
      <c r="AU1619" s="167"/>
      <c r="AV1619" s="167"/>
      <c r="AW1619" s="167"/>
      <c r="AX1619" s="167"/>
      <c r="AY1619" s="167"/>
      <c r="AZ1619" s="167"/>
      <c r="BA1619" s="167"/>
      <c r="BB1619" s="167"/>
      <c r="BC1619" s="167"/>
      <c r="BD1619" s="167">
        <v>95</v>
      </c>
      <c r="BE1619" s="200">
        <v>2014</v>
      </c>
      <c r="BF1619" s="197" t="s">
        <v>44</v>
      </c>
      <c r="BG1619" s="167">
        <v>64</v>
      </c>
      <c r="BH1619" s="200">
        <v>2017</v>
      </c>
      <c r="BI1619" s="167" t="s">
        <v>10589</v>
      </c>
      <c r="BJ1619" s="197">
        <v>7.1</v>
      </c>
      <c r="BK1619" s="197">
        <v>7.2</v>
      </c>
      <c r="BL1619" s="197">
        <v>7.2</v>
      </c>
      <c r="BM1619" s="197">
        <v>7.1</v>
      </c>
      <c r="BN1619" s="200">
        <v>7.3</v>
      </c>
      <c r="BO1619" s="197">
        <v>7.6</v>
      </c>
      <c r="BV1619" s="167"/>
      <c r="BX1619" s="200"/>
      <c r="BY1619" s="167"/>
      <c r="BZ1619" s="167"/>
      <c r="CA1619" s="200">
        <v>0</v>
      </c>
      <c r="CB1619" s="197">
        <v>0</v>
      </c>
      <c r="CD1619" s="167" t="s">
        <v>8495</v>
      </c>
      <c r="CE1619" s="167" t="s">
        <v>8836</v>
      </c>
      <c r="CF1619" s="167" t="s">
        <v>9176</v>
      </c>
      <c r="CG1619" s="167" t="s">
        <v>9443</v>
      </c>
      <c r="CH1619" s="167" t="s">
        <v>10163</v>
      </c>
      <c r="CI1619" s="167" t="s">
        <v>10520</v>
      </c>
      <c r="CJ1619" s="201">
        <v>613295097584</v>
      </c>
      <c r="CK1619" s="167">
        <v>9460877275</v>
      </c>
      <c r="CL1619" s="167" t="s">
        <v>14856</v>
      </c>
    </row>
    <row r="1620" spans="1:99" s="197" customFormat="1" ht="15">
      <c r="A1620" s="392"/>
      <c r="B1620" s="167">
        <v>171226</v>
      </c>
      <c r="C1620" s="510" t="e">
        <v>#N/A</v>
      </c>
      <c r="D1620" s="167" t="s">
        <v>8162</v>
      </c>
      <c r="E1620" s="197" t="s">
        <v>8074</v>
      </c>
      <c r="F1620" s="197" t="s">
        <v>11215</v>
      </c>
      <c r="G1620" s="197" t="s">
        <v>784</v>
      </c>
      <c r="H1620" s="197" t="s">
        <v>35</v>
      </c>
      <c r="I1620" s="198">
        <v>36560</v>
      </c>
      <c r="J1620" s="199">
        <v>9459732256</v>
      </c>
      <c r="K1620" s="199" t="s">
        <v>9857</v>
      </c>
      <c r="L1620" s="167"/>
      <c r="M1620" s="167"/>
      <c r="P1620" s="167"/>
      <c r="Q1620" s="167"/>
      <c r="R1620" s="167"/>
      <c r="S1620" s="167"/>
      <c r="T1620" s="167"/>
      <c r="U1620" s="167"/>
      <c r="V1620" s="167"/>
      <c r="W1620" s="167"/>
      <c r="X1620" s="167"/>
      <c r="Y1620" s="167"/>
      <c r="Z1620" s="167"/>
      <c r="AA1620" s="167"/>
      <c r="AB1620" s="167"/>
      <c r="AC1620" s="167"/>
      <c r="AD1620" s="167"/>
      <c r="AE1620" s="167"/>
      <c r="AF1620" s="167"/>
      <c r="AG1620" s="167"/>
      <c r="AH1620" s="167"/>
      <c r="AI1620" s="167"/>
      <c r="AJ1620" s="167"/>
      <c r="AK1620" s="167"/>
      <c r="AL1620" s="167"/>
      <c r="AM1620" s="167"/>
      <c r="AN1620" s="167"/>
      <c r="AO1620" s="167"/>
      <c r="AP1620" s="167"/>
      <c r="AQ1620" s="167"/>
      <c r="AR1620" s="167"/>
      <c r="AS1620" s="167"/>
      <c r="AT1620" s="167"/>
      <c r="AU1620" s="167"/>
      <c r="AV1620" s="167"/>
      <c r="AW1620" s="167"/>
      <c r="AX1620" s="167"/>
      <c r="AY1620" s="167"/>
      <c r="AZ1620" s="167"/>
      <c r="BA1620" s="167"/>
      <c r="BB1620" s="167"/>
      <c r="BC1620" s="167"/>
      <c r="BD1620" s="167">
        <v>88.43</v>
      </c>
      <c r="BE1620" s="200">
        <v>2015</v>
      </c>
      <c r="BF1620" s="197" t="s">
        <v>10588</v>
      </c>
      <c r="BG1620" s="167">
        <v>86.8</v>
      </c>
      <c r="BH1620" s="200">
        <v>2017</v>
      </c>
      <c r="BI1620" s="167" t="s">
        <v>10588</v>
      </c>
      <c r="BJ1620" s="197">
        <v>7.9</v>
      </c>
      <c r="BK1620" s="197">
        <v>7.4</v>
      </c>
      <c r="BL1620" s="197">
        <v>7.7</v>
      </c>
      <c r="BM1620" s="197">
        <v>7.8</v>
      </c>
      <c r="BN1620" s="200">
        <v>7.9</v>
      </c>
      <c r="BO1620" s="197">
        <v>8.1999999999999993</v>
      </c>
      <c r="BV1620" s="167"/>
      <c r="BX1620" s="200"/>
      <c r="BY1620" s="167"/>
      <c r="BZ1620" s="167"/>
      <c r="CA1620" s="200">
        <v>0</v>
      </c>
      <c r="CB1620" s="197">
        <v>0</v>
      </c>
      <c r="CD1620" s="167" t="s">
        <v>401</v>
      </c>
      <c r="CE1620" s="167" t="s">
        <v>2831</v>
      </c>
      <c r="CF1620" s="167" t="s">
        <v>9209</v>
      </c>
      <c r="CG1620" s="167" t="s">
        <v>9488</v>
      </c>
      <c r="CH1620" s="167" t="s">
        <v>10212</v>
      </c>
      <c r="CI1620" s="167" t="s">
        <v>10212</v>
      </c>
      <c r="CJ1620" s="201">
        <v>562412747234</v>
      </c>
      <c r="CK1620" s="167">
        <v>9459732256</v>
      </c>
      <c r="CL1620" s="167" t="s">
        <v>14857</v>
      </c>
    </row>
    <row r="1621" spans="1:99" s="197" customFormat="1" ht="15">
      <c r="A1621" s="392"/>
      <c r="B1621" s="167">
        <v>171234</v>
      </c>
      <c r="C1621" s="510" t="e">
        <v>#N/A</v>
      </c>
      <c r="D1621" s="167" t="s">
        <v>8168</v>
      </c>
      <c r="E1621" s="197" t="s">
        <v>8074</v>
      </c>
      <c r="F1621" s="197" t="s">
        <v>11215</v>
      </c>
      <c r="G1621" s="197" t="s">
        <v>784</v>
      </c>
      <c r="H1621" s="197" t="s">
        <v>65</v>
      </c>
      <c r="I1621" s="198">
        <v>36334</v>
      </c>
      <c r="J1621" s="167">
        <v>9459687786</v>
      </c>
      <c r="K1621" s="199" t="s">
        <v>9863</v>
      </c>
      <c r="L1621" s="167"/>
      <c r="M1621" s="167"/>
      <c r="P1621" s="167"/>
      <c r="Q1621" s="167"/>
      <c r="R1621" s="167"/>
      <c r="S1621" s="167"/>
      <c r="T1621" s="167"/>
      <c r="U1621" s="167"/>
      <c r="V1621" s="167"/>
      <c r="W1621" s="167"/>
      <c r="X1621" s="167"/>
      <c r="Y1621" s="167"/>
      <c r="Z1621" s="167"/>
      <c r="AA1621" s="167"/>
      <c r="AB1621" s="167"/>
      <c r="AC1621" s="167"/>
      <c r="AD1621" s="167"/>
      <c r="AE1621" s="167"/>
      <c r="AF1621" s="167"/>
      <c r="AG1621" s="167"/>
      <c r="AH1621" s="167"/>
      <c r="AI1621" s="167"/>
      <c r="AJ1621" s="167"/>
      <c r="AK1621" s="167"/>
      <c r="AL1621" s="167"/>
      <c r="AM1621" s="167"/>
      <c r="AN1621" s="167"/>
      <c r="AO1621" s="167"/>
      <c r="AP1621" s="167"/>
      <c r="AQ1621" s="167"/>
      <c r="AR1621" s="167"/>
      <c r="AS1621" s="167"/>
      <c r="AT1621" s="167"/>
      <c r="AU1621" s="167"/>
      <c r="AV1621" s="167"/>
      <c r="AW1621" s="167"/>
      <c r="AX1621" s="167"/>
      <c r="AY1621" s="167"/>
      <c r="AZ1621" s="167"/>
      <c r="BA1621" s="167"/>
      <c r="BB1621" s="167"/>
      <c r="BC1621" s="167"/>
      <c r="BD1621" s="167">
        <v>93.1</v>
      </c>
      <c r="BE1621" s="200">
        <v>2015</v>
      </c>
      <c r="BF1621" s="197" t="s">
        <v>44</v>
      </c>
      <c r="BG1621" s="167">
        <v>81.400000000000006</v>
      </c>
      <c r="BH1621" s="200">
        <v>2017</v>
      </c>
      <c r="BI1621" s="167" t="s">
        <v>10588</v>
      </c>
      <c r="BJ1621" s="197">
        <v>8.4</v>
      </c>
      <c r="BK1621" s="197">
        <v>8.3000000000000007</v>
      </c>
      <c r="BL1621" s="197">
        <v>8.1</v>
      </c>
      <c r="BM1621" s="197">
        <v>8.1</v>
      </c>
      <c r="BN1621" s="200">
        <v>8.1</v>
      </c>
      <c r="BO1621" s="197">
        <v>8.3000000000000007</v>
      </c>
      <c r="BV1621" s="167"/>
      <c r="BX1621" s="200"/>
      <c r="BY1621" s="167"/>
      <c r="BZ1621" s="167"/>
      <c r="CA1621" s="200">
        <v>0</v>
      </c>
      <c r="CB1621" s="197">
        <v>0</v>
      </c>
      <c r="CD1621" s="167" t="s">
        <v>5240</v>
      </c>
      <c r="CE1621" s="167" t="s">
        <v>8884</v>
      </c>
      <c r="CF1621" s="212">
        <v>9.8165606599418593E+19</v>
      </c>
      <c r="CG1621" s="167" t="s">
        <v>9494</v>
      </c>
      <c r="CH1621" s="167" t="s">
        <v>10218</v>
      </c>
      <c r="CI1621" s="167" t="s">
        <v>10218</v>
      </c>
      <c r="CJ1621" s="201">
        <v>655472202981</v>
      </c>
      <c r="CL1621" s="167" t="s">
        <v>14858</v>
      </c>
    </row>
    <row r="1622" spans="1:99" s="197" customFormat="1" ht="15">
      <c r="A1622" s="392"/>
      <c r="B1622" s="167">
        <v>171001</v>
      </c>
      <c r="C1622" s="510" t="e">
        <v>#N/A</v>
      </c>
      <c r="D1622" s="167" t="s">
        <v>8079</v>
      </c>
      <c r="E1622" s="197" t="s">
        <v>8074</v>
      </c>
      <c r="F1622" s="197" t="s">
        <v>11215</v>
      </c>
      <c r="G1622" s="197" t="s">
        <v>39</v>
      </c>
      <c r="H1622" s="197" t="s">
        <v>35</v>
      </c>
      <c r="I1622" s="198">
        <v>35688</v>
      </c>
      <c r="J1622" s="167">
        <v>9459543051</v>
      </c>
      <c r="K1622" s="199" t="s">
        <v>9777</v>
      </c>
      <c r="L1622" s="236"/>
      <c r="M1622" s="236"/>
      <c r="N1622" s="230"/>
      <c r="O1622" s="230"/>
      <c r="P1622" s="214"/>
      <c r="Q1622" s="214"/>
      <c r="R1622" s="214"/>
      <c r="S1622" s="214"/>
      <c r="T1622" s="214"/>
      <c r="U1622" s="214"/>
      <c r="V1622" s="214"/>
      <c r="W1622" s="214"/>
      <c r="X1622" s="214"/>
      <c r="Y1622" s="214"/>
      <c r="Z1622" s="214"/>
      <c r="AA1622" s="214"/>
      <c r="AB1622" s="214"/>
      <c r="AC1622" s="214"/>
      <c r="AD1622" s="214"/>
      <c r="AE1622" s="214"/>
      <c r="AF1622" s="214"/>
      <c r="AG1622" s="214"/>
      <c r="AH1622" s="214"/>
      <c r="AI1622" s="214"/>
      <c r="AJ1622" s="214"/>
      <c r="AK1622" s="214"/>
      <c r="AL1622" s="214"/>
      <c r="AM1622" s="214"/>
      <c r="AN1622" s="214"/>
      <c r="AO1622" s="214"/>
      <c r="AP1622" s="214"/>
      <c r="AQ1622" s="214"/>
      <c r="AR1622" s="214"/>
      <c r="AS1622" s="214"/>
      <c r="AT1622" s="214"/>
      <c r="AU1622" s="214"/>
      <c r="AV1622" s="214"/>
      <c r="AW1622" s="214"/>
      <c r="AX1622" s="214"/>
      <c r="AY1622" s="214"/>
      <c r="AZ1622" s="214"/>
      <c r="BA1622" s="214"/>
      <c r="BB1622" s="214"/>
      <c r="BC1622" s="214"/>
      <c r="BD1622" s="167">
        <v>77</v>
      </c>
      <c r="BE1622" s="200">
        <v>2013</v>
      </c>
      <c r="BF1622" s="197" t="s">
        <v>10588</v>
      </c>
      <c r="BG1622" s="167">
        <v>49.4</v>
      </c>
      <c r="BH1622" s="200">
        <v>2016</v>
      </c>
      <c r="BI1622" s="167" t="s">
        <v>44</v>
      </c>
      <c r="BJ1622" s="197">
        <v>5.0999999999999996</v>
      </c>
      <c r="BK1622" s="197">
        <v>5</v>
      </c>
      <c r="BL1622" s="197">
        <v>5</v>
      </c>
      <c r="BM1622" s="197">
        <v>5</v>
      </c>
      <c r="BN1622" s="200">
        <v>5.3</v>
      </c>
      <c r="BO1622" s="197">
        <v>6</v>
      </c>
      <c r="BV1622" s="167"/>
      <c r="BX1622" s="200"/>
      <c r="BY1622" s="167"/>
      <c r="BZ1622" s="167"/>
      <c r="CA1622" s="200">
        <v>1</v>
      </c>
      <c r="CB1622" s="197">
        <v>0</v>
      </c>
      <c r="CD1622" s="167" t="s">
        <v>8460</v>
      </c>
      <c r="CE1622" s="167" t="s">
        <v>8800</v>
      </c>
      <c r="CF1622" s="167" t="s">
        <v>9139</v>
      </c>
      <c r="CG1622" s="167" t="s">
        <v>9408</v>
      </c>
      <c r="CH1622" s="167" t="s">
        <v>10124</v>
      </c>
      <c r="CI1622" s="167" t="s">
        <v>10512</v>
      </c>
      <c r="CJ1622" s="201">
        <v>365014839591</v>
      </c>
      <c r="CL1622" s="167" t="s">
        <v>14859</v>
      </c>
    </row>
    <row r="1623" spans="1:99" s="197" customFormat="1" ht="15">
      <c r="A1623" s="392"/>
      <c r="B1623" s="167">
        <v>171601</v>
      </c>
      <c r="C1623" s="510" t="e">
        <v>#N/A</v>
      </c>
      <c r="D1623" s="167" t="s">
        <v>8348</v>
      </c>
      <c r="E1623" s="197" t="s">
        <v>8074</v>
      </c>
      <c r="F1623" s="197" t="s">
        <v>11215</v>
      </c>
      <c r="G1623" s="197" t="s">
        <v>9133</v>
      </c>
      <c r="H1623" s="197" t="s">
        <v>35</v>
      </c>
      <c r="I1623" s="198">
        <v>36461</v>
      </c>
      <c r="J1623" s="167">
        <v>9459402781</v>
      </c>
      <c r="K1623" s="199" t="s">
        <v>10025</v>
      </c>
      <c r="L1623" s="167"/>
      <c r="M1623" s="167"/>
      <c r="P1623" s="167"/>
      <c r="Q1623" s="167"/>
      <c r="R1623" s="167"/>
      <c r="S1623" s="167"/>
      <c r="T1623" s="167"/>
      <c r="U1623" s="167"/>
      <c r="V1623" s="167"/>
      <c r="W1623" s="167"/>
      <c r="X1623" s="167"/>
      <c r="Y1623" s="167"/>
      <c r="Z1623" s="167"/>
      <c r="AA1623" s="167"/>
      <c r="AB1623" s="167"/>
      <c r="AC1623" s="167"/>
      <c r="AD1623" s="167"/>
      <c r="AE1623" s="167"/>
      <c r="AF1623" s="167"/>
      <c r="AG1623" s="167"/>
      <c r="AH1623" s="167"/>
      <c r="AI1623" s="167"/>
      <c r="AJ1623" s="167"/>
      <c r="AK1623" s="167"/>
      <c r="AL1623" s="167"/>
      <c r="AM1623" s="167"/>
      <c r="AN1623" s="167"/>
      <c r="AO1623" s="167"/>
      <c r="AP1623" s="167"/>
      <c r="AQ1623" s="167"/>
      <c r="AR1623" s="167"/>
      <c r="AS1623" s="167"/>
      <c r="AT1623" s="167"/>
      <c r="AU1623" s="167"/>
      <c r="AV1623" s="167"/>
      <c r="AW1623" s="167"/>
      <c r="AX1623" s="167"/>
      <c r="AY1623" s="167"/>
      <c r="AZ1623" s="167"/>
      <c r="BA1623" s="167"/>
      <c r="BB1623" s="167"/>
      <c r="BC1623" s="167"/>
      <c r="BD1623" s="167">
        <v>81</v>
      </c>
      <c r="BE1623" s="200">
        <v>2015</v>
      </c>
      <c r="BF1623" s="197" t="s">
        <v>10588</v>
      </c>
      <c r="BG1623" s="167">
        <v>85</v>
      </c>
      <c r="BH1623" s="200">
        <v>2017</v>
      </c>
      <c r="BI1623" s="167" t="s">
        <v>10588</v>
      </c>
      <c r="BJ1623" s="197">
        <v>5.7</v>
      </c>
      <c r="BK1623" s="197">
        <v>6.2</v>
      </c>
      <c r="BL1623" s="197">
        <v>6.5</v>
      </c>
      <c r="BM1623" s="197">
        <v>6.4</v>
      </c>
      <c r="BN1623" s="200">
        <v>6.5</v>
      </c>
      <c r="BO1623" s="197">
        <v>6.8</v>
      </c>
      <c r="BV1623" s="167"/>
      <c r="BX1623" s="200"/>
      <c r="BY1623" s="167"/>
      <c r="BZ1623" s="167"/>
      <c r="CA1623" s="200">
        <v>0</v>
      </c>
      <c r="CB1623" s="197">
        <v>0</v>
      </c>
      <c r="CD1623" s="167" t="s">
        <v>8701</v>
      </c>
      <c r="CE1623" s="167" t="s">
        <v>9039</v>
      </c>
      <c r="CF1623" s="167" t="s">
        <v>9325</v>
      </c>
      <c r="CG1623" s="167" t="s">
        <v>9671</v>
      </c>
      <c r="CH1623" s="167" t="s">
        <v>10404</v>
      </c>
      <c r="CI1623" s="167" t="s">
        <v>10404</v>
      </c>
      <c r="CJ1623" s="201">
        <v>707298992799</v>
      </c>
      <c r="CL1623" s="167" t="s">
        <v>14861</v>
      </c>
    </row>
    <row r="1624" spans="1:99" s="197" customFormat="1" ht="15">
      <c r="A1624" s="392"/>
      <c r="B1624" s="167">
        <v>171505</v>
      </c>
      <c r="C1624" s="510" t="e">
        <v>#N/A</v>
      </c>
      <c r="D1624" s="167" t="s">
        <v>7883</v>
      </c>
      <c r="E1624" s="197" t="s">
        <v>8074</v>
      </c>
      <c r="F1624" s="197" t="s">
        <v>11215</v>
      </c>
      <c r="G1624" s="197" t="s">
        <v>9134</v>
      </c>
      <c r="H1624" s="197" t="s">
        <v>65</v>
      </c>
      <c r="I1624" s="198">
        <v>35886</v>
      </c>
      <c r="J1624" s="199">
        <v>9459301185</v>
      </c>
      <c r="K1624" s="199" t="s">
        <v>10012</v>
      </c>
      <c r="L1624" s="167"/>
      <c r="M1624" s="167"/>
      <c r="P1624" s="167"/>
      <c r="Q1624" s="167"/>
      <c r="R1624" s="167"/>
      <c r="S1624" s="167"/>
      <c r="T1624" s="167"/>
      <c r="U1624" s="167"/>
      <c r="V1624" s="167"/>
      <c r="W1624" s="167"/>
      <c r="X1624" s="167"/>
      <c r="Y1624" s="167"/>
      <c r="Z1624" s="167"/>
      <c r="AA1624" s="167"/>
      <c r="AB1624" s="167"/>
      <c r="AC1624" s="167"/>
      <c r="AD1624" s="167"/>
      <c r="AE1624" s="167"/>
      <c r="AF1624" s="167"/>
      <c r="AG1624" s="167"/>
      <c r="AH1624" s="167"/>
      <c r="AI1624" s="167"/>
      <c r="AJ1624" s="167"/>
      <c r="AK1624" s="167"/>
      <c r="AL1624" s="167"/>
      <c r="AM1624" s="167"/>
      <c r="AN1624" s="167"/>
      <c r="AO1624" s="167"/>
      <c r="AP1624" s="167"/>
      <c r="AQ1624" s="167"/>
      <c r="AR1624" s="167"/>
      <c r="AS1624" s="167"/>
      <c r="AT1624" s="167"/>
      <c r="AU1624" s="167"/>
      <c r="AV1624" s="167"/>
      <c r="AW1624" s="167"/>
      <c r="AX1624" s="167"/>
      <c r="AY1624" s="167"/>
      <c r="AZ1624" s="167"/>
      <c r="BA1624" s="167"/>
      <c r="BB1624" s="167"/>
      <c r="BC1624" s="167"/>
      <c r="BD1624" s="167">
        <v>85.5</v>
      </c>
      <c r="BE1624" s="200">
        <v>2013</v>
      </c>
      <c r="BF1624" s="197" t="s">
        <v>44</v>
      </c>
      <c r="BG1624" s="167">
        <v>82.6</v>
      </c>
      <c r="BH1624" s="200">
        <v>2015</v>
      </c>
      <c r="BI1624" s="167" t="s">
        <v>44</v>
      </c>
      <c r="BJ1624" s="197">
        <v>8.6999999999999993</v>
      </c>
      <c r="BK1624" s="197">
        <v>8.6999999999999993</v>
      </c>
      <c r="BL1624" s="197">
        <v>8.8000000000000007</v>
      </c>
      <c r="BM1624" s="197">
        <v>8.6999999999999993</v>
      </c>
      <c r="BN1624" s="200">
        <v>8.8000000000000007</v>
      </c>
      <c r="BO1624" s="197">
        <v>9</v>
      </c>
      <c r="BV1624" s="167"/>
      <c r="BX1624" s="200"/>
      <c r="BY1624" s="167"/>
      <c r="BZ1624" s="167"/>
      <c r="CA1624" s="200">
        <v>0</v>
      </c>
      <c r="CB1624" s="197">
        <v>0</v>
      </c>
      <c r="CD1624" s="167" t="s">
        <v>933</v>
      </c>
      <c r="CE1624" s="167" t="s">
        <v>9025</v>
      </c>
      <c r="CF1624" s="167" t="s">
        <v>9316</v>
      </c>
      <c r="CG1624" s="167" t="s">
        <v>9656</v>
      </c>
      <c r="CH1624" s="167" t="s">
        <v>10388</v>
      </c>
      <c r="CI1624" s="167" t="s">
        <v>10388</v>
      </c>
      <c r="CJ1624" s="201">
        <v>804778138362</v>
      </c>
      <c r="CK1624" s="167">
        <v>9459301185</v>
      </c>
      <c r="CL1624" s="167" t="s">
        <v>14863</v>
      </c>
    </row>
    <row r="1625" spans="1:99" s="197" customFormat="1" ht="15">
      <c r="A1625" s="392"/>
      <c r="B1625" s="167">
        <v>171021</v>
      </c>
      <c r="C1625" s="510" t="e">
        <v>#N/A</v>
      </c>
      <c r="D1625" s="167" t="s">
        <v>8097</v>
      </c>
      <c r="E1625" s="197" t="s">
        <v>8074</v>
      </c>
      <c r="F1625" s="197" t="s">
        <v>11215</v>
      </c>
      <c r="G1625" s="197" t="s">
        <v>39</v>
      </c>
      <c r="H1625" s="197" t="s">
        <v>65</v>
      </c>
      <c r="I1625" s="198">
        <v>36319</v>
      </c>
      <c r="J1625" s="167">
        <v>9459155706</v>
      </c>
      <c r="K1625" s="199" t="s">
        <v>9793</v>
      </c>
      <c r="L1625" s="167"/>
      <c r="M1625" s="167"/>
      <c r="P1625" s="167"/>
      <c r="Q1625" s="167"/>
      <c r="R1625" s="167"/>
      <c r="S1625" s="167"/>
      <c r="T1625" s="167"/>
      <c r="U1625" s="167"/>
      <c r="V1625" s="167"/>
      <c r="W1625" s="167"/>
      <c r="X1625" s="167"/>
      <c r="Y1625" s="167"/>
      <c r="Z1625" s="167"/>
      <c r="AA1625" s="167"/>
      <c r="AB1625" s="167"/>
      <c r="AC1625" s="167"/>
      <c r="AD1625" s="167"/>
      <c r="AE1625" s="167"/>
      <c r="AF1625" s="167"/>
      <c r="AG1625" s="167"/>
      <c r="AH1625" s="167"/>
      <c r="AI1625" s="167"/>
      <c r="AJ1625" s="167"/>
      <c r="AK1625" s="167"/>
      <c r="AL1625" s="167"/>
      <c r="AM1625" s="167"/>
      <c r="AN1625" s="167"/>
      <c r="AO1625" s="167"/>
      <c r="AP1625" s="167"/>
      <c r="AQ1625" s="167"/>
      <c r="AR1625" s="167"/>
      <c r="AS1625" s="167"/>
      <c r="AT1625" s="167"/>
      <c r="AU1625" s="167"/>
      <c r="AV1625" s="167"/>
      <c r="AW1625" s="167"/>
      <c r="AX1625" s="167"/>
      <c r="AY1625" s="167"/>
      <c r="AZ1625" s="167"/>
      <c r="BA1625" s="167"/>
      <c r="BB1625" s="167"/>
      <c r="BC1625" s="167"/>
      <c r="BD1625" s="167">
        <v>85.5</v>
      </c>
      <c r="BE1625" s="200">
        <v>2015</v>
      </c>
      <c r="BF1625" s="197" t="s">
        <v>44</v>
      </c>
      <c r="BG1625" s="167">
        <v>85</v>
      </c>
      <c r="BH1625" s="200">
        <v>2017</v>
      </c>
      <c r="BI1625" s="167" t="s">
        <v>44</v>
      </c>
      <c r="BJ1625" s="197">
        <v>8.6999999999999993</v>
      </c>
      <c r="BK1625" s="197">
        <v>8.9</v>
      </c>
      <c r="BL1625" s="197">
        <v>8.9</v>
      </c>
      <c r="BM1625" s="197">
        <v>8.9</v>
      </c>
      <c r="BN1625" s="200">
        <v>9</v>
      </c>
      <c r="BO1625" s="197">
        <v>9.1999999999999993</v>
      </c>
      <c r="BV1625" s="167"/>
      <c r="BX1625" s="200"/>
      <c r="BY1625" s="167"/>
      <c r="BZ1625" s="167"/>
      <c r="CA1625" s="200">
        <v>0</v>
      </c>
      <c r="CB1625" s="197">
        <v>0</v>
      </c>
      <c r="CD1625" s="167" t="s">
        <v>8476</v>
      </c>
      <c r="CE1625" s="167" t="s">
        <v>8817</v>
      </c>
      <c r="CF1625" s="167" t="s">
        <v>9157</v>
      </c>
      <c r="CG1625" s="167" t="s">
        <v>9425</v>
      </c>
      <c r="CH1625" s="167" t="s">
        <v>10142</v>
      </c>
      <c r="CI1625" s="167" t="s">
        <v>10142</v>
      </c>
      <c r="CJ1625" s="201">
        <v>391009744275</v>
      </c>
      <c r="CL1625" s="167" t="s">
        <v>14864</v>
      </c>
    </row>
    <row r="1626" spans="1:99" s="197" customFormat="1" ht="15">
      <c r="A1626" s="392"/>
      <c r="B1626" s="167">
        <v>171030</v>
      </c>
      <c r="C1626" s="510" t="e">
        <v>#N/A</v>
      </c>
      <c r="D1626" s="167" t="s">
        <v>8105</v>
      </c>
      <c r="E1626" s="197" t="s">
        <v>8074</v>
      </c>
      <c r="F1626" s="197" t="s">
        <v>11215</v>
      </c>
      <c r="G1626" s="197" t="s">
        <v>39</v>
      </c>
      <c r="H1626" s="197" t="s">
        <v>35</v>
      </c>
      <c r="I1626" s="198">
        <v>36452</v>
      </c>
      <c r="J1626" s="199">
        <v>9458240152</v>
      </c>
      <c r="K1626" s="199" t="s">
        <v>9801</v>
      </c>
      <c r="L1626" s="167"/>
      <c r="M1626" s="167"/>
      <c r="P1626" s="167"/>
      <c r="Q1626" s="167"/>
      <c r="R1626" s="167"/>
      <c r="S1626" s="167"/>
      <c r="T1626" s="167"/>
      <c r="U1626" s="167"/>
      <c r="V1626" s="167"/>
      <c r="W1626" s="167"/>
      <c r="X1626" s="167"/>
      <c r="Y1626" s="167"/>
      <c r="Z1626" s="167"/>
      <c r="AA1626" s="167"/>
      <c r="AB1626" s="167"/>
      <c r="AC1626" s="167"/>
      <c r="AD1626" s="167"/>
      <c r="AE1626" s="167"/>
      <c r="AF1626" s="167"/>
      <c r="AG1626" s="167"/>
      <c r="AH1626" s="167"/>
      <c r="AI1626" s="167"/>
      <c r="AJ1626" s="167"/>
      <c r="AK1626" s="167"/>
      <c r="AL1626" s="167"/>
      <c r="AM1626" s="167"/>
      <c r="AN1626" s="167"/>
      <c r="AO1626" s="167"/>
      <c r="AP1626" s="167"/>
      <c r="AQ1626" s="167"/>
      <c r="AR1626" s="167"/>
      <c r="AS1626" s="167"/>
      <c r="AT1626" s="167"/>
      <c r="AU1626" s="167"/>
      <c r="AV1626" s="167"/>
      <c r="AW1626" s="167"/>
      <c r="AX1626" s="167"/>
      <c r="AY1626" s="167"/>
      <c r="AZ1626" s="167"/>
      <c r="BA1626" s="167"/>
      <c r="BB1626" s="167"/>
      <c r="BC1626" s="167"/>
      <c r="BD1626" s="167">
        <v>92.33</v>
      </c>
      <c r="BE1626" s="200">
        <v>2014</v>
      </c>
      <c r="BF1626" s="197" t="s">
        <v>10590</v>
      </c>
      <c r="BG1626" s="167">
        <v>90.2</v>
      </c>
      <c r="BH1626" s="200">
        <v>2016</v>
      </c>
      <c r="BI1626" s="167" t="s">
        <v>10590</v>
      </c>
      <c r="BJ1626" s="197">
        <v>7.2</v>
      </c>
      <c r="BK1626" s="197">
        <v>6.6</v>
      </c>
      <c r="BL1626" s="197">
        <v>6.7</v>
      </c>
      <c r="BM1626" s="197">
        <v>6.5</v>
      </c>
      <c r="BN1626" s="200">
        <v>6.8</v>
      </c>
      <c r="BO1626" s="197">
        <v>7.1</v>
      </c>
      <c r="BV1626" s="167"/>
      <c r="BX1626" s="200"/>
      <c r="BY1626" s="167"/>
      <c r="BZ1626" s="167"/>
      <c r="CA1626" s="200">
        <v>0</v>
      </c>
      <c r="CB1626" s="197">
        <v>0</v>
      </c>
      <c r="CD1626" s="167" t="s">
        <v>8484</v>
      </c>
      <c r="CE1626" s="167" t="s">
        <v>8825</v>
      </c>
      <c r="CF1626" s="167" t="s">
        <v>9164</v>
      </c>
      <c r="CG1626" s="167" t="s">
        <v>9433</v>
      </c>
      <c r="CH1626" s="167" t="s">
        <v>10150</v>
      </c>
      <c r="CI1626" s="167" t="s">
        <v>10516</v>
      </c>
      <c r="CJ1626" s="201">
        <v>703108985192</v>
      </c>
      <c r="CK1626" s="167">
        <v>9458240152</v>
      </c>
      <c r="CL1626" s="167" t="s">
        <v>14865</v>
      </c>
    </row>
    <row r="1627" spans="1:99" s="197" customFormat="1" ht="15">
      <c r="A1627" s="392"/>
      <c r="B1627" s="167">
        <v>171372</v>
      </c>
      <c r="C1627" s="510" t="e">
        <v>#N/A</v>
      </c>
      <c r="D1627" s="167" t="s">
        <v>8293</v>
      </c>
      <c r="E1627" s="197" t="s">
        <v>8074</v>
      </c>
      <c r="F1627" s="197" t="s">
        <v>11215</v>
      </c>
      <c r="G1627" s="197" t="s">
        <v>784</v>
      </c>
      <c r="H1627" s="197" t="s">
        <v>35</v>
      </c>
      <c r="I1627" s="198">
        <v>35938</v>
      </c>
      <c r="J1627" s="167">
        <v>9454946218</v>
      </c>
      <c r="K1627" s="199" t="s">
        <v>9976</v>
      </c>
      <c r="L1627" s="167"/>
      <c r="M1627" s="167"/>
      <c r="P1627" s="167"/>
      <c r="Q1627" s="167"/>
      <c r="R1627" s="167"/>
      <c r="S1627" s="167"/>
      <c r="T1627" s="167"/>
      <c r="U1627" s="167"/>
      <c r="V1627" s="167"/>
      <c r="W1627" s="167"/>
      <c r="X1627" s="167"/>
      <c r="Y1627" s="167"/>
      <c r="Z1627" s="167"/>
      <c r="AA1627" s="167"/>
      <c r="AB1627" s="167"/>
      <c r="AC1627" s="167"/>
      <c r="AD1627" s="167"/>
      <c r="AE1627" s="167"/>
      <c r="AF1627" s="167"/>
      <c r="AG1627" s="167"/>
      <c r="AH1627" s="167"/>
      <c r="AI1627" s="167"/>
      <c r="AJ1627" s="167"/>
      <c r="AK1627" s="167"/>
      <c r="AL1627" s="167"/>
      <c r="AM1627" s="167"/>
      <c r="AN1627" s="167"/>
      <c r="AO1627" s="167"/>
      <c r="AP1627" s="167"/>
      <c r="AQ1627" s="167"/>
      <c r="AR1627" s="167"/>
      <c r="AS1627" s="167"/>
      <c r="AT1627" s="167"/>
      <c r="AU1627" s="167"/>
      <c r="AV1627" s="167"/>
      <c r="AW1627" s="167"/>
      <c r="AX1627" s="167"/>
      <c r="AY1627" s="167"/>
      <c r="AZ1627" s="167"/>
      <c r="BA1627" s="167"/>
      <c r="BB1627" s="167"/>
      <c r="BC1627" s="167"/>
      <c r="BD1627" s="167">
        <v>87.4</v>
      </c>
      <c r="BE1627" s="200">
        <v>2013</v>
      </c>
      <c r="BF1627" s="197" t="s">
        <v>44</v>
      </c>
      <c r="BG1627" s="167">
        <v>50</v>
      </c>
      <c r="BH1627" s="200">
        <v>2016</v>
      </c>
      <c r="BI1627" s="167" t="s">
        <v>10589</v>
      </c>
      <c r="BJ1627" s="197">
        <v>5.5</v>
      </c>
      <c r="BK1627" s="197">
        <v>5.5</v>
      </c>
      <c r="BL1627" s="197">
        <v>5.5</v>
      </c>
      <c r="BM1627" s="197">
        <v>4.2</v>
      </c>
      <c r="BN1627" s="200">
        <v>4.4000000000000004</v>
      </c>
      <c r="BO1627" s="197">
        <v>4.9000000000000004</v>
      </c>
      <c r="BV1627" s="167"/>
      <c r="BX1627" s="200"/>
      <c r="BY1627" s="167"/>
      <c r="BZ1627" s="167"/>
      <c r="CA1627" s="200">
        <v>9</v>
      </c>
      <c r="CB1627" s="197">
        <v>0</v>
      </c>
      <c r="CD1627" s="167" t="s">
        <v>8652</v>
      </c>
      <c r="CE1627" s="167" t="s">
        <v>1877</v>
      </c>
      <c r="CF1627" s="167" t="s">
        <v>9279</v>
      </c>
      <c r="CG1627" s="167" t="s">
        <v>9615</v>
      </c>
      <c r="CH1627" s="167" t="s">
        <v>10346</v>
      </c>
      <c r="CI1627" s="167" t="s">
        <v>10346</v>
      </c>
      <c r="CJ1627" s="201">
        <v>549457896694</v>
      </c>
      <c r="CL1627" s="167" t="s">
        <v>14866</v>
      </c>
    </row>
    <row r="1628" spans="1:99" s="197" customFormat="1" ht="15">
      <c r="A1628" s="392"/>
      <c r="B1628" s="167">
        <v>171681</v>
      </c>
      <c r="C1628" s="510" t="e">
        <v>#N/A</v>
      </c>
      <c r="D1628" s="167" t="s">
        <v>8418</v>
      </c>
      <c r="E1628" s="197" t="s">
        <v>8074</v>
      </c>
      <c r="F1628" s="197" t="s">
        <v>11215</v>
      </c>
      <c r="G1628" s="197" t="s">
        <v>9133</v>
      </c>
      <c r="H1628" s="197" t="s">
        <v>35</v>
      </c>
      <c r="I1628" s="198">
        <v>35785</v>
      </c>
      <c r="J1628" s="167">
        <v>9450241122</v>
      </c>
      <c r="K1628" s="313" t="s">
        <v>15901</v>
      </c>
      <c r="L1628" s="167"/>
      <c r="M1628" s="167"/>
      <c r="P1628" s="167"/>
      <c r="Q1628" s="167"/>
      <c r="R1628" s="167"/>
      <c r="S1628" s="167"/>
      <c r="T1628" s="167"/>
      <c r="U1628" s="167"/>
      <c r="V1628" s="167"/>
      <c r="W1628" s="167"/>
      <c r="X1628" s="167"/>
      <c r="Y1628" s="167"/>
      <c r="Z1628" s="167"/>
      <c r="AA1628" s="167"/>
      <c r="AB1628" s="167"/>
      <c r="AC1628" s="167"/>
      <c r="AD1628" s="167"/>
      <c r="AE1628" s="167"/>
      <c r="AF1628" s="167"/>
      <c r="AG1628" s="167"/>
      <c r="AH1628" s="167"/>
      <c r="AI1628" s="167"/>
      <c r="AJ1628" s="167"/>
      <c r="AK1628" s="167"/>
      <c r="AL1628" s="167"/>
      <c r="AM1628" s="167"/>
      <c r="AN1628" s="167"/>
      <c r="AO1628" s="167"/>
      <c r="AP1628" s="167"/>
      <c r="AQ1628" s="167"/>
      <c r="AR1628" s="167"/>
      <c r="AS1628" s="167"/>
      <c r="AT1628" s="167"/>
      <c r="AU1628" s="167"/>
      <c r="AV1628" s="167"/>
      <c r="AW1628" s="167"/>
      <c r="AX1628" s="167"/>
      <c r="AY1628" s="167"/>
      <c r="AZ1628" s="167"/>
      <c r="BA1628" s="167"/>
      <c r="BB1628" s="167"/>
      <c r="BC1628" s="167"/>
      <c r="BD1628" s="167">
        <v>52</v>
      </c>
      <c r="BE1628" s="200">
        <v>2013</v>
      </c>
      <c r="BF1628" s="197" t="s">
        <v>53</v>
      </c>
      <c r="BG1628" s="167">
        <v>59</v>
      </c>
      <c r="BH1628" s="200">
        <v>2016</v>
      </c>
      <c r="BI1628" s="167" t="s">
        <v>44</v>
      </c>
      <c r="BJ1628" s="197">
        <v>6.7</v>
      </c>
      <c r="BK1628" s="197">
        <v>6.9</v>
      </c>
      <c r="BL1628" s="197">
        <v>6.9</v>
      </c>
      <c r="BM1628" s="197">
        <v>6.6</v>
      </c>
      <c r="BN1628" s="200">
        <v>6.6</v>
      </c>
      <c r="BO1628" s="197">
        <v>6.9</v>
      </c>
      <c r="BV1628" s="167"/>
      <c r="BX1628" s="200"/>
      <c r="BY1628" s="167"/>
      <c r="BZ1628" s="167"/>
      <c r="CA1628" s="200">
        <v>0</v>
      </c>
      <c r="CB1628" s="197">
        <v>0</v>
      </c>
      <c r="CD1628" s="167" t="s">
        <v>1583</v>
      </c>
      <c r="CE1628" s="167" t="s">
        <v>9099</v>
      </c>
      <c r="CF1628" s="167" t="s">
        <v>9373</v>
      </c>
      <c r="CG1628" s="167" t="s">
        <v>9732</v>
      </c>
      <c r="CH1628" s="167" t="s">
        <v>10473</v>
      </c>
      <c r="CI1628" s="167" t="s">
        <v>10582</v>
      </c>
      <c r="CJ1628" s="201">
        <v>925009115886</v>
      </c>
      <c r="CK1628" s="313"/>
      <c r="CL1628" s="167" t="s">
        <v>14867</v>
      </c>
    </row>
    <row r="1629" spans="1:99" s="197" customFormat="1" ht="15">
      <c r="A1629" s="392"/>
      <c r="B1629" s="167">
        <v>171603</v>
      </c>
      <c r="C1629" s="510" t="e">
        <v>#N/A</v>
      </c>
      <c r="D1629" s="167" t="s">
        <v>8350</v>
      </c>
      <c r="E1629" s="197" t="s">
        <v>8074</v>
      </c>
      <c r="F1629" s="197" t="s">
        <v>11215</v>
      </c>
      <c r="G1629" s="197" t="s">
        <v>9133</v>
      </c>
      <c r="H1629" s="197" t="s">
        <v>35</v>
      </c>
      <c r="I1629" s="198">
        <v>36355</v>
      </c>
      <c r="J1629" s="167">
        <v>9419964980</v>
      </c>
      <c r="K1629" s="199" t="s">
        <v>10027</v>
      </c>
      <c r="L1629" s="167"/>
      <c r="M1629" s="167"/>
      <c r="P1629" s="167"/>
      <c r="Q1629" s="167"/>
      <c r="R1629" s="167"/>
      <c r="S1629" s="167"/>
      <c r="T1629" s="167"/>
      <c r="U1629" s="167"/>
      <c r="V1629" s="167"/>
      <c r="W1629" s="167"/>
      <c r="X1629" s="167"/>
      <c r="Y1629" s="167"/>
      <c r="Z1629" s="167"/>
      <c r="AA1629" s="167"/>
      <c r="AB1629" s="167"/>
      <c r="AC1629" s="167"/>
      <c r="AD1629" s="167"/>
      <c r="AE1629" s="167"/>
      <c r="AF1629" s="167"/>
      <c r="AG1629" s="167"/>
      <c r="AH1629" s="167"/>
      <c r="AI1629" s="167"/>
      <c r="AJ1629" s="167"/>
      <c r="AK1629" s="167"/>
      <c r="AL1629" s="167"/>
      <c r="AM1629" s="167"/>
      <c r="AN1629" s="167"/>
      <c r="AO1629" s="167"/>
      <c r="AP1629" s="167"/>
      <c r="AQ1629" s="167"/>
      <c r="AR1629" s="167"/>
      <c r="AS1629" s="167"/>
      <c r="AT1629" s="167"/>
      <c r="AU1629" s="167"/>
      <c r="AV1629" s="167"/>
      <c r="AW1629" s="167"/>
      <c r="AX1629" s="167"/>
      <c r="AY1629" s="167"/>
      <c r="AZ1629" s="167"/>
      <c r="BA1629" s="167"/>
      <c r="BB1629" s="167"/>
      <c r="BC1629" s="167"/>
      <c r="BD1629" s="167">
        <v>79.8</v>
      </c>
      <c r="BE1629" s="200">
        <v>2015</v>
      </c>
      <c r="BF1629" s="197" t="s">
        <v>44</v>
      </c>
      <c r="BG1629" s="167">
        <v>64.2</v>
      </c>
      <c r="BH1629" s="200">
        <v>2017</v>
      </c>
      <c r="BI1629" s="167" t="s">
        <v>44</v>
      </c>
      <c r="BJ1629" s="197">
        <v>7.4</v>
      </c>
      <c r="BK1629" s="197">
        <v>8.1</v>
      </c>
      <c r="BL1629" s="197">
        <v>8.4</v>
      </c>
      <c r="BM1629" s="197">
        <v>8.5</v>
      </c>
      <c r="BN1629" s="200">
        <v>8.3000000000000007</v>
      </c>
      <c r="BO1629" s="197">
        <v>8.4</v>
      </c>
      <c r="BV1629" s="167"/>
      <c r="BX1629" s="200"/>
      <c r="BY1629" s="167"/>
      <c r="BZ1629" s="167"/>
      <c r="CA1629" s="200">
        <v>0</v>
      </c>
      <c r="CB1629" s="197">
        <v>0</v>
      </c>
      <c r="CD1629" s="167" t="s">
        <v>8703</v>
      </c>
      <c r="CE1629" s="167" t="s">
        <v>9041</v>
      </c>
      <c r="CF1629" s="212">
        <v>9.4191561809469604E+19</v>
      </c>
      <c r="CG1629" s="167" t="s">
        <v>9673</v>
      </c>
      <c r="CH1629" s="167" t="s">
        <v>10406</v>
      </c>
      <c r="CI1629" s="167" t="s">
        <v>10406</v>
      </c>
      <c r="CJ1629" s="201">
        <v>385326219586</v>
      </c>
      <c r="CL1629" s="167" t="s">
        <v>14868</v>
      </c>
    </row>
    <row r="1630" spans="1:99" s="197" customFormat="1" ht="15">
      <c r="A1630" s="392"/>
      <c r="B1630" s="167">
        <v>171259</v>
      </c>
      <c r="C1630" s="510" t="e">
        <v>#N/A</v>
      </c>
      <c r="D1630" s="167" t="s">
        <v>8192</v>
      </c>
      <c r="E1630" s="197" t="s">
        <v>8074</v>
      </c>
      <c r="F1630" s="197" t="s">
        <v>11215</v>
      </c>
      <c r="G1630" s="197" t="s">
        <v>784</v>
      </c>
      <c r="H1630" s="197" t="s">
        <v>35</v>
      </c>
      <c r="I1630" s="198">
        <v>36562</v>
      </c>
      <c r="J1630" s="199">
        <v>9419226518</v>
      </c>
      <c r="K1630" s="199" t="s">
        <v>9885</v>
      </c>
      <c r="L1630" s="167"/>
      <c r="M1630" s="167"/>
      <c r="P1630" s="167"/>
      <c r="Q1630" s="167"/>
      <c r="R1630" s="167"/>
      <c r="S1630" s="167"/>
      <c r="T1630" s="167"/>
      <c r="U1630" s="167"/>
      <c r="V1630" s="167"/>
      <c r="W1630" s="167"/>
      <c r="X1630" s="167"/>
      <c r="Y1630" s="167"/>
      <c r="Z1630" s="167"/>
      <c r="AA1630" s="167"/>
      <c r="AB1630" s="167"/>
      <c r="AC1630" s="167"/>
      <c r="AD1630" s="167"/>
      <c r="AE1630" s="167"/>
      <c r="AF1630" s="167"/>
      <c r="AG1630" s="167"/>
      <c r="AH1630" s="167"/>
      <c r="AI1630" s="167"/>
      <c r="AJ1630" s="167"/>
      <c r="AK1630" s="167"/>
      <c r="AL1630" s="167"/>
      <c r="AM1630" s="167"/>
      <c r="AN1630" s="167"/>
      <c r="AO1630" s="167"/>
      <c r="AP1630" s="167"/>
      <c r="AQ1630" s="167"/>
      <c r="AR1630" s="167"/>
      <c r="AS1630" s="167"/>
      <c r="AT1630" s="167"/>
      <c r="AU1630" s="167"/>
      <c r="AV1630" s="167"/>
      <c r="AW1630" s="167"/>
      <c r="AX1630" s="167"/>
      <c r="AY1630" s="167"/>
      <c r="AZ1630" s="167"/>
      <c r="BA1630" s="167"/>
      <c r="BB1630" s="167"/>
      <c r="BC1630" s="167"/>
      <c r="BD1630" s="167">
        <v>91.2</v>
      </c>
      <c r="BE1630" s="200">
        <v>2015</v>
      </c>
      <c r="BF1630" s="197" t="s">
        <v>44</v>
      </c>
      <c r="BG1630" s="167">
        <v>87.2</v>
      </c>
      <c r="BH1630" s="200">
        <v>2017</v>
      </c>
      <c r="BI1630" s="167" t="s">
        <v>10594</v>
      </c>
      <c r="BJ1630" s="197">
        <v>7.4</v>
      </c>
      <c r="BK1630" s="197">
        <v>6.7</v>
      </c>
      <c r="BL1630" s="197">
        <v>6.6</v>
      </c>
      <c r="BM1630" s="197">
        <v>6.6</v>
      </c>
      <c r="BN1630" s="200">
        <v>6.7</v>
      </c>
      <c r="BO1630" s="197">
        <v>7</v>
      </c>
      <c r="BV1630" s="167"/>
      <c r="BX1630" s="200"/>
      <c r="BY1630" s="167"/>
      <c r="BZ1630" s="167"/>
      <c r="CA1630" s="200">
        <v>0</v>
      </c>
      <c r="CB1630" s="197">
        <v>0</v>
      </c>
      <c r="CD1630" s="167" t="s">
        <v>8565</v>
      </c>
      <c r="CE1630" s="167" t="s">
        <v>8906</v>
      </c>
      <c r="CF1630" s="212">
        <v>9.4192207659419107E+19</v>
      </c>
      <c r="CG1630" s="167" t="s">
        <v>9517</v>
      </c>
      <c r="CH1630" s="167" t="s">
        <v>10242</v>
      </c>
      <c r="CI1630" s="167" t="s">
        <v>10242</v>
      </c>
      <c r="CJ1630" s="201">
        <v>857832155622</v>
      </c>
      <c r="CK1630" s="167">
        <v>9419226518</v>
      </c>
      <c r="CL1630" s="167" t="s">
        <v>14869</v>
      </c>
    </row>
    <row r="1631" spans="1:99" s="197" customFormat="1" ht="15">
      <c r="A1631" s="392"/>
      <c r="B1631" s="167">
        <v>171506</v>
      </c>
      <c r="C1631" s="510" t="e">
        <v>#N/A</v>
      </c>
      <c r="D1631" s="167" t="s">
        <v>8334</v>
      </c>
      <c r="E1631" s="197" t="s">
        <v>8074</v>
      </c>
      <c r="F1631" s="197" t="s">
        <v>11215</v>
      </c>
      <c r="G1631" s="197" t="s">
        <v>9134</v>
      </c>
      <c r="H1631" s="197" t="s">
        <v>35</v>
      </c>
      <c r="I1631" s="198">
        <v>36195</v>
      </c>
      <c r="J1631" s="199">
        <v>9418996271</v>
      </c>
      <c r="K1631" s="199" t="s">
        <v>10013</v>
      </c>
      <c r="L1631" s="167"/>
      <c r="M1631" s="167"/>
      <c r="P1631" s="167"/>
      <c r="Q1631" s="167"/>
      <c r="R1631" s="167"/>
      <c r="S1631" s="167"/>
      <c r="T1631" s="167"/>
      <c r="U1631" s="167"/>
      <c r="V1631" s="167"/>
      <c r="W1631" s="167"/>
      <c r="X1631" s="167"/>
      <c r="Y1631" s="167"/>
      <c r="Z1631" s="167"/>
      <c r="AA1631" s="167"/>
      <c r="AB1631" s="167"/>
      <c r="AC1631" s="167"/>
      <c r="AD1631" s="167"/>
      <c r="AE1631" s="167"/>
      <c r="AF1631" s="167"/>
      <c r="AG1631" s="167"/>
      <c r="AH1631" s="167"/>
      <c r="AI1631" s="167"/>
      <c r="AJ1631" s="167"/>
      <c r="AK1631" s="167"/>
      <c r="AL1631" s="167"/>
      <c r="AM1631" s="167"/>
      <c r="AN1631" s="167"/>
      <c r="AO1631" s="167"/>
      <c r="AP1631" s="167"/>
      <c r="AQ1631" s="167"/>
      <c r="AR1631" s="167"/>
      <c r="AS1631" s="167"/>
      <c r="AT1631" s="167"/>
      <c r="AU1631" s="167"/>
      <c r="AV1631" s="167"/>
      <c r="AW1631" s="167"/>
      <c r="AX1631" s="167"/>
      <c r="AY1631" s="167"/>
      <c r="AZ1631" s="167"/>
      <c r="BA1631" s="167"/>
      <c r="BB1631" s="167"/>
      <c r="BC1631" s="167"/>
      <c r="BD1631" s="167">
        <v>87.4</v>
      </c>
      <c r="BE1631" s="200">
        <v>2015</v>
      </c>
      <c r="BF1631" s="197" t="s">
        <v>44</v>
      </c>
      <c r="BG1631" s="167">
        <v>69.8</v>
      </c>
      <c r="BH1631" s="200">
        <v>2017</v>
      </c>
      <c r="BI1631" s="167" t="s">
        <v>44</v>
      </c>
      <c r="BJ1631" s="197">
        <v>7.1</v>
      </c>
      <c r="BK1631" s="197">
        <v>6.6</v>
      </c>
      <c r="BL1631" s="197">
        <v>6.7</v>
      </c>
      <c r="BM1631" s="197">
        <v>6.7</v>
      </c>
      <c r="BN1631" s="200">
        <v>7</v>
      </c>
      <c r="BO1631" s="197">
        <v>7.3</v>
      </c>
      <c r="BV1631" s="167"/>
      <c r="BX1631" s="200"/>
      <c r="BY1631" s="167"/>
      <c r="BZ1631" s="167"/>
      <c r="CA1631" s="200">
        <v>0</v>
      </c>
      <c r="CB1631" s="197">
        <v>0</v>
      </c>
      <c r="CD1631" s="167" t="s">
        <v>8688</v>
      </c>
      <c r="CE1631" s="167" t="s">
        <v>9026</v>
      </c>
      <c r="CF1631" s="212">
        <v>9.4183781009418895E+19</v>
      </c>
      <c r="CG1631" s="167" t="s">
        <v>9657</v>
      </c>
      <c r="CH1631" s="167" t="s">
        <v>10389</v>
      </c>
      <c r="CI1631" s="167" t="s">
        <v>10389</v>
      </c>
      <c r="CJ1631" s="201">
        <v>974131009472</v>
      </c>
      <c r="CK1631" s="167">
        <v>9418996271</v>
      </c>
      <c r="CL1631" s="167" t="s">
        <v>14870</v>
      </c>
    </row>
    <row r="1632" spans="1:99" s="197" customFormat="1" ht="15">
      <c r="A1632" s="392"/>
      <c r="B1632" s="167">
        <v>171608</v>
      </c>
      <c r="C1632" s="510" t="e">
        <v>#N/A</v>
      </c>
      <c r="D1632" s="167" t="s">
        <v>8355</v>
      </c>
      <c r="E1632" s="197" t="s">
        <v>8074</v>
      </c>
      <c r="F1632" s="197" t="s">
        <v>11215</v>
      </c>
      <c r="G1632" s="197" t="s">
        <v>9133</v>
      </c>
      <c r="H1632" s="197" t="s">
        <v>35</v>
      </c>
      <c r="I1632" s="198">
        <v>36502</v>
      </c>
      <c r="J1632" s="167">
        <v>9418849011</v>
      </c>
      <c r="K1632" s="199" t="s">
        <v>10032</v>
      </c>
      <c r="L1632" s="167"/>
      <c r="M1632" s="167"/>
      <c r="P1632" s="167"/>
      <c r="Q1632" s="167"/>
      <c r="R1632" s="167"/>
      <c r="S1632" s="167"/>
      <c r="T1632" s="167"/>
      <c r="U1632" s="167"/>
      <c r="V1632" s="167"/>
      <c r="W1632" s="167"/>
      <c r="X1632" s="167"/>
      <c r="Y1632" s="167"/>
      <c r="Z1632" s="167"/>
      <c r="AA1632" s="167"/>
      <c r="AB1632" s="167"/>
      <c r="AC1632" s="167"/>
      <c r="AD1632" s="167"/>
      <c r="AE1632" s="167"/>
      <c r="AF1632" s="167"/>
      <c r="AG1632" s="167"/>
      <c r="AH1632" s="167"/>
      <c r="AI1632" s="167"/>
      <c r="AJ1632" s="167"/>
      <c r="AK1632" s="167"/>
      <c r="AL1632" s="167"/>
      <c r="AM1632" s="167"/>
      <c r="AN1632" s="167"/>
      <c r="AO1632" s="167"/>
      <c r="AP1632" s="167"/>
      <c r="AQ1632" s="167"/>
      <c r="AR1632" s="167"/>
      <c r="AS1632" s="167"/>
      <c r="AT1632" s="167"/>
      <c r="AU1632" s="167"/>
      <c r="AV1632" s="167"/>
      <c r="AW1632" s="167"/>
      <c r="AX1632" s="167"/>
      <c r="AY1632" s="167"/>
      <c r="AZ1632" s="167"/>
      <c r="BA1632" s="167"/>
      <c r="BB1632" s="167"/>
      <c r="BC1632" s="167"/>
      <c r="BD1632" s="167">
        <v>85.5</v>
      </c>
      <c r="BE1632" s="200">
        <v>2015</v>
      </c>
      <c r="BF1632" s="197" t="s">
        <v>44</v>
      </c>
      <c r="BG1632" s="167">
        <v>84.8</v>
      </c>
      <c r="BH1632" s="200">
        <v>2017</v>
      </c>
      <c r="BI1632" s="167" t="s">
        <v>10588</v>
      </c>
      <c r="BJ1632" s="197">
        <v>8.1999999999999993</v>
      </c>
      <c r="BK1632" s="197">
        <v>8.4</v>
      </c>
      <c r="BL1632" s="197">
        <v>8.5</v>
      </c>
      <c r="BM1632" s="197">
        <v>8.4</v>
      </c>
      <c r="BN1632" s="200">
        <v>8.5</v>
      </c>
      <c r="BO1632" s="197">
        <v>8.6999999999999993</v>
      </c>
      <c r="BV1632" s="167"/>
      <c r="BX1632" s="200"/>
      <c r="BY1632" s="167"/>
      <c r="BZ1632" s="167"/>
      <c r="CA1632" s="200">
        <v>0</v>
      </c>
      <c r="CB1632" s="197">
        <v>0</v>
      </c>
      <c r="CD1632" s="167" t="s">
        <v>8707</v>
      </c>
      <c r="CE1632" s="167" t="s">
        <v>9046</v>
      </c>
      <c r="CF1632" s="167" t="s">
        <v>9329</v>
      </c>
      <c r="CG1632" s="167" t="s">
        <v>9677</v>
      </c>
      <c r="CH1632" s="167" t="s">
        <v>10411</v>
      </c>
      <c r="CI1632" s="167" t="s">
        <v>10411</v>
      </c>
      <c r="CJ1632" s="201">
        <v>319587233863</v>
      </c>
      <c r="CL1632" s="167" t="s">
        <v>14871</v>
      </c>
    </row>
    <row r="1633" spans="1:90" s="197" customFormat="1" ht="15">
      <c r="A1633" s="392"/>
      <c r="B1633" s="167">
        <v>171605</v>
      </c>
      <c r="C1633" s="510" t="e">
        <v>#N/A</v>
      </c>
      <c r="D1633" s="167" t="s">
        <v>8352</v>
      </c>
      <c r="E1633" s="197" t="s">
        <v>8074</v>
      </c>
      <c r="F1633" s="197" t="s">
        <v>11215</v>
      </c>
      <c r="G1633" s="197" t="s">
        <v>39</v>
      </c>
      <c r="H1633" s="197" t="s">
        <v>65</v>
      </c>
      <c r="I1633" s="198">
        <v>36286</v>
      </c>
      <c r="J1633" s="199">
        <v>9418809980</v>
      </c>
      <c r="K1633" s="199" t="s">
        <v>10029</v>
      </c>
      <c r="L1633" s="167"/>
      <c r="M1633" s="167"/>
      <c r="N1633" s="231"/>
      <c r="O1633" s="231"/>
      <c r="P1633" s="217"/>
      <c r="Q1633" s="217"/>
      <c r="R1633" s="217"/>
      <c r="S1633" s="217"/>
      <c r="T1633" s="217"/>
      <c r="U1633" s="217"/>
      <c r="V1633" s="217"/>
      <c r="W1633" s="217"/>
      <c r="X1633" s="217"/>
      <c r="Y1633" s="217"/>
      <c r="Z1633" s="217"/>
      <c r="AA1633" s="217"/>
      <c r="AB1633" s="217"/>
      <c r="AC1633" s="217"/>
      <c r="AD1633" s="217"/>
      <c r="AE1633" s="217"/>
      <c r="AF1633" s="217"/>
      <c r="AG1633" s="217"/>
      <c r="AH1633" s="217"/>
      <c r="AI1633" s="217"/>
      <c r="AJ1633" s="217"/>
      <c r="AK1633" s="217"/>
      <c r="AL1633" s="217"/>
      <c r="AM1633" s="217"/>
      <c r="AN1633" s="217"/>
      <c r="AO1633" s="217"/>
      <c r="AP1633" s="217"/>
      <c r="AQ1633" s="217"/>
      <c r="AR1633" s="217"/>
      <c r="AS1633" s="217"/>
      <c r="AT1633" s="217"/>
      <c r="AU1633" s="217"/>
      <c r="AV1633" s="217"/>
      <c r="AW1633" s="217"/>
      <c r="AX1633" s="217"/>
      <c r="AY1633" s="217"/>
      <c r="AZ1633" s="217"/>
      <c r="BA1633" s="217"/>
      <c r="BB1633" s="217"/>
      <c r="BC1633" s="217"/>
      <c r="BD1633" s="167">
        <v>87.4</v>
      </c>
      <c r="BE1633" s="200">
        <v>2015</v>
      </c>
      <c r="BF1633" s="197" t="s">
        <v>44</v>
      </c>
      <c r="BG1633" s="167">
        <v>81</v>
      </c>
      <c r="BH1633" s="200">
        <v>2014</v>
      </c>
      <c r="BI1633" s="167" t="s">
        <v>44</v>
      </c>
      <c r="BJ1633" s="197">
        <v>7.9</v>
      </c>
      <c r="BK1633" s="197">
        <v>7.8</v>
      </c>
      <c r="BL1633" s="197">
        <v>7.3</v>
      </c>
      <c r="BM1633" s="197">
        <v>7.1</v>
      </c>
      <c r="BN1633" s="200">
        <v>7</v>
      </c>
      <c r="BO1633" s="197">
        <v>7.2</v>
      </c>
      <c r="BV1633" s="167"/>
      <c r="BX1633" s="200"/>
      <c r="BY1633" s="167"/>
      <c r="BZ1633" s="167"/>
      <c r="CA1633" s="200">
        <v>0</v>
      </c>
      <c r="CB1633" s="197">
        <v>0</v>
      </c>
      <c r="CD1633" s="167" t="s">
        <v>8705</v>
      </c>
      <c r="CE1633" s="167" t="s">
        <v>9043</v>
      </c>
      <c r="CF1633" s="212">
        <v>9.4181690709418607E+19</v>
      </c>
      <c r="CG1633" s="167" t="s">
        <v>9675</v>
      </c>
      <c r="CH1633" s="167" t="s">
        <v>10408</v>
      </c>
      <c r="CI1633" s="167" t="s">
        <v>10408</v>
      </c>
      <c r="CJ1633" s="201">
        <v>975379777566</v>
      </c>
      <c r="CK1633" s="167">
        <v>9418809980</v>
      </c>
      <c r="CL1633" s="167" t="s">
        <v>14872</v>
      </c>
    </row>
    <row r="1634" spans="1:90" s="197" customFormat="1" ht="15">
      <c r="A1634" s="392"/>
      <c r="B1634" s="167">
        <v>171659</v>
      </c>
      <c r="C1634" s="510" t="e">
        <v>#N/A</v>
      </c>
      <c r="D1634" s="167" t="s">
        <v>8400</v>
      </c>
      <c r="E1634" s="197" t="s">
        <v>8074</v>
      </c>
      <c r="F1634" s="197" t="s">
        <v>11215</v>
      </c>
      <c r="G1634" s="197" t="s">
        <v>9133</v>
      </c>
      <c r="H1634" s="197" t="s">
        <v>35</v>
      </c>
      <c r="I1634" s="198">
        <v>36014</v>
      </c>
      <c r="J1634" s="199">
        <v>9418799130</v>
      </c>
      <c r="K1634" s="199" t="s">
        <v>10074</v>
      </c>
      <c r="L1634" s="167"/>
      <c r="M1634" s="167"/>
      <c r="P1634" s="167"/>
      <c r="Q1634" s="167"/>
      <c r="R1634" s="167"/>
      <c r="S1634" s="167"/>
      <c r="T1634" s="167"/>
      <c r="U1634" s="167"/>
      <c r="V1634" s="167"/>
      <c r="W1634" s="167"/>
      <c r="X1634" s="167"/>
      <c r="Y1634" s="167"/>
      <c r="Z1634" s="167"/>
      <c r="AA1634" s="167"/>
      <c r="AB1634" s="167"/>
      <c r="AC1634" s="167"/>
      <c r="AD1634" s="167"/>
      <c r="AE1634" s="167"/>
      <c r="AF1634" s="167"/>
      <c r="AG1634" s="167"/>
      <c r="AH1634" s="167"/>
      <c r="AI1634" s="167"/>
      <c r="AJ1634" s="167"/>
      <c r="AK1634" s="167"/>
      <c r="AL1634" s="167"/>
      <c r="AM1634" s="167"/>
      <c r="AN1634" s="167"/>
      <c r="AO1634" s="167"/>
      <c r="AP1634" s="167"/>
      <c r="AQ1634" s="167"/>
      <c r="AR1634" s="167"/>
      <c r="AS1634" s="167"/>
      <c r="AT1634" s="167"/>
      <c r="AU1634" s="167"/>
      <c r="AV1634" s="167"/>
      <c r="AW1634" s="167"/>
      <c r="AX1634" s="167"/>
      <c r="AY1634" s="167"/>
      <c r="AZ1634" s="167"/>
      <c r="BA1634" s="167"/>
      <c r="BB1634" s="167"/>
      <c r="BC1634" s="167"/>
      <c r="BD1634" s="167">
        <v>81.7</v>
      </c>
      <c r="BE1634" s="200">
        <v>2014</v>
      </c>
      <c r="BF1634" s="197" t="s">
        <v>44</v>
      </c>
      <c r="BG1634" s="167">
        <v>88</v>
      </c>
      <c r="BH1634" s="200">
        <v>2016</v>
      </c>
      <c r="BI1634" s="167" t="s">
        <v>10588</v>
      </c>
      <c r="BJ1634" s="197">
        <v>6</v>
      </c>
      <c r="BK1634" s="197">
        <v>6.5</v>
      </c>
      <c r="BL1634" s="197">
        <v>6.4</v>
      </c>
      <c r="BM1634" s="197">
        <v>6.6</v>
      </c>
      <c r="BN1634" s="200">
        <v>6.7</v>
      </c>
      <c r="BO1634" s="197">
        <v>7</v>
      </c>
      <c r="BV1634" s="167"/>
      <c r="BX1634" s="200"/>
      <c r="BY1634" s="167"/>
      <c r="BZ1634" s="167"/>
      <c r="CA1634" s="200">
        <v>0</v>
      </c>
      <c r="CB1634" s="197">
        <v>0</v>
      </c>
      <c r="CD1634" s="167" t="s">
        <v>8746</v>
      </c>
      <c r="CE1634" s="167" t="s">
        <v>9085</v>
      </c>
      <c r="CF1634" s="167" t="s">
        <v>9358</v>
      </c>
      <c r="CG1634" s="167" t="s">
        <v>9716</v>
      </c>
      <c r="CH1634" s="167" t="s">
        <v>10456</v>
      </c>
      <c r="CI1634" s="167" t="s">
        <v>10456</v>
      </c>
      <c r="CJ1634" s="201">
        <v>999847603492</v>
      </c>
      <c r="CK1634" s="167">
        <v>9418799130</v>
      </c>
      <c r="CL1634" s="167" t="s">
        <v>14873</v>
      </c>
    </row>
    <row r="1635" spans="1:90" s="197" customFormat="1" ht="15">
      <c r="A1635" s="392"/>
      <c r="B1635" s="167">
        <v>171639</v>
      </c>
      <c r="C1635" s="510" t="e">
        <v>#N/A</v>
      </c>
      <c r="D1635" s="167" t="s">
        <v>8384</v>
      </c>
      <c r="E1635" s="197" t="s">
        <v>8074</v>
      </c>
      <c r="F1635" s="197" t="s">
        <v>11215</v>
      </c>
      <c r="G1635" s="197" t="s">
        <v>9133</v>
      </c>
      <c r="H1635" s="197" t="s">
        <v>35</v>
      </c>
      <c r="I1635" s="198">
        <v>36117</v>
      </c>
      <c r="J1635" s="167">
        <v>9418526511</v>
      </c>
      <c r="K1635" s="199" t="s">
        <v>10059</v>
      </c>
      <c r="L1635" s="167"/>
      <c r="M1635" s="167"/>
      <c r="P1635" s="167"/>
      <c r="Q1635" s="167"/>
      <c r="R1635" s="167"/>
      <c r="S1635" s="167"/>
      <c r="T1635" s="167"/>
      <c r="U1635" s="167"/>
      <c r="V1635" s="167"/>
      <c r="W1635" s="167"/>
      <c r="X1635" s="167"/>
      <c r="Y1635" s="167"/>
      <c r="Z1635" s="167"/>
      <c r="AA1635" s="167"/>
      <c r="AB1635" s="167"/>
      <c r="AC1635" s="167"/>
      <c r="AD1635" s="167"/>
      <c r="AE1635" s="167"/>
      <c r="AF1635" s="167"/>
      <c r="AG1635" s="167"/>
      <c r="AH1635" s="167"/>
      <c r="AI1635" s="167"/>
      <c r="AJ1635" s="167"/>
      <c r="AK1635" s="167"/>
      <c r="AL1635" s="167"/>
      <c r="AM1635" s="167"/>
      <c r="AN1635" s="167"/>
      <c r="AO1635" s="167"/>
      <c r="AP1635" s="167"/>
      <c r="AQ1635" s="167"/>
      <c r="AR1635" s="167"/>
      <c r="AS1635" s="167"/>
      <c r="AT1635" s="167"/>
      <c r="AU1635" s="167"/>
      <c r="AV1635" s="167"/>
      <c r="AW1635" s="167"/>
      <c r="AX1635" s="167"/>
      <c r="AY1635" s="167"/>
      <c r="AZ1635" s="167"/>
      <c r="BA1635" s="167"/>
      <c r="BB1635" s="167"/>
      <c r="BC1635" s="167"/>
      <c r="BD1635" s="167">
        <v>93.1</v>
      </c>
      <c r="BE1635" s="200">
        <v>2015</v>
      </c>
      <c r="BF1635" s="197" t="s">
        <v>44</v>
      </c>
      <c r="BG1635" s="167">
        <v>82.6</v>
      </c>
      <c r="BH1635" s="200">
        <v>2017</v>
      </c>
      <c r="BI1635" s="167" t="s">
        <v>44</v>
      </c>
      <c r="BJ1635" s="197">
        <v>7.2</v>
      </c>
      <c r="BK1635" s="197">
        <v>7.8</v>
      </c>
      <c r="BL1635" s="197">
        <v>8</v>
      </c>
      <c r="BM1635" s="197">
        <v>7.9</v>
      </c>
      <c r="BN1635" s="200">
        <v>7.8</v>
      </c>
      <c r="BO1635" s="197">
        <v>8</v>
      </c>
      <c r="BV1635" s="167"/>
      <c r="BX1635" s="200"/>
      <c r="BY1635" s="167"/>
      <c r="BZ1635" s="167"/>
      <c r="CA1635" s="200">
        <v>0</v>
      </c>
      <c r="CB1635" s="197">
        <v>0</v>
      </c>
      <c r="CD1635" s="167" t="s">
        <v>8731</v>
      </c>
      <c r="CE1635" s="167" t="s">
        <v>9070</v>
      </c>
      <c r="CF1635" s="167" t="s">
        <v>9345</v>
      </c>
      <c r="CG1635" s="167" t="s">
        <v>9702</v>
      </c>
      <c r="CH1635" s="167" t="s">
        <v>10440</v>
      </c>
      <c r="CI1635" s="167" t="s">
        <v>10572</v>
      </c>
      <c r="CJ1635" s="201">
        <v>812468603935</v>
      </c>
      <c r="CL1635" s="167" t="s">
        <v>14874</v>
      </c>
    </row>
    <row r="1636" spans="1:90" s="197" customFormat="1" ht="15">
      <c r="A1636" s="392"/>
      <c r="B1636" s="167">
        <v>171244</v>
      </c>
      <c r="C1636" s="510" t="e">
        <v>#N/A</v>
      </c>
      <c r="D1636" s="167" t="s">
        <v>8178</v>
      </c>
      <c r="E1636" s="197" t="s">
        <v>8074</v>
      </c>
      <c r="F1636" s="197" t="s">
        <v>11215</v>
      </c>
      <c r="G1636" s="197" t="s">
        <v>784</v>
      </c>
      <c r="H1636" s="197" t="s">
        <v>35</v>
      </c>
      <c r="I1636" s="198">
        <v>35850</v>
      </c>
      <c r="J1636" s="167">
        <v>9418188981</v>
      </c>
      <c r="K1636" s="199" t="s">
        <v>9872</v>
      </c>
      <c r="L1636" s="167"/>
      <c r="M1636" s="167"/>
      <c r="P1636" s="167"/>
      <c r="Q1636" s="167"/>
      <c r="R1636" s="167"/>
      <c r="S1636" s="167"/>
      <c r="T1636" s="167"/>
      <c r="U1636" s="167"/>
      <c r="V1636" s="167"/>
      <c r="W1636" s="167"/>
      <c r="X1636" s="167"/>
      <c r="Y1636" s="167"/>
      <c r="Z1636" s="167"/>
      <c r="AA1636" s="167"/>
      <c r="AB1636" s="167"/>
      <c r="AC1636" s="167"/>
      <c r="AD1636" s="167"/>
      <c r="AE1636" s="167"/>
      <c r="AF1636" s="167"/>
      <c r="AG1636" s="167"/>
      <c r="AH1636" s="167"/>
      <c r="AI1636" s="167"/>
      <c r="AJ1636" s="167"/>
      <c r="AK1636" s="167"/>
      <c r="AL1636" s="167"/>
      <c r="AM1636" s="167"/>
      <c r="AN1636" s="167"/>
      <c r="AO1636" s="167"/>
      <c r="AP1636" s="167"/>
      <c r="AQ1636" s="167"/>
      <c r="AR1636" s="167"/>
      <c r="AS1636" s="167"/>
      <c r="AT1636" s="167"/>
      <c r="AU1636" s="167"/>
      <c r="AV1636" s="167"/>
      <c r="AW1636" s="167"/>
      <c r="AX1636" s="167"/>
      <c r="AY1636" s="167"/>
      <c r="AZ1636" s="167"/>
      <c r="BA1636" s="167"/>
      <c r="BB1636" s="167"/>
      <c r="BC1636" s="167"/>
      <c r="BD1636" s="167">
        <v>83.6</v>
      </c>
      <c r="BE1636" s="200">
        <v>2014</v>
      </c>
      <c r="BF1636" s="197" t="s">
        <v>44</v>
      </c>
      <c r="BG1636" s="167">
        <v>91</v>
      </c>
      <c r="BH1636" s="200">
        <v>2016</v>
      </c>
      <c r="BI1636" s="167" t="s">
        <v>10588</v>
      </c>
      <c r="BJ1636" s="197">
        <v>6.2</v>
      </c>
      <c r="BK1636" s="197">
        <v>6.2</v>
      </c>
      <c r="BL1636" s="197">
        <v>6</v>
      </c>
      <c r="BM1636" s="197">
        <v>5.7</v>
      </c>
      <c r="BN1636" s="200">
        <v>5.9</v>
      </c>
      <c r="BO1636" s="197">
        <v>6.6</v>
      </c>
      <c r="BV1636" s="167"/>
      <c r="BX1636" s="200"/>
      <c r="BY1636" s="167"/>
      <c r="BZ1636" s="167"/>
      <c r="CA1636" s="200">
        <v>0</v>
      </c>
      <c r="CB1636" s="197">
        <v>0</v>
      </c>
      <c r="CD1636" s="167" t="s">
        <v>8552</v>
      </c>
      <c r="CE1636" s="167" t="s">
        <v>8893</v>
      </c>
      <c r="CF1636" s="167" t="s">
        <v>9214</v>
      </c>
      <c r="CG1636" s="167" t="s">
        <v>9504</v>
      </c>
      <c r="CH1636" s="167" t="s">
        <v>10228</v>
      </c>
      <c r="CI1636" s="167" t="s">
        <v>10535</v>
      </c>
      <c r="CJ1636" s="201">
        <v>298191221993</v>
      </c>
      <c r="CL1636" s="167" t="s">
        <v>14875</v>
      </c>
    </row>
    <row r="1637" spans="1:90" s="197" customFormat="1" ht="15">
      <c r="A1637" s="392"/>
      <c r="B1637" s="167">
        <v>171632</v>
      </c>
      <c r="C1637" s="510" t="e">
        <v>#N/A</v>
      </c>
      <c r="D1637" s="167" t="s">
        <v>8377</v>
      </c>
      <c r="E1637" s="197" t="s">
        <v>8074</v>
      </c>
      <c r="F1637" s="197" t="s">
        <v>11215</v>
      </c>
      <c r="G1637" s="197" t="s">
        <v>9133</v>
      </c>
      <c r="H1637" s="197" t="s">
        <v>35</v>
      </c>
      <c r="I1637" s="198">
        <v>36174</v>
      </c>
      <c r="J1637" s="167">
        <v>9415622136</v>
      </c>
      <c r="K1637" s="199" t="s">
        <v>10052</v>
      </c>
      <c r="L1637" s="167"/>
      <c r="M1637" s="167"/>
      <c r="P1637" s="167"/>
      <c r="Q1637" s="167"/>
      <c r="R1637" s="167"/>
      <c r="S1637" s="167"/>
      <c r="T1637" s="167"/>
      <c r="U1637" s="167"/>
      <c r="V1637" s="167"/>
      <c r="W1637" s="167"/>
      <c r="X1637" s="167"/>
      <c r="Y1637" s="167"/>
      <c r="Z1637" s="167"/>
      <c r="AA1637" s="167"/>
      <c r="AB1637" s="167"/>
      <c r="AC1637" s="167"/>
      <c r="AD1637" s="167"/>
      <c r="AE1637" s="167"/>
      <c r="AF1637" s="167"/>
      <c r="AG1637" s="167"/>
      <c r="AH1637" s="167"/>
      <c r="AI1637" s="167"/>
      <c r="AJ1637" s="167"/>
      <c r="AK1637" s="167"/>
      <c r="AL1637" s="167"/>
      <c r="AM1637" s="167"/>
      <c r="AN1637" s="167"/>
      <c r="AO1637" s="167"/>
      <c r="AP1637" s="167"/>
      <c r="AQ1637" s="167"/>
      <c r="AR1637" s="167"/>
      <c r="AS1637" s="167"/>
      <c r="AT1637" s="167"/>
      <c r="AU1637" s="167"/>
      <c r="AV1637" s="167"/>
      <c r="AW1637" s="167"/>
      <c r="AX1637" s="167"/>
      <c r="AY1637" s="167"/>
      <c r="AZ1637" s="167"/>
      <c r="BA1637" s="167"/>
      <c r="BB1637" s="167"/>
      <c r="BC1637" s="167"/>
      <c r="BD1637" s="167">
        <v>68.400000000000006</v>
      </c>
      <c r="BE1637" s="200">
        <v>2015</v>
      </c>
      <c r="BF1637" s="197" t="s">
        <v>44</v>
      </c>
      <c r="BG1637" s="167">
        <v>60.6</v>
      </c>
      <c r="BH1637" s="200">
        <v>2017</v>
      </c>
      <c r="BI1637" s="167" t="s">
        <v>44</v>
      </c>
      <c r="BJ1637" s="197">
        <v>5.3</v>
      </c>
      <c r="BK1637" s="197">
        <v>6.1</v>
      </c>
      <c r="BL1637" s="197">
        <v>6.3</v>
      </c>
      <c r="BM1637" s="197">
        <v>6.2</v>
      </c>
      <c r="BN1637" s="200">
        <v>6.3</v>
      </c>
      <c r="BO1637" s="197">
        <v>6.6</v>
      </c>
      <c r="BV1637" s="167"/>
      <c r="BX1637" s="200"/>
      <c r="BY1637" s="167"/>
      <c r="BZ1637" s="167"/>
      <c r="CA1637" s="200">
        <v>0</v>
      </c>
      <c r="CB1637" s="197">
        <v>0</v>
      </c>
      <c r="CD1637" s="167" t="s">
        <v>8726</v>
      </c>
      <c r="CE1637" s="167" t="s">
        <v>9065</v>
      </c>
      <c r="CF1637" s="167" t="s">
        <v>9339</v>
      </c>
      <c r="CG1637" s="167" t="s">
        <v>9696</v>
      </c>
      <c r="CH1637" s="167" t="s">
        <v>10433</v>
      </c>
      <c r="CI1637" s="167" t="s">
        <v>10433</v>
      </c>
      <c r="CJ1637" s="201">
        <v>318638730251</v>
      </c>
      <c r="CL1637" s="167" t="s">
        <v>14877</v>
      </c>
    </row>
    <row r="1638" spans="1:90" s="197" customFormat="1" ht="15">
      <c r="A1638" s="392"/>
      <c r="B1638" s="167">
        <v>171508</v>
      </c>
      <c r="C1638" s="510" t="e">
        <v>#N/A</v>
      </c>
      <c r="D1638" s="167" t="s">
        <v>8336</v>
      </c>
      <c r="E1638" s="197" t="s">
        <v>8074</v>
      </c>
      <c r="F1638" s="197" t="s">
        <v>11215</v>
      </c>
      <c r="G1638" s="197" t="s">
        <v>9134</v>
      </c>
      <c r="H1638" s="197" t="s">
        <v>35</v>
      </c>
      <c r="I1638" s="198">
        <v>36056</v>
      </c>
      <c r="J1638" s="199">
        <v>9414817970</v>
      </c>
      <c r="K1638" s="199" t="s">
        <v>10015</v>
      </c>
      <c r="L1638" s="167"/>
      <c r="M1638" s="167"/>
      <c r="P1638" s="167"/>
      <c r="Q1638" s="167"/>
      <c r="R1638" s="167"/>
      <c r="S1638" s="167"/>
      <c r="T1638" s="167"/>
      <c r="U1638" s="167"/>
      <c r="V1638" s="167"/>
      <c r="W1638" s="167"/>
      <c r="X1638" s="167"/>
      <c r="Y1638" s="167"/>
      <c r="Z1638" s="167"/>
      <c r="AA1638" s="167"/>
      <c r="AB1638" s="167"/>
      <c r="AC1638" s="167"/>
      <c r="AD1638" s="167"/>
      <c r="AE1638" s="167"/>
      <c r="AF1638" s="167"/>
      <c r="AG1638" s="167"/>
      <c r="AH1638" s="167"/>
      <c r="AI1638" s="167"/>
      <c r="AJ1638" s="167"/>
      <c r="AK1638" s="167"/>
      <c r="AL1638" s="167"/>
      <c r="AM1638" s="167"/>
      <c r="AN1638" s="167"/>
      <c r="AO1638" s="167"/>
      <c r="AP1638" s="167"/>
      <c r="AQ1638" s="167"/>
      <c r="AR1638" s="167"/>
      <c r="AS1638" s="167"/>
      <c r="AT1638" s="167"/>
      <c r="AU1638" s="167"/>
      <c r="AV1638" s="167"/>
      <c r="AW1638" s="167"/>
      <c r="AX1638" s="167"/>
      <c r="AY1638" s="167"/>
      <c r="AZ1638" s="167"/>
      <c r="BA1638" s="167"/>
      <c r="BB1638" s="167"/>
      <c r="BC1638" s="167"/>
      <c r="BD1638" s="167">
        <v>70.3</v>
      </c>
      <c r="BE1638" s="200">
        <v>2014</v>
      </c>
      <c r="BF1638" s="197" t="s">
        <v>44</v>
      </c>
      <c r="BG1638" s="167">
        <v>68.400000000000006</v>
      </c>
      <c r="BH1638" s="200">
        <v>2017</v>
      </c>
      <c r="BI1638" s="167" t="s">
        <v>10595</v>
      </c>
      <c r="BJ1638" s="197">
        <v>5.6</v>
      </c>
      <c r="BK1638" s="197">
        <v>5.8</v>
      </c>
      <c r="BL1638" s="197">
        <v>6.1</v>
      </c>
      <c r="BM1638" s="197">
        <v>6</v>
      </c>
      <c r="BN1638" s="200">
        <v>6.2</v>
      </c>
      <c r="BO1638" s="197">
        <v>6.7</v>
      </c>
      <c r="BV1638" s="167"/>
      <c r="BX1638" s="200"/>
      <c r="BY1638" s="167"/>
      <c r="BZ1638" s="167"/>
      <c r="CA1638" s="200">
        <v>0</v>
      </c>
      <c r="CB1638" s="197">
        <v>0</v>
      </c>
      <c r="CD1638" s="167" t="s">
        <v>8690</v>
      </c>
      <c r="CE1638" s="167" t="s">
        <v>9028</v>
      </c>
      <c r="CF1638" s="212">
        <v>7.5682632129950106E+19</v>
      </c>
      <c r="CG1638" s="167" t="s">
        <v>9659</v>
      </c>
      <c r="CH1638" s="167" t="s">
        <v>10391</v>
      </c>
      <c r="CI1638" s="167" t="s">
        <v>10391</v>
      </c>
      <c r="CJ1638" s="201">
        <v>795716529570</v>
      </c>
      <c r="CK1638" s="167">
        <v>9414817970</v>
      </c>
      <c r="CL1638" s="167" t="s">
        <v>14878</v>
      </c>
    </row>
    <row r="1639" spans="1:90" s="197" customFormat="1" ht="15">
      <c r="A1639" s="392"/>
      <c r="B1639" s="167">
        <v>171461</v>
      </c>
      <c r="C1639" s="510" t="e">
        <v>#N/A</v>
      </c>
      <c r="D1639" s="167" t="s">
        <v>8314</v>
      </c>
      <c r="E1639" s="197" t="s">
        <v>8074</v>
      </c>
      <c r="F1639" s="197" t="s">
        <v>11215</v>
      </c>
      <c r="G1639" s="197" t="s">
        <v>7591</v>
      </c>
      <c r="H1639" s="197" t="s">
        <v>35</v>
      </c>
      <c r="I1639" s="198">
        <v>36421</v>
      </c>
      <c r="J1639" s="199">
        <v>9411527777</v>
      </c>
      <c r="K1639" s="199" t="s">
        <v>9994</v>
      </c>
      <c r="L1639" s="167"/>
      <c r="M1639" s="167"/>
      <c r="P1639" s="167"/>
      <c r="Q1639" s="167"/>
      <c r="R1639" s="167"/>
      <c r="S1639" s="167"/>
      <c r="T1639" s="167"/>
      <c r="U1639" s="167"/>
      <c r="V1639" s="167"/>
      <c r="W1639" s="167"/>
      <c r="X1639" s="167"/>
      <c r="Y1639" s="167"/>
      <c r="Z1639" s="167"/>
      <c r="AA1639" s="167"/>
      <c r="AB1639" s="167"/>
      <c r="AC1639" s="167"/>
      <c r="AD1639" s="167"/>
      <c r="AE1639" s="167"/>
      <c r="AF1639" s="167"/>
      <c r="AG1639" s="167"/>
      <c r="AH1639" s="167"/>
      <c r="AI1639" s="167"/>
      <c r="AJ1639" s="167"/>
      <c r="AK1639" s="167"/>
      <c r="AL1639" s="167"/>
      <c r="AM1639" s="167"/>
      <c r="AN1639" s="167"/>
      <c r="AO1639" s="167"/>
      <c r="AP1639" s="167"/>
      <c r="AQ1639" s="167"/>
      <c r="AR1639" s="167"/>
      <c r="AS1639" s="167"/>
      <c r="AT1639" s="167"/>
      <c r="AU1639" s="167"/>
      <c r="AV1639" s="167"/>
      <c r="AW1639" s="167"/>
      <c r="AX1639" s="167"/>
      <c r="AY1639" s="167"/>
      <c r="AZ1639" s="167"/>
      <c r="BA1639" s="167"/>
      <c r="BB1639" s="167"/>
      <c r="BC1639" s="167"/>
      <c r="BD1639" s="167">
        <v>93</v>
      </c>
      <c r="BE1639" s="200">
        <v>2015</v>
      </c>
      <c r="BF1639" s="197" t="s">
        <v>53</v>
      </c>
      <c r="BG1639" s="167">
        <v>82.2</v>
      </c>
      <c r="BH1639" s="200">
        <v>2017</v>
      </c>
      <c r="BI1639" s="167" t="s">
        <v>53</v>
      </c>
      <c r="BJ1639" s="197">
        <v>7.9</v>
      </c>
      <c r="BK1639" s="197">
        <v>8.4</v>
      </c>
      <c r="BL1639" s="197">
        <v>8.6999999999999993</v>
      </c>
      <c r="BM1639" s="197">
        <v>8.5</v>
      </c>
      <c r="BN1639" s="200">
        <v>8.4</v>
      </c>
      <c r="BO1639" s="197">
        <v>8.6999999999999993</v>
      </c>
      <c r="BV1639" s="167"/>
      <c r="BX1639" s="200"/>
      <c r="BY1639" s="167"/>
      <c r="BZ1639" s="167"/>
      <c r="CA1639" s="200">
        <v>0</v>
      </c>
      <c r="CB1639" s="197">
        <v>0</v>
      </c>
      <c r="CD1639" s="167" t="s">
        <v>8672</v>
      </c>
      <c r="CE1639" s="167" t="s">
        <v>9012</v>
      </c>
      <c r="CF1639" s="167">
        <v>9412073344</v>
      </c>
      <c r="CG1639" s="167" t="s">
        <v>9637</v>
      </c>
      <c r="CH1639" s="167" t="s">
        <v>10368</v>
      </c>
      <c r="CI1639" s="167" t="s">
        <v>10368</v>
      </c>
      <c r="CJ1639" s="201">
        <v>852654963148</v>
      </c>
      <c r="CK1639" s="167">
        <v>9411527777</v>
      </c>
      <c r="CL1639" s="167" t="s">
        <v>14880</v>
      </c>
    </row>
    <row r="1640" spans="1:90" s="197" customFormat="1" ht="15">
      <c r="A1640" s="392"/>
      <c r="B1640" s="167">
        <v>171814</v>
      </c>
      <c r="C1640" s="510" t="e">
        <v>#N/A</v>
      </c>
      <c r="D1640" s="167" t="s">
        <v>8433</v>
      </c>
      <c r="E1640" s="197" t="s">
        <v>8074</v>
      </c>
      <c r="F1640" s="197" t="s">
        <v>11215</v>
      </c>
      <c r="G1640" s="197" t="s">
        <v>3374</v>
      </c>
      <c r="H1640" s="197" t="s">
        <v>35</v>
      </c>
      <c r="I1640" s="198">
        <v>35553</v>
      </c>
      <c r="J1640" s="199">
        <v>9411464717</v>
      </c>
      <c r="K1640" s="199" t="s">
        <v>10102</v>
      </c>
      <c r="L1640" s="167"/>
      <c r="M1640" s="167"/>
      <c r="P1640" s="167"/>
      <c r="Q1640" s="167"/>
      <c r="R1640" s="167"/>
      <c r="S1640" s="167"/>
      <c r="T1640" s="167"/>
      <c r="U1640" s="167"/>
      <c r="V1640" s="167"/>
      <c r="W1640" s="167"/>
      <c r="X1640" s="167"/>
      <c r="Y1640" s="167"/>
      <c r="Z1640" s="167"/>
      <c r="AA1640" s="167"/>
      <c r="AB1640" s="167"/>
      <c r="AC1640" s="167"/>
      <c r="AD1640" s="167"/>
      <c r="AE1640" s="167"/>
      <c r="AF1640" s="167"/>
      <c r="AG1640" s="167"/>
      <c r="AH1640" s="167"/>
      <c r="AI1640" s="167"/>
      <c r="AJ1640" s="167"/>
      <c r="AK1640" s="167"/>
      <c r="AL1640" s="167"/>
      <c r="AM1640" s="167"/>
      <c r="AN1640" s="167"/>
      <c r="AO1640" s="167"/>
      <c r="AP1640" s="167"/>
      <c r="AQ1640" s="167"/>
      <c r="AR1640" s="167"/>
      <c r="AS1640" s="167"/>
      <c r="AT1640" s="167"/>
      <c r="AU1640" s="167"/>
      <c r="AV1640" s="167"/>
      <c r="AW1640" s="167"/>
      <c r="AX1640" s="167"/>
      <c r="AY1640" s="167"/>
      <c r="AZ1640" s="167"/>
      <c r="BA1640" s="167"/>
      <c r="BB1640" s="167"/>
      <c r="BC1640" s="167"/>
      <c r="BD1640" s="167">
        <v>82</v>
      </c>
      <c r="BE1640" s="200">
        <v>2013</v>
      </c>
      <c r="BF1640" s="197" t="s">
        <v>53</v>
      </c>
      <c r="BG1640" s="167">
        <v>85.4</v>
      </c>
      <c r="BH1640" s="200">
        <v>2015</v>
      </c>
      <c r="BI1640" s="167" t="s">
        <v>53</v>
      </c>
      <c r="BJ1640" s="197">
        <v>9.8000000000000007</v>
      </c>
      <c r="BK1640" s="197">
        <v>9.8000000000000007</v>
      </c>
      <c r="BL1640" s="197">
        <v>9.8000000000000007</v>
      </c>
      <c r="BM1640" s="197">
        <v>9.8000000000000007</v>
      </c>
      <c r="BN1640" s="200">
        <v>9.8000000000000007</v>
      </c>
      <c r="BO1640" s="197">
        <v>9.9</v>
      </c>
      <c r="BV1640" s="167"/>
      <c r="BX1640" s="200"/>
      <c r="BY1640" s="167"/>
      <c r="BZ1640" s="167"/>
      <c r="CA1640" s="200">
        <v>0</v>
      </c>
      <c r="CB1640" s="197">
        <v>0</v>
      </c>
      <c r="CD1640" s="167" t="s">
        <v>8777</v>
      </c>
      <c r="CE1640" s="167" t="s">
        <v>9113</v>
      </c>
      <c r="CF1640" s="167" t="s">
        <v>9384</v>
      </c>
      <c r="CG1640" s="167" t="s">
        <v>9747</v>
      </c>
      <c r="CH1640" s="167" t="s">
        <v>10488</v>
      </c>
      <c r="CI1640" s="167" t="s">
        <v>10488</v>
      </c>
      <c r="CJ1640" s="201">
        <v>779684705422</v>
      </c>
      <c r="CK1640" s="167">
        <v>9411464717</v>
      </c>
      <c r="CL1640" s="167" t="s">
        <v>14881</v>
      </c>
    </row>
    <row r="1641" spans="1:90" s="197" customFormat="1" ht="15">
      <c r="A1641" s="392"/>
      <c r="B1641" s="167">
        <v>171032</v>
      </c>
      <c r="C1641" s="510" t="e">
        <v>#N/A</v>
      </c>
      <c r="D1641" s="167" t="s">
        <v>8106</v>
      </c>
      <c r="E1641" s="197" t="s">
        <v>8074</v>
      </c>
      <c r="F1641" s="197" t="s">
        <v>11215</v>
      </c>
      <c r="G1641" s="197" t="s">
        <v>39</v>
      </c>
      <c r="H1641" s="197" t="s">
        <v>35</v>
      </c>
      <c r="I1641" s="198">
        <v>36020</v>
      </c>
      <c r="J1641" s="167">
        <v>9340069020</v>
      </c>
      <c r="K1641" s="199" t="s">
        <v>9802</v>
      </c>
      <c r="L1641" s="167"/>
      <c r="M1641" s="167"/>
      <c r="P1641" s="167"/>
      <c r="Q1641" s="167"/>
      <c r="R1641" s="167"/>
      <c r="S1641" s="167"/>
      <c r="T1641" s="167"/>
      <c r="U1641" s="167"/>
      <c r="V1641" s="167"/>
      <c r="W1641" s="167"/>
      <c r="X1641" s="167"/>
      <c r="Y1641" s="167"/>
      <c r="Z1641" s="167"/>
      <c r="AA1641" s="167"/>
      <c r="AB1641" s="167"/>
      <c r="AC1641" s="167"/>
      <c r="AD1641" s="167"/>
      <c r="AE1641" s="167"/>
      <c r="AF1641" s="167"/>
      <c r="AG1641" s="167"/>
      <c r="AH1641" s="167"/>
      <c r="AI1641" s="167"/>
      <c r="AJ1641" s="167"/>
      <c r="AK1641" s="167"/>
      <c r="AL1641" s="167"/>
      <c r="AM1641" s="167"/>
      <c r="AN1641" s="167"/>
      <c r="AO1641" s="167"/>
      <c r="AP1641" s="167"/>
      <c r="AQ1641" s="167"/>
      <c r="AR1641" s="167"/>
      <c r="AS1641" s="167"/>
      <c r="AT1641" s="167"/>
      <c r="AU1641" s="167"/>
      <c r="AV1641" s="167"/>
      <c r="AW1641" s="167"/>
      <c r="AX1641" s="167"/>
      <c r="AY1641" s="167"/>
      <c r="AZ1641" s="167"/>
      <c r="BA1641" s="167"/>
      <c r="BB1641" s="167"/>
      <c r="BC1641" s="167"/>
      <c r="BD1641" s="167">
        <v>68.400000000000006</v>
      </c>
      <c r="BE1641" s="200">
        <v>2014</v>
      </c>
      <c r="BF1641" s="197" t="s">
        <v>44</v>
      </c>
      <c r="BG1641" s="167">
        <v>76.8</v>
      </c>
      <c r="BH1641" s="200">
        <v>2017</v>
      </c>
      <c r="BI1641" s="167" t="s">
        <v>10591</v>
      </c>
      <c r="BJ1641" s="197">
        <v>5.0999999999999996</v>
      </c>
      <c r="BK1641" s="197">
        <v>5.2</v>
      </c>
      <c r="BL1641" s="197">
        <v>4.7</v>
      </c>
      <c r="BM1641" s="197">
        <v>4.9000000000000004</v>
      </c>
      <c r="BN1641" s="200">
        <v>5.3</v>
      </c>
      <c r="BO1641" s="197">
        <v>5.7</v>
      </c>
      <c r="BV1641" s="167"/>
      <c r="BX1641" s="200"/>
      <c r="BY1641" s="167"/>
      <c r="BZ1641" s="167"/>
      <c r="CA1641" s="200">
        <v>0</v>
      </c>
      <c r="CB1641" s="197">
        <v>0</v>
      </c>
      <c r="CD1641" s="167" t="s">
        <v>8486</v>
      </c>
      <c r="CE1641" s="167" t="s">
        <v>8826</v>
      </c>
      <c r="CF1641" s="167" t="s">
        <v>9166</v>
      </c>
      <c r="CG1641" s="167" t="s">
        <v>9435</v>
      </c>
      <c r="CH1641" s="167" t="s">
        <v>10152</v>
      </c>
      <c r="CI1641" s="167" t="s">
        <v>10152</v>
      </c>
      <c r="CJ1641" s="201">
        <v>299918907537</v>
      </c>
      <c r="CL1641" s="167" t="s">
        <v>14884</v>
      </c>
    </row>
    <row r="1642" spans="1:90" s="197" customFormat="1" ht="15">
      <c r="A1642" s="392"/>
      <c r="B1642" s="167">
        <v>171832</v>
      </c>
      <c r="C1642" s="510" t="e">
        <v>#N/A</v>
      </c>
      <c r="D1642" s="167" t="s">
        <v>8450</v>
      </c>
      <c r="E1642" s="197" t="s">
        <v>8074</v>
      </c>
      <c r="F1642" s="197" t="s">
        <v>11215</v>
      </c>
      <c r="G1642" s="197" t="s">
        <v>3374</v>
      </c>
      <c r="H1642" s="197" t="s">
        <v>35</v>
      </c>
      <c r="I1642" s="198">
        <v>36127</v>
      </c>
      <c r="J1642" s="167">
        <v>9333333157</v>
      </c>
      <c r="K1642" s="199" t="s">
        <v>10116</v>
      </c>
      <c r="L1642" s="167"/>
      <c r="M1642" s="167"/>
      <c r="P1642" s="167"/>
      <c r="Q1642" s="167"/>
      <c r="R1642" s="167"/>
      <c r="S1642" s="167"/>
      <c r="T1642" s="167"/>
      <c r="U1642" s="167"/>
      <c r="V1642" s="167"/>
      <c r="W1642" s="167"/>
      <c r="X1642" s="167"/>
      <c r="Y1642" s="167"/>
      <c r="Z1642" s="167"/>
      <c r="AA1642" s="167"/>
      <c r="AB1642" s="167"/>
      <c r="AC1642" s="167"/>
      <c r="AD1642" s="167"/>
      <c r="AE1642" s="167"/>
      <c r="AF1642" s="167"/>
      <c r="AG1642" s="167"/>
      <c r="AH1642" s="167"/>
      <c r="AI1642" s="167"/>
      <c r="AJ1642" s="167"/>
      <c r="AK1642" s="167"/>
      <c r="AL1642" s="167"/>
      <c r="AM1642" s="167"/>
      <c r="AN1642" s="167"/>
      <c r="AO1642" s="167"/>
      <c r="AP1642" s="167"/>
      <c r="AQ1642" s="167"/>
      <c r="AR1642" s="167"/>
      <c r="AS1642" s="167"/>
      <c r="AT1642" s="167"/>
      <c r="AU1642" s="167"/>
      <c r="AV1642" s="167"/>
      <c r="AW1642" s="167"/>
      <c r="AX1642" s="167"/>
      <c r="AY1642" s="167"/>
      <c r="AZ1642" s="167"/>
      <c r="BA1642" s="167"/>
      <c r="BB1642" s="167"/>
      <c r="BC1642" s="167"/>
      <c r="BD1642" s="167">
        <v>73</v>
      </c>
      <c r="BE1642" s="197">
        <v>2015</v>
      </c>
      <c r="BF1642" s="197" t="s">
        <v>53</v>
      </c>
      <c r="BG1642" s="167">
        <v>70</v>
      </c>
      <c r="BH1642" s="200">
        <v>2017</v>
      </c>
      <c r="BI1642" s="167" t="s">
        <v>44</v>
      </c>
      <c r="BJ1642" s="197">
        <v>6.2</v>
      </c>
      <c r="BK1642" s="197">
        <v>6</v>
      </c>
      <c r="BL1642" s="197">
        <v>6.2</v>
      </c>
      <c r="BM1642" s="197">
        <v>6.1</v>
      </c>
      <c r="BN1642" s="200">
        <v>6</v>
      </c>
      <c r="BO1642" s="197">
        <v>6.7</v>
      </c>
      <c r="BV1642" s="167"/>
      <c r="BX1642" s="200"/>
      <c r="BY1642" s="167"/>
      <c r="BZ1642" s="167"/>
      <c r="CA1642" s="200">
        <v>0</v>
      </c>
      <c r="CB1642" s="197">
        <v>0</v>
      </c>
      <c r="CD1642" s="167" t="s">
        <v>8792</v>
      </c>
      <c r="CE1642" s="167" t="s">
        <v>9128</v>
      </c>
      <c r="CF1642" s="167" t="s">
        <v>9400</v>
      </c>
      <c r="CG1642" s="167" t="s">
        <v>9762</v>
      </c>
      <c r="CH1642" s="167" t="s">
        <v>10505</v>
      </c>
      <c r="CI1642" s="167" t="s">
        <v>10505</v>
      </c>
      <c r="CJ1642" s="201">
        <v>450590889172</v>
      </c>
      <c r="CL1642" s="167" t="s">
        <v>14885</v>
      </c>
    </row>
    <row r="1643" spans="1:90" s="197" customFormat="1" ht="15">
      <c r="A1643" s="392"/>
      <c r="B1643" s="167">
        <v>171325</v>
      </c>
      <c r="C1643" s="510" t="e">
        <v>#N/A</v>
      </c>
      <c r="D1643" s="167" t="s">
        <v>8253</v>
      </c>
      <c r="E1643" s="197" t="s">
        <v>8074</v>
      </c>
      <c r="F1643" s="197" t="s">
        <v>11215</v>
      </c>
      <c r="G1643" s="197" t="s">
        <v>784</v>
      </c>
      <c r="H1643" s="197" t="s">
        <v>35</v>
      </c>
      <c r="I1643" s="198">
        <v>36495</v>
      </c>
      <c r="J1643" s="199">
        <v>9318802471</v>
      </c>
      <c r="K1643" s="199" t="s">
        <v>9943</v>
      </c>
      <c r="L1643" s="167"/>
      <c r="M1643" s="167"/>
      <c r="P1643" s="167"/>
      <c r="Q1643" s="167"/>
      <c r="R1643" s="167"/>
      <c r="S1643" s="167"/>
      <c r="T1643" s="167"/>
      <c r="U1643" s="167"/>
      <c r="V1643" s="167"/>
      <c r="W1643" s="167"/>
      <c r="X1643" s="167"/>
      <c r="Y1643" s="167"/>
      <c r="Z1643" s="167"/>
      <c r="AA1643" s="167"/>
      <c r="AB1643" s="167"/>
      <c r="AC1643" s="167"/>
      <c r="AD1643" s="167"/>
      <c r="AE1643" s="167"/>
      <c r="AF1643" s="167"/>
      <c r="AG1643" s="167"/>
      <c r="AH1643" s="167"/>
      <c r="AI1643" s="167"/>
      <c r="AJ1643" s="167"/>
      <c r="AK1643" s="167"/>
      <c r="AL1643" s="167"/>
      <c r="AM1643" s="167"/>
      <c r="AN1643" s="167"/>
      <c r="AO1643" s="167"/>
      <c r="AP1643" s="167"/>
      <c r="AQ1643" s="167"/>
      <c r="AR1643" s="167"/>
      <c r="AS1643" s="167"/>
      <c r="AT1643" s="167"/>
      <c r="AU1643" s="167"/>
      <c r="AV1643" s="167"/>
      <c r="AW1643" s="167"/>
      <c r="AX1643" s="167"/>
      <c r="AY1643" s="167"/>
      <c r="AZ1643" s="167"/>
      <c r="BA1643" s="167"/>
      <c r="BB1643" s="167"/>
      <c r="BC1643" s="167"/>
      <c r="BD1643" s="167">
        <v>82.5</v>
      </c>
      <c r="BE1643" s="200">
        <v>2015</v>
      </c>
      <c r="BF1643" s="197" t="s">
        <v>44</v>
      </c>
      <c r="BG1643" s="167">
        <v>78.8</v>
      </c>
      <c r="BH1643" s="200">
        <v>2017</v>
      </c>
      <c r="BI1643" s="167" t="s">
        <v>10588</v>
      </c>
      <c r="BJ1643" s="197">
        <v>7</v>
      </c>
      <c r="BK1643" s="197">
        <v>6.7</v>
      </c>
      <c r="BL1643" s="197">
        <v>6.6</v>
      </c>
      <c r="BM1643" s="197">
        <v>6.5</v>
      </c>
      <c r="BN1643" s="200">
        <v>6.7</v>
      </c>
      <c r="BO1643" s="197">
        <v>7.1</v>
      </c>
      <c r="BV1643" s="167"/>
      <c r="BX1643" s="200"/>
      <c r="BY1643" s="167"/>
      <c r="BZ1643" s="167"/>
      <c r="CA1643" s="200">
        <v>0</v>
      </c>
      <c r="CB1643" s="197">
        <v>0</v>
      </c>
      <c r="CD1643" s="167" t="s">
        <v>8618</v>
      </c>
      <c r="CE1643" s="167" t="s">
        <v>8964</v>
      </c>
      <c r="CF1643" s="212">
        <v>9.8822778809418908E+19</v>
      </c>
      <c r="CG1643" s="167" t="s">
        <v>9578</v>
      </c>
      <c r="CH1643" s="167" t="s">
        <v>10306</v>
      </c>
      <c r="CI1643" s="167" t="s">
        <v>10306</v>
      </c>
      <c r="CJ1643" s="201">
        <v>259573265788</v>
      </c>
      <c r="CK1643" s="167">
        <v>9318802471</v>
      </c>
      <c r="CL1643" s="167" t="s">
        <v>14886</v>
      </c>
    </row>
    <row r="1644" spans="1:90" s="197" customFormat="1" ht="15">
      <c r="A1644" s="392"/>
      <c r="B1644" s="167">
        <v>171671</v>
      </c>
      <c r="C1644" s="510" t="e">
        <v>#N/A</v>
      </c>
      <c r="D1644" s="167" t="s">
        <v>8408</v>
      </c>
      <c r="E1644" s="197" t="s">
        <v>8074</v>
      </c>
      <c r="F1644" s="197" t="s">
        <v>11215</v>
      </c>
      <c r="G1644" s="197" t="s">
        <v>9133</v>
      </c>
      <c r="H1644" s="197" t="s">
        <v>35</v>
      </c>
      <c r="I1644" s="198">
        <v>35709</v>
      </c>
      <c r="J1644" s="167">
        <v>9205242637</v>
      </c>
      <c r="K1644" s="199" t="s">
        <v>10080</v>
      </c>
      <c r="L1644" s="167"/>
      <c r="M1644" s="167"/>
      <c r="P1644" s="167"/>
      <c r="Q1644" s="167"/>
      <c r="R1644" s="167"/>
      <c r="S1644" s="167"/>
      <c r="T1644" s="167"/>
      <c r="U1644" s="167"/>
      <c r="V1644" s="167"/>
      <c r="W1644" s="167"/>
      <c r="X1644" s="167"/>
      <c r="Y1644" s="167"/>
      <c r="Z1644" s="167"/>
      <c r="AA1644" s="167"/>
      <c r="AB1644" s="167"/>
      <c r="AC1644" s="167"/>
      <c r="AD1644" s="167"/>
      <c r="AE1644" s="167"/>
      <c r="AF1644" s="167"/>
      <c r="AG1644" s="167"/>
      <c r="AH1644" s="167"/>
      <c r="AI1644" s="167"/>
      <c r="AJ1644" s="167"/>
      <c r="AK1644" s="167"/>
      <c r="AL1644" s="167"/>
      <c r="AM1644" s="167"/>
      <c r="AN1644" s="167"/>
      <c r="AO1644" s="167"/>
      <c r="AP1644" s="167"/>
      <c r="AQ1644" s="167"/>
      <c r="AR1644" s="167"/>
      <c r="AS1644" s="167"/>
      <c r="AT1644" s="167"/>
      <c r="AU1644" s="167"/>
      <c r="AV1644" s="167"/>
      <c r="AW1644" s="167"/>
      <c r="AX1644" s="167"/>
      <c r="AY1644" s="167"/>
      <c r="AZ1644" s="167"/>
      <c r="BA1644" s="167"/>
      <c r="BB1644" s="167"/>
      <c r="BC1644" s="167"/>
      <c r="BD1644" s="167">
        <v>66.5</v>
      </c>
      <c r="BE1644" s="200">
        <v>2014</v>
      </c>
      <c r="BF1644" s="197" t="s">
        <v>44</v>
      </c>
      <c r="BG1644" s="167">
        <v>58.2</v>
      </c>
      <c r="BH1644" s="200">
        <v>2017</v>
      </c>
      <c r="BI1644" s="167" t="s">
        <v>44</v>
      </c>
      <c r="BJ1644" s="197">
        <v>3.9</v>
      </c>
      <c r="BK1644" s="197">
        <v>4.5</v>
      </c>
      <c r="BL1644" s="197">
        <v>4.7</v>
      </c>
      <c r="BM1644" s="197">
        <v>4.4000000000000004</v>
      </c>
      <c r="BN1644" s="200">
        <v>4.5999999999999996</v>
      </c>
      <c r="BO1644" s="197">
        <v>5.3</v>
      </c>
      <c r="BV1644" s="167"/>
      <c r="BX1644" s="200"/>
      <c r="BY1644" s="167"/>
      <c r="BZ1644" s="167"/>
      <c r="CA1644" s="200">
        <v>3</v>
      </c>
      <c r="CB1644" s="197">
        <v>0</v>
      </c>
      <c r="CD1644" s="167" t="s">
        <v>8754</v>
      </c>
      <c r="CE1644" s="167" t="s">
        <v>9093</v>
      </c>
      <c r="CF1644" s="167" t="s">
        <v>9365</v>
      </c>
      <c r="CG1644" s="167" t="s">
        <v>9723</v>
      </c>
      <c r="CH1644" s="167" t="s">
        <v>10464</v>
      </c>
      <c r="CI1644" s="167" t="s">
        <v>10579</v>
      </c>
      <c r="CJ1644" s="201">
        <v>714400349528</v>
      </c>
      <c r="CL1644" s="167" t="s">
        <v>14890</v>
      </c>
    </row>
    <row r="1645" spans="1:90" s="197" customFormat="1" ht="15">
      <c r="A1645" s="392"/>
      <c r="B1645" s="167">
        <v>171299</v>
      </c>
      <c r="C1645" s="510" t="e">
        <v>#N/A</v>
      </c>
      <c r="D1645" s="167" t="s">
        <v>8230</v>
      </c>
      <c r="E1645" s="197" t="s">
        <v>8074</v>
      </c>
      <c r="F1645" s="197" t="s">
        <v>11215</v>
      </c>
      <c r="G1645" s="197" t="s">
        <v>784</v>
      </c>
      <c r="H1645" s="197" t="s">
        <v>35</v>
      </c>
      <c r="I1645" s="198">
        <v>36321</v>
      </c>
      <c r="J1645" s="167">
        <v>9166018790</v>
      </c>
      <c r="K1645" s="199" t="s">
        <v>9919</v>
      </c>
      <c r="L1645" s="167"/>
      <c r="M1645" s="167"/>
      <c r="P1645" s="167"/>
      <c r="Q1645" s="167"/>
      <c r="R1645" s="167"/>
      <c r="S1645" s="167"/>
      <c r="T1645" s="167"/>
      <c r="U1645" s="167"/>
      <c r="V1645" s="167"/>
      <c r="W1645" s="167"/>
      <c r="X1645" s="167"/>
      <c r="Y1645" s="167"/>
      <c r="Z1645" s="167"/>
      <c r="AA1645" s="167"/>
      <c r="AB1645" s="167"/>
      <c r="AC1645" s="167"/>
      <c r="AD1645" s="167"/>
      <c r="AE1645" s="167"/>
      <c r="AF1645" s="167"/>
      <c r="AG1645" s="167"/>
      <c r="AH1645" s="167"/>
      <c r="AI1645" s="167"/>
      <c r="AJ1645" s="167"/>
      <c r="AK1645" s="167"/>
      <c r="AL1645" s="167"/>
      <c r="AM1645" s="167"/>
      <c r="AN1645" s="167"/>
      <c r="AO1645" s="167"/>
      <c r="AP1645" s="167"/>
      <c r="AQ1645" s="167"/>
      <c r="AR1645" s="167"/>
      <c r="AS1645" s="167"/>
      <c r="AT1645" s="167"/>
      <c r="AU1645" s="167"/>
      <c r="AV1645" s="167"/>
      <c r="AW1645" s="167"/>
      <c r="AX1645" s="167"/>
      <c r="AY1645" s="167"/>
      <c r="AZ1645" s="167"/>
      <c r="BA1645" s="167"/>
      <c r="BB1645" s="167"/>
      <c r="BC1645" s="167"/>
      <c r="BD1645" s="167">
        <v>92.67</v>
      </c>
      <c r="BE1645" s="200">
        <v>2014</v>
      </c>
      <c r="BF1645" s="197" t="s">
        <v>53</v>
      </c>
      <c r="BG1645" s="167">
        <v>78.8</v>
      </c>
      <c r="BH1645" s="200">
        <v>2016</v>
      </c>
      <c r="BI1645" s="167" t="s">
        <v>44</v>
      </c>
      <c r="BJ1645" s="197">
        <v>7.2</v>
      </c>
      <c r="BK1645" s="197">
        <v>7.2</v>
      </c>
      <c r="BL1645" s="197">
        <v>7.2</v>
      </c>
      <c r="BM1645" s="197">
        <v>6.7</v>
      </c>
      <c r="BN1645" s="200">
        <v>6.6</v>
      </c>
      <c r="BO1645" s="197">
        <v>6.9</v>
      </c>
      <c r="BV1645" s="167"/>
      <c r="BX1645" s="200"/>
      <c r="BY1645" s="167"/>
      <c r="BZ1645" s="167"/>
      <c r="CA1645" s="200">
        <v>0</v>
      </c>
      <c r="CB1645" s="197">
        <v>0</v>
      </c>
      <c r="CD1645" s="167" t="s">
        <v>8597</v>
      </c>
      <c r="CE1645" s="167" t="s">
        <v>8942</v>
      </c>
      <c r="CF1645" s="212">
        <v>9.4508570939455603E+19</v>
      </c>
      <c r="CG1645" s="167" t="s">
        <v>9553</v>
      </c>
      <c r="CH1645" s="167" t="s">
        <v>10281</v>
      </c>
      <c r="CI1645" s="167" t="s">
        <v>10281</v>
      </c>
      <c r="CJ1645" s="201">
        <v>278310254361</v>
      </c>
      <c r="CL1645" s="167" t="s">
        <v>14891</v>
      </c>
    </row>
    <row r="1646" spans="1:90" s="197" customFormat="1" ht="15">
      <c r="A1646" s="392"/>
      <c r="B1646" s="167">
        <v>171511</v>
      </c>
      <c r="C1646" s="510" t="e">
        <v>#N/A</v>
      </c>
      <c r="D1646" s="167" t="s">
        <v>8339</v>
      </c>
      <c r="E1646" s="197" t="s">
        <v>8074</v>
      </c>
      <c r="F1646" s="197" t="s">
        <v>11215</v>
      </c>
      <c r="G1646" s="197" t="s">
        <v>9134</v>
      </c>
      <c r="H1646" s="197" t="s">
        <v>65</v>
      </c>
      <c r="I1646" s="198">
        <v>36142</v>
      </c>
      <c r="J1646" s="199">
        <v>9140390923</v>
      </c>
      <c r="K1646" s="199" t="s">
        <v>10017</v>
      </c>
      <c r="L1646" s="167"/>
      <c r="M1646" s="167"/>
      <c r="P1646" s="167"/>
      <c r="Q1646" s="167"/>
      <c r="R1646" s="167"/>
      <c r="S1646" s="167"/>
      <c r="T1646" s="167"/>
      <c r="U1646" s="167"/>
      <c r="V1646" s="167"/>
      <c r="W1646" s="167"/>
      <c r="X1646" s="167"/>
      <c r="Y1646" s="167"/>
      <c r="Z1646" s="167"/>
      <c r="AA1646" s="167"/>
      <c r="AB1646" s="167"/>
      <c r="AC1646" s="167"/>
      <c r="AD1646" s="167"/>
      <c r="AE1646" s="167"/>
      <c r="AF1646" s="167"/>
      <c r="AG1646" s="167"/>
      <c r="AH1646" s="167"/>
      <c r="AI1646" s="167"/>
      <c r="AJ1646" s="167"/>
      <c r="AK1646" s="167"/>
      <c r="AL1646" s="167"/>
      <c r="AM1646" s="167"/>
      <c r="AN1646" s="167"/>
      <c r="AO1646" s="167"/>
      <c r="AP1646" s="167"/>
      <c r="AQ1646" s="167"/>
      <c r="AR1646" s="167"/>
      <c r="AS1646" s="167"/>
      <c r="AT1646" s="167"/>
      <c r="AU1646" s="167"/>
      <c r="AV1646" s="167"/>
      <c r="AW1646" s="167"/>
      <c r="AX1646" s="167"/>
      <c r="AY1646" s="167"/>
      <c r="AZ1646" s="167"/>
      <c r="BA1646" s="167"/>
      <c r="BB1646" s="167"/>
      <c r="BC1646" s="167"/>
      <c r="BD1646" s="167">
        <v>76</v>
      </c>
      <c r="BE1646" s="200">
        <v>2015</v>
      </c>
      <c r="BF1646" s="197" t="s">
        <v>44</v>
      </c>
      <c r="BG1646" s="167">
        <v>75.8</v>
      </c>
      <c r="BH1646" s="200">
        <v>2017</v>
      </c>
      <c r="BI1646" s="167" t="s">
        <v>44</v>
      </c>
      <c r="BJ1646" s="197">
        <v>6.2</v>
      </c>
      <c r="BK1646" s="197">
        <v>6.4</v>
      </c>
      <c r="BL1646" s="197">
        <v>6.5</v>
      </c>
      <c r="BM1646" s="197">
        <v>6.3</v>
      </c>
      <c r="BN1646" s="200">
        <v>6.5</v>
      </c>
      <c r="BO1646" s="197">
        <v>6.8</v>
      </c>
      <c r="BV1646" s="167"/>
      <c r="BX1646" s="200"/>
      <c r="BY1646" s="167"/>
      <c r="BZ1646" s="167"/>
      <c r="CA1646" s="200">
        <v>0</v>
      </c>
      <c r="CB1646" s="197">
        <v>0</v>
      </c>
      <c r="CD1646" s="167" t="s">
        <v>8693</v>
      </c>
      <c r="CE1646" s="167" t="s">
        <v>9030</v>
      </c>
      <c r="CF1646" s="167" t="s">
        <v>9320</v>
      </c>
      <c r="CG1646" s="167" t="s">
        <v>9662</v>
      </c>
      <c r="CH1646" s="167" t="s">
        <v>10394</v>
      </c>
      <c r="CI1646" s="167" t="s">
        <v>10394</v>
      </c>
      <c r="CJ1646" s="201">
        <v>350099657279</v>
      </c>
      <c r="CK1646" s="167">
        <v>9140390923</v>
      </c>
      <c r="CL1646" s="167" t="s">
        <v>14893</v>
      </c>
    </row>
    <row r="1647" spans="1:90" s="197" customFormat="1" ht="15">
      <c r="A1647" s="392"/>
      <c r="B1647" s="167">
        <v>171377</v>
      </c>
      <c r="C1647" s="510" t="e">
        <v>#N/A</v>
      </c>
      <c r="D1647" s="167" t="s">
        <v>8295</v>
      </c>
      <c r="E1647" s="197" t="s">
        <v>8074</v>
      </c>
      <c r="F1647" s="197" t="s">
        <v>11215</v>
      </c>
      <c r="G1647" s="197" t="s">
        <v>784</v>
      </c>
      <c r="H1647" s="197" t="s">
        <v>35</v>
      </c>
      <c r="I1647" s="198">
        <v>36857</v>
      </c>
      <c r="J1647" s="167">
        <v>9140249434</v>
      </c>
      <c r="K1647" s="199" t="s">
        <v>9978</v>
      </c>
      <c r="L1647" s="167"/>
      <c r="M1647" s="167"/>
      <c r="P1647" s="167"/>
      <c r="Q1647" s="167"/>
      <c r="R1647" s="167"/>
      <c r="S1647" s="167"/>
      <c r="T1647" s="167"/>
      <c r="U1647" s="167"/>
      <c r="V1647" s="167"/>
      <c r="W1647" s="167"/>
      <c r="X1647" s="167"/>
      <c r="Y1647" s="167"/>
      <c r="Z1647" s="167"/>
      <c r="AA1647" s="167"/>
      <c r="AB1647" s="167"/>
      <c r="AC1647" s="167"/>
      <c r="AD1647" s="167"/>
      <c r="AE1647" s="167"/>
      <c r="AF1647" s="167"/>
      <c r="AG1647" s="167"/>
      <c r="AH1647" s="167"/>
      <c r="AI1647" s="167"/>
      <c r="AJ1647" s="167"/>
      <c r="AK1647" s="167"/>
      <c r="AL1647" s="167"/>
      <c r="AM1647" s="167"/>
      <c r="AN1647" s="167"/>
      <c r="AO1647" s="167"/>
      <c r="AP1647" s="167"/>
      <c r="AQ1647" s="167"/>
      <c r="AR1647" s="167"/>
      <c r="AS1647" s="167"/>
      <c r="AT1647" s="167"/>
      <c r="AU1647" s="167"/>
      <c r="AV1647" s="167"/>
      <c r="AW1647" s="167"/>
      <c r="AX1647" s="167"/>
      <c r="AY1647" s="167"/>
      <c r="AZ1647" s="167"/>
      <c r="BA1647" s="167"/>
      <c r="BB1647" s="167"/>
      <c r="BC1647" s="167"/>
      <c r="BD1647" s="167">
        <v>89.5</v>
      </c>
      <c r="BE1647" s="200">
        <v>2014</v>
      </c>
      <c r="BF1647" s="197" t="s">
        <v>10590</v>
      </c>
      <c r="BG1647" s="167">
        <v>88</v>
      </c>
      <c r="BH1647" s="200">
        <v>2016</v>
      </c>
      <c r="BI1647" s="167" t="s">
        <v>10590</v>
      </c>
      <c r="BJ1647" s="197">
        <v>7.3</v>
      </c>
      <c r="BK1647" s="197">
        <v>6.7</v>
      </c>
      <c r="BL1647" s="197">
        <v>6.5</v>
      </c>
      <c r="BM1647" s="197">
        <v>6.1</v>
      </c>
      <c r="BN1647" s="200">
        <v>6.2</v>
      </c>
      <c r="BO1647" s="197">
        <v>6.2</v>
      </c>
      <c r="BV1647" s="167"/>
      <c r="BX1647" s="200"/>
      <c r="BY1647" s="167"/>
      <c r="BZ1647" s="167"/>
      <c r="CA1647" s="200">
        <v>0</v>
      </c>
      <c r="CB1647" s="197">
        <v>0</v>
      </c>
      <c r="CD1647" s="167" t="s">
        <v>8655</v>
      </c>
      <c r="CE1647" s="167" t="s">
        <v>8998</v>
      </c>
      <c r="CF1647" s="167" t="s">
        <v>9282</v>
      </c>
      <c r="CG1647" s="167" t="s">
        <v>9618</v>
      </c>
      <c r="CH1647" s="167" t="s">
        <v>10349</v>
      </c>
      <c r="CI1647" s="167" t="s">
        <v>10349</v>
      </c>
      <c r="CJ1647" s="201">
        <v>383733408285</v>
      </c>
      <c r="CL1647" s="167" t="s">
        <v>14811</v>
      </c>
    </row>
    <row r="1648" spans="1:90" s="197" customFormat="1" ht="15">
      <c r="A1648" s="392"/>
      <c r="B1648" s="167">
        <v>171031</v>
      </c>
      <c r="C1648" s="510" t="e">
        <v>#N/A</v>
      </c>
      <c r="D1648" s="167" t="s">
        <v>482</v>
      </c>
      <c r="E1648" s="197" t="s">
        <v>8074</v>
      </c>
      <c r="F1648" s="197" t="s">
        <v>11215</v>
      </c>
      <c r="G1648" s="197" t="s">
        <v>39</v>
      </c>
      <c r="H1648" s="197" t="s">
        <v>35</v>
      </c>
      <c r="I1648" s="198">
        <v>36699</v>
      </c>
      <c r="J1648" s="199">
        <v>9131887057</v>
      </c>
      <c r="K1648" s="199" t="s">
        <v>13572</v>
      </c>
      <c r="L1648" s="167"/>
      <c r="M1648" s="167"/>
      <c r="P1648" s="167"/>
      <c r="Q1648" s="167"/>
      <c r="R1648" s="167"/>
      <c r="S1648" s="167"/>
      <c r="T1648" s="167"/>
      <c r="U1648" s="167"/>
      <c r="V1648" s="167"/>
      <c r="W1648" s="167"/>
      <c r="X1648" s="167"/>
      <c r="Y1648" s="167"/>
      <c r="Z1648" s="167"/>
      <c r="AA1648" s="167"/>
      <c r="AB1648" s="167"/>
      <c r="AC1648" s="167"/>
      <c r="AD1648" s="167"/>
      <c r="AE1648" s="167"/>
      <c r="AF1648" s="167"/>
      <c r="AG1648" s="167"/>
      <c r="AH1648" s="167"/>
      <c r="AI1648" s="167"/>
      <c r="AJ1648" s="167"/>
      <c r="AK1648" s="167"/>
      <c r="AL1648" s="167"/>
      <c r="AM1648" s="167"/>
      <c r="AN1648" s="167"/>
      <c r="AO1648" s="167"/>
      <c r="AP1648" s="167"/>
      <c r="AQ1648" s="167"/>
      <c r="AR1648" s="167"/>
      <c r="AS1648" s="167"/>
      <c r="AT1648" s="167"/>
      <c r="AU1648" s="167"/>
      <c r="AV1648" s="167"/>
      <c r="AW1648" s="167"/>
      <c r="AX1648" s="167"/>
      <c r="AY1648" s="167"/>
      <c r="AZ1648" s="167"/>
      <c r="BA1648" s="167"/>
      <c r="BB1648" s="167"/>
      <c r="BC1648" s="167"/>
      <c r="BD1648" s="167">
        <v>79.8</v>
      </c>
      <c r="BE1648" s="200">
        <v>2015</v>
      </c>
      <c r="BF1648" s="197" t="s">
        <v>44</v>
      </c>
      <c r="BG1648" s="167">
        <v>68.599999999999994</v>
      </c>
      <c r="BH1648" s="200">
        <v>2017</v>
      </c>
      <c r="BI1648" s="167" t="s">
        <v>44</v>
      </c>
      <c r="BJ1648" s="197">
        <v>7.3</v>
      </c>
      <c r="BK1648" s="197">
        <v>6.7</v>
      </c>
      <c r="BL1648" s="197">
        <v>6.4</v>
      </c>
      <c r="BM1648" s="197">
        <v>6.2</v>
      </c>
      <c r="BN1648" s="200">
        <v>6.4</v>
      </c>
      <c r="BO1648" s="197">
        <v>6.8</v>
      </c>
      <c r="BV1648" s="167"/>
      <c r="BX1648" s="200"/>
      <c r="BY1648" s="167"/>
      <c r="BZ1648" s="167"/>
      <c r="CA1648" s="200">
        <v>0</v>
      </c>
      <c r="CB1648" s="197">
        <v>0</v>
      </c>
      <c r="CD1648" s="167" t="s">
        <v>8485</v>
      </c>
      <c r="CE1648" s="167" t="s">
        <v>5955</v>
      </c>
      <c r="CF1648" s="167" t="s">
        <v>9165</v>
      </c>
      <c r="CG1648" s="167" t="s">
        <v>9434</v>
      </c>
      <c r="CH1648" s="167" t="s">
        <v>10151</v>
      </c>
      <c r="CI1648" s="167" t="s">
        <v>10517</v>
      </c>
      <c r="CJ1648" s="201">
        <v>572202362721</v>
      </c>
      <c r="CK1648" s="167">
        <v>9131887057</v>
      </c>
      <c r="CL1648" s="167" t="s">
        <v>14894</v>
      </c>
    </row>
    <row r="1649" spans="1:90" s="197" customFormat="1" ht="15">
      <c r="A1649" s="392"/>
      <c r="B1649" s="167">
        <v>171620</v>
      </c>
      <c r="C1649" s="510" t="e">
        <v>#N/A</v>
      </c>
      <c r="D1649" s="167" t="s">
        <v>8366</v>
      </c>
      <c r="E1649" s="197" t="s">
        <v>8074</v>
      </c>
      <c r="F1649" s="197" t="s">
        <v>11215</v>
      </c>
      <c r="G1649" s="197" t="s">
        <v>9133</v>
      </c>
      <c r="H1649" s="197" t="s">
        <v>35</v>
      </c>
      <c r="I1649" s="198">
        <v>35766</v>
      </c>
      <c r="J1649" s="199">
        <v>9107682000</v>
      </c>
      <c r="K1649" s="199" t="s">
        <v>10042</v>
      </c>
      <c r="L1649" s="167"/>
      <c r="M1649" s="167"/>
      <c r="P1649" s="167"/>
      <c r="Q1649" s="167"/>
      <c r="R1649" s="167"/>
      <c r="S1649" s="167"/>
      <c r="T1649" s="167"/>
      <c r="U1649" s="167"/>
      <c r="V1649" s="167"/>
      <c r="W1649" s="167"/>
      <c r="X1649" s="167"/>
      <c r="Y1649" s="167"/>
      <c r="Z1649" s="167"/>
      <c r="AA1649" s="167"/>
      <c r="AB1649" s="167"/>
      <c r="AC1649" s="167"/>
      <c r="AD1649" s="167"/>
      <c r="AE1649" s="167"/>
      <c r="AF1649" s="167"/>
      <c r="AG1649" s="167"/>
      <c r="AH1649" s="167"/>
      <c r="AI1649" s="167"/>
      <c r="AJ1649" s="167"/>
      <c r="AK1649" s="167"/>
      <c r="AL1649" s="167"/>
      <c r="AM1649" s="167"/>
      <c r="AN1649" s="167"/>
      <c r="AO1649" s="167"/>
      <c r="AP1649" s="167"/>
      <c r="AQ1649" s="167"/>
      <c r="AR1649" s="167"/>
      <c r="AS1649" s="167"/>
      <c r="AT1649" s="167"/>
      <c r="AU1649" s="167"/>
      <c r="AV1649" s="167"/>
      <c r="AW1649" s="167"/>
      <c r="AX1649" s="167"/>
      <c r="AY1649" s="167"/>
      <c r="AZ1649" s="167"/>
      <c r="BA1649" s="167"/>
      <c r="BB1649" s="167"/>
      <c r="BC1649" s="167"/>
      <c r="BD1649" s="167">
        <v>90.83</v>
      </c>
      <c r="BE1649" s="200">
        <v>2014</v>
      </c>
      <c r="BF1649" s="197" t="s">
        <v>53</v>
      </c>
      <c r="BG1649" s="167">
        <v>84.4</v>
      </c>
      <c r="BH1649" s="200">
        <v>2016</v>
      </c>
      <c r="BI1649" s="167" t="s">
        <v>53</v>
      </c>
      <c r="BJ1649" s="197">
        <v>7.6</v>
      </c>
      <c r="BK1649" s="197">
        <v>7.9</v>
      </c>
      <c r="BL1649" s="197">
        <v>7.9</v>
      </c>
      <c r="BM1649" s="197">
        <v>7.9</v>
      </c>
      <c r="BN1649" s="200">
        <v>7.9</v>
      </c>
      <c r="BO1649" s="197">
        <v>8.1</v>
      </c>
      <c r="BV1649" s="167"/>
      <c r="BX1649" s="200"/>
      <c r="BY1649" s="167"/>
      <c r="BZ1649" s="167"/>
      <c r="CA1649" s="200">
        <v>0</v>
      </c>
      <c r="CB1649" s="197">
        <v>0</v>
      </c>
      <c r="CD1649" s="167" t="s">
        <v>8717</v>
      </c>
      <c r="CE1649" s="167" t="s">
        <v>9055</v>
      </c>
      <c r="CF1649" s="212">
        <v>9.8160482179736093E+19</v>
      </c>
      <c r="CG1649" s="167" t="s">
        <v>9686</v>
      </c>
      <c r="CH1649" s="167" t="s">
        <v>10422</v>
      </c>
      <c r="CI1649" s="167" t="s">
        <v>10422</v>
      </c>
      <c r="CJ1649" s="201">
        <v>344167677448</v>
      </c>
      <c r="CK1649" s="167">
        <v>9736653000</v>
      </c>
      <c r="CL1649" s="167" t="s">
        <v>14899</v>
      </c>
    </row>
    <row r="1650" spans="1:90" s="197" customFormat="1" ht="15">
      <c r="A1650" s="392"/>
      <c r="B1650" s="167">
        <v>171228</v>
      </c>
      <c r="C1650" s="510" t="e">
        <v>#N/A</v>
      </c>
      <c r="D1650" s="167" t="s">
        <v>8163</v>
      </c>
      <c r="E1650" s="197" t="s">
        <v>8074</v>
      </c>
      <c r="F1650" s="197" t="s">
        <v>11215</v>
      </c>
      <c r="G1650" s="197" t="s">
        <v>784</v>
      </c>
      <c r="H1650" s="197" t="s">
        <v>35</v>
      </c>
      <c r="I1650" s="198">
        <v>36416</v>
      </c>
      <c r="J1650" s="199">
        <v>9106634881</v>
      </c>
      <c r="K1650" s="199" t="s">
        <v>9858</v>
      </c>
      <c r="L1650" s="167"/>
      <c r="M1650" s="167"/>
      <c r="N1650" s="231"/>
      <c r="O1650" s="231"/>
      <c r="P1650" s="217"/>
      <c r="Q1650" s="217"/>
      <c r="R1650" s="217"/>
      <c r="S1650" s="217"/>
      <c r="T1650" s="217"/>
      <c r="U1650" s="217"/>
      <c r="V1650" s="217"/>
      <c r="W1650" s="217"/>
      <c r="X1650" s="217"/>
      <c r="Y1650" s="217"/>
      <c r="Z1650" s="217"/>
      <c r="AA1650" s="217"/>
      <c r="AB1650" s="217"/>
      <c r="AC1650" s="217"/>
      <c r="AD1650" s="217"/>
      <c r="AE1650" s="217"/>
      <c r="AF1650" s="217"/>
      <c r="AG1650" s="217"/>
      <c r="AH1650" s="217"/>
      <c r="AI1650" s="217"/>
      <c r="AJ1650" s="217"/>
      <c r="AK1650" s="217"/>
      <c r="AL1650" s="217"/>
      <c r="AM1650" s="217"/>
      <c r="AN1650" s="217"/>
      <c r="AO1650" s="217"/>
      <c r="AP1650" s="217"/>
      <c r="AQ1650" s="217"/>
      <c r="AR1650" s="217"/>
      <c r="AS1650" s="217"/>
      <c r="AT1650" s="217"/>
      <c r="AU1650" s="217"/>
      <c r="AV1650" s="217"/>
      <c r="AW1650" s="217"/>
      <c r="AX1650" s="217"/>
      <c r="AY1650" s="217"/>
      <c r="AZ1650" s="217"/>
      <c r="BA1650" s="217"/>
      <c r="BB1650" s="217"/>
      <c r="BC1650" s="217"/>
      <c r="BD1650" s="167">
        <v>58.17</v>
      </c>
      <c r="BE1650" s="200">
        <v>2015</v>
      </c>
      <c r="BF1650" s="197" t="s">
        <v>10596</v>
      </c>
      <c r="BG1650" s="167">
        <v>69.849999999999994</v>
      </c>
      <c r="BH1650" s="200">
        <v>2017</v>
      </c>
      <c r="BI1650" s="167" t="s">
        <v>10596</v>
      </c>
      <c r="BJ1650" s="197">
        <v>6.5</v>
      </c>
      <c r="BK1650" s="197">
        <v>6.1</v>
      </c>
      <c r="BL1650" s="197">
        <v>6.5</v>
      </c>
      <c r="BM1650" s="197">
        <v>6.5</v>
      </c>
      <c r="BN1650" s="200">
        <v>6.4</v>
      </c>
      <c r="BO1650" s="197">
        <v>6.7</v>
      </c>
      <c r="BV1650" s="167"/>
      <c r="BX1650" s="200"/>
      <c r="BY1650" s="167"/>
      <c r="BZ1650" s="167"/>
      <c r="CA1650" s="200">
        <v>0</v>
      </c>
      <c r="CB1650" s="197">
        <v>0</v>
      </c>
      <c r="CD1650" s="167" t="s">
        <v>8540</v>
      </c>
      <c r="CE1650" s="167" t="s">
        <v>8879</v>
      </c>
      <c r="CF1650" s="212">
        <v>9.8795702029805896E+19</v>
      </c>
      <c r="CG1650" s="167" t="s">
        <v>9489</v>
      </c>
      <c r="CH1650" s="167" t="s">
        <v>10213</v>
      </c>
      <c r="CI1650" s="167" t="s">
        <v>10213</v>
      </c>
      <c r="CJ1650" s="201">
        <v>407863465665</v>
      </c>
      <c r="CK1650" s="167">
        <v>9106634881</v>
      </c>
      <c r="CL1650" s="167" t="s">
        <v>14900</v>
      </c>
    </row>
    <row r="1651" spans="1:90" s="197" customFormat="1" ht="15">
      <c r="A1651" s="392"/>
      <c r="B1651" s="167">
        <v>171034</v>
      </c>
      <c r="C1651" s="510" t="e">
        <v>#N/A</v>
      </c>
      <c r="D1651" s="167" t="s">
        <v>8108</v>
      </c>
      <c r="E1651" s="197" t="s">
        <v>8074</v>
      </c>
      <c r="F1651" s="197" t="s">
        <v>11215</v>
      </c>
      <c r="G1651" s="197" t="s">
        <v>39</v>
      </c>
      <c r="H1651" s="197" t="s">
        <v>35</v>
      </c>
      <c r="I1651" s="198">
        <v>36090</v>
      </c>
      <c r="J1651" s="199">
        <v>9068913937</v>
      </c>
      <c r="K1651" s="199" t="s">
        <v>9804</v>
      </c>
      <c r="L1651" s="167"/>
      <c r="M1651" s="167"/>
      <c r="P1651" s="167"/>
      <c r="Q1651" s="167"/>
      <c r="R1651" s="167"/>
      <c r="S1651" s="167"/>
      <c r="T1651" s="167"/>
      <c r="U1651" s="167"/>
      <c r="V1651" s="167"/>
      <c r="W1651" s="167"/>
      <c r="X1651" s="167"/>
      <c r="Y1651" s="167"/>
      <c r="Z1651" s="167"/>
      <c r="AA1651" s="167"/>
      <c r="AB1651" s="167"/>
      <c r="AC1651" s="167"/>
      <c r="AD1651" s="167"/>
      <c r="AE1651" s="167"/>
      <c r="AF1651" s="167"/>
      <c r="AG1651" s="167"/>
      <c r="AH1651" s="167"/>
      <c r="AI1651" s="167"/>
      <c r="AJ1651" s="167"/>
      <c r="AK1651" s="167"/>
      <c r="AL1651" s="167"/>
      <c r="AM1651" s="167"/>
      <c r="AN1651" s="167"/>
      <c r="AO1651" s="167"/>
      <c r="AP1651" s="167"/>
      <c r="AQ1651" s="167"/>
      <c r="AR1651" s="167"/>
      <c r="AS1651" s="167"/>
      <c r="AT1651" s="167"/>
      <c r="AU1651" s="167"/>
      <c r="AV1651" s="167"/>
      <c r="AW1651" s="167"/>
      <c r="AX1651" s="167"/>
      <c r="AY1651" s="167"/>
      <c r="AZ1651" s="167"/>
      <c r="BA1651" s="167"/>
      <c r="BB1651" s="167"/>
      <c r="BC1651" s="167"/>
      <c r="BD1651" s="167">
        <v>89.3</v>
      </c>
      <c r="BE1651" s="200">
        <v>2015</v>
      </c>
      <c r="BF1651" s="197" t="s">
        <v>44</v>
      </c>
      <c r="BG1651" s="167">
        <v>67.599999999999994</v>
      </c>
      <c r="BH1651" s="200">
        <v>2017</v>
      </c>
      <c r="BI1651" s="167" t="s">
        <v>44</v>
      </c>
      <c r="BJ1651" s="197">
        <v>5.7</v>
      </c>
      <c r="BK1651" s="197">
        <v>5.7</v>
      </c>
      <c r="BL1651" s="197">
        <v>5.6</v>
      </c>
      <c r="BM1651" s="197">
        <v>5.5</v>
      </c>
      <c r="BN1651" s="200">
        <v>5.6</v>
      </c>
      <c r="BO1651" s="197">
        <v>6</v>
      </c>
      <c r="BV1651" s="167"/>
      <c r="BX1651" s="200"/>
      <c r="BY1651" s="167"/>
      <c r="BZ1651" s="167"/>
      <c r="CA1651" s="200">
        <v>0</v>
      </c>
      <c r="CB1651" s="197">
        <v>0</v>
      </c>
      <c r="CD1651" s="167" t="s">
        <v>8488</v>
      </c>
      <c r="CE1651" s="167" t="s">
        <v>8828</v>
      </c>
      <c r="CF1651" s="167" t="s">
        <v>9168</v>
      </c>
      <c r="CG1651" s="167"/>
      <c r="CH1651" s="167" t="s">
        <v>10154</v>
      </c>
      <c r="CI1651" s="167" t="s">
        <v>10154</v>
      </c>
      <c r="CJ1651" s="201">
        <v>668317201345</v>
      </c>
      <c r="CK1651" s="167">
        <v>9068913937</v>
      </c>
      <c r="CL1651" s="167" t="s">
        <v>14901</v>
      </c>
    </row>
    <row r="1652" spans="1:90" s="197" customFormat="1" ht="15">
      <c r="A1652" s="392"/>
      <c r="B1652" s="167">
        <v>171264</v>
      </c>
      <c r="C1652" s="510" t="e">
        <v>#N/A</v>
      </c>
      <c r="D1652" s="167" t="s">
        <v>8197</v>
      </c>
      <c r="E1652" s="197" t="s">
        <v>8074</v>
      </c>
      <c r="F1652" s="197" t="s">
        <v>11215</v>
      </c>
      <c r="G1652" s="197" t="s">
        <v>784</v>
      </c>
      <c r="H1652" s="197" t="s">
        <v>35</v>
      </c>
      <c r="I1652" s="198">
        <v>35744</v>
      </c>
      <c r="J1652" s="199">
        <v>9045018230</v>
      </c>
      <c r="K1652" s="199" t="s">
        <v>9890</v>
      </c>
      <c r="L1652" s="167"/>
      <c r="M1652" s="167"/>
      <c r="P1652" s="167"/>
      <c r="Q1652" s="167"/>
      <c r="R1652" s="167"/>
      <c r="S1652" s="167"/>
      <c r="T1652" s="167"/>
      <c r="U1652" s="167"/>
      <c r="V1652" s="167"/>
      <c r="W1652" s="167"/>
      <c r="X1652" s="167"/>
      <c r="Y1652" s="167"/>
      <c r="Z1652" s="167"/>
      <c r="AA1652" s="167"/>
      <c r="AB1652" s="167"/>
      <c r="AC1652" s="167"/>
      <c r="AD1652" s="167"/>
      <c r="AE1652" s="167"/>
      <c r="AF1652" s="167"/>
      <c r="AG1652" s="167"/>
      <c r="AH1652" s="167"/>
      <c r="AI1652" s="167"/>
      <c r="AJ1652" s="167"/>
      <c r="AK1652" s="167"/>
      <c r="AL1652" s="167"/>
      <c r="AM1652" s="167"/>
      <c r="AN1652" s="167"/>
      <c r="AO1652" s="167"/>
      <c r="AP1652" s="167"/>
      <c r="AQ1652" s="167"/>
      <c r="AR1652" s="167"/>
      <c r="AS1652" s="167"/>
      <c r="AT1652" s="167"/>
      <c r="AU1652" s="167"/>
      <c r="AV1652" s="167"/>
      <c r="AW1652" s="167"/>
      <c r="AX1652" s="167"/>
      <c r="AY1652" s="167"/>
      <c r="AZ1652" s="167"/>
      <c r="BA1652" s="167"/>
      <c r="BB1652" s="167"/>
      <c r="BC1652" s="167"/>
      <c r="BD1652" s="167">
        <v>90.17</v>
      </c>
      <c r="BE1652" s="200">
        <v>2014</v>
      </c>
      <c r="BF1652" s="197" t="s">
        <v>53</v>
      </c>
      <c r="BG1652" s="167">
        <v>90.2</v>
      </c>
      <c r="BH1652" s="200">
        <v>2016</v>
      </c>
      <c r="BI1652" s="167" t="s">
        <v>53</v>
      </c>
      <c r="BJ1652" s="197">
        <v>7.6</v>
      </c>
      <c r="BK1652" s="197">
        <v>7.4</v>
      </c>
      <c r="BL1652" s="197">
        <v>7.5</v>
      </c>
      <c r="BM1652" s="197">
        <v>6.9</v>
      </c>
      <c r="BN1652" s="200">
        <v>6.8</v>
      </c>
      <c r="BO1652" s="197">
        <v>7.1</v>
      </c>
      <c r="BV1652" s="167"/>
      <c r="BX1652" s="200"/>
      <c r="BY1652" s="167"/>
      <c r="BZ1652" s="167"/>
      <c r="CA1652" s="200">
        <v>0</v>
      </c>
      <c r="CB1652" s="197">
        <v>0</v>
      </c>
      <c r="CD1652" s="167" t="s">
        <v>8570</v>
      </c>
      <c r="CE1652" s="167" t="s">
        <v>8911</v>
      </c>
      <c r="CF1652" s="212">
        <v>9.3190469487302197E+19</v>
      </c>
      <c r="CG1652" s="167" t="s">
        <v>9521</v>
      </c>
      <c r="CH1652" s="167" t="s">
        <v>10247</v>
      </c>
      <c r="CI1652" s="167" t="s">
        <v>10247</v>
      </c>
      <c r="CJ1652" s="201">
        <v>296695889134</v>
      </c>
      <c r="CK1652" s="167">
        <v>9045018230</v>
      </c>
      <c r="CL1652" s="167" t="s">
        <v>14902</v>
      </c>
    </row>
    <row r="1653" spans="1:90" s="197" customFormat="1" ht="15">
      <c r="A1653" s="392"/>
      <c r="B1653" s="167">
        <v>171209</v>
      </c>
      <c r="C1653" s="510" t="e">
        <v>#N/A</v>
      </c>
      <c r="D1653" s="167" t="s">
        <v>8150</v>
      </c>
      <c r="E1653" s="197" t="s">
        <v>8074</v>
      </c>
      <c r="F1653" s="197" t="s">
        <v>11215</v>
      </c>
      <c r="G1653" s="197" t="s">
        <v>784</v>
      </c>
      <c r="H1653" s="197" t="s">
        <v>35</v>
      </c>
      <c r="I1653" s="198">
        <v>36499</v>
      </c>
      <c r="J1653" s="199">
        <v>9041811177</v>
      </c>
      <c r="K1653" s="199" t="s">
        <v>9846</v>
      </c>
      <c r="L1653" s="167"/>
      <c r="M1653" s="167"/>
      <c r="P1653" s="167"/>
      <c r="Q1653" s="167"/>
      <c r="R1653" s="167"/>
      <c r="S1653" s="167"/>
      <c r="T1653" s="167"/>
      <c r="U1653" s="167"/>
      <c r="V1653" s="167"/>
      <c r="W1653" s="167"/>
      <c r="X1653" s="167"/>
      <c r="Y1653" s="167"/>
      <c r="Z1653" s="167"/>
      <c r="AA1653" s="167"/>
      <c r="AB1653" s="167"/>
      <c r="AC1653" s="167"/>
      <c r="AD1653" s="167"/>
      <c r="AE1653" s="167"/>
      <c r="AF1653" s="167"/>
      <c r="AG1653" s="167"/>
      <c r="AH1653" s="167"/>
      <c r="AI1653" s="167"/>
      <c r="AJ1653" s="167"/>
      <c r="AK1653" s="167"/>
      <c r="AL1653" s="167"/>
      <c r="AM1653" s="167"/>
      <c r="AN1653" s="167"/>
      <c r="AO1653" s="167"/>
      <c r="AP1653" s="167"/>
      <c r="AQ1653" s="167"/>
      <c r="AR1653" s="167"/>
      <c r="AS1653" s="167"/>
      <c r="AT1653" s="167"/>
      <c r="AU1653" s="167"/>
      <c r="AV1653" s="167"/>
      <c r="AW1653" s="167"/>
      <c r="AX1653" s="167"/>
      <c r="AY1653" s="167"/>
      <c r="AZ1653" s="167"/>
      <c r="BA1653" s="167"/>
      <c r="BB1653" s="167"/>
      <c r="BC1653" s="167"/>
      <c r="BD1653" s="167">
        <v>76</v>
      </c>
      <c r="BE1653" s="200">
        <v>2015</v>
      </c>
      <c r="BF1653" s="197" t="s">
        <v>44</v>
      </c>
      <c r="BG1653" s="167">
        <v>58.4</v>
      </c>
      <c r="BH1653" s="200">
        <v>2017</v>
      </c>
      <c r="BI1653" s="167" t="s">
        <v>44</v>
      </c>
      <c r="BJ1653" s="197">
        <v>5.4</v>
      </c>
      <c r="BK1653" s="197">
        <v>5.6</v>
      </c>
      <c r="BL1653" s="197">
        <v>5.8</v>
      </c>
      <c r="BM1653" s="197">
        <v>6</v>
      </c>
      <c r="BN1653" s="200">
        <v>6.2</v>
      </c>
      <c r="BO1653" s="197">
        <v>6.6</v>
      </c>
      <c r="BV1653" s="167"/>
      <c r="BX1653" s="200"/>
      <c r="BY1653" s="167"/>
      <c r="BZ1653" s="167"/>
      <c r="CA1653" s="200">
        <v>0</v>
      </c>
      <c r="CB1653" s="197">
        <v>0</v>
      </c>
      <c r="CD1653" s="167" t="s">
        <v>8528</v>
      </c>
      <c r="CE1653" s="167" t="s">
        <v>8866</v>
      </c>
      <c r="CF1653" s="167" t="s">
        <v>9205</v>
      </c>
      <c r="CG1653" s="167" t="s">
        <v>9475</v>
      </c>
      <c r="CH1653" s="167" t="s">
        <v>10199</v>
      </c>
      <c r="CI1653" s="167" t="s">
        <v>10199</v>
      </c>
      <c r="CJ1653" s="201">
        <v>218310327543</v>
      </c>
      <c r="CK1653" s="167">
        <v>7986608103</v>
      </c>
      <c r="CL1653" s="167" t="s">
        <v>14903</v>
      </c>
    </row>
    <row r="1654" spans="1:90" s="197" customFormat="1" ht="15">
      <c r="A1654" s="392"/>
      <c r="B1654" s="167">
        <v>171282</v>
      </c>
      <c r="C1654" s="510" t="e">
        <v>#N/A</v>
      </c>
      <c r="D1654" s="167" t="s">
        <v>8213</v>
      </c>
      <c r="E1654" s="197" t="s">
        <v>8074</v>
      </c>
      <c r="F1654" s="197" t="s">
        <v>11215</v>
      </c>
      <c r="G1654" s="197" t="s">
        <v>784</v>
      </c>
      <c r="H1654" s="197" t="s">
        <v>35</v>
      </c>
      <c r="I1654" s="198">
        <v>36049</v>
      </c>
      <c r="J1654" s="167">
        <v>8988751977</v>
      </c>
      <c r="K1654" s="199" t="s">
        <v>9904</v>
      </c>
      <c r="L1654" s="167"/>
      <c r="M1654" s="167"/>
      <c r="P1654" s="167"/>
      <c r="Q1654" s="167"/>
      <c r="R1654" s="167"/>
      <c r="S1654" s="167"/>
      <c r="T1654" s="167"/>
      <c r="U1654" s="167"/>
      <c r="V1654" s="167"/>
      <c r="W1654" s="167"/>
      <c r="X1654" s="167"/>
      <c r="Y1654" s="167"/>
      <c r="Z1654" s="167"/>
      <c r="AA1654" s="167"/>
      <c r="AB1654" s="167"/>
      <c r="AC1654" s="167"/>
      <c r="AD1654" s="167"/>
      <c r="AE1654" s="167"/>
      <c r="AF1654" s="167"/>
      <c r="AG1654" s="167"/>
      <c r="AH1654" s="167"/>
      <c r="AI1654" s="167"/>
      <c r="AJ1654" s="167"/>
      <c r="AK1654" s="167"/>
      <c r="AL1654" s="167"/>
      <c r="AM1654" s="167"/>
      <c r="AN1654" s="167"/>
      <c r="AO1654" s="167"/>
      <c r="AP1654" s="167"/>
      <c r="AQ1654" s="167"/>
      <c r="AR1654" s="167"/>
      <c r="AS1654" s="167"/>
      <c r="AT1654" s="167"/>
      <c r="AU1654" s="167"/>
      <c r="AV1654" s="167"/>
      <c r="AW1654" s="167"/>
      <c r="AX1654" s="167"/>
      <c r="AY1654" s="167"/>
      <c r="AZ1654" s="167"/>
      <c r="BA1654" s="167"/>
      <c r="BB1654" s="167"/>
      <c r="BC1654" s="167"/>
      <c r="BD1654" s="167">
        <v>81.7</v>
      </c>
      <c r="BE1654" s="200">
        <v>2015</v>
      </c>
      <c r="BF1654" s="197" t="s">
        <v>44</v>
      </c>
      <c r="BG1654" s="167">
        <v>78.2</v>
      </c>
      <c r="BH1654" s="200">
        <v>2017</v>
      </c>
      <c r="BI1654" s="167" t="s">
        <v>44</v>
      </c>
      <c r="BJ1654" s="197">
        <v>5.9</v>
      </c>
      <c r="BK1654" s="197">
        <v>5.3</v>
      </c>
      <c r="BL1654" s="197">
        <v>5.3</v>
      </c>
      <c r="BM1654" s="197">
        <v>5</v>
      </c>
      <c r="BN1654" s="200">
        <v>5.3</v>
      </c>
      <c r="BO1654" s="197">
        <v>6.1</v>
      </c>
      <c r="BV1654" s="167"/>
      <c r="BX1654" s="200"/>
      <c r="BY1654" s="167"/>
      <c r="BZ1654" s="167"/>
      <c r="CA1654" s="200">
        <v>0</v>
      </c>
      <c r="CB1654" s="197">
        <v>0</v>
      </c>
      <c r="CD1654" s="167" t="s">
        <v>8583</v>
      </c>
      <c r="CE1654" s="167" t="s">
        <v>1036</v>
      </c>
      <c r="CF1654" s="167" t="s">
        <v>9231</v>
      </c>
      <c r="CG1654" s="167" t="s">
        <v>9538</v>
      </c>
      <c r="CH1654" s="167" t="s">
        <v>10264</v>
      </c>
      <c r="CI1654" s="167" t="s">
        <v>10264</v>
      </c>
      <c r="CJ1654" s="201">
        <v>464108111396</v>
      </c>
      <c r="CL1654" s="167" t="s">
        <v>14907</v>
      </c>
    </row>
    <row r="1655" spans="1:90" s="197" customFormat="1" ht="15">
      <c r="A1655" s="392"/>
      <c r="B1655" s="167">
        <v>171651</v>
      </c>
      <c r="C1655" s="510" t="e">
        <v>#N/A</v>
      </c>
      <c r="D1655" s="167" t="s">
        <v>8392</v>
      </c>
      <c r="E1655" s="197" t="s">
        <v>8074</v>
      </c>
      <c r="F1655" s="197" t="s">
        <v>11215</v>
      </c>
      <c r="G1655" s="197" t="s">
        <v>9133</v>
      </c>
      <c r="H1655" s="197" t="s">
        <v>35</v>
      </c>
      <c r="I1655" s="198">
        <v>36216</v>
      </c>
      <c r="J1655" s="167">
        <v>8988751961</v>
      </c>
      <c r="K1655" s="199" t="s">
        <v>10067</v>
      </c>
      <c r="L1655" s="167"/>
      <c r="M1655" s="167"/>
      <c r="P1655" s="167"/>
      <c r="Q1655" s="167"/>
      <c r="R1655" s="167"/>
      <c r="S1655" s="167"/>
      <c r="T1655" s="167"/>
      <c r="U1655" s="167"/>
      <c r="V1655" s="167"/>
      <c r="W1655" s="167"/>
      <c r="X1655" s="167"/>
      <c r="Y1655" s="167"/>
      <c r="Z1655" s="167"/>
      <c r="AA1655" s="167"/>
      <c r="AB1655" s="167"/>
      <c r="AC1655" s="167"/>
      <c r="AD1655" s="167"/>
      <c r="AE1655" s="167"/>
      <c r="AF1655" s="167"/>
      <c r="AG1655" s="167"/>
      <c r="AH1655" s="167"/>
      <c r="AI1655" s="167"/>
      <c r="AJ1655" s="167"/>
      <c r="AK1655" s="167"/>
      <c r="AL1655" s="167"/>
      <c r="AM1655" s="167"/>
      <c r="AN1655" s="167"/>
      <c r="AO1655" s="167"/>
      <c r="AP1655" s="167"/>
      <c r="AQ1655" s="167"/>
      <c r="AR1655" s="167"/>
      <c r="AS1655" s="167"/>
      <c r="AT1655" s="167"/>
      <c r="AU1655" s="167"/>
      <c r="AV1655" s="167"/>
      <c r="AW1655" s="167"/>
      <c r="AX1655" s="167"/>
      <c r="AY1655" s="167"/>
      <c r="AZ1655" s="167"/>
      <c r="BA1655" s="167"/>
      <c r="BB1655" s="167"/>
      <c r="BC1655" s="167"/>
      <c r="BD1655" s="167">
        <v>85.5</v>
      </c>
      <c r="BE1655" s="200">
        <v>2015</v>
      </c>
      <c r="BF1655" s="197" t="s">
        <v>44</v>
      </c>
      <c r="BG1655" s="167">
        <v>74.8</v>
      </c>
      <c r="BH1655" s="200">
        <v>2017</v>
      </c>
      <c r="BI1655" s="167" t="s">
        <v>44</v>
      </c>
      <c r="BJ1655" s="197">
        <v>7.1</v>
      </c>
      <c r="BK1655" s="197">
        <v>7.1</v>
      </c>
      <c r="BL1655" s="197">
        <v>6.9</v>
      </c>
      <c r="BM1655" s="197">
        <v>6.9</v>
      </c>
      <c r="BN1655" s="200">
        <v>6.9</v>
      </c>
      <c r="BO1655" s="197">
        <v>7.3</v>
      </c>
      <c r="BV1655" s="167"/>
      <c r="BX1655" s="200"/>
      <c r="BY1655" s="167"/>
      <c r="BZ1655" s="167"/>
      <c r="CA1655" s="200">
        <v>0</v>
      </c>
      <c r="CB1655" s="197">
        <v>0</v>
      </c>
      <c r="CD1655" s="167" t="s">
        <v>8739</v>
      </c>
      <c r="CE1655" s="167" t="s">
        <v>9078</v>
      </c>
      <c r="CF1655" s="167" t="s">
        <v>9353</v>
      </c>
      <c r="CG1655" s="167" t="s">
        <v>9709</v>
      </c>
      <c r="CH1655" s="167" t="s">
        <v>10448</v>
      </c>
      <c r="CI1655" s="167" t="s">
        <v>10448</v>
      </c>
      <c r="CJ1655" s="201">
        <v>212697044385</v>
      </c>
      <c r="CL1655" s="167" t="s">
        <v>14908</v>
      </c>
    </row>
    <row r="1656" spans="1:90" s="197" customFormat="1" ht="15">
      <c r="A1656" s="392"/>
      <c r="B1656" s="167">
        <v>171625</v>
      </c>
      <c r="C1656" s="510" t="e">
        <v>#N/A</v>
      </c>
      <c r="D1656" s="167" t="s">
        <v>8371</v>
      </c>
      <c r="E1656" s="197" t="s">
        <v>8074</v>
      </c>
      <c r="F1656" s="197" t="s">
        <v>11215</v>
      </c>
      <c r="G1656" s="197" t="s">
        <v>9133</v>
      </c>
      <c r="H1656" s="197" t="s">
        <v>35</v>
      </c>
      <c r="I1656" s="198">
        <v>36096</v>
      </c>
      <c r="J1656" s="167">
        <v>8988247304</v>
      </c>
      <c r="K1656" s="199" t="s">
        <v>10047</v>
      </c>
      <c r="L1656" s="167"/>
      <c r="M1656" s="167"/>
      <c r="P1656" s="167"/>
      <c r="Q1656" s="167"/>
      <c r="R1656" s="167"/>
      <c r="S1656" s="167"/>
      <c r="T1656" s="167"/>
      <c r="U1656" s="167"/>
      <c r="V1656" s="167"/>
      <c r="W1656" s="167"/>
      <c r="X1656" s="167"/>
      <c r="Y1656" s="167"/>
      <c r="Z1656" s="167"/>
      <c r="AA1656" s="167"/>
      <c r="AB1656" s="167"/>
      <c r="AC1656" s="167"/>
      <c r="AD1656" s="167"/>
      <c r="AE1656" s="167"/>
      <c r="AF1656" s="167"/>
      <c r="AG1656" s="167"/>
      <c r="AH1656" s="167"/>
      <c r="AI1656" s="167"/>
      <c r="AJ1656" s="167"/>
      <c r="AK1656" s="167"/>
      <c r="AL1656" s="167"/>
      <c r="AM1656" s="167"/>
      <c r="AN1656" s="167"/>
      <c r="AO1656" s="167"/>
      <c r="AP1656" s="167"/>
      <c r="AQ1656" s="167"/>
      <c r="AR1656" s="167"/>
      <c r="AS1656" s="167"/>
      <c r="AT1656" s="167"/>
      <c r="AU1656" s="167"/>
      <c r="AV1656" s="167"/>
      <c r="AW1656" s="167"/>
      <c r="AX1656" s="167"/>
      <c r="AY1656" s="167"/>
      <c r="AZ1656" s="167"/>
      <c r="BA1656" s="167"/>
      <c r="BB1656" s="167"/>
      <c r="BC1656" s="167"/>
      <c r="BD1656" s="167">
        <v>83.6</v>
      </c>
      <c r="BE1656" s="200">
        <v>2014</v>
      </c>
      <c r="BF1656" s="197" t="s">
        <v>44</v>
      </c>
      <c r="BG1656" s="167">
        <v>63.2</v>
      </c>
      <c r="BH1656" s="200">
        <v>2017</v>
      </c>
      <c r="BI1656" s="167" t="s">
        <v>44</v>
      </c>
      <c r="BJ1656" s="197">
        <v>5.4</v>
      </c>
      <c r="BK1656" s="197">
        <v>6</v>
      </c>
      <c r="BL1656" s="197">
        <v>5.6</v>
      </c>
      <c r="BM1656" s="197">
        <v>5.5</v>
      </c>
      <c r="BN1656" s="200">
        <v>5</v>
      </c>
      <c r="BO1656" s="197">
        <v>5.4</v>
      </c>
      <c r="BV1656" s="167"/>
      <c r="BX1656" s="200"/>
      <c r="BY1656" s="167"/>
      <c r="BZ1656" s="167"/>
      <c r="CA1656" s="200">
        <v>2</v>
      </c>
      <c r="CB1656" s="197">
        <v>0</v>
      </c>
      <c r="CD1656" s="167" t="s">
        <v>8720</v>
      </c>
      <c r="CE1656" s="167" t="s">
        <v>9059</v>
      </c>
      <c r="CF1656" s="167" t="s">
        <v>9336</v>
      </c>
      <c r="CG1656" s="167" t="s">
        <v>9691</v>
      </c>
      <c r="CH1656" s="167" t="s">
        <v>10427</v>
      </c>
      <c r="CI1656" s="167" t="s">
        <v>10427</v>
      </c>
      <c r="CJ1656" s="201">
        <v>892532820737</v>
      </c>
      <c r="CL1656" s="167" t="s">
        <v>14909</v>
      </c>
    </row>
    <row r="1657" spans="1:90" s="197" customFormat="1" ht="15">
      <c r="A1657" s="392"/>
      <c r="B1657" s="167">
        <v>171510</v>
      </c>
      <c r="C1657" s="510" t="e">
        <v>#N/A</v>
      </c>
      <c r="D1657" s="167" t="s">
        <v>8338</v>
      </c>
      <c r="E1657" s="197" t="s">
        <v>8074</v>
      </c>
      <c r="F1657" s="197" t="s">
        <v>11215</v>
      </c>
      <c r="G1657" s="197" t="s">
        <v>9134</v>
      </c>
      <c r="H1657" s="197" t="s">
        <v>65</v>
      </c>
      <c r="I1657" s="198">
        <v>35891</v>
      </c>
      <c r="J1657" s="199">
        <v>8988128985</v>
      </c>
      <c r="K1657" s="199" t="s">
        <v>12163</v>
      </c>
      <c r="L1657" s="167"/>
      <c r="M1657" s="167"/>
      <c r="N1657" s="231"/>
      <c r="O1657" s="231"/>
      <c r="P1657" s="217"/>
      <c r="Q1657" s="217"/>
      <c r="R1657" s="217"/>
      <c r="S1657" s="217"/>
      <c r="T1657" s="217"/>
      <c r="U1657" s="217"/>
      <c r="V1657" s="217"/>
      <c r="W1657" s="217"/>
      <c r="X1657" s="217"/>
      <c r="Y1657" s="217"/>
      <c r="Z1657" s="217"/>
      <c r="AA1657" s="217"/>
      <c r="AB1657" s="217"/>
      <c r="AC1657" s="217"/>
      <c r="AD1657" s="217"/>
      <c r="AE1657" s="217"/>
      <c r="AF1657" s="217"/>
      <c r="AG1657" s="217"/>
      <c r="AH1657" s="217"/>
      <c r="AI1657" s="217"/>
      <c r="AJ1657" s="217"/>
      <c r="AK1657" s="217"/>
      <c r="AL1657" s="217"/>
      <c r="AM1657" s="217"/>
      <c r="AN1657" s="217"/>
      <c r="AO1657" s="217"/>
      <c r="AP1657" s="217"/>
      <c r="AQ1657" s="217"/>
      <c r="AR1657" s="217"/>
      <c r="AS1657" s="217"/>
      <c r="AT1657" s="217"/>
      <c r="AU1657" s="217"/>
      <c r="AV1657" s="217"/>
      <c r="AW1657" s="217"/>
      <c r="AX1657" s="217"/>
      <c r="AY1657" s="217"/>
      <c r="AZ1657" s="217"/>
      <c r="BA1657" s="217"/>
      <c r="BB1657" s="217"/>
      <c r="BC1657" s="217"/>
      <c r="BD1657" s="167">
        <v>85.5</v>
      </c>
      <c r="BE1657" s="200">
        <v>2014</v>
      </c>
      <c r="BF1657" s="197" t="s">
        <v>44</v>
      </c>
      <c r="BG1657" s="167">
        <v>86.6</v>
      </c>
      <c r="BH1657" s="200">
        <v>2016</v>
      </c>
      <c r="BI1657" s="167" t="s">
        <v>44</v>
      </c>
      <c r="BJ1657" s="197">
        <v>8.1999999999999993</v>
      </c>
      <c r="BK1657" s="197">
        <v>7.8</v>
      </c>
      <c r="BL1657" s="197">
        <v>7.7</v>
      </c>
      <c r="BM1657" s="197">
        <v>7.9</v>
      </c>
      <c r="BN1657" s="200">
        <v>8.1999999999999993</v>
      </c>
      <c r="BO1657" s="197">
        <v>8.4</v>
      </c>
      <c r="BV1657" s="167"/>
      <c r="BX1657" s="200"/>
      <c r="BY1657" s="167"/>
      <c r="BZ1657" s="167"/>
      <c r="CA1657" s="200">
        <v>0</v>
      </c>
      <c r="CB1657" s="197">
        <v>0</v>
      </c>
      <c r="CD1657" s="167" t="s">
        <v>8692</v>
      </c>
      <c r="CE1657" s="167" t="s">
        <v>9029</v>
      </c>
      <c r="CF1657" s="167" t="s">
        <v>9319</v>
      </c>
      <c r="CG1657" s="167" t="s">
        <v>9661</v>
      </c>
      <c r="CH1657" s="167" t="s">
        <v>10393</v>
      </c>
      <c r="CI1657" s="167" t="s">
        <v>10563</v>
      </c>
      <c r="CJ1657" s="201">
        <v>238111435488</v>
      </c>
      <c r="CK1657" s="167">
        <v>8988128985</v>
      </c>
      <c r="CL1657" s="167" t="s">
        <v>14910</v>
      </c>
    </row>
    <row r="1658" spans="1:90" s="197" customFormat="1" ht="15">
      <c r="A1658" s="392"/>
      <c r="B1658" s="167">
        <v>161672</v>
      </c>
      <c r="C1658" s="510" t="e">
        <v>#N/A</v>
      </c>
      <c r="D1658" s="167" t="s">
        <v>8077</v>
      </c>
      <c r="E1658" s="197" t="s">
        <v>8074</v>
      </c>
      <c r="F1658" s="197" t="s">
        <v>11215</v>
      </c>
      <c r="G1658" s="197" t="s">
        <v>9133</v>
      </c>
      <c r="H1658" s="197" t="s">
        <v>35</v>
      </c>
      <c r="I1658" s="198">
        <v>35760</v>
      </c>
      <c r="J1658" s="167">
        <v>8988094925</v>
      </c>
      <c r="K1658" s="199" t="s">
        <v>9775</v>
      </c>
      <c r="L1658" s="167"/>
      <c r="M1658" s="167"/>
      <c r="P1658" s="167"/>
      <c r="Q1658" s="167"/>
      <c r="R1658" s="167"/>
      <c r="S1658" s="167"/>
      <c r="T1658" s="167"/>
      <c r="U1658" s="167"/>
      <c r="V1658" s="167"/>
      <c r="W1658" s="167"/>
      <c r="X1658" s="167"/>
      <c r="Y1658" s="167"/>
      <c r="Z1658" s="167"/>
      <c r="AA1658" s="167"/>
      <c r="AB1658" s="167"/>
      <c r="AC1658" s="167"/>
      <c r="AD1658" s="167"/>
      <c r="AE1658" s="167"/>
      <c r="AF1658" s="167"/>
      <c r="AG1658" s="167"/>
      <c r="AH1658" s="167"/>
      <c r="AI1658" s="167"/>
      <c r="AJ1658" s="167"/>
      <c r="AK1658" s="167"/>
      <c r="AL1658" s="167"/>
      <c r="AM1658" s="167"/>
      <c r="AN1658" s="167"/>
      <c r="AO1658" s="167"/>
      <c r="AP1658" s="167"/>
      <c r="AQ1658" s="167"/>
      <c r="AR1658" s="167"/>
      <c r="AS1658" s="167"/>
      <c r="AT1658" s="167"/>
      <c r="AU1658" s="167"/>
      <c r="AV1658" s="167"/>
      <c r="AW1658" s="167"/>
      <c r="AX1658" s="167"/>
      <c r="AY1658" s="167"/>
      <c r="AZ1658" s="167"/>
      <c r="BA1658" s="167"/>
      <c r="BB1658" s="167"/>
      <c r="BC1658" s="167"/>
      <c r="BD1658" s="167">
        <v>62.7</v>
      </c>
      <c r="BE1658" s="200">
        <v>2014</v>
      </c>
      <c r="BF1658" s="197" t="s">
        <v>44</v>
      </c>
      <c r="BG1658" s="167">
        <v>74.400000000000006</v>
      </c>
      <c r="BH1658" s="200">
        <v>2016</v>
      </c>
      <c r="BI1658" s="167" t="s">
        <v>10588</v>
      </c>
      <c r="BJ1658" s="197">
        <v>4.7</v>
      </c>
      <c r="BK1658" s="197">
        <v>4.9000000000000004</v>
      </c>
      <c r="BL1658" s="197">
        <v>3.8</v>
      </c>
      <c r="BM1658" s="197">
        <v>3.3</v>
      </c>
      <c r="BN1658" s="200">
        <v>3.1</v>
      </c>
      <c r="BO1658" s="197">
        <v>3.8</v>
      </c>
      <c r="BV1658" s="167"/>
      <c r="BX1658" s="200"/>
      <c r="BY1658" s="167"/>
      <c r="BZ1658" s="167"/>
      <c r="CA1658" s="200">
        <v>10</v>
      </c>
      <c r="CB1658" s="197">
        <v>0</v>
      </c>
      <c r="CD1658" s="167" t="s">
        <v>8458</v>
      </c>
      <c r="CE1658" s="167" t="s">
        <v>8799</v>
      </c>
      <c r="CF1658" s="220" t="s">
        <v>9137</v>
      </c>
      <c r="CG1658" s="167" t="s">
        <v>9407</v>
      </c>
      <c r="CH1658" s="167" t="s">
        <v>10122</v>
      </c>
      <c r="CI1658" s="167" t="s">
        <v>10122</v>
      </c>
      <c r="CJ1658" s="201"/>
      <c r="CL1658" s="167" t="s">
        <v>14911</v>
      </c>
    </row>
    <row r="1659" spans="1:90" s="197" customFormat="1" ht="15">
      <c r="A1659" s="392"/>
      <c r="B1659" s="167">
        <v>171261</v>
      </c>
      <c r="C1659" s="510" t="e">
        <v>#N/A</v>
      </c>
      <c r="D1659" s="167" t="s">
        <v>8194</v>
      </c>
      <c r="E1659" s="197" t="s">
        <v>8074</v>
      </c>
      <c r="F1659" s="197" t="s">
        <v>11215</v>
      </c>
      <c r="G1659" s="197" t="s">
        <v>784</v>
      </c>
      <c r="H1659" s="197" t="s">
        <v>35</v>
      </c>
      <c r="I1659" s="198">
        <v>35910</v>
      </c>
      <c r="J1659" s="167">
        <v>8968020888</v>
      </c>
      <c r="K1659" s="199" t="s">
        <v>9887</v>
      </c>
      <c r="L1659" s="167"/>
      <c r="M1659" s="167"/>
      <c r="P1659" s="167"/>
      <c r="Q1659" s="167"/>
      <c r="R1659" s="167"/>
      <c r="S1659" s="167"/>
      <c r="T1659" s="167"/>
      <c r="U1659" s="167"/>
      <c r="V1659" s="167"/>
      <c r="W1659" s="167"/>
      <c r="X1659" s="167"/>
      <c r="Y1659" s="167"/>
      <c r="Z1659" s="167"/>
      <c r="AA1659" s="167"/>
      <c r="AB1659" s="167"/>
      <c r="AC1659" s="167"/>
      <c r="AD1659" s="167"/>
      <c r="AE1659" s="167"/>
      <c r="AF1659" s="167"/>
      <c r="AG1659" s="167"/>
      <c r="AH1659" s="167"/>
      <c r="AI1659" s="167"/>
      <c r="AJ1659" s="167"/>
      <c r="AK1659" s="167"/>
      <c r="AL1659" s="167"/>
      <c r="AM1659" s="167"/>
      <c r="AN1659" s="167"/>
      <c r="AO1659" s="167"/>
      <c r="AP1659" s="167"/>
      <c r="AQ1659" s="167"/>
      <c r="AR1659" s="167"/>
      <c r="AS1659" s="167"/>
      <c r="AT1659" s="167"/>
      <c r="AU1659" s="167"/>
      <c r="AV1659" s="167"/>
      <c r="AW1659" s="167"/>
      <c r="AX1659" s="167"/>
      <c r="AY1659" s="167"/>
      <c r="AZ1659" s="167"/>
      <c r="BA1659" s="167"/>
      <c r="BB1659" s="167"/>
      <c r="BC1659" s="167"/>
      <c r="BD1659" s="167">
        <v>70</v>
      </c>
      <c r="BE1659" s="200">
        <v>2015</v>
      </c>
      <c r="BF1659" s="197" t="s">
        <v>53</v>
      </c>
      <c r="BG1659" s="167">
        <v>57.56</v>
      </c>
      <c r="BH1659" s="200">
        <v>2017</v>
      </c>
      <c r="BI1659" s="167" t="s">
        <v>10593</v>
      </c>
      <c r="BJ1659" s="197">
        <v>4.7</v>
      </c>
      <c r="BK1659" s="197">
        <v>4.8</v>
      </c>
      <c r="BL1659" s="197">
        <v>4.9000000000000004</v>
      </c>
      <c r="BM1659" s="197">
        <v>5</v>
      </c>
      <c r="BN1659" s="200">
        <v>5.0999999999999996</v>
      </c>
      <c r="BO1659" s="197">
        <v>5.6</v>
      </c>
      <c r="BV1659" s="167"/>
      <c r="BX1659" s="200"/>
      <c r="BY1659" s="167"/>
      <c r="BZ1659" s="167"/>
      <c r="CA1659" s="200">
        <v>2</v>
      </c>
      <c r="CB1659" s="197">
        <v>0</v>
      </c>
      <c r="CD1659" s="167" t="s">
        <v>8567</v>
      </c>
      <c r="CE1659" s="167" t="s">
        <v>8908</v>
      </c>
      <c r="CF1659" s="212">
        <v>9.4175393639417201E+19</v>
      </c>
      <c r="CG1659" s="167" t="s">
        <v>9519</v>
      </c>
      <c r="CH1659" s="167" t="s">
        <v>10244</v>
      </c>
      <c r="CI1659" s="167" t="s">
        <v>10539</v>
      </c>
      <c r="CJ1659" s="201">
        <v>631019224012</v>
      </c>
      <c r="CL1659" s="167" t="s">
        <v>14912</v>
      </c>
    </row>
    <row r="1660" spans="1:90" s="197" customFormat="1" ht="15">
      <c r="A1660" s="392"/>
      <c r="B1660" s="167">
        <v>171071</v>
      </c>
      <c r="C1660" s="510" t="e">
        <v>#N/A</v>
      </c>
      <c r="D1660" s="167" t="s">
        <v>8135</v>
      </c>
      <c r="E1660" s="197" t="s">
        <v>8074</v>
      </c>
      <c r="F1660" s="197" t="s">
        <v>11215</v>
      </c>
      <c r="G1660" s="197" t="s">
        <v>7591</v>
      </c>
      <c r="H1660" s="197" t="s">
        <v>35</v>
      </c>
      <c r="I1660" s="198">
        <v>36066</v>
      </c>
      <c r="J1660" s="199">
        <v>8950147774</v>
      </c>
      <c r="K1660" s="199" t="s">
        <v>9832</v>
      </c>
      <c r="L1660" s="167"/>
      <c r="M1660" s="167"/>
      <c r="P1660" s="167"/>
      <c r="Q1660" s="167"/>
      <c r="R1660" s="167"/>
      <c r="S1660" s="167"/>
      <c r="T1660" s="167"/>
      <c r="U1660" s="167"/>
      <c r="V1660" s="167"/>
      <c r="W1660" s="167"/>
      <c r="X1660" s="167"/>
      <c r="Y1660" s="167"/>
      <c r="Z1660" s="167"/>
      <c r="AA1660" s="167"/>
      <c r="AB1660" s="167"/>
      <c r="AC1660" s="167"/>
      <c r="AD1660" s="167"/>
      <c r="AE1660" s="167"/>
      <c r="AF1660" s="167"/>
      <c r="AG1660" s="167"/>
      <c r="AH1660" s="167"/>
      <c r="AI1660" s="167"/>
      <c r="AJ1660" s="167"/>
      <c r="AK1660" s="167"/>
      <c r="AL1660" s="167"/>
      <c r="AM1660" s="167"/>
      <c r="AN1660" s="167"/>
      <c r="AO1660" s="167"/>
      <c r="AP1660" s="167"/>
      <c r="AQ1660" s="167"/>
      <c r="AR1660" s="167"/>
      <c r="AS1660" s="167"/>
      <c r="AT1660" s="167"/>
      <c r="AU1660" s="167"/>
      <c r="AV1660" s="167"/>
      <c r="AW1660" s="167"/>
      <c r="AX1660" s="167"/>
      <c r="AY1660" s="167"/>
      <c r="AZ1660" s="167"/>
      <c r="BA1660" s="167"/>
      <c r="BB1660" s="167"/>
      <c r="BC1660" s="167"/>
      <c r="BD1660" s="167">
        <v>95</v>
      </c>
      <c r="BE1660" s="200">
        <v>2015</v>
      </c>
      <c r="BF1660" s="197" t="s">
        <v>44</v>
      </c>
      <c r="BG1660" s="167">
        <v>79.599999999999994</v>
      </c>
      <c r="BH1660" s="200">
        <v>2017</v>
      </c>
      <c r="BI1660" s="167" t="s">
        <v>44</v>
      </c>
      <c r="BJ1660" s="197">
        <v>7.5</v>
      </c>
      <c r="BK1660" s="197">
        <v>7.2</v>
      </c>
      <c r="BL1660" s="197">
        <v>7.5</v>
      </c>
      <c r="BM1660" s="197">
        <v>7.2</v>
      </c>
      <c r="BN1660" s="200">
        <v>7.3</v>
      </c>
      <c r="BO1660" s="197">
        <v>7.6</v>
      </c>
      <c r="BV1660" s="167"/>
      <c r="BX1660" s="200"/>
      <c r="BY1660" s="167"/>
      <c r="BZ1660" s="167"/>
      <c r="CA1660" s="200">
        <v>0</v>
      </c>
      <c r="CB1660" s="197">
        <v>0</v>
      </c>
      <c r="CD1660" s="167" t="s">
        <v>8514</v>
      </c>
      <c r="CE1660" s="167" t="s">
        <v>8853</v>
      </c>
      <c r="CF1660" s="167">
        <v>9896008707</v>
      </c>
      <c r="CG1660" s="167" t="s">
        <v>9463</v>
      </c>
      <c r="CH1660" s="167" t="s">
        <v>10184</v>
      </c>
      <c r="CI1660" s="167" t="s">
        <v>10184</v>
      </c>
      <c r="CJ1660" s="201">
        <v>649741086440</v>
      </c>
      <c r="CK1660" s="167">
        <v>8950147774</v>
      </c>
      <c r="CL1660" s="167" t="s">
        <v>14913</v>
      </c>
    </row>
    <row r="1661" spans="1:90" s="197" customFormat="1" ht="15">
      <c r="A1661" s="392"/>
      <c r="B1661" s="167">
        <v>171314</v>
      </c>
      <c r="C1661" s="510" t="e">
        <v>#N/A</v>
      </c>
      <c r="D1661" s="167" t="s">
        <v>8243</v>
      </c>
      <c r="E1661" s="197" t="s">
        <v>8074</v>
      </c>
      <c r="F1661" s="197" t="s">
        <v>11215</v>
      </c>
      <c r="G1661" s="197" t="s">
        <v>784</v>
      </c>
      <c r="H1661" s="197" t="s">
        <v>35</v>
      </c>
      <c r="I1661" s="198">
        <v>36359</v>
      </c>
      <c r="J1661" s="167">
        <v>8930963424</v>
      </c>
      <c r="K1661" s="199" t="s">
        <v>9933</v>
      </c>
      <c r="L1661" s="167"/>
      <c r="M1661" s="167"/>
      <c r="P1661" s="167"/>
      <c r="Q1661" s="167"/>
      <c r="R1661" s="167"/>
      <c r="S1661" s="167"/>
      <c r="T1661" s="167"/>
      <c r="U1661" s="167"/>
      <c r="V1661" s="167"/>
      <c r="W1661" s="167"/>
      <c r="X1661" s="167"/>
      <c r="Y1661" s="167"/>
      <c r="Z1661" s="167"/>
      <c r="AA1661" s="167"/>
      <c r="AB1661" s="167"/>
      <c r="AC1661" s="167"/>
      <c r="AD1661" s="167"/>
      <c r="AE1661" s="167"/>
      <c r="AF1661" s="167"/>
      <c r="AG1661" s="167"/>
      <c r="AH1661" s="167"/>
      <c r="AI1661" s="167"/>
      <c r="AJ1661" s="167"/>
      <c r="AK1661" s="167"/>
      <c r="AL1661" s="167"/>
      <c r="AM1661" s="167"/>
      <c r="AN1661" s="167"/>
      <c r="AO1661" s="167"/>
      <c r="AP1661" s="167"/>
      <c r="AQ1661" s="167"/>
      <c r="AR1661" s="167"/>
      <c r="AS1661" s="167"/>
      <c r="AT1661" s="167"/>
      <c r="AU1661" s="167"/>
      <c r="AV1661" s="167"/>
      <c r="AW1661" s="167"/>
      <c r="AX1661" s="167"/>
      <c r="AY1661" s="167"/>
      <c r="AZ1661" s="167"/>
      <c r="BA1661" s="167"/>
      <c r="BB1661" s="167"/>
      <c r="BC1661" s="167"/>
      <c r="BD1661" s="167">
        <v>93.1</v>
      </c>
      <c r="BE1661" s="200">
        <v>2015</v>
      </c>
      <c r="BF1661" s="197" t="s">
        <v>44</v>
      </c>
      <c r="BG1661" s="167">
        <v>82.17</v>
      </c>
      <c r="BH1661" s="200">
        <v>2017</v>
      </c>
      <c r="BI1661" s="167" t="s">
        <v>44</v>
      </c>
      <c r="BJ1661" s="197">
        <v>6.7</v>
      </c>
      <c r="BK1661" s="197">
        <v>6.6</v>
      </c>
      <c r="BL1661" s="197">
        <v>6.8</v>
      </c>
      <c r="BM1661" s="197">
        <v>6.6</v>
      </c>
      <c r="BN1661" s="200">
        <v>6.7</v>
      </c>
      <c r="BO1661" s="197">
        <v>7</v>
      </c>
      <c r="BV1661" s="167"/>
      <c r="BX1661" s="200"/>
      <c r="BY1661" s="167"/>
      <c r="BZ1661" s="167"/>
      <c r="CA1661" s="200">
        <v>0</v>
      </c>
      <c r="CB1661" s="197">
        <v>0</v>
      </c>
      <c r="CD1661" s="167" t="s">
        <v>8609</v>
      </c>
      <c r="CE1661" s="167" t="s">
        <v>8955</v>
      </c>
      <c r="CF1661" s="212">
        <v>9.2555626329896894E+19</v>
      </c>
      <c r="CG1661" s="167" t="s">
        <v>9568</v>
      </c>
      <c r="CH1661" s="167" t="s">
        <v>10296</v>
      </c>
      <c r="CI1661" s="167" t="s">
        <v>10296</v>
      </c>
      <c r="CJ1661" s="201">
        <v>558433469956</v>
      </c>
      <c r="CL1661" s="167" t="s">
        <v>14915</v>
      </c>
    </row>
    <row r="1662" spans="1:90" s="197" customFormat="1" ht="15">
      <c r="A1662" s="392"/>
      <c r="B1662" s="167">
        <v>171047</v>
      </c>
      <c r="C1662" s="510" t="e">
        <v>#N/A</v>
      </c>
      <c r="D1662" s="167" t="s">
        <v>8119</v>
      </c>
      <c r="E1662" s="197" t="s">
        <v>8074</v>
      </c>
      <c r="F1662" s="197" t="s">
        <v>11215</v>
      </c>
      <c r="G1662" s="197" t="s">
        <v>39</v>
      </c>
      <c r="H1662" s="197" t="s">
        <v>35</v>
      </c>
      <c r="I1662" s="198">
        <v>36453</v>
      </c>
      <c r="J1662" s="199">
        <v>8894984348</v>
      </c>
      <c r="K1662" s="199" t="s">
        <v>9816</v>
      </c>
      <c r="L1662" s="167"/>
      <c r="M1662" s="167"/>
      <c r="P1662" s="167"/>
      <c r="Q1662" s="167"/>
      <c r="R1662" s="167"/>
      <c r="S1662" s="167"/>
      <c r="T1662" s="167"/>
      <c r="U1662" s="167"/>
      <c r="V1662" s="167"/>
      <c r="W1662" s="167"/>
      <c r="X1662" s="167"/>
      <c r="Y1662" s="167"/>
      <c r="Z1662" s="167"/>
      <c r="AA1662" s="167"/>
      <c r="AB1662" s="167"/>
      <c r="AC1662" s="167"/>
      <c r="AD1662" s="167"/>
      <c r="AE1662" s="167"/>
      <c r="AF1662" s="167"/>
      <c r="AG1662" s="167"/>
      <c r="AH1662" s="167"/>
      <c r="AI1662" s="167"/>
      <c r="AJ1662" s="167"/>
      <c r="AK1662" s="167"/>
      <c r="AL1662" s="167"/>
      <c r="AM1662" s="167"/>
      <c r="AN1662" s="167"/>
      <c r="AO1662" s="167"/>
      <c r="AP1662" s="167"/>
      <c r="AQ1662" s="167"/>
      <c r="AR1662" s="167"/>
      <c r="AS1662" s="167"/>
      <c r="AT1662" s="167"/>
      <c r="AU1662" s="167"/>
      <c r="AV1662" s="167"/>
      <c r="AW1662" s="167"/>
      <c r="AX1662" s="167"/>
      <c r="AY1662" s="167"/>
      <c r="AZ1662" s="167"/>
      <c r="BA1662" s="167"/>
      <c r="BB1662" s="167"/>
      <c r="BC1662" s="167"/>
      <c r="BD1662" s="167">
        <v>83.6</v>
      </c>
      <c r="BE1662" s="200">
        <v>2015</v>
      </c>
      <c r="BF1662" s="197" t="s">
        <v>44</v>
      </c>
      <c r="BG1662" s="167">
        <v>66.8</v>
      </c>
      <c r="BH1662" s="200">
        <v>2017</v>
      </c>
      <c r="BI1662" s="167" t="s">
        <v>44</v>
      </c>
      <c r="BJ1662" s="197">
        <v>8.9</v>
      </c>
      <c r="BK1662" s="197">
        <v>8</v>
      </c>
      <c r="BL1662" s="197">
        <v>8</v>
      </c>
      <c r="BM1662" s="197">
        <v>7.8</v>
      </c>
      <c r="BN1662" s="200">
        <v>7.9</v>
      </c>
      <c r="BO1662" s="197">
        <v>8.1</v>
      </c>
      <c r="BV1662" s="167"/>
      <c r="BX1662" s="200"/>
      <c r="BY1662" s="167"/>
      <c r="BZ1662" s="167"/>
      <c r="CA1662" s="200">
        <v>0</v>
      </c>
      <c r="CB1662" s="197">
        <v>0</v>
      </c>
      <c r="CD1662" s="167" t="s">
        <v>8498</v>
      </c>
      <c r="CE1662" s="167" t="s">
        <v>8839</v>
      </c>
      <c r="CF1662" s="167" t="s">
        <v>9179</v>
      </c>
      <c r="CG1662" s="167" t="s">
        <v>9446</v>
      </c>
      <c r="CH1662" s="167" t="s">
        <v>10166</v>
      </c>
      <c r="CI1662" s="167" t="s">
        <v>10166</v>
      </c>
      <c r="CJ1662" s="201">
        <v>644750634800</v>
      </c>
      <c r="CK1662" s="167">
        <v>8894984348</v>
      </c>
      <c r="CL1662" s="167" t="s">
        <v>14917</v>
      </c>
    </row>
    <row r="1663" spans="1:90" s="197" customFormat="1" ht="15">
      <c r="A1663" s="392"/>
      <c r="B1663" s="167">
        <v>171388</v>
      </c>
      <c r="C1663" s="510" t="e">
        <v>#N/A</v>
      </c>
      <c r="D1663" s="167" t="s">
        <v>8304</v>
      </c>
      <c r="E1663" s="197" t="s">
        <v>8074</v>
      </c>
      <c r="F1663" s="197" t="s">
        <v>11215</v>
      </c>
      <c r="G1663" s="197" t="s">
        <v>784</v>
      </c>
      <c r="H1663" s="197" t="s">
        <v>35</v>
      </c>
      <c r="I1663" s="198">
        <v>35899</v>
      </c>
      <c r="J1663" s="199">
        <v>8894894071</v>
      </c>
      <c r="K1663" s="199" t="s">
        <v>9986</v>
      </c>
      <c r="L1663" s="167"/>
      <c r="M1663" s="167"/>
      <c r="P1663" s="167"/>
      <c r="Q1663" s="167"/>
      <c r="R1663" s="167"/>
      <c r="S1663" s="167"/>
      <c r="T1663" s="167"/>
      <c r="U1663" s="167"/>
      <c r="V1663" s="167"/>
      <c r="W1663" s="167"/>
      <c r="X1663" s="167"/>
      <c r="Y1663" s="167"/>
      <c r="Z1663" s="167"/>
      <c r="AA1663" s="167"/>
      <c r="AB1663" s="167"/>
      <c r="AC1663" s="167"/>
      <c r="AD1663" s="167"/>
      <c r="AE1663" s="167"/>
      <c r="AF1663" s="167"/>
      <c r="AG1663" s="167"/>
      <c r="AH1663" s="167"/>
      <c r="AI1663" s="167"/>
      <c r="AJ1663" s="167"/>
      <c r="AK1663" s="167"/>
      <c r="AL1663" s="167"/>
      <c r="AM1663" s="167"/>
      <c r="AN1663" s="167"/>
      <c r="AO1663" s="167"/>
      <c r="AP1663" s="167"/>
      <c r="AQ1663" s="167"/>
      <c r="AR1663" s="167"/>
      <c r="AS1663" s="167"/>
      <c r="AT1663" s="167"/>
      <c r="AU1663" s="167"/>
      <c r="AV1663" s="167"/>
      <c r="AW1663" s="167"/>
      <c r="AX1663" s="167"/>
      <c r="AY1663" s="167"/>
      <c r="AZ1663" s="167"/>
      <c r="BA1663" s="167"/>
      <c r="BB1663" s="167"/>
      <c r="BC1663" s="167"/>
      <c r="BD1663" s="167">
        <v>85.67</v>
      </c>
      <c r="BE1663" s="200">
        <v>2014</v>
      </c>
      <c r="BF1663" s="197" t="s">
        <v>10599</v>
      </c>
      <c r="BG1663" s="167">
        <v>82.8</v>
      </c>
      <c r="BH1663" s="200">
        <v>2016</v>
      </c>
      <c r="BI1663" s="167" t="s">
        <v>10599</v>
      </c>
      <c r="BJ1663" s="197">
        <v>6.3</v>
      </c>
      <c r="BK1663" s="197">
        <v>6.6</v>
      </c>
      <c r="BL1663" s="197">
        <v>6.8</v>
      </c>
      <c r="BM1663" s="197">
        <v>6.7</v>
      </c>
      <c r="BN1663" s="200">
        <v>6.8</v>
      </c>
      <c r="BO1663" s="197">
        <v>7</v>
      </c>
      <c r="BV1663" s="167"/>
      <c r="BX1663" s="200"/>
      <c r="BY1663" s="167"/>
      <c r="BZ1663" s="167"/>
      <c r="CA1663" s="200">
        <v>0</v>
      </c>
      <c r="CB1663" s="197">
        <v>0</v>
      </c>
      <c r="CD1663" s="167" t="s">
        <v>8662</v>
      </c>
      <c r="CE1663" s="167" t="s">
        <v>9005</v>
      </c>
      <c r="CF1663" s="167">
        <v>97517538893</v>
      </c>
      <c r="CG1663" s="167" t="s">
        <v>9627</v>
      </c>
      <c r="CH1663" s="167" t="s">
        <v>10358</v>
      </c>
      <c r="CI1663" s="167" t="s">
        <v>10358</v>
      </c>
      <c r="CJ1663" s="201" t="s">
        <v>8455</v>
      </c>
      <c r="CK1663" s="167">
        <v>8894894071</v>
      </c>
      <c r="CL1663" s="167" t="s">
        <v>14918</v>
      </c>
    </row>
    <row r="1664" spans="1:90" s="197" customFormat="1" ht="15">
      <c r="A1664" s="392"/>
      <c r="B1664" s="167">
        <v>171680</v>
      </c>
      <c r="C1664" s="510" t="e">
        <v>#N/A</v>
      </c>
      <c r="D1664" s="167" t="s">
        <v>8417</v>
      </c>
      <c r="E1664" s="197" t="s">
        <v>8074</v>
      </c>
      <c r="F1664" s="197" t="s">
        <v>11215</v>
      </c>
      <c r="G1664" s="197" t="s">
        <v>9133</v>
      </c>
      <c r="H1664" s="197" t="s">
        <v>35</v>
      </c>
      <c r="I1664" s="198">
        <v>36129</v>
      </c>
      <c r="J1664" s="167">
        <v>8894893866</v>
      </c>
      <c r="K1664" s="199" t="s">
        <v>10088</v>
      </c>
      <c r="L1664" s="167"/>
      <c r="M1664" s="167"/>
      <c r="P1664" s="167"/>
      <c r="Q1664" s="167"/>
      <c r="R1664" s="167"/>
      <c r="S1664" s="167"/>
      <c r="T1664" s="167"/>
      <c r="U1664" s="167"/>
      <c r="V1664" s="167"/>
      <c r="W1664" s="167"/>
      <c r="X1664" s="167"/>
      <c r="Y1664" s="167"/>
      <c r="Z1664" s="167"/>
      <c r="AA1664" s="167"/>
      <c r="AB1664" s="167"/>
      <c r="AC1664" s="167"/>
      <c r="AD1664" s="167"/>
      <c r="AE1664" s="167"/>
      <c r="AF1664" s="167"/>
      <c r="AG1664" s="167"/>
      <c r="AH1664" s="167"/>
      <c r="AI1664" s="167"/>
      <c r="AJ1664" s="167"/>
      <c r="AK1664" s="167"/>
      <c r="AL1664" s="167"/>
      <c r="AM1664" s="167"/>
      <c r="AN1664" s="167"/>
      <c r="AO1664" s="167"/>
      <c r="AP1664" s="167"/>
      <c r="AQ1664" s="167"/>
      <c r="AR1664" s="167"/>
      <c r="AS1664" s="167"/>
      <c r="AT1664" s="167"/>
      <c r="AU1664" s="167"/>
      <c r="AV1664" s="167"/>
      <c r="AW1664" s="167"/>
      <c r="AX1664" s="167"/>
      <c r="AY1664" s="167"/>
      <c r="AZ1664" s="167"/>
      <c r="BA1664" s="167"/>
      <c r="BB1664" s="167"/>
      <c r="BC1664" s="167"/>
      <c r="BD1664" s="167">
        <v>80</v>
      </c>
      <c r="BE1664" s="200">
        <v>2014</v>
      </c>
      <c r="BF1664" s="197" t="s">
        <v>10599</v>
      </c>
      <c r="BG1664" s="167">
        <v>70.2</v>
      </c>
      <c r="BH1664" s="200">
        <v>2016</v>
      </c>
      <c r="BI1664" s="167" t="s">
        <v>10599</v>
      </c>
      <c r="BJ1664" s="197">
        <v>6.7</v>
      </c>
      <c r="BK1664" s="197">
        <v>7.4</v>
      </c>
      <c r="BL1664" s="197">
        <v>7.5</v>
      </c>
      <c r="BM1664" s="197">
        <v>7.8</v>
      </c>
      <c r="BN1664" s="200">
        <v>7.8</v>
      </c>
      <c r="BO1664" s="197">
        <v>8.1</v>
      </c>
      <c r="BV1664" s="167"/>
      <c r="BX1664" s="200"/>
      <c r="BY1664" s="167"/>
      <c r="BZ1664" s="167"/>
      <c r="CA1664" s="200">
        <v>0</v>
      </c>
      <c r="CB1664" s="197">
        <v>0</v>
      </c>
      <c r="CD1664" s="167" t="s">
        <v>8763</v>
      </c>
      <c r="CE1664" s="167" t="s">
        <v>9098</v>
      </c>
      <c r="CF1664" s="167" t="s">
        <v>9372</v>
      </c>
      <c r="CG1664" s="167" t="s">
        <v>9731</v>
      </c>
      <c r="CH1664" s="167" t="s">
        <v>10472</v>
      </c>
      <c r="CI1664" s="167" t="s">
        <v>10472</v>
      </c>
      <c r="CJ1664" s="201" t="s">
        <v>8455</v>
      </c>
      <c r="CL1664" s="167" t="s">
        <v>14920</v>
      </c>
    </row>
    <row r="1665" spans="1:90" s="197" customFormat="1" ht="15">
      <c r="A1665" s="392"/>
      <c r="B1665" s="167">
        <v>171635</v>
      </c>
      <c r="C1665" s="510" t="e">
        <v>#N/A</v>
      </c>
      <c r="D1665" s="167" t="s">
        <v>8380</v>
      </c>
      <c r="E1665" s="197" t="s">
        <v>8074</v>
      </c>
      <c r="F1665" s="197" t="s">
        <v>11215</v>
      </c>
      <c r="G1665" s="197" t="s">
        <v>9133</v>
      </c>
      <c r="H1665" s="197" t="s">
        <v>35</v>
      </c>
      <c r="I1665" s="198">
        <v>36387</v>
      </c>
      <c r="J1665" s="167">
        <v>8894870394</v>
      </c>
      <c r="K1665" s="199" t="s">
        <v>10055</v>
      </c>
      <c r="L1665" s="167"/>
      <c r="M1665" s="167"/>
      <c r="P1665" s="167"/>
      <c r="Q1665" s="167"/>
      <c r="R1665" s="167"/>
      <c r="S1665" s="167"/>
      <c r="T1665" s="167"/>
      <c r="U1665" s="167"/>
      <c r="V1665" s="167"/>
      <c r="W1665" s="167"/>
      <c r="X1665" s="167"/>
      <c r="Y1665" s="167"/>
      <c r="Z1665" s="167"/>
      <c r="AA1665" s="167"/>
      <c r="AB1665" s="167"/>
      <c r="AC1665" s="167"/>
      <c r="AD1665" s="167"/>
      <c r="AE1665" s="167"/>
      <c r="AF1665" s="167"/>
      <c r="AG1665" s="167"/>
      <c r="AH1665" s="167"/>
      <c r="AI1665" s="167"/>
      <c r="AJ1665" s="167"/>
      <c r="AK1665" s="167"/>
      <c r="AL1665" s="167"/>
      <c r="AM1665" s="167"/>
      <c r="AN1665" s="167"/>
      <c r="AO1665" s="167"/>
      <c r="AP1665" s="167"/>
      <c r="AQ1665" s="167"/>
      <c r="AR1665" s="167"/>
      <c r="AS1665" s="167"/>
      <c r="AT1665" s="167"/>
      <c r="AU1665" s="167"/>
      <c r="AV1665" s="167"/>
      <c r="AW1665" s="167"/>
      <c r="AX1665" s="167"/>
      <c r="AY1665" s="167"/>
      <c r="AZ1665" s="167"/>
      <c r="BA1665" s="167"/>
      <c r="BB1665" s="167"/>
      <c r="BC1665" s="167"/>
      <c r="BD1665" s="167">
        <v>83.6</v>
      </c>
      <c r="BE1665" s="200">
        <v>2015</v>
      </c>
      <c r="BF1665" s="197" t="s">
        <v>44</v>
      </c>
      <c r="BG1665" s="167">
        <v>79.599999999999994</v>
      </c>
      <c r="BH1665" s="200">
        <v>2017</v>
      </c>
      <c r="BI1665" s="167" t="s">
        <v>44</v>
      </c>
      <c r="BJ1665" s="197">
        <v>6.7</v>
      </c>
      <c r="BK1665" s="197">
        <v>6.9</v>
      </c>
      <c r="BL1665" s="197">
        <v>6.9</v>
      </c>
      <c r="BM1665" s="197">
        <v>6.9</v>
      </c>
      <c r="BN1665" s="200">
        <v>6.9</v>
      </c>
      <c r="BO1665" s="197">
        <v>7.3</v>
      </c>
      <c r="BV1665" s="167"/>
      <c r="BX1665" s="200"/>
      <c r="BY1665" s="167"/>
      <c r="BZ1665" s="167"/>
      <c r="CA1665" s="200">
        <v>0</v>
      </c>
      <c r="CB1665" s="197">
        <v>0</v>
      </c>
      <c r="CD1665" s="167" t="s">
        <v>8728</v>
      </c>
      <c r="CE1665" s="167" t="s">
        <v>9067</v>
      </c>
      <c r="CF1665" s="167" t="s">
        <v>9341</v>
      </c>
      <c r="CG1665" s="167" t="s">
        <v>9699</v>
      </c>
      <c r="CH1665" s="167" t="s">
        <v>10436</v>
      </c>
      <c r="CI1665" s="167" t="s">
        <v>10436</v>
      </c>
      <c r="CJ1665" s="201">
        <v>510127133755</v>
      </c>
      <c r="CL1665" s="167" t="s">
        <v>14922</v>
      </c>
    </row>
    <row r="1666" spans="1:90" s="197" customFormat="1" ht="15">
      <c r="A1666" s="392"/>
      <c r="B1666" s="167">
        <v>171028</v>
      </c>
      <c r="C1666" s="510" t="e">
        <v>#N/A</v>
      </c>
      <c r="D1666" s="167" t="s">
        <v>8103</v>
      </c>
      <c r="E1666" s="197" t="s">
        <v>8074</v>
      </c>
      <c r="F1666" s="197" t="s">
        <v>11215</v>
      </c>
      <c r="G1666" s="197" t="s">
        <v>39</v>
      </c>
      <c r="H1666" s="197" t="s">
        <v>35</v>
      </c>
      <c r="I1666" s="198">
        <v>36441</v>
      </c>
      <c r="J1666" s="167">
        <v>8894822107</v>
      </c>
      <c r="K1666" s="199" t="s">
        <v>9799</v>
      </c>
      <c r="L1666" s="167"/>
      <c r="M1666" s="167"/>
      <c r="P1666" s="167"/>
      <c r="Q1666" s="167"/>
      <c r="R1666" s="167"/>
      <c r="S1666" s="167"/>
      <c r="T1666" s="167"/>
      <c r="U1666" s="167"/>
      <c r="V1666" s="167"/>
      <c r="W1666" s="167"/>
      <c r="X1666" s="167"/>
      <c r="Y1666" s="167"/>
      <c r="Z1666" s="167"/>
      <c r="AA1666" s="167"/>
      <c r="AB1666" s="167"/>
      <c r="AC1666" s="167"/>
      <c r="AD1666" s="167"/>
      <c r="AE1666" s="167"/>
      <c r="AF1666" s="167"/>
      <c r="AG1666" s="167"/>
      <c r="AH1666" s="167"/>
      <c r="AI1666" s="167"/>
      <c r="AJ1666" s="167"/>
      <c r="AK1666" s="167"/>
      <c r="AL1666" s="167"/>
      <c r="AM1666" s="167"/>
      <c r="AN1666" s="167"/>
      <c r="AO1666" s="167"/>
      <c r="AP1666" s="167"/>
      <c r="AQ1666" s="167"/>
      <c r="AR1666" s="167"/>
      <c r="AS1666" s="167"/>
      <c r="AT1666" s="167"/>
      <c r="AU1666" s="167"/>
      <c r="AV1666" s="167"/>
      <c r="AW1666" s="167"/>
      <c r="AX1666" s="167"/>
      <c r="AY1666" s="167"/>
      <c r="AZ1666" s="167"/>
      <c r="BA1666" s="167"/>
      <c r="BB1666" s="167"/>
      <c r="BC1666" s="167"/>
      <c r="BD1666" s="167">
        <v>89.3</v>
      </c>
      <c r="BE1666" s="200">
        <v>2015</v>
      </c>
      <c r="BF1666" s="197" t="s">
        <v>44</v>
      </c>
      <c r="BG1666" s="167">
        <v>66.400000000000006</v>
      </c>
      <c r="BH1666" s="200">
        <v>2017</v>
      </c>
      <c r="BI1666" s="167" t="s">
        <v>44</v>
      </c>
      <c r="BJ1666" s="197">
        <v>6.8</v>
      </c>
      <c r="BK1666" s="197">
        <v>6.2</v>
      </c>
      <c r="BL1666" s="197">
        <v>6</v>
      </c>
      <c r="BM1666" s="197">
        <v>6.1</v>
      </c>
      <c r="BN1666" s="200">
        <v>6.3</v>
      </c>
      <c r="BO1666" s="197">
        <v>6.7</v>
      </c>
      <c r="BV1666" s="167"/>
      <c r="BX1666" s="200"/>
      <c r="BY1666" s="167"/>
      <c r="BZ1666" s="167"/>
      <c r="CA1666" s="200">
        <v>0</v>
      </c>
      <c r="CB1666" s="197">
        <v>0</v>
      </c>
      <c r="CD1666" s="167" t="s">
        <v>8482</v>
      </c>
      <c r="CE1666" s="167" t="s">
        <v>8823</v>
      </c>
      <c r="CF1666" s="167" t="s">
        <v>9162</v>
      </c>
      <c r="CG1666" s="167" t="s">
        <v>9431</v>
      </c>
      <c r="CH1666" s="167" t="s">
        <v>10148</v>
      </c>
      <c r="CI1666" s="167" t="s">
        <v>10515</v>
      </c>
      <c r="CJ1666" s="201">
        <v>612497180618</v>
      </c>
      <c r="CL1666" s="167" t="s">
        <v>14923</v>
      </c>
    </row>
    <row r="1667" spans="1:90" s="197" customFormat="1" ht="15">
      <c r="A1667" s="392"/>
      <c r="B1667" s="167">
        <v>171513</v>
      </c>
      <c r="C1667" s="510" t="e">
        <v>#N/A</v>
      </c>
      <c r="D1667" s="167" t="s">
        <v>6642</v>
      </c>
      <c r="E1667" s="197" t="s">
        <v>8074</v>
      </c>
      <c r="F1667" s="197" t="s">
        <v>11215</v>
      </c>
      <c r="G1667" s="197" t="s">
        <v>9134</v>
      </c>
      <c r="H1667" s="197" t="s">
        <v>65</v>
      </c>
      <c r="I1667" s="198">
        <v>36516</v>
      </c>
      <c r="J1667" s="167">
        <v>8894386234</v>
      </c>
      <c r="K1667" s="313" t="s">
        <v>15896</v>
      </c>
      <c r="L1667" s="167"/>
      <c r="M1667" s="167"/>
      <c r="P1667" s="167"/>
      <c r="Q1667" s="167"/>
      <c r="R1667" s="167"/>
      <c r="S1667" s="167"/>
      <c r="T1667" s="167"/>
      <c r="U1667" s="167"/>
      <c r="V1667" s="167"/>
      <c r="W1667" s="167"/>
      <c r="X1667" s="167"/>
      <c r="Y1667" s="167"/>
      <c r="Z1667" s="167"/>
      <c r="AA1667" s="167"/>
      <c r="AB1667" s="167"/>
      <c r="AC1667" s="167"/>
      <c r="AD1667" s="167"/>
      <c r="AE1667" s="167"/>
      <c r="AF1667" s="167"/>
      <c r="AG1667" s="167"/>
      <c r="AH1667" s="167"/>
      <c r="AI1667" s="167"/>
      <c r="AJ1667" s="167"/>
      <c r="AK1667" s="167"/>
      <c r="AL1667" s="167"/>
      <c r="AM1667" s="167"/>
      <c r="AN1667" s="167"/>
      <c r="AO1667" s="167"/>
      <c r="AP1667" s="167"/>
      <c r="AQ1667" s="167"/>
      <c r="AR1667" s="167"/>
      <c r="AS1667" s="167"/>
      <c r="AT1667" s="167"/>
      <c r="AU1667" s="167"/>
      <c r="AV1667" s="167"/>
      <c r="AW1667" s="167"/>
      <c r="AX1667" s="167"/>
      <c r="AY1667" s="167"/>
      <c r="AZ1667" s="167"/>
      <c r="BA1667" s="167"/>
      <c r="BB1667" s="167"/>
      <c r="BC1667" s="167"/>
      <c r="BD1667" s="167">
        <v>85.5</v>
      </c>
      <c r="BE1667" s="200">
        <v>2015</v>
      </c>
      <c r="BF1667" s="197" t="s">
        <v>44</v>
      </c>
      <c r="BG1667" s="167">
        <v>61.08</v>
      </c>
      <c r="BH1667" s="200">
        <v>2017</v>
      </c>
      <c r="BI1667" s="167" t="s">
        <v>10598</v>
      </c>
      <c r="BJ1667" s="197">
        <v>8.3000000000000007</v>
      </c>
      <c r="BK1667" s="197">
        <v>7.7</v>
      </c>
      <c r="BL1667" s="197">
        <v>7.3</v>
      </c>
      <c r="BM1667" s="197">
        <v>7.2</v>
      </c>
      <c r="BN1667" s="200">
        <v>7.3</v>
      </c>
      <c r="BO1667" s="197">
        <v>7.6</v>
      </c>
      <c r="BV1667" s="167"/>
      <c r="BX1667" s="200"/>
      <c r="BY1667" s="167"/>
      <c r="BZ1667" s="167"/>
      <c r="CA1667" s="200">
        <v>0</v>
      </c>
      <c r="CB1667" s="197">
        <v>0</v>
      </c>
      <c r="CD1667" s="167" t="s">
        <v>1757</v>
      </c>
      <c r="CE1667" s="167" t="s">
        <v>9032</v>
      </c>
      <c r="CF1667" s="167">
        <v>7018746652</v>
      </c>
      <c r="CG1667" s="167" t="s">
        <v>9664</v>
      </c>
      <c r="CH1667" s="167" t="s">
        <v>10396</v>
      </c>
      <c r="CI1667" s="167" t="s">
        <v>10396</v>
      </c>
      <c r="CJ1667" s="201">
        <v>674932665424</v>
      </c>
      <c r="CL1667" s="167" t="s">
        <v>14924</v>
      </c>
    </row>
    <row r="1668" spans="1:90" s="197" customFormat="1" ht="15">
      <c r="A1668" s="392"/>
      <c r="B1668" s="167">
        <v>171239</v>
      </c>
      <c r="C1668" s="510" t="e">
        <v>#N/A</v>
      </c>
      <c r="D1668" s="167" t="s">
        <v>8173</v>
      </c>
      <c r="E1668" s="197" t="s">
        <v>8074</v>
      </c>
      <c r="F1668" s="197" t="s">
        <v>11215</v>
      </c>
      <c r="G1668" s="197" t="s">
        <v>784</v>
      </c>
      <c r="H1668" s="197" t="s">
        <v>35</v>
      </c>
      <c r="I1668" s="198">
        <v>36068</v>
      </c>
      <c r="J1668" s="199">
        <v>8890546345</v>
      </c>
      <c r="K1668" s="199" t="s">
        <v>9867</v>
      </c>
      <c r="L1668" s="167"/>
      <c r="M1668" s="167"/>
      <c r="P1668" s="167"/>
      <c r="Q1668" s="167"/>
      <c r="R1668" s="167"/>
      <c r="S1668" s="167"/>
      <c r="T1668" s="167"/>
      <c r="U1668" s="167"/>
      <c r="V1668" s="167"/>
      <c r="W1668" s="167"/>
      <c r="X1668" s="167"/>
      <c r="Y1668" s="167"/>
      <c r="Z1668" s="167"/>
      <c r="AA1668" s="167"/>
      <c r="AB1668" s="167"/>
      <c r="AC1668" s="167"/>
      <c r="AD1668" s="167"/>
      <c r="AE1668" s="167"/>
      <c r="AF1668" s="167"/>
      <c r="AG1668" s="167"/>
      <c r="AH1668" s="167"/>
      <c r="AI1668" s="167"/>
      <c r="AJ1668" s="167"/>
      <c r="AK1668" s="167"/>
      <c r="AL1668" s="167"/>
      <c r="AM1668" s="167"/>
      <c r="AN1668" s="167"/>
      <c r="AO1668" s="167"/>
      <c r="AP1668" s="167"/>
      <c r="AQ1668" s="167"/>
      <c r="AR1668" s="167"/>
      <c r="AS1668" s="167"/>
      <c r="AT1668" s="167"/>
      <c r="AU1668" s="167"/>
      <c r="AV1668" s="167"/>
      <c r="AW1668" s="167"/>
      <c r="AX1668" s="167"/>
      <c r="AY1668" s="167"/>
      <c r="AZ1668" s="167"/>
      <c r="BA1668" s="167"/>
      <c r="BB1668" s="167"/>
      <c r="BC1668" s="167"/>
      <c r="BD1668" s="167">
        <v>74.099999999999994</v>
      </c>
      <c r="BE1668" s="200">
        <v>2014</v>
      </c>
      <c r="BF1668" s="197" t="s">
        <v>44</v>
      </c>
      <c r="BG1668" s="167">
        <v>81</v>
      </c>
      <c r="BH1668" s="200">
        <v>2016</v>
      </c>
      <c r="BI1668" s="167" t="s">
        <v>44</v>
      </c>
      <c r="BJ1668" s="197">
        <v>8.1</v>
      </c>
      <c r="BK1668" s="197">
        <v>7.8</v>
      </c>
      <c r="BL1668" s="197">
        <v>7.3</v>
      </c>
      <c r="BM1668" s="197">
        <v>7.1</v>
      </c>
      <c r="BN1668" s="200">
        <v>7.1</v>
      </c>
      <c r="BO1668" s="197">
        <v>7.3</v>
      </c>
      <c r="BV1668" s="167"/>
      <c r="BX1668" s="200"/>
      <c r="BY1668" s="167"/>
      <c r="BZ1668" s="167"/>
      <c r="CA1668" s="200">
        <v>0</v>
      </c>
      <c r="CB1668" s="197">
        <v>0</v>
      </c>
      <c r="CD1668" s="167" t="s">
        <v>8548</v>
      </c>
      <c r="CE1668" s="167" t="s">
        <v>8888</v>
      </c>
      <c r="CF1668" s="212">
        <v>9.9825852348104704E+19</v>
      </c>
      <c r="CG1668" s="167" t="s">
        <v>9499</v>
      </c>
      <c r="CH1668" s="167" t="s">
        <v>10223</v>
      </c>
      <c r="CI1668" s="167" t="s">
        <v>10223</v>
      </c>
      <c r="CJ1668" s="201">
        <v>635435822160</v>
      </c>
      <c r="CK1668" s="167">
        <v>8890546345</v>
      </c>
      <c r="CL1668" s="167" t="s">
        <v>14925</v>
      </c>
    </row>
    <row r="1669" spans="1:90" s="197" customFormat="1" ht="15">
      <c r="A1669" s="392"/>
      <c r="B1669" s="167">
        <v>171457</v>
      </c>
      <c r="C1669" s="510" t="e">
        <v>#N/A</v>
      </c>
      <c r="D1669" s="167" t="s">
        <v>8310</v>
      </c>
      <c r="E1669" s="197" t="s">
        <v>8074</v>
      </c>
      <c r="F1669" s="197" t="s">
        <v>11215</v>
      </c>
      <c r="G1669" s="197" t="s">
        <v>7591</v>
      </c>
      <c r="H1669" s="197" t="s">
        <v>35</v>
      </c>
      <c r="I1669" s="198">
        <v>36485</v>
      </c>
      <c r="J1669" s="199">
        <v>8871580862</v>
      </c>
      <c r="K1669" s="199" t="s">
        <v>9991</v>
      </c>
      <c r="L1669" s="167"/>
      <c r="M1669" s="167"/>
      <c r="P1669" s="167"/>
      <c r="Q1669" s="167"/>
      <c r="R1669" s="167"/>
      <c r="S1669" s="167"/>
      <c r="T1669" s="167"/>
      <c r="U1669" s="167"/>
      <c r="V1669" s="167"/>
      <c r="W1669" s="167"/>
      <c r="X1669" s="167"/>
      <c r="Y1669" s="167"/>
      <c r="Z1669" s="167"/>
      <c r="AA1669" s="167"/>
      <c r="AB1669" s="167"/>
      <c r="AC1669" s="167"/>
      <c r="AD1669" s="167"/>
      <c r="AE1669" s="167"/>
      <c r="AF1669" s="167"/>
      <c r="AG1669" s="167"/>
      <c r="AH1669" s="167"/>
      <c r="AI1669" s="167"/>
      <c r="AJ1669" s="167"/>
      <c r="AK1669" s="167"/>
      <c r="AL1669" s="167"/>
      <c r="AM1669" s="167"/>
      <c r="AN1669" s="167"/>
      <c r="AO1669" s="167"/>
      <c r="AP1669" s="167"/>
      <c r="AQ1669" s="167"/>
      <c r="AR1669" s="167"/>
      <c r="AS1669" s="167"/>
      <c r="AT1669" s="167"/>
      <c r="AU1669" s="167"/>
      <c r="AV1669" s="167"/>
      <c r="AW1669" s="167"/>
      <c r="AX1669" s="167"/>
      <c r="AY1669" s="167"/>
      <c r="AZ1669" s="167"/>
      <c r="BA1669" s="167"/>
      <c r="BB1669" s="167"/>
      <c r="BC1669" s="167"/>
      <c r="BD1669" s="167">
        <v>72.2</v>
      </c>
      <c r="BE1669" s="200">
        <v>2015</v>
      </c>
      <c r="BF1669" s="197" t="s">
        <v>44</v>
      </c>
      <c r="BG1669" s="167">
        <v>72.2</v>
      </c>
      <c r="BH1669" s="200">
        <v>2017</v>
      </c>
      <c r="BI1669" s="167" t="s">
        <v>44</v>
      </c>
      <c r="BJ1669" s="197">
        <v>7</v>
      </c>
      <c r="BK1669" s="197">
        <v>6.9</v>
      </c>
      <c r="BL1669" s="197">
        <v>6.8</v>
      </c>
      <c r="BM1669" s="197">
        <v>6.5</v>
      </c>
      <c r="BN1669" s="200">
        <v>6.6</v>
      </c>
      <c r="BO1669" s="197">
        <v>7</v>
      </c>
      <c r="BV1669" s="167"/>
      <c r="BX1669" s="200"/>
      <c r="BY1669" s="167"/>
      <c r="BZ1669" s="167"/>
      <c r="CA1669" s="200">
        <v>0</v>
      </c>
      <c r="CB1669" s="197">
        <v>0</v>
      </c>
      <c r="CD1669" s="167" t="s">
        <v>8668</v>
      </c>
      <c r="CE1669" s="167" t="s">
        <v>9010</v>
      </c>
      <c r="CF1669" s="167" t="s">
        <v>9296</v>
      </c>
      <c r="CG1669" s="167" t="s">
        <v>9633</v>
      </c>
      <c r="CH1669" s="167" t="s">
        <v>10364</v>
      </c>
      <c r="CI1669" s="167" t="s">
        <v>10364</v>
      </c>
      <c r="CJ1669" s="201">
        <v>514464686249</v>
      </c>
      <c r="CK1669" s="167">
        <v>8871580862</v>
      </c>
      <c r="CL1669" s="167" t="s">
        <v>14926</v>
      </c>
    </row>
    <row r="1670" spans="1:90" s="197" customFormat="1" ht="15">
      <c r="A1670" s="392"/>
      <c r="B1670" s="167">
        <v>171320</v>
      </c>
      <c r="C1670" s="510" t="e">
        <v>#N/A</v>
      </c>
      <c r="D1670" s="167" t="s">
        <v>8248</v>
      </c>
      <c r="E1670" s="197" t="s">
        <v>8074</v>
      </c>
      <c r="F1670" s="197" t="s">
        <v>11215</v>
      </c>
      <c r="G1670" s="197" t="s">
        <v>784</v>
      </c>
      <c r="H1670" s="197" t="s">
        <v>35</v>
      </c>
      <c r="I1670" s="198">
        <v>36526</v>
      </c>
      <c r="J1670" s="199">
        <v>8860428362</v>
      </c>
      <c r="K1670" s="199" t="s">
        <v>9938</v>
      </c>
      <c r="L1670" s="167"/>
      <c r="M1670" s="167"/>
      <c r="P1670" s="167"/>
      <c r="Q1670" s="167"/>
      <c r="R1670" s="167"/>
      <c r="S1670" s="167"/>
      <c r="T1670" s="167"/>
      <c r="U1670" s="167"/>
      <c r="V1670" s="167"/>
      <c r="W1670" s="167"/>
      <c r="X1670" s="167"/>
      <c r="Y1670" s="167"/>
      <c r="Z1670" s="167"/>
      <c r="AA1670" s="167"/>
      <c r="AB1670" s="167"/>
      <c r="AC1670" s="167"/>
      <c r="AD1670" s="167"/>
      <c r="AE1670" s="167"/>
      <c r="AF1670" s="167"/>
      <c r="AG1670" s="167"/>
      <c r="AH1670" s="167"/>
      <c r="AI1670" s="167"/>
      <c r="AJ1670" s="167"/>
      <c r="AK1670" s="167"/>
      <c r="AL1670" s="167"/>
      <c r="AM1670" s="167"/>
      <c r="AN1670" s="167"/>
      <c r="AO1670" s="167"/>
      <c r="AP1670" s="167"/>
      <c r="AQ1670" s="167"/>
      <c r="AR1670" s="167"/>
      <c r="AS1670" s="167"/>
      <c r="AT1670" s="167"/>
      <c r="AU1670" s="167"/>
      <c r="AV1670" s="167"/>
      <c r="AW1670" s="167"/>
      <c r="AX1670" s="167"/>
      <c r="AY1670" s="167"/>
      <c r="AZ1670" s="167"/>
      <c r="BA1670" s="167"/>
      <c r="BB1670" s="167"/>
      <c r="BC1670" s="167"/>
      <c r="BD1670" s="167">
        <v>87.4</v>
      </c>
      <c r="BE1670" s="200">
        <v>2015</v>
      </c>
      <c r="BF1670" s="197" t="s">
        <v>44</v>
      </c>
      <c r="BG1670" s="167">
        <v>91</v>
      </c>
      <c r="BH1670" s="200">
        <v>2017</v>
      </c>
      <c r="BI1670" s="167" t="s">
        <v>44</v>
      </c>
      <c r="BJ1670" s="197">
        <v>6.4</v>
      </c>
      <c r="BK1670" s="197">
        <v>6.3</v>
      </c>
      <c r="BL1670" s="197">
        <v>6.6</v>
      </c>
      <c r="BM1670" s="197">
        <v>6.5</v>
      </c>
      <c r="BN1670" s="200">
        <v>6.7</v>
      </c>
      <c r="BO1670" s="197">
        <v>7.1</v>
      </c>
      <c r="BV1670" s="167"/>
      <c r="BX1670" s="200"/>
      <c r="BY1670" s="167"/>
      <c r="BZ1670" s="167"/>
      <c r="CA1670" s="200">
        <v>0</v>
      </c>
      <c r="CB1670" s="197">
        <v>0</v>
      </c>
      <c r="CD1670" s="167" t="s">
        <v>8614</v>
      </c>
      <c r="CE1670" s="167" t="s">
        <v>8959</v>
      </c>
      <c r="CF1670" s="167" t="s">
        <v>9246</v>
      </c>
      <c r="CG1670" s="167" t="s">
        <v>9573</v>
      </c>
      <c r="CH1670" s="167" t="s">
        <v>10301</v>
      </c>
      <c r="CI1670" s="167" t="s">
        <v>10301</v>
      </c>
      <c r="CJ1670" s="201">
        <v>855977903334</v>
      </c>
      <c r="CK1670" s="167">
        <v>8860428362</v>
      </c>
      <c r="CL1670" s="167" t="s">
        <v>14927</v>
      </c>
    </row>
    <row r="1671" spans="1:90" s="197" customFormat="1" ht="15">
      <c r="A1671" s="392"/>
      <c r="B1671" s="167">
        <v>171475</v>
      </c>
      <c r="C1671" s="510" t="e">
        <v>#N/A</v>
      </c>
      <c r="D1671" s="167" t="s">
        <v>8327</v>
      </c>
      <c r="E1671" s="197" t="s">
        <v>8074</v>
      </c>
      <c r="F1671" s="197" t="s">
        <v>11215</v>
      </c>
      <c r="G1671" s="197" t="s">
        <v>7591</v>
      </c>
      <c r="H1671" s="197" t="s">
        <v>35</v>
      </c>
      <c r="I1671" s="198">
        <v>35857</v>
      </c>
      <c r="J1671" s="199">
        <v>8860320464</v>
      </c>
      <c r="K1671" s="199" t="s">
        <v>10006</v>
      </c>
      <c r="L1671" s="167"/>
      <c r="M1671" s="167"/>
      <c r="P1671" s="167"/>
      <c r="Q1671" s="167"/>
      <c r="R1671" s="167"/>
      <c r="S1671" s="167"/>
      <c r="T1671" s="167"/>
      <c r="U1671" s="167"/>
      <c r="V1671" s="167"/>
      <c r="W1671" s="167"/>
      <c r="X1671" s="167"/>
      <c r="Y1671" s="167"/>
      <c r="Z1671" s="167"/>
      <c r="AA1671" s="167"/>
      <c r="AB1671" s="167"/>
      <c r="AC1671" s="167"/>
      <c r="AD1671" s="167"/>
      <c r="AE1671" s="167"/>
      <c r="AF1671" s="167"/>
      <c r="AG1671" s="167"/>
      <c r="AH1671" s="167"/>
      <c r="AI1671" s="167"/>
      <c r="AJ1671" s="167"/>
      <c r="AK1671" s="167"/>
      <c r="AL1671" s="167"/>
      <c r="AM1671" s="167"/>
      <c r="AN1671" s="167"/>
      <c r="AO1671" s="167"/>
      <c r="AP1671" s="167"/>
      <c r="AQ1671" s="167"/>
      <c r="AR1671" s="167"/>
      <c r="AS1671" s="167"/>
      <c r="AT1671" s="167"/>
      <c r="AU1671" s="167"/>
      <c r="AV1671" s="167"/>
      <c r="AW1671" s="167"/>
      <c r="AX1671" s="167"/>
      <c r="AY1671" s="167"/>
      <c r="AZ1671" s="167"/>
      <c r="BA1671" s="167"/>
      <c r="BB1671" s="167"/>
      <c r="BC1671" s="167"/>
      <c r="BD1671" s="167">
        <v>72.17</v>
      </c>
      <c r="BE1671" s="200">
        <v>2014</v>
      </c>
      <c r="BF1671" s="197" t="s">
        <v>53</v>
      </c>
      <c r="BG1671" s="167">
        <v>77.33</v>
      </c>
      <c r="BH1671" s="200">
        <v>2016</v>
      </c>
      <c r="BI1671" s="167" t="s">
        <v>53</v>
      </c>
      <c r="BJ1671" s="197">
        <v>6.4</v>
      </c>
      <c r="BK1671" s="197">
        <v>6.2</v>
      </c>
      <c r="BL1671" s="197">
        <v>6.3</v>
      </c>
      <c r="BM1671" s="197">
        <v>6.4</v>
      </c>
      <c r="BN1671" s="200">
        <v>6.7</v>
      </c>
      <c r="BO1671" s="197">
        <v>7</v>
      </c>
      <c r="BV1671" s="167"/>
      <c r="BX1671" s="200"/>
      <c r="BY1671" s="167"/>
      <c r="BZ1671" s="167"/>
      <c r="CA1671" s="200">
        <v>0</v>
      </c>
      <c r="CB1671" s="197">
        <v>0</v>
      </c>
      <c r="CD1671" s="167" t="s">
        <v>1802</v>
      </c>
      <c r="CE1671" s="167" t="s">
        <v>1910</v>
      </c>
      <c r="CF1671" s="167" t="s">
        <v>9309</v>
      </c>
      <c r="CG1671" s="167" t="s">
        <v>9649</v>
      </c>
      <c r="CH1671" s="167" t="s">
        <v>10381</v>
      </c>
      <c r="CI1671" s="167" t="s">
        <v>10561</v>
      </c>
      <c r="CJ1671" s="201">
        <v>835963046761</v>
      </c>
      <c r="CK1671" s="167">
        <v>8860320464</v>
      </c>
      <c r="CL1671" s="167" t="s">
        <v>14928</v>
      </c>
    </row>
    <row r="1672" spans="1:90" s="197" customFormat="1" ht="15">
      <c r="A1672" s="392"/>
      <c r="B1672" s="167">
        <v>171519</v>
      </c>
      <c r="C1672" s="510" t="e">
        <v>#N/A</v>
      </c>
      <c r="D1672" s="167" t="s">
        <v>8346</v>
      </c>
      <c r="E1672" s="197" t="s">
        <v>8074</v>
      </c>
      <c r="F1672" s="197" t="s">
        <v>11215</v>
      </c>
      <c r="G1672" s="197" t="s">
        <v>9134</v>
      </c>
      <c r="H1672" s="197" t="s">
        <v>65</v>
      </c>
      <c r="I1672" s="198">
        <v>36388</v>
      </c>
      <c r="J1672" s="167">
        <v>8847595614</v>
      </c>
      <c r="K1672" s="199" t="s">
        <v>10023</v>
      </c>
      <c r="L1672" s="167"/>
      <c r="M1672" s="167"/>
      <c r="P1672" s="167"/>
      <c r="Q1672" s="167"/>
      <c r="R1672" s="167"/>
      <c r="S1672" s="167"/>
      <c r="T1672" s="167"/>
      <c r="U1672" s="167"/>
      <c r="V1672" s="167"/>
      <c r="W1672" s="167"/>
      <c r="X1672" s="167"/>
      <c r="Y1672" s="167"/>
      <c r="Z1672" s="167"/>
      <c r="AA1672" s="167"/>
      <c r="AB1672" s="167"/>
      <c r="AC1672" s="167"/>
      <c r="AD1672" s="167"/>
      <c r="AE1672" s="167"/>
      <c r="AF1672" s="167"/>
      <c r="AG1672" s="167"/>
      <c r="AH1672" s="167"/>
      <c r="AI1672" s="167"/>
      <c r="AJ1672" s="167"/>
      <c r="AK1672" s="167"/>
      <c r="AL1672" s="167"/>
      <c r="AM1672" s="167"/>
      <c r="AN1672" s="167"/>
      <c r="AO1672" s="167"/>
      <c r="AP1672" s="167"/>
      <c r="AQ1672" s="167"/>
      <c r="AR1672" s="167"/>
      <c r="AS1672" s="167"/>
      <c r="AT1672" s="167"/>
      <c r="AU1672" s="167"/>
      <c r="AV1672" s="167"/>
      <c r="AW1672" s="167"/>
      <c r="AX1672" s="167"/>
      <c r="AY1672" s="167"/>
      <c r="AZ1672" s="167"/>
      <c r="BA1672" s="167"/>
      <c r="BB1672" s="167"/>
      <c r="BC1672" s="167"/>
      <c r="BD1672" s="167">
        <v>95</v>
      </c>
      <c r="BE1672" s="200">
        <v>2015</v>
      </c>
      <c r="BF1672" s="197" t="s">
        <v>44</v>
      </c>
      <c r="BG1672" s="167">
        <v>86</v>
      </c>
      <c r="BH1672" s="200">
        <v>2017</v>
      </c>
      <c r="BI1672" s="167" t="s">
        <v>44</v>
      </c>
      <c r="BJ1672" s="197">
        <v>8.5</v>
      </c>
      <c r="BK1672" s="197">
        <v>8.8000000000000007</v>
      </c>
      <c r="BL1672" s="197">
        <v>8.9</v>
      </c>
      <c r="BM1672" s="197">
        <v>9</v>
      </c>
      <c r="BN1672" s="200">
        <v>9.1999999999999993</v>
      </c>
      <c r="BO1672" s="197">
        <v>9.3000000000000007</v>
      </c>
      <c r="BV1672" s="167"/>
      <c r="BX1672" s="200"/>
      <c r="BY1672" s="167"/>
      <c r="BZ1672" s="167"/>
      <c r="CA1672" s="200">
        <v>0</v>
      </c>
      <c r="CB1672" s="197">
        <v>0</v>
      </c>
      <c r="CD1672" s="167" t="s">
        <v>8686</v>
      </c>
      <c r="CE1672" s="167" t="s">
        <v>9024</v>
      </c>
      <c r="CF1672" s="167" t="s">
        <v>9313</v>
      </c>
      <c r="CG1672" s="167" t="s">
        <v>9653</v>
      </c>
      <c r="CH1672" s="167" t="s">
        <v>10402</v>
      </c>
      <c r="CI1672" s="167" t="s">
        <v>10402</v>
      </c>
      <c r="CJ1672" s="201">
        <v>819867853308</v>
      </c>
      <c r="CL1672" s="167" t="s">
        <v>14929</v>
      </c>
    </row>
    <row r="1673" spans="1:90" s="197" customFormat="1" ht="15">
      <c r="A1673" s="392"/>
      <c r="B1673" s="167">
        <v>171501</v>
      </c>
      <c r="C1673" s="510" t="e">
        <v>#N/A</v>
      </c>
      <c r="D1673" s="167" t="s">
        <v>8331</v>
      </c>
      <c r="E1673" s="197" t="s">
        <v>8074</v>
      </c>
      <c r="F1673" s="197" t="s">
        <v>11215</v>
      </c>
      <c r="G1673" s="197" t="s">
        <v>9134</v>
      </c>
      <c r="H1673" s="197" t="s">
        <v>65</v>
      </c>
      <c r="I1673" s="198">
        <v>36388</v>
      </c>
      <c r="J1673" s="167">
        <v>8847595614</v>
      </c>
      <c r="K1673" s="199" t="s">
        <v>10009</v>
      </c>
      <c r="L1673" s="167"/>
      <c r="M1673" s="167"/>
      <c r="P1673" s="167"/>
      <c r="Q1673" s="167"/>
      <c r="R1673" s="167"/>
      <c r="S1673" s="167"/>
      <c r="T1673" s="167"/>
      <c r="U1673" s="167"/>
      <c r="V1673" s="167"/>
      <c r="W1673" s="167"/>
      <c r="X1673" s="167"/>
      <c r="Y1673" s="167"/>
      <c r="Z1673" s="167"/>
      <c r="AA1673" s="167"/>
      <c r="AB1673" s="167"/>
      <c r="AC1673" s="167"/>
      <c r="AD1673" s="167"/>
      <c r="AE1673" s="167"/>
      <c r="AF1673" s="167"/>
      <c r="AG1673" s="167"/>
      <c r="AH1673" s="167"/>
      <c r="AI1673" s="167"/>
      <c r="AJ1673" s="167"/>
      <c r="AK1673" s="167"/>
      <c r="AL1673" s="167"/>
      <c r="AM1673" s="167"/>
      <c r="AN1673" s="167"/>
      <c r="AO1673" s="167"/>
      <c r="AP1673" s="167"/>
      <c r="AQ1673" s="167"/>
      <c r="AR1673" s="167"/>
      <c r="AS1673" s="167"/>
      <c r="AT1673" s="167"/>
      <c r="AU1673" s="167"/>
      <c r="AV1673" s="167"/>
      <c r="AW1673" s="167"/>
      <c r="AX1673" s="167"/>
      <c r="AY1673" s="167"/>
      <c r="AZ1673" s="167"/>
      <c r="BA1673" s="167"/>
      <c r="BB1673" s="167"/>
      <c r="BC1673" s="167"/>
      <c r="BD1673" s="167">
        <v>9.4</v>
      </c>
      <c r="BE1673" s="197">
        <v>2015</v>
      </c>
      <c r="BF1673" s="197" t="s">
        <v>44</v>
      </c>
      <c r="BG1673" s="167">
        <v>81</v>
      </c>
      <c r="BH1673" s="200">
        <v>2017</v>
      </c>
      <c r="BI1673" s="167" t="s">
        <v>44</v>
      </c>
      <c r="BJ1673" s="197">
        <v>8</v>
      </c>
      <c r="BK1673" s="197">
        <v>8.1</v>
      </c>
      <c r="BL1673" s="197">
        <v>8.4</v>
      </c>
      <c r="BM1673" s="197">
        <v>8.5</v>
      </c>
      <c r="BN1673" s="200">
        <v>8.8000000000000007</v>
      </c>
      <c r="BO1673" s="197">
        <v>9</v>
      </c>
      <c r="BV1673" s="167"/>
      <c r="BX1673" s="200"/>
      <c r="BY1673" s="167"/>
      <c r="BZ1673" s="167"/>
      <c r="CA1673" s="200">
        <v>0</v>
      </c>
      <c r="CB1673" s="197">
        <v>0</v>
      </c>
      <c r="CD1673" s="167" t="s">
        <v>8686</v>
      </c>
      <c r="CE1673" s="167" t="s">
        <v>9024</v>
      </c>
      <c r="CF1673" s="167" t="s">
        <v>9313</v>
      </c>
      <c r="CG1673" s="167" t="s">
        <v>9653</v>
      </c>
      <c r="CH1673" s="167" t="s">
        <v>10385</v>
      </c>
      <c r="CI1673" s="167" t="s">
        <v>10385</v>
      </c>
      <c r="CJ1673" s="201">
        <v>867383955998</v>
      </c>
      <c r="CL1673" s="167" t="s">
        <v>14930</v>
      </c>
    </row>
    <row r="1674" spans="1:90" s="197" customFormat="1" ht="15">
      <c r="A1674" s="392"/>
      <c r="B1674" s="167">
        <v>171332</v>
      </c>
      <c r="C1674" s="510" t="e">
        <v>#N/A</v>
      </c>
      <c r="D1674" s="167" t="s">
        <v>8259</v>
      </c>
      <c r="E1674" s="197" t="s">
        <v>8074</v>
      </c>
      <c r="F1674" s="197" t="s">
        <v>11215</v>
      </c>
      <c r="G1674" s="197" t="s">
        <v>784</v>
      </c>
      <c r="H1674" s="197" t="s">
        <v>35</v>
      </c>
      <c r="I1674" s="198">
        <v>36418</v>
      </c>
      <c r="J1674" s="199">
        <v>8800868505</v>
      </c>
      <c r="K1674" s="199" t="s">
        <v>9948</v>
      </c>
      <c r="L1674" s="167"/>
      <c r="M1674" s="167"/>
      <c r="P1674" s="167"/>
      <c r="Q1674" s="167"/>
      <c r="R1674" s="167"/>
      <c r="S1674" s="167"/>
      <c r="T1674" s="167"/>
      <c r="U1674" s="167"/>
      <c r="V1674" s="167"/>
      <c r="W1674" s="167"/>
      <c r="X1674" s="167"/>
      <c r="Y1674" s="167"/>
      <c r="Z1674" s="167"/>
      <c r="AA1674" s="167"/>
      <c r="AB1674" s="167"/>
      <c r="AC1674" s="167"/>
      <c r="AD1674" s="167"/>
      <c r="AE1674" s="167"/>
      <c r="AF1674" s="167"/>
      <c r="AG1674" s="167"/>
      <c r="AH1674" s="167"/>
      <c r="AI1674" s="167"/>
      <c r="AJ1674" s="167"/>
      <c r="AK1674" s="167"/>
      <c r="AL1674" s="167"/>
      <c r="AM1674" s="167"/>
      <c r="AN1674" s="167"/>
      <c r="AO1674" s="167"/>
      <c r="AP1674" s="167"/>
      <c r="AQ1674" s="167"/>
      <c r="AR1674" s="167"/>
      <c r="AS1674" s="167"/>
      <c r="AT1674" s="167"/>
      <c r="AU1674" s="167"/>
      <c r="AV1674" s="167"/>
      <c r="AW1674" s="167"/>
      <c r="AX1674" s="167"/>
      <c r="AY1674" s="167"/>
      <c r="AZ1674" s="167"/>
      <c r="BA1674" s="167"/>
      <c r="BB1674" s="167"/>
      <c r="BC1674" s="167"/>
      <c r="BD1674" s="167">
        <v>83.6</v>
      </c>
      <c r="BE1674" s="200">
        <v>2015</v>
      </c>
      <c r="BF1674" s="197" t="s">
        <v>44</v>
      </c>
      <c r="BG1674" s="167">
        <v>67.400000000000006</v>
      </c>
      <c r="BH1674" s="200">
        <v>2017</v>
      </c>
      <c r="BI1674" s="167" t="s">
        <v>44</v>
      </c>
      <c r="BJ1674" s="197">
        <v>5.2</v>
      </c>
      <c r="BK1674" s="197">
        <v>4.8</v>
      </c>
      <c r="BL1674" s="197">
        <v>4.8</v>
      </c>
      <c r="BM1674" s="197">
        <v>4.5999999999999996</v>
      </c>
      <c r="BN1674" s="200">
        <v>5</v>
      </c>
      <c r="BO1674" s="197">
        <v>5.5</v>
      </c>
      <c r="BV1674" s="167"/>
      <c r="BX1674" s="200"/>
      <c r="BY1674" s="167"/>
      <c r="BZ1674" s="167"/>
      <c r="CA1674" s="200">
        <v>0</v>
      </c>
      <c r="CB1674" s="197">
        <v>0</v>
      </c>
      <c r="CD1674" s="167" t="s">
        <v>8624</v>
      </c>
      <c r="CE1674" s="167" t="s">
        <v>8969</v>
      </c>
      <c r="CF1674" s="167" t="s">
        <v>9251</v>
      </c>
      <c r="CG1674" s="167" t="s">
        <v>9583</v>
      </c>
      <c r="CH1674" s="167" t="s">
        <v>10312</v>
      </c>
      <c r="CI1674" s="167" t="s">
        <v>10312</v>
      </c>
      <c r="CJ1674" s="201">
        <v>388479443004</v>
      </c>
      <c r="CK1674" s="167">
        <v>8800868505</v>
      </c>
      <c r="CL1674" s="167" t="s">
        <v>14934</v>
      </c>
    </row>
    <row r="1675" spans="1:90" s="197" customFormat="1" ht="15">
      <c r="A1675" s="392"/>
      <c r="B1675" s="167">
        <v>171818</v>
      </c>
      <c r="C1675" s="510" t="e">
        <v>#N/A</v>
      </c>
      <c r="D1675" s="167" t="s">
        <v>8437</v>
      </c>
      <c r="E1675" s="197" t="s">
        <v>8074</v>
      </c>
      <c r="F1675" s="197" t="s">
        <v>11215</v>
      </c>
      <c r="G1675" s="197" t="s">
        <v>3374</v>
      </c>
      <c r="H1675" s="197" t="s">
        <v>65</v>
      </c>
      <c r="I1675" s="198">
        <v>36081</v>
      </c>
      <c r="J1675" s="167">
        <v>8800861300</v>
      </c>
      <c r="K1675" s="199" t="s">
        <v>10106</v>
      </c>
      <c r="L1675" s="167"/>
      <c r="M1675" s="167"/>
      <c r="P1675" s="167"/>
      <c r="Q1675" s="167"/>
      <c r="R1675" s="167"/>
      <c r="S1675" s="167"/>
      <c r="T1675" s="167"/>
      <c r="U1675" s="167"/>
      <c r="V1675" s="167"/>
      <c r="W1675" s="167"/>
      <c r="X1675" s="167"/>
      <c r="Y1675" s="167"/>
      <c r="Z1675" s="167"/>
      <c r="AA1675" s="167"/>
      <c r="AB1675" s="167"/>
      <c r="AC1675" s="167"/>
      <c r="AD1675" s="167"/>
      <c r="AE1675" s="167"/>
      <c r="AF1675" s="167"/>
      <c r="AG1675" s="167"/>
      <c r="AH1675" s="167"/>
      <c r="AI1675" s="167"/>
      <c r="AJ1675" s="167"/>
      <c r="AK1675" s="167"/>
      <c r="AL1675" s="167"/>
      <c r="AM1675" s="167"/>
      <c r="AN1675" s="167"/>
      <c r="AO1675" s="167"/>
      <c r="AP1675" s="167"/>
      <c r="AQ1675" s="167"/>
      <c r="AR1675" s="167"/>
      <c r="AS1675" s="167"/>
      <c r="AT1675" s="167"/>
      <c r="AU1675" s="167"/>
      <c r="AV1675" s="167"/>
      <c r="AW1675" s="167"/>
      <c r="AX1675" s="167"/>
      <c r="AY1675" s="167"/>
      <c r="AZ1675" s="167"/>
      <c r="BA1675" s="167"/>
      <c r="BB1675" s="167"/>
      <c r="BC1675" s="167"/>
      <c r="BD1675" s="167">
        <v>79.8</v>
      </c>
      <c r="BE1675" s="200">
        <v>2014</v>
      </c>
      <c r="BF1675" s="197" t="s">
        <v>44</v>
      </c>
      <c r="BG1675" s="167">
        <v>82</v>
      </c>
      <c r="BH1675" s="200">
        <v>2016</v>
      </c>
      <c r="BI1675" s="167" t="s">
        <v>44</v>
      </c>
      <c r="BJ1675" s="197">
        <v>9.6999999999999993</v>
      </c>
      <c r="BK1675" s="197">
        <v>9.6999999999999993</v>
      </c>
      <c r="BL1675" s="197">
        <v>9.6999999999999993</v>
      </c>
      <c r="BM1675" s="197">
        <v>9.6999999999999993</v>
      </c>
      <c r="BN1675" s="200">
        <v>9.6999999999999993</v>
      </c>
      <c r="BO1675" s="197">
        <v>9.8000000000000007</v>
      </c>
      <c r="BV1675" s="167"/>
      <c r="BX1675" s="200"/>
      <c r="BY1675" s="167"/>
      <c r="BZ1675" s="167"/>
      <c r="CA1675" s="200">
        <v>0</v>
      </c>
      <c r="CB1675" s="197">
        <v>0</v>
      </c>
      <c r="CD1675" s="167" t="s">
        <v>7234</v>
      </c>
      <c r="CE1675" s="167" t="s">
        <v>9117</v>
      </c>
      <c r="CF1675" s="167" t="s">
        <v>9388</v>
      </c>
      <c r="CG1675" s="167" t="s">
        <v>9751</v>
      </c>
      <c r="CH1675" s="167" t="s">
        <v>10492</v>
      </c>
      <c r="CI1675" s="167" t="s">
        <v>10492</v>
      </c>
      <c r="CJ1675" s="201">
        <v>958590002151</v>
      </c>
      <c r="CL1675" s="167" t="s">
        <v>14935</v>
      </c>
    </row>
    <row r="1676" spans="1:90" s="197" customFormat="1" ht="15">
      <c r="A1676" s="392"/>
      <c r="B1676" s="167">
        <v>171468</v>
      </c>
      <c r="C1676" s="510" t="e">
        <v>#N/A</v>
      </c>
      <c r="D1676" s="167" t="s">
        <v>8321</v>
      </c>
      <c r="E1676" s="197" t="s">
        <v>8074</v>
      </c>
      <c r="F1676" s="197" t="s">
        <v>11215</v>
      </c>
      <c r="G1676" s="197" t="s">
        <v>7591</v>
      </c>
      <c r="H1676" s="197" t="s">
        <v>35</v>
      </c>
      <c r="I1676" s="198">
        <v>36010</v>
      </c>
      <c r="J1676" s="199">
        <v>8756840690</v>
      </c>
      <c r="K1676" s="199" t="s">
        <v>10000</v>
      </c>
      <c r="L1676" s="167"/>
      <c r="M1676" s="167"/>
      <c r="P1676" s="167"/>
      <c r="Q1676" s="167"/>
      <c r="R1676" s="167"/>
      <c r="S1676" s="167"/>
      <c r="T1676" s="167"/>
      <c r="U1676" s="167"/>
      <c r="V1676" s="167"/>
      <c r="W1676" s="167"/>
      <c r="X1676" s="167"/>
      <c r="Y1676" s="167"/>
      <c r="Z1676" s="167"/>
      <c r="AA1676" s="167"/>
      <c r="AB1676" s="167"/>
      <c r="AC1676" s="167"/>
      <c r="AD1676" s="167"/>
      <c r="AE1676" s="167"/>
      <c r="AF1676" s="167"/>
      <c r="AG1676" s="167"/>
      <c r="AH1676" s="167"/>
      <c r="AI1676" s="167"/>
      <c r="AJ1676" s="167"/>
      <c r="AK1676" s="167"/>
      <c r="AL1676" s="167"/>
      <c r="AM1676" s="167"/>
      <c r="AN1676" s="167"/>
      <c r="AO1676" s="167"/>
      <c r="AP1676" s="167"/>
      <c r="AQ1676" s="167"/>
      <c r="AR1676" s="167"/>
      <c r="AS1676" s="167"/>
      <c r="AT1676" s="167"/>
      <c r="AU1676" s="167"/>
      <c r="AV1676" s="167"/>
      <c r="AW1676" s="167"/>
      <c r="AX1676" s="167"/>
      <c r="AY1676" s="167"/>
      <c r="AZ1676" s="167"/>
      <c r="BA1676" s="167"/>
      <c r="BB1676" s="167"/>
      <c r="BC1676" s="167"/>
      <c r="BD1676" s="167">
        <v>87.17</v>
      </c>
      <c r="BE1676" s="200">
        <v>2014</v>
      </c>
      <c r="BF1676" s="197" t="s">
        <v>53</v>
      </c>
      <c r="BG1676" s="167">
        <v>89.83</v>
      </c>
      <c r="BH1676" s="200">
        <v>2016</v>
      </c>
      <c r="BI1676" s="167" t="s">
        <v>53</v>
      </c>
      <c r="BJ1676" s="197">
        <v>8.5</v>
      </c>
      <c r="BK1676" s="197">
        <v>8.3000000000000007</v>
      </c>
      <c r="BL1676" s="197">
        <v>8.6</v>
      </c>
      <c r="BM1676" s="197">
        <v>8.5</v>
      </c>
      <c r="BN1676" s="200">
        <v>8.4</v>
      </c>
      <c r="BO1676" s="197">
        <v>8.5</v>
      </c>
      <c r="BV1676" s="167"/>
      <c r="BX1676" s="200"/>
      <c r="BY1676" s="167"/>
      <c r="BZ1676" s="167"/>
      <c r="CA1676" s="200">
        <v>0</v>
      </c>
      <c r="CB1676" s="197">
        <v>0</v>
      </c>
      <c r="CD1676" s="167" t="s">
        <v>8513</v>
      </c>
      <c r="CE1676" s="167" t="s">
        <v>4311</v>
      </c>
      <c r="CF1676" s="167" t="s">
        <v>9304</v>
      </c>
      <c r="CG1676" s="167" t="s">
        <v>9643</v>
      </c>
      <c r="CH1676" s="167" t="s">
        <v>10375</v>
      </c>
      <c r="CI1676" s="167" t="s">
        <v>10375</v>
      </c>
      <c r="CJ1676" s="201">
        <v>273410284438</v>
      </c>
      <c r="CK1676" s="167">
        <v>8756840690</v>
      </c>
      <c r="CL1676" s="167" t="s">
        <v>14936</v>
      </c>
    </row>
    <row r="1677" spans="1:90" s="197" customFormat="1" ht="15">
      <c r="A1677" s="392"/>
      <c r="B1677" s="167">
        <v>171474</v>
      </c>
      <c r="C1677" s="510" t="e">
        <v>#N/A</v>
      </c>
      <c r="D1677" s="167" t="s">
        <v>8326</v>
      </c>
      <c r="E1677" s="197" t="s">
        <v>8074</v>
      </c>
      <c r="F1677" s="197" t="s">
        <v>11215</v>
      </c>
      <c r="G1677" s="197" t="s">
        <v>7591</v>
      </c>
      <c r="H1677" s="197" t="s">
        <v>35</v>
      </c>
      <c r="I1677" s="198">
        <v>36474</v>
      </c>
      <c r="J1677" s="199">
        <v>8755785200</v>
      </c>
      <c r="K1677" s="199" t="s">
        <v>10005</v>
      </c>
      <c r="L1677" s="167"/>
      <c r="M1677" s="167"/>
      <c r="P1677" s="167"/>
      <c r="Q1677" s="167"/>
      <c r="R1677" s="167"/>
      <c r="S1677" s="167"/>
      <c r="T1677" s="167"/>
      <c r="U1677" s="167"/>
      <c r="V1677" s="167"/>
      <c r="W1677" s="167"/>
      <c r="X1677" s="167"/>
      <c r="Y1677" s="167"/>
      <c r="Z1677" s="167"/>
      <c r="AA1677" s="167"/>
      <c r="AB1677" s="167"/>
      <c r="AC1677" s="167"/>
      <c r="AD1677" s="167"/>
      <c r="AE1677" s="167"/>
      <c r="AF1677" s="167"/>
      <c r="AG1677" s="167"/>
      <c r="AH1677" s="167"/>
      <c r="AI1677" s="167"/>
      <c r="AJ1677" s="167"/>
      <c r="AK1677" s="167"/>
      <c r="AL1677" s="167"/>
      <c r="AM1677" s="167"/>
      <c r="AN1677" s="167"/>
      <c r="AO1677" s="167"/>
      <c r="AP1677" s="167"/>
      <c r="AQ1677" s="167"/>
      <c r="AR1677" s="167"/>
      <c r="AS1677" s="167"/>
      <c r="AT1677" s="167"/>
      <c r="AU1677" s="167"/>
      <c r="AV1677" s="167"/>
      <c r="AW1677" s="167"/>
      <c r="AX1677" s="167"/>
      <c r="AY1677" s="167"/>
      <c r="AZ1677" s="167"/>
      <c r="BA1677" s="167"/>
      <c r="BB1677" s="167"/>
      <c r="BC1677" s="167"/>
      <c r="BD1677" s="167">
        <v>81.7</v>
      </c>
      <c r="BE1677" s="200">
        <v>2015</v>
      </c>
      <c r="BF1677" s="197" t="s">
        <v>44</v>
      </c>
      <c r="BG1677" s="167">
        <v>78.599999999999994</v>
      </c>
      <c r="BH1677" s="200">
        <v>2017</v>
      </c>
      <c r="BI1677" s="167" t="s">
        <v>44</v>
      </c>
      <c r="BJ1677" s="197">
        <v>7.9</v>
      </c>
      <c r="BK1677" s="197">
        <v>7.1</v>
      </c>
      <c r="BL1677" s="197">
        <v>7.4</v>
      </c>
      <c r="BM1677" s="197">
        <v>7.1</v>
      </c>
      <c r="BN1677" s="200">
        <v>7.1</v>
      </c>
      <c r="BO1677" s="197">
        <v>7.4</v>
      </c>
      <c r="BV1677" s="167"/>
      <c r="BX1677" s="200"/>
      <c r="BY1677" s="167"/>
      <c r="BZ1677" s="167"/>
      <c r="CA1677" s="200">
        <v>0</v>
      </c>
      <c r="CB1677" s="197">
        <v>0</v>
      </c>
      <c r="CD1677" s="167" t="s">
        <v>8682</v>
      </c>
      <c r="CE1677" s="167" t="s">
        <v>9021</v>
      </c>
      <c r="CF1677" s="167" t="s">
        <v>9308</v>
      </c>
      <c r="CG1677" s="167" t="s">
        <v>9648</v>
      </c>
      <c r="CH1677" s="167" t="s">
        <v>10380</v>
      </c>
      <c r="CI1677" s="167" t="s">
        <v>10380</v>
      </c>
      <c r="CJ1677" s="201">
        <v>349421648559</v>
      </c>
      <c r="CK1677" s="167">
        <v>8755785200</v>
      </c>
      <c r="CL1677" s="167" t="s">
        <v>14937</v>
      </c>
    </row>
    <row r="1678" spans="1:90" s="197" customFormat="1" ht="15">
      <c r="A1678" s="392"/>
      <c r="B1678" s="167">
        <v>171287</v>
      </c>
      <c r="C1678" s="510" t="e">
        <v>#N/A</v>
      </c>
      <c r="D1678" s="167" t="s">
        <v>8218</v>
      </c>
      <c r="E1678" s="197" t="s">
        <v>8074</v>
      </c>
      <c r="F1678" s="197" t="s">
        <v>11215</v>
      </c>
      <c r="G1678" s="197" t="s">
        <v>784</v>
      </c>
      <c r="H1678" s="197" t="s">
        <v>35</v>
      </c>
      <c r="I1678" s="198">
        <v>36014</v>
      </c>
      <c r="J1678" s="167">
        <v>8726792855</v>
      </c>
      <c r="K1678" s="199" t="s">
        <v>9909</v>
      </c>
      <c r="L1678" s="167"/>
      <c r="M1678" s="167"/>
      <c r="P1678" s="167"/>
      <c r="Q1678" s="167"/>
      <c r="R1678" s="167"/>
      <c r="S1678" s="167"/>
      <c r="T1678" s="167"/>
      <c r="U1678" s="167"/>
      <c r="V1678" s="167"/>
      <c r="W1678" s="167"/>
      <c r="X1678" s="167"/>
      <c r="Y1678" s="167"/>
      <c r="Z1678" s="167"/>
      <c r="AA1678" s="167"/>
      <c r="AB1678" s="167"/>
      <c r="AC1678" s="167"/>
      <c r="AD1678" s="167"/>
      <c r="AE1678" s="167"/>
      <c r="AF1678" s="167"/>
      <c r="AG1678" s="167"/>
      <c r="AH1678" s="167"/>
      <c r="AI1678" s="167"/>
      <c r="AJ1678" s="167"/>
      <c r="AK1678" s="167"/>
      <c r="AL1678" s="167"/>
      <c r="AM1678" s="167"/>
      <c r="AN1678" s="167"/>
      <c r="AO1678" s="167"/>
      <c r="AP1678" s="167"/>
      <c r="AQ1678" s="167"/>
      <c r="AR1678" s="167"/>
      <c r="AS1678" s="167"/>
      <c r="AT1678" s="167"/>
      <c r="AU1678" s="167"/>
      <c r="AV1678" s="167"/>
      <c r="AW1678" s="167"/>
      <c r="AX1678" s="167"/>
      <c r="AY1678" s="167"/>
      <c r="AZ1678" s="167"/>
      <c r="BA1678" s="167"/>
      <c r="BB1678" s="167"/>
      <c r="BC1678" s="167"/>
      <c r="BD1678" s="167">
        <v>83.33</v>
      </c>
      <c r="BE1678" s="200">
        <v>2014</v>
      </c>
      <c r="BF1678" s="197" t="s">
        <v>53</v>
      </c>
      <c r="BG1678" s="167">
        <v>73.400000000000006</v>
      </c>
      <c r="BH1678" s="200">
        <v>2016</v>
      </c>
      <c r="BI1678" s="167" t="s">
        <v>53</v>
      </c>
      <c r="BJ1678" s="197">
        <v>6</v>
      </c>
      <c r="BK1678" s="197">
        <v>5.2</v>
      </c>
      <c r="BL1678" s="197">
        <v>4.8</v>
      </c>
      <c r="BM1678" s="197">
        <v>4.7</v>
      </c>
      <c r="BN1678" s="200">
        <v>5.0999999999999996</v>
      </c>
      <c r="BO1678" s="197">
        <v>5.7</v>
      </c>
      <c r="BV1678" s="167"/>
      <c r="BX1678" s="200"/>
      <c r="BY1678" s="167"/>
      <c r="BZ1678" s="167"/>
      <c r="CA1678" s="200">
        <v>0</v>
      </c>
      <c r="CB1678" s="197">
        <v>0</v>
      </c>
      <c r="CD1678" s="167" t="s">
        <v>8587</v>
      </c>
      <c r="CE1678" s="167" t="s">
        <v>8930</v>
      </c>
      <c r="CF1678" s="212">
        <v>7.8390390609455792E+19</v>
      </c>
      <c r="CG1678" s="167" t="s">
        <v>9543</v>
      </c>
      <c r="CH1678" s="167" t="s">
        <v>10269</v>
      </c>
      <c r="CI1678" s="167" t="s">
        <v>10269</v>
      </c>
      <c r="CJ1678" s="201">
        <v>452580857519</v>
      </c>
      <c r="CL1678" s="167" t="s">
        <v>14939</v>
      </c>
    </row>
    <row r="1679" spans="1:90" s="197" customFormat="1" ht="15">
      <c r="A1679" s="392"/>
      <c r="B1679" s="167">
        <v>171806</v>
      </c>
      <c r="C1679" s="510" t="e">
        <v>#N/A</v>
      </c>
      <c r="D1679" s="167" t="s">
        <v>8426</v>
      </c>
      <c r="E1679" s="197" t="s">
        <v>8074</v>
      </c>
      <c r="F1679" s="197" t="s">
        <v>11215</v>
      </c>
      <c r="G1679" s="197" t="s">
        <v>3374</v>
      </c>
      <c r="H1679" s="197" t="s">
        <v>35</v>
      </c>
      <c r="I1679" s="198">
        <v>36211</v>
      </c>
      <c r="J1679" s="167">
        <v>8717846831</v>
      </c>
      <c r="K1679" s="199" t="s">
        <v>10095</v>
      </c>
      <c r="L1679" s="167"/>
      <c r="M1679" s="167"/>
      <c r="P1679" s="167"/>
      <c r="Q1679" s="167"/>
      <c r="R1679" s="167"/>
      <c r="S1679" s="167"/>
      <c r="T1679" s="167"/>
      <c r="U1679" s="167"/>
      <c r="V1679" s="167"/>
      <c r="W1679" s="167"/>
      <c r="X1679" s="167"/>
      <c r="Y1679" s="167"/>
      <c r="Z1679" s="167"/>
      <c r="AA1679" s="167"/>
      <c r="AB1679" s="167"/>
      <c r="AC1679" s="167"/>
      <c r="AD1679" s="167"/>
      <c r="AE1679" s="167"/>
      <c r="AF1679" s="167"/>
      <c r="AG1679" s="167"/>
      <c r="AH1679" s="167"/>
      <c r="AI1679" s="167"/>
      <c r="AJ1679" s="167"/>
      <c r="AK1679" s="167"/>
      <c r="AL1679" s="167"/>
      <c r="AM1679" s="167"/>
      <c r="AN1679" s="167"/>
      <c r="AO1679" s="167"/>
      <c r="AP1679" s="167"/>
      <c r="AQ1679" s="167"/>
      <c r="AR1679" s="167"/>
      <c r="AS1679" s="167"/>
      <c r="AT1679" s="167"/>
      <c r="AU1679" s="167"/>
      <c r="AV1679" s="167"/>
      <c r="AW1679" s="167"/>
      <c r="AX1679" s="167"/>
      <c r="AY1679" s="167"/>
      <c r="AZ1679" s="167"/>
      <c r="BA1679" s="167"/>
      <c r="BB1679" s="167"/>
      <c r="BC1679" s="167"/>
      <c r="BD1679" s="167">
        <v>79.8</v>
      </c>
      <c r="BE1679" s="200">
        <v>2015</v>
      </c>
      <c r="BF1679" s="197" t="s">
        <v>44</v>
      </c>
      <c r="BG1679" s="167">
        <v>71.2</v>
      </c>
      <c r="BH1679" s="200">
        <v>2017</v>
      </c>
      <c r="BI1679" s="167" t="s">
        <v>44</v>
      </c>
      <c r="BJ1679" s="197">
        <v>7.8</v>
      </c>
      <c r="BK1679" s="197">
        <v>7.5</v>
      </c>
      <c r="BL1679" s="197">
        <v>7</v>
      </c>
      <c r="BM1679" s="197">
        <v>6.7</v>
      </c>
      <c r="BN1679" s="200">
        <v>6.6</v>
      </c>
      <c r="BO1679" s="197">
        <v>7</v>
      </c>
      <c r="BV1679" s="167"/>
      <c r="BX1679" s="200"/>
      <c r="BY1679" s="167"/>
      <c r="BZ1679" s="167"/>
      <c r="CA1679" s="200">
        <v>0</v>
      </c>
      <c r="CB1679" s="197">
        <v>0</v>
      </c>
      <c r="CD1679" s="167" t="s">
        <v>8771</v>
      </c>
      <c r="CE1679" s="167" t="s">
        <v>9106</v>
      </c>
      <c r="CF1679" s="167">
        <v>9685783093</v>
      </c>
      <c r="CG1679" s="167" t="s">
        <v>9740</v>
      </c>
      <c r="CH1679" s="167" t="s">
        <v>10481</v>
      </c>
      <c r="CI1679" s="167" t="s">
        <v>10481</v>
      </c>
      <c r="CJ1679" s="201">
        <v>883696263907</v>
      </c>
      <c r="CL1679" s="167" t="s">
        <v>14941</v>
      </c>
    </row>
    <row r="1680" spans="1:90" s="197" customFormat="1" ht="15">
      <c r="A1680" s="392"/>
      <c r="B1680" s="167">
        <v>171357</v>
      </c>
      <c r="C1680" s="510" t="e">
        <v>#N/A</v>
      </c>
      <c r="D1680" s="167" t="s">
        <v>8280</v>
      </c>
      <c r="E1680" s="197" t="s">
        <v>8074</v>
      </c>
      <c r="F1680" s="197" t="s">
        <v>11215</v>
      </c>
      <c r="G1680" s="197" t="s">
        <v>784</v>
      </c>
      <c r="H1680" s="197" t="s">
        <v>35</v>
      </c>
      <c r="I1680" s="198">
        <v>36471</v>
      </c>
      <c r="J1680" s="199">
        <v>8685932387</v>
      </c>
      <c r="K1680" s="199" t="s">
        <v>9966</v>
      </c>
      <c r="L1680" s="167"/>
      <c r="M1680" s="167"/>
      <c r="P1680" s="167"/>
      <c r="Q1680" s="167"/>
      <c r="R1680" s="167"/>
      <c r="S1680" s="167"/>
      <c r="T1680" s="167"/>
      <c r="U1680" s="167"/>
      <c r="V1680" s="167"/>
      <c r="W1680" s="167"/>
      <c r="X1680" s="167"/>
      <c r="Y1680" s="167"/>
      <c r="Z1680" s="167"/>
      <c r="AA1680" s="167"/>
      <c r="AB1680" s="167"/>
      <c r="AC1680" s="167"/>
      <c r="AD1680" s="167"/>
      <c r="AE1680" s="167"/>
      <c r="AF1680" s="167"/>
      <c r="AG1680" s="167"/>
      <c r="AH1680" s="167"/>
      <c r="AI1680" s="167"/>
      <c r="AJ1680" s="167"/>
      <c r="AK1680" s="167"/>
      <c r="AL1680" s="167"/>
      <c r="AM1680" s="167"/>
      <c r="AN1680" s="167"/>
      <c r="AO1680" s="167"/>
      <c r="AP1680" s="167"/>
      <c r="AQ1680" s="167"/>
      <c r="AR1680" s="167"/>
      <c r="AS1680" s="167"/>
      <c r="AT1680" s="167"/>
      <c r="AU1680" s="167"/>
      <c r="AV1680" s="167"/>
      <c r="AW1680" s="167"/>
      <c r="AX1680" s="167"/>
      <c r="AY1680" s="167"/>
      <c r="AZ1680" s="167"/>
      <c r="BA1680" s="167"/>
      <c r="BB1680" s="167"/>
      <c r="BC1680" s="167"/>
      <c r="BD1680" s="167">
        <v>87.4</v>
      </c>
      <c r="BE1680" s="200">
        <v>2015</v>
      </c>
      <c r="BF1680" s="197" t="s">
        <v>44</v>
      </c>
      <c r="BG1680" s="167">
        <v>77.400000000000006</v>
      </c>
      <c r="BH1680" s="200">
        <v>2017</v>
      </c>
      <c r="BI1680" s="167" t="s">
        <v>44</v>
      </c>
      <c r="BJ1680" s="197">
        <v>6.7</v>
      </c>
      <c r="BK1680" s="197">
        <v>6.4</v>
      </c>
      <c r="BL1680" s="197">
        <v>6.4</v>
      </c>
      <c r="BM1680" s="197">
        <v>6.4</v>
      </c>
      <c r="BN1680" s="200">
        <v>6.6</v>
      </c>
      <c r="BO1680" s="197">
        <v>7</v>
      </c>
      <c r="BV1680" s="167"/>
      <c r="BX1680" s="200"/>
      <c r="BY1680" s="167"/>
      <c r="BZ1680" s="167"/>
      <c r="CA1680" s="200">
        <v>0</v>
      </c>
      <c r="CB1680" s="197">
        <v>0</v>
      </c>
      <c r="CD1680" s="167" t="s">
        <v>8643</v>
      </c>
      <c r="CE1680" s="167" t="s">
        <v>4431</v>
      </c>
      <c r="CF1680" s="167" t="s">
        <v>9268</v>
      </c>
      <c r="CG1680" s="167" t="s">
        <v>9604</v>
      </c>
      <c r="CH1680" s="167" t="s">
        <v>10333</v>
      </c>
      <c r="CI1680" s="167" t="s">
        <v>10333</v>
      </c>
      <c r="CJ1680" s="201">
        <v>966896153943</v>
      </c>
      <c r="CK1680" s="167">
        <v>8685932387</v>
      </c>
      <c r="CL1680" s="167" t="s">
        <v>14943</v>
      </c>
    </row>
    <row r="1681" spans="1:90" s="197" customFormat="1" ht="15">
      <c r="A1681" s="392"/>
      <c r="B1681" s="167">
        <v>171827</v>
      </c>
      <c r="C1681" s="510" t="e">
        <v>#N/A</v>
      </c>
      <c r="D1681" s="167" t="s">
        <v>8445</v>
      </c>
      <c r="E1681" s="197" t="s">
        <v>8074</v>
      </c>
      <c r="F1681" s="197" t="s">
        <v>11215</v>
      </c>
      <c r="G1681" s="197" t="s">
        <v>3374</v>
      </c>
      <c r="H1681" s="197" t="s">
        <v>65</v>
      </c>
      <c r="I1681" s="198">
        <v>35848</v>
      </c>
      <c r="J1681" s="199">
        <v>8629879900</v>
      </c>
      <c r="K1681" s="199" t="s">
        <v>10111</v>
      </c>
      <c r="L1681" s="167"/>
      <c r="M1681" s="167"/>
      <c r="P1681" s="167"/>
      <c r="Q1681" s="167"/>
      <c r="R1681" s="167"/>
      <c r="S1681" s="167"/>
      <c r="T1681" s="167"/>
      <c r="U1681" s="167"/>
      <c r="V1681" s="167"/>
      <c r="W1681" s="167"/>
      <c r="X1681" s="167"/>
      <c r="Y1681" s="167"/>
      <c r="Z1681" s="167"/>
      <c r="AA1681" s="167"/>
      <c r="AB1681" s="167"/>
      <c r="AC1681" s="167"/>
      <c r="AD1681" s="167"/>
      <c r="AE1681" s="167"/>
      <c r="AF1681" s="167"/>
      <c r="AG1681" s="167"/>
      <c r="AH1681" s="167"/>
      <c r="AI1681" s="167"/>
      <c r="AJ1681" s="167"/>
      <c r="AK1681" s="167"/>
      <c r="AL1681" s="167"/>
      <c r="AM1681" s="167"/>
      <c r="AN1681" s="167"/>
      <c r="AO1681" s="167"/>
      <c r="AP1681" s="167"/>
      <c r="AQ1681" s="167"/>
      <c r="AR1681" s="167"/>
      <c r="AS1681" s="167"/>
      <c r="AT1681" s="167"/>
      <c r="AU1681" s="167"/>
      <c r="AV1681" s="167"/>
      <c r="AW1681" s="167"/>
      <c r="AX1681" s="167"/>
      <c r="AY1681" s="167"/>
      <c r="AZ1681" s="167"/>
      <c r="BA1681" s="167"/>
      <c r="BB1681" s="167"/>
      <c r="BC1681" s="167"/>
      <c r="BD1681" s="167">
        <v>89.3</v>
      </c>
      <c r="BE1681" s="200">
        <v>2014</v>
      </c>
      <c r="BF1681" s="197" t="s">
        <v>44</v>
      </c>
      <c r="BG1681" s="167">
        <v>84.6</v>
      </c>
      <c r="BH1681" s="200">
        <v>2016</v>
      </c>
      <c r="BI1681" s="167" t="s">
        <v>44</v>
      </c>
      <c r="BJ1681" s="197">
        <v>8.1999999999999993</v>
      </c>
      <c r="BK1681" s="197">
        <v>8</v>
      </c>
      <c r="BL1681" s="197">
        <v>8</v>
      </c>
      <c r="BM1681" s="197">
        <v>7.9</v>
      </c>
      <c r="BN1681" s="200">
        <v>7.8</v>
      </c>
      <c r="BO1681" s="197">
        <v>8.1</v>
      </c>
      <c r="BV1681" s="167"/>
      <c r="BX1681" s="200"/>
      <c r="BY1681" s="167"/>
      <c r="BZ1681" s="167"/>
      <c r="CA1681" s="200">
        <v>0</v>
      </c>
      <c r="CB1681" s="197">
        <v>0</v>
      </c>
      <c r="CD1681" s="167" t="s">
        <v>8787</v>
      </c>
      <c r="CE1681" s="167" t="s">
        <v>9123</v>
      </c>
      <c r="CF1681" s="167" t="s">
        <v>9396</v>
      </c>
      <c r="CG1681" s="167" t="s">
        <v>9758</v>
      </c>
      <c r="CH1681" s="167" t="s">
        <v>10500</v>
      </c>
      <c r="CI1681" s="167" t="s">
        <v>10500</v>
      </c>
      <c r="CJ1681" s="201">
        <v>248089336396</v>
      </c>
      <c r="CK1681" s="167">
        <v>8629879900</v>
      </c>
      <c r="CL1681" s="167" t="s">
        <v>14945</v>
      </c>
    </row>
    <row r="1682" spans="1:90" s="197" customFormat="1" ht="15">
      <c r="A1682" s="392"/>
      <c r="B1682" s="167">
        <v>171636</v>
      </c>
      <c r="C1682" s="510" t="e">
        <v>#N/A</v>
      </c>
      <c r="D1682" s="167" t="s">
        <v>8381</v>
      </c>
      <c r="E1682" s="197" t="s">
        <v>8074</v>
      </c>
      <c r="F1682" s="197" t="s">
        <v>11215</v>
      </c>
      <c r="G1682" s="197" t="s">
        <v>9133</v>
      </c>
      <c r="H1682" s="197" t="s">
        <v>35</v>
      </c>
      <c r="I1682" s="198">
        <v>36504</v>
      </c>
      <c r="J1682" s="167">
        <v>8629064474</v>
      </c>
      <c r="K1682" s="199" t="s">
        <v>10056</v>
      </c>
      <c r="L1682" s="167"/>
      <c r="M1682" s="167"/>
      <c r="P1682" s="167"/>
      <c r="Q1682" s="167"/>
      <c r="R1682" s="167"/>
      <c r="S1682" s="167"/>
      <c r="T1682" s="167"/>
      <c r="U1682" s="167"/>
      <c r="V1682" s="167"/>
      <c r="W1682" s="167"/>
      <c r="X1682" s="167"/>
      <c r="Y1682" s="167"/>
      <c r="Z1682" s="167"/>
      <c r="AA1682" s="167"/>
      <c r="AB1682" s="167"/>
      <c r="AC1682" s="167"/>
      <c r="AD1682" s="167"/>
      <c r="AE1682" s="167"/>
      <c r="AF1682" s="167"/>
      <c r="AG1682" s="167"/>
      <c r="AH1682" s="167"/>
      <c r="AI1682" s="167"/>
      <c r="AJ1682" s="167"/>
      <c r="AK1682" s="167"/>
      <c r="AL1682" s="167"/>
      <c r="AM1682" s="167"/>
      <c r="AN1682" s="167"/>
      <c r="AO1682" s="167"/>
      <c r="AP1682" s="167"/>
      <c r="AQ1682" s="167"/>
      <c r="AR1682" s="167"/>
      <c r="AS1682" s="167"/>
      <c r="AT1682" s="167"/>
      <c r="AU1682" s="167"/>
      <c r="AV1682" s="167"/>
      <c r="AW1682" s="167"/>
      <c r="AX1682" s="167"/>
      <c r="AY1682" s="167"/>
      <c r="AZ1682" s="167"/>
      <c r="BA1682" s="167"/>
      <c r="BB1682" s="167"/>
      <c r="BC1682" s="167"/>
      <c r="BD1682" s="167">
        <v>81</v>
      </c>
      <c r="BE1682" s="200">
        <v>2015</v>
      </c>
      <c r="BF1682" s="197" t="s">
        <v>10588</v>
      </c>
      <c r="BG1682" s="167">
        <v>62.8</v>
      </c>
      <c r="BH1682" s="200">
        <v>2017</v>
      </c>
      <c r="BI1682" s="167" t="s">
        <v>44</v>
      </c>
      <c r="BJ1682" s="197">
        <v>4.0999999999999996</v>
      </c>
      <c r="BK1682" s="197">
        <v>4.5</v>
      </c>
      <c r="BL1682" s="197">
        <v>4.0999999999999996</v>
      </c>
      <c r="BM1682" s="197">
        <v>3.6</v>
      </c>
      <c r="BN1682" s="200">
        <v>3.4</v>
      </c>
      <c r="BO1682" s="197">
        <v>4</v>
      </c>
      <c r="BV1682" s="167"/>
      <c r="BX1682" s="200"/>
      <c r="BY1682" s="167"/>
      <c r="BZ1682" s="167"/>
      <c r="CA1682" s="200">
        <v>9</v>
      </c>
      <c r="CB1682" s="197">
        <v>0</v>
      </c>
      <c r="CD1682" s="167" t="s">
        <v>8729</v>
      </c>
      <c r="CE1682" s="167" t="s">
        <v>9068</v>
      </c>
      <c r="CF1682" s="167" t="s">
        <v>9342</v>
      </c>
      <c r="CG1682" s="167"/>
      <c r="CH1682" s="167" t="s">
        <v>10437</v>
      </c>
      <c r="CI1682" s="167" t="s">
        <v>10571</v>
      </c>
      <c r="CJ1682" s="201">
        <v>240078808371</v>
      </c>
      <c r="CL1682" s="167" t="s">
        <v>14946</v>
      </c>
    </row>
    <row r="1683" spans="1:90" s="197" customFormat="1" ht="15">
      <c r="A1683" s="392"/>
      <c r="B1683" s="167">
        <v>171656</v>
      </c>
      <c r="C1683" s="510" t="e">
        <v>#N/A</v>
      </c>
      <c r="D1683" s="167" t="s">
        <v>8397</v>
      </c>
      <c r="E1683" s="197" t="s">
        <v>8074</v>
      </c>
      <c r="F1683" s="197" t="s">
        <v>11215</v>
      </c>
      <c r="G1683" s="197" t="s">
        <v>9133</v>
      </c>
      <c r="H1683" s="197" t="s">
        <v>35</v>
      </c>
      <c r="I1683" s="198">
        <v>36691</v>
      </c>
      <c r="J1683" s="167">
        <v>8629051757</v>
      </c>
      <c r="K1683" s="199" t="s">
        <v>10072</v>
      </c>
      <c r="L1683" s="167"/>
      <c r="M1683" s="167"/>
      <c r="P1683" s="167"/>
      <c r="Q1683" s="167"/>
      <c r="R1683" s="167"/>
      <c r="S1683" s="167"/>
      <c r="T1683" s="167"/>
      <c r="U1683" s="167"/>
      <c r="V1683" s="167"/>
      <c r="W1683" s="167"/>
      <c r="X1683" s="167"/>
      <c r="Y1683" s="167"/>
      <c r="Z1683" s="167"/>
      <c r="AA1683" s="167"/>
      <c r="AB1683" s="167"/>
      <c r="AC1683" s="167"/>
      <c r="AD1683" s="167"/>
      <c r="AE1683" s="167"/>
      <c r="AF1683" s="167"/>
      <c r="AG1683" s="167"/>
      <c r="AH1683" s="167"/>
      <c r="AI1683" s="167"/>
      <c r="AJ1683" s="167"/>
      <c r="AK1683" s="167"/>
      <c r="AL1683" s="167"/>
      <c r="AM1683" s="167"/>
      <c r="AN1683" s="167"/>
      <c r="AO1683" s="167"/>
      <c r="AP1683" s="167"/>
      <c r="AQ1683" s="167"/>
      <c r="AR1683" s="167"/>
      <c r="AS1683" s="167"/>
      <c r="AT1683" s="167"/>
      <c r="AU1683" s="167"/>
      <c r="AV1683" s="167"/>
      <c r="AW1683" s="167"/>
      <c r="AX1683" s="167"/>
      <c r="AY1683" s="167"/>
      <c r="AZ1683" s="167"/>
      <c r="BA1683" s="167"/>
      <c r="BB1683" s="167"/>
      <c r="BC1683" s="167"/>
      <c r="BD1683" s="167">
        <v>88</v>
      </c>
      <c r="BE1683" s="200">
        <v>2015</v>
      </c>
      <c r="BF1683" s="197" t="s">
        <v>10588</v>
      </c>
      <c r="BG1683" s="167">
        <v>71.400000000000006</v>
      </c>
      <c r="BH1683" s="200">
        <v>2017</v>
      </c>
      <c r="BI1683" s="167" t="s">
        <v>10588</v>
      </c>
      <c r="BJ1683" s="197">
        <v>5.8</v>
      </c>
      <c r="BK1683" s="197">
        <v>5.7</v>
      </c>
      <c r="BL1683" s="197">
        <v>5.4</v>
      </c>
      <c r="BM1683" s="197">
        <v>4.7</v>
      </c>
      <c r="BN1683" s="200">
        <v>4.9000000000000004</v>
      </c>
      <c r="BO1683" s="197">
        <v>5.4</v>
      </c>
      <c r="BV1683" s="167"/>
      <c r="BX1683" s="200"/>
      <c r="BY1683" s="167"/>
      <c r="BZ1683" s="167"/>
      <c r="CA1683" s="200">
        <v>2</v>
      </c>
      <c r="CB1683" s="197">
        <v>0</v>
      </c>
      <c r="CD1683" s="167" t="s">
        <v>8743</v>
      </c>
      <c r="CE1683" s="167" t="s">
        <v>9082</v>
      </c>
      <c r="CF1683" s="167">
        <v>8219276761</v>
      </c>
      <c r="CG1683" s="167" t="s">
        <v>9714</v>
      </c>
      <c r="CH1683" s="167" t="s">
        <v>10453</v>
      </c>
      <c r="CI1683" s="167" t="s">
        <v>10453</v>
      </c>
      <c r="CJ1683" s="201">
        <v>242293894209</v>
      </c>
      <c r="CL1683" s="167" t="s">
        <v>14947</v>
      </c>
    </row>
    <row r="1684" spans="1:90" s="197" customFormat="1" ht="15">
      <c r="A1684" s="392"/>
      <c r="B1684" s="167">
        <v>171512</v>
      </c>
      <c r="C1684" s="510" t="e">
        <v>#N/A</v>
      </c>
      <c r="D1684" s="167" t="s">
        <v>8340</v>
      </c>
      <c r="E1684" s="197" t="s">
        <v>8074</v>
      </c>
      <c r="F1684" s="197" t="s">
        <v>11215</v>
      </c>
      <c r="G1684" s="197" t="s">
        <v>9134</v>
      </c>
      <c r="H1684" s="197" t="s">
        <v>65</v>
      </c>
      <c r="I1684" s="198">
        <v>35778</v>
      </c>
      <c r="J1684" s="199">
        <v>8629009525</v>
      </c>
      <c r="K1684" s="199" t="s">
        <v>10018</v>
      </c>
      <c r="L1684" s="167"/>
      <c r="M1684" s="167"/>
      <c r="P1684" s="167"/>
      <c r="Q1684" s="167"/>
      <c r="R1684" s="167"/>
      <c r="S1684" s="167"/>
      <c r="T1684" s="167"/>
      <c r="U1684" s="167"/>
      <c r="V1684" s="167"/>
      <c r="W1684" s="167"/>
      <c r="X1684" s="167"/>
      <c r="Y1684" s="167"/>
      <c r="Z1684" s="167"/>
      <c r="AA1684" s="167"/>
      <c r="AB1684" s="167"/>
      <c r="AC1684" s="167"/>
      <c r="AD1684" s="167"/>
      <c r="AE1684" s="167"/>
      <c r="AF1684" s="167"/>
      <c r="AG1684" s="167"/>
      <c r="AH1684" s="167"/>
      <c r="AI1684" s="167"/>
      <c r="AJ1684" s="167"/>
      <c r="AK1684" s="167"/>
      <c r="AL1684" s="167"/>
      <c r="AM1684" s="167"/>
      <c r="AN1684" s="167"/>
      <c r="AO1684" s="167"/>
      <c r="AP1684" s="167"/>
      <c r="AQ1684" s="167"/>
      <c r="AR1684" s="167"/>
      <c r="AS1684" s="167"/>
      <c r="AT1684" s="167"/>
      <c r="AU1684" s="167"/>
      <c r="AV1684" s="167"/>
      <c r="AW1684" s="167"/>
      <c r="AX1684" s="167"/>
      <c r="AY1684" s="167"/>
      <c r="AZ1684" s="167"/>
      <c r="BA1684" s="167"/>
      <c r="BB1684" s="167"/>
      <c r="BC1684" s="167"/>
      <c r="BD1684" s="167">
        <v>80.33</v>
      </c>
      <c r="BE1684" s="200">
        <v>2014</v>
      </c>
      <c r="BF1684" s="197" t="s">
        <v>53</v>
      </c>
      <c r="BG1684" s="167">
        <v>76.8</v>
      </c>
      <c r="BH1684" s="200">
        <v>2016</v>
      </c>
      <c r="BI1684" s="167" t="s">
        <v>53</v>
      </c>
      <c r="BJ1684" s="197">
        <v>8</v>
      </c>
      <c r="BK1684" s="197">
        <v>8.1</v>
      </c>
      <c r="BL1684" s="197">
        <v>8.1999999999999993</v>
      </c>
      <c r="BM1684" s="197">
        <v>8.3000000000000007</v>
      </c>
      <c r="BN1684" s="200">
        <v>8.5</v>
      </c>
      <c r="BO1684" s="197">
        <v>8.6999999999999993</v>
      </c>
      <c r="BV1684" s="167"/>
      <c r="BX1684" s="200"/>
      <c r="BY1684" s="167"/>
      <c r="BZ1684" s="167"/>
      <c r="CA1684" s="200">
        <v>0</v>
      </c>
      <c r="CB1684" s="197">
        <v>0</v>
      </c>
      <c r="CD1684" s="167" t="s">
        <v>8694</v>
      </c>
      <c r="CE1684" s="167" t="s">
        <v>9031</v>
      </c>
      <c r="CF1684" s="167" t="s">
        <v>9321</v>
      </c>
      <c r="CG1684" s="167" t="s">
        <v>9663</v>
      </c>
      <c r="CH1684" s="167" t="s">
        <v>10395</v>
      </c>
      <c r="CI1684" s="167" t="s">
        <v>10395</v>
      </c>
      <c r="CJ1684" s="201">
        <v>821930037430</v>
      </c>
      <c r="CK1684" s="167">
        <v>8629009525</v>
      </c>
      <c r="CL1684" s="167" t="s">
        <v>14948</v>
      </c>
    </row>
    <row r="1685" spans="1:90" s="197" customFormat="1" ht="15">
      <c r="A1685" s="392"/>
      <c r="B1685" s="167">
        <v>171051</v>
      </c>
      <c r="C1685" s="510" t="e">
        <v>#N/A</v>
      </c>
      <c r="D1685" s="167" t="s">
        <v>8122</v>
      </c>
      <c r="E1685" s="197" t="s">
        <v>8074</v>
      </c>
      <c r="F1685" s="197" t="s">
        <v>11215</v>
      </c>
      <c r="G1685" s="197" t="s">
        <v>39</v>
      </c>
      <c r="H1685" s="197" t="s">
        <v>65</v>
      </c>
      <c r="I1685" s="198">
        <v>36254</v>
      </c>
      <c r="J1685" s="199">
        <v>8629008866</v>
      </c>
      <c r="K1685" s="199" t="s">
        <v>9820</v>
      </c>
      <c r="L1685" s="167"/>
      <c r="M1685" s="167"/>
      <c r="P1685" s="167"/>
      <c r="Q1685" s="167"/>
      <c r="R1685" s="167"/>
      <c r="S1685" s="167"/>
      <c r="T1685" s="167"/>
      <c r="U1685" s="167"/>
      <c r="V1685" s="167"/>
      <c r="W1685" s="167"/>
      <c r="X1685" s="167"/>
      <c r="Y1685" s="167"/>
      <c r="Z1685" s="167"/>
      <c r="AA1685" s="167"/>
      <c r="AB1685" s="167"/>
      <c r="AC1685" s="167"/>
      <c r="AD1685" s="167"/>
      <c r="AE1685" s="167"/>
      <c r="AF1685" s="167"/>
      <c r="AG1685" s="167"/>
      <c r="AH1685" s="167"/>
      <c r="AI1685" s="167"/>
      <c r="AJ1685" s="167"/>
      <c r="AK1685" s="167"/>
      <c r="AL1685" s="167"/>
      <c r="AM1685" s="167"/>
      <c r="AN1685" s="167"/>
      <c r="AO1685" s="167"/>
      <c r="AP1685" s="167"/>
      <c r="AQ1685" s="167"/>
      <c r="AR1685" s="167"/>
      <c r="AS1685" s="167"/>
      <c r="AT1685" s="167"/>
      <c r="AU1685" s="167"/>
      <c r="AV1685" s="167"/>
      <c r="AW1685" s="167"/>
      <c r="AX1685" s="167"/>
      <c r="AY1685" s="167"/>
      <c r="AZ1685" s="167"/>
      <c r="BA1685" s="167"/>
      <c r="BB1685" s="167"/>
      <c r="BC1685" s="167"/>
      <c r="BD1685" s="167">
        <v>89.3</v>
      </c>
      <c r="BE1685" s="200">
        <v>2015</v>
      </c>
      <c r="BF1685" s="197" t="s">
        <v>44</v>
      </c>
      <c r="BG1685" s="167">
        <v>80</v>
      </c>
      <c r="BH1685" s="200">
        <v>2017</v>
      </c>
      <c r="BI1685" s="167" t="s">
        <v>44</v>
      </c>
      <c r="BJ1685" s="197">
        <v>7.4</v>
      </c>
      <c r="BK1685" s="197">
        <v>7.4</v>
      </c>
      <c r="BL1685" s="197">
        <v>7.5</v>
      </c>
      <c r="BM1685" s="197">
        <v>7.4</v>
      </c>
      <c r="BN1685" s="200">
        <v>7.6</v>
      </c>
      <c r="BO1685" s="197">
        <v>7.9</v>
      </c>
      <c r="BV1685" s="167"/>
      <c r="BX1685" s="200"/>
      <c r="BY1685" s="167"/>
      <c r="BZ1685" s="167"/>
      <c r="CA1685" s="200">
        <v>0</v>
      </c>
      <c r="CB1685" s="197">
        <v>0</v>
      </c>
      <c r="CD1685" s="167" t="s">
        <v>8501</v>
      </c>
      <c r="CE1685" s="167" t="s">
        <v>934</v>
      </c>
      <c r="CF1685" s="167" t="s">
        <v>9183</v>
      </c>
      <c r="CG1685" s="167" t="s">
        <v>9450</v>
      </c>
      <c r="CH1685" s="167" t="s">
        <v>10170</v>
      </c>
      <c r="CI1685" s="167" t="s">
        <v>10523</v>
      </c>
      <c r="CJ1685" s="201">
        <v>486351249639</v>
      </c>
      <c r="CK1685" s="167">
        <v>8629008866</v>
      </c>
      <c r="CL1685" s="167" t="s">
        <v>14949</v>
      </c>
    </row>
    <row r="1686" spans="1:90" s="197" customFormat="1" ht="15">
      <c r="A1686" s="392"/>
      <c r="B1686" s="167">
        <v>171652</v>
      </c>
      <c r="C1686" s="510" t="e">
        <v>#N/A</v>
      </c>
      <c r="D1686" s="167" t="s">
        <v>8393</v>
      </c>
      <c r="E1686" s="197" t="s">
        <v>8074</v>
      </c>
      <c r="F1686" s="197" t="s">
        <v>11215</v>
      </c>
      <c r="G1686" s="197" t="s">
        <v>9133</v>
      </c>
      <c r="H1686" s="197" t="s">
        <v>35</v>
      </c>
      <c r="I1686" s="198">
        <v>36074</v>
      </c>
      <c r="J1686" s="167">
        <v>8628941907</v>
      </c>
      <c r="K1686" s="199" t="s">
        <v>10068</v>
      </c>
      <c r="L1686" s="167"/>
      <c r="M1686" s="167"/>
      <c r="P1686" s="167"/>
      <c r="Q1686" s="167"/>
      <c r="R1686" s="167"/>
      <c r="S1686" s="167"/>
      <c r="T1686" s="167"/>
      <c r="U1686" s="167"/>
      <c r="V1686" s="167"/>
      <c r="W1686" s="167"/>
      <c r="X1686" s="167"/>
      <c r="Y1686" s="167"/>
      <c r="Z1686" s="167"/>
      <c r="AA1686" s="167"/>
      <c r="AB1686" s="167"/>
      <c r="AC1686" s="167"/>
      <c r="AD1686" s="167"/>
      <c r="AE1686" s="167"/>
      <c r="AF1686" s="167"/>
      <c r="AG1686" s="167"/>
      <c r="AH1686" s="167"/>
      <c r="AI1686" s="167"/>
      <c r="AJ1686" s="167"/>
      <c r="AK1686" s="167"/>
      <c r="AL1686" s="167"/>
      <c r="AM1686" s="167"/>
      <c r="AN1686" s="167"/>
      <c r="AO1686" s="167"/>
      <c r="AP1686" s="167"/>
      <c r="AQ1686" s="167"/>
      <c r="AR1686" s="167"/>
      <c r="AS1686" s="167"/>
      <c r="AT1686" s="167"/>
      <c r="AU1686" s="167"/>
      <c r="AV1686" s="167"/>
      <c r="AW1686" s="167"/>
      <c r="AX1686" s="167"/>
      <c r="AY1686" s="167"/>
      <c r="AZ1686" s="167"/>
      <c r="BA1686" s="167"/>
      <c r="BB1686" s="167"/>
      <c r="BC1686" s="167"/>
      <c r="BD1686" s="167">
        <v>89.3</v>
      </c>
      <c r="BE1686" s="200">
        <v>2015</v>
      </c>
      <c r="BF1686" s="197" t="s">
        <v>44</v>
      </c>
      <c r="BG1686" s="167">
        <v>82.2</v>
      </c>
      <c r="BH1686" s="200">
        <v>2017</v>
      </c>
      <c r="BI1686" s="167" t="s">
        <v>44</v>
      </c>
      <c r="BJ1686" s="197">
        <v>7</v>
      </c>
      <c r="BK1686" s="197">
        <v>7.5</v>
      </c>
      <c r="BL1686" s="197">
        <v>7.7</v>
      </c>
      <c r="BM1686" s="197">
        <v>7.7</v>
      </c>
      <c r="BN1686" s="200">
        <v>7.7</v>
      </c>
      <c r="BO1686" s="197">
        <v>7.9</v>
      </c>
      <c r="BV1686" s="167"/>
      <c r="BX1686" s="200"/>
      <c r="BY1686" s="167"/>
      <c r="BZ1686" s="167"/>
      <c r="CA1686" s="200">
        <v>0</v>
      </c>
      <c r="CB1686" s="197">
        <v>0</v>
      </c>
      <c r="CD1686" s="167" t="s">
        <v>8740</v>
      </c>
      <c r="CE1686" s="167" t="s">
        <v>8823</v>
      </c>
      <c r="CF1686" s="167">
        <v>9816419885</v>
      </c>
      <c r="CG1686" s="167" t="s">
        <v>9710</v>
      </c>
      <c r="CH1686" s="167" t="s">
        <v>10449</v>
      </c>
      <c r="CI1686" s="167" t="s">
        <v>10575</v>
      </c>
      <c r="CJ1686" s="201">
        <v>357279029527</v>
      </c>
      <c r="CL1686" s="167" t="s">
        <v>14951</v>
      </c>
    </row>
    <row r="1687" spans="1:90" s="197" customFormat="1" ht="15">
      <c r="A1687" s="392"/>
      <c r="B1687" s="167">
        <v>171237</v>
      </c>
      <c r="C1687" s="510" t="e">
        <v>#N/A</v>
      </c>
      <c r="D1687" s="167" t="s">
        <v>8171</v>
      </c>
      <c r="E1687" s="197" t="s">
        <v>8074</v>
      </c>
      <c r="F1687" s="197" t="s">
        <v>11215</v>
      </c>
      <c r="G1687" s="197" t="s">
        <v>784</v>
      </c>
      <c r="H1687" s="197" t="s">
        <v>35</v>
      </c>
      <c r="I1687" s="198">
        <v>35941</v>
      </c>
      <c r="J1687" s="199">
        <v>8628923861</v>
      </c>
      <c r="K1687" s="199" t="s">
        <v>15793</v>
      </c>
      <c r="L1687" s="167"/>
      <c r="M1687" s="167"/>
      <c r="N1687" s="231"/>
      <c r="O1687" s="231"/>
      <c r="P1687" s="217"/>
      <c r="Q1687" s="217"/>
      <c r="R1687" s="217"/>
      <c r="S1687" s="217"/>
      <c r="T1687" s="217"/>
      <c r="U1687" s="217"/>
      <c r="V1687" s="217"/>
      <c r="W1687" s="217"/>
      <c r="X1687" s="217"/>
      <c r="Y1687" s="217"/>
      <c r="Z1687" s="217"/>
      <c r="AA1687" s="217"/>
      <c r="AB1687" s="217"/>
      <c r="AC1687" s="217"/>
      <c r="AD1687" s="217"/>
      <c r="AE1687" s="217"/>
      <c r="AF1687" s="217"/>
      <c r="AG1687" s="217"/>
      <c r="AH1687" s="217"/>
      <c r="AI1687" s="217"/>
      <c r="AJ1687" s="217"/>
      <c r="AK1687" s="217"/>
      <c r="AL1687" s="217"/>
      <c r="AM1687" s="217"/>
      <c r="AN1687" s="217"/>
      <c r="AO1687" s="217"/>
      <c r="AP1687" s="217"/>
      <c r="AQ1687" s="217"/>
      <c r="AR1687" s="217"/>
      <c r="AS1687" s="217"/>
      <c r="AT1687" s="217"/>
      <c r="AU1687" s="217"/>
      <c r="AV1687" s="217"/>
      <c r="AW1687" s="217"/>
      <c r="AX1687" s="217"/>
      <c r="AY1687" s="217"/>
      <c r="AZ1687" s="217"/>
      <c r="BA1687" s="217"/>
      <c r="BB1687" s="217"/>
      <c r="BC1687" s="217"/>
      <c r="BD1687" s="167">
        <v>86.83</v>
      </c>
      <c r="BE1687" s="200">
        <v>2014</v>
      </c>
      <c r="BF1687" s="197" t="s">
        <v>10595</v>
      </c>
      <c r="BG1687" s="167">
        <v>76.8</v>
      </c>
      <c r="BH1687" s="200">
        <v>2016</v>
      </c>
      <c r="BI1687" s="167" t="s">
        <v>10595</v>
      </c>
      <c r="BJ1687" s="197">
        <v>8.1</v>
      </c>
      <c r="BK1687" s="197">
        <v>7.3</v>
      </c>
      <c r="BL1687" s="197">
        <v>7.4</v>
      </c>
      <c r="BM1687" s="197">
        <v>7.3</v>
      </c>
      <c r="BN1687" s="200">
        <v>7.3</v>
      </c>
      <c r="BO1687" s="197">
        <v>7.5</v>
      </c>
      <c r="BV1687" s="167"/>
      <c r="BX1687" s="200"/>
      <c r="BY1687" s="167"/>
      <c r="BZ1687" s="167"/>
      <c r="CA1687" s="200">
        <v>0</v>
      </c>
      <c r="CB1687" s="197">
        <v>0</v>
      </c>
      <c r="CD1687" s="167" t="s">
        <v>8546</v>
      </c>
      <c r="CE1687" s="167" t="s">
        <v>7989</v>
      </c>
      <c r="CF1687" s="167" t="s">
        <v>9211</v>
      </c>
      <c r="CG1687" s="167" t="s">
        <v>9497</v>
      </c>
      <c r="CH1687" s="167" t="s">
        <v>10221</v>
      </c>
      <c r="CI1687" s="167" t="s">
        <v>10221</v>
      </c>
      <c r="CJ1687" s="201">
        <v>839318649983</v>
      </c>
      <c r="CK1687" s="167">
        <v>8628923861</v>
      </c>
      <c r="CL1687" s="167" t="s">
        <v>14952</v>
      </c>
    </row>
    <row r="1688" spans="1:90" s="197" customFormat="1" ht="15">
      <c r="A1688" s="392"/>
      <c r="B1688" s="167">
        <v>171067</v>
      </c>
      <c r="C1688" s="510" t="e">
        <v>#N/A</v>
      </c>
      <c r="D1688" s="167" t="s">
        <v>8132</v>
      </c>
      <c r="E1688" s="197" t="s">
        <v>8074</v>
      </c>
      <c r="F1688" s="197" t="s">
        <v>11215</v>
      </c>
      <c r="G1688" s="197" t="s">
        <v>9133</v>
      </c>
      <c r="H1688" s="197" t="s">
        <v>35</v>
      </c>
      <c r="I1688" s="198">
        <v>36714</v>
      </c>
      <c r="J1688" s="167">
        <v>8628879445</v>
      </c>
      <c r="K1688" s="199" t="s">
        <v>9829</v>
      </c>
      <c r="L1688" s="167"/>
      <c r="M1688" s="167"/>
      <c r="P1688" s="167"/>
      <c r="Q1688" s="167"/>
      <c r="R1688" s="167"/>
      <c r="S1688" s="167"/>
      <c r="T1688" s="167"/>
      <c r="U1688" s="167"/>
      <c r="V1688" s="167"/>
      <c r="W1688" s="167"/>
      <c r="X1688" s="167"/>
      <c r="Y1688" s="167"/>
      <c r="Z1688" s="167"/>
      <c r="AA1688" s="167"/>
      <c r="AB1688" s="167"/>
      <c r="AC1688" s="167"/>
      <c r="AD1688" s="167"/>
      <c r="AE1688" s="167"/>
      <c r="AF1688" s="167"/>
      <c r="AG1688" s="167"/>
      <c r="AH1688" s="167"/>
      <c r="AI1688" s="167"/>
      <c r="AJ1688" s="167"/>
      <c r="AK1688" s="167"/>
      <c r="AL1688" s="167"/>
      <c r="AM1688" s="167"/>
      <c r="AN1688" s="167"/>
      <c r="AO1688" s="167"/>
      <c r="AP1688" s="167"/>
      <c r="AQ1688" s="167"/>
      <c r="AR1688" s="167"/>
      <c r="AS1688" s="167"/>
      <c r="AT1688" s="167"/>
      <c r="AU1688" s="167"/>
      <c r="AV1688" s="167"/>
      <c r="AW1688" s="167"/>
      <c r="AX1688" s="167"/>
      <c r="AY1688" s="167"/>
      <c r="AZ1688" s="167"/>
      <c r="BA1688" s="167"/>
      <c r="BB1688" s="167"/>
      <c r="BC1688" s="167"/>
      <c r="BD1688" s="167">
        <v>92.14</v>
      </c>
      <c r="BE1688" s="200">
        <v>2000</v>
      </c>
      <c r="BF1688" s="197" t="s">
        <v>10588</v>
      </c>
      <c r="BG1688" s="167">
        <v>74.599999999999994</v>
      </c>
      <c r="BH1688" s="200">
        <v>2017</v>
      </c>
      <c r="BI1688" s="167" t="s">
        <v>44</v>
      </c>
      <c r="BJ1688" s="197">
        <v>5.5</v>
      </c>
      <c r="BK1688" s="197">
        <v>5.0999999999999996</v>
      </c>
      <c r="BL1688" s="197">
        <v>4.9000000000000004</v>
      </c>
      <c r="BM1688" s="197">
        <v>4.4000000000000004</v>
      </c>
      <c r="BN1688" s="200">
        <v>5</v>
      </c>
      <c r="BO1688" s="197">
        <v>5.6</v>
      </c>
      <c r="BV1688" s="167"/>
      <c r="BX1688" s="200"/>
      <c r="BY1688" s="167"/>
      <c r="BZ1688" s="167"/>
      <c r="CA1688" s="200">
        <v>2</v>
      </c>
      <c r="CB1688" s="197">
        <v>0</v>
      </c>
      <c r="CD1688" s="167" t="s">
        <v>8511</v>
      </c>
      <c r="CE1688" s="167" t="s">
        <v>6153</v>
      </c>
      <c r="CF1688" s="167" t="s">
        <v>9193</v>
      </c>
      <c r="CG1688" s="167"/>
      <c r="CH1688" s="167" t="s">
        <v>10181</v>
      </c>
      <c r="CI1688" s="167" t="s">
        <v>10527</v>
      </c>
      <c r="CJ1688" s="201">
        <v>396638313189</v>
      </c>
      <c r="CL1688" s="167" t="s">
        <v>14953</v>
      </c>
    </row>
    <row r="1689" spans="1:90" s="197" customFormat="1" ht="15">
      <c r="A1689" s="392"/>
      <c r="B1689" s="167">
        <v>171353</v>
      </c>
      <c r="C1689" s="510" t="e">
        <v>#N/A</v>
      </c>
      <c r="D1689" s="167" t="s">
        <v>8276</v>
      </c>
      <c r="E1689" s="197" t="s">
        <v>8074</v>
      </c>
      <c r="F1689" s="197" t="s">
        <v>11215</v>
      </c>
      <c r="G1689" s="197" t="s">
        <v>784</v>
      </c>
      <c r="H1689" s="197" t="s">
        <v>35</v>
      </c>
      <c r="I1689" s="198">
        <v>36113</v>
      </c>
      <c r="J1689" s="199">
        <v>8628070077</v>
      </c>
      <c r="K1689" s="199" t="s">
        <v>9962</v>
      </c>
      <c r="L1689" s="167"/>
      <c r="M1689" s="167"/>
      <c r="P1689" s="167"/>
      <c r="Q1689" s="167"/>
      <c r="R1689" s="167"/>
      <c r="S1689" s="167"/>
      <c r="T1689" s="167"/>
      <c r="U1689" s="167"/>
      <c r="V1689" s="167"/>
      <c r="W1689" s="167"/>
      <c r="X1689" s="167"/>
      <c r="Y1689" s="167"/>
      <c r="Z1689" s="167"/>
      <c r="AA1689" s="167"/>
      <c r="AB1689" s="167"/>
      <c r="AC1689" s="167"/>
      <c r="AD1689" s="167"/>
      <c r="AE1689" s="167"/>
      <c r="AF1689" s="167"/>
      <c r="AG1689" s="167"/>
      <c r="AH1689" s="167"/>
      <c r="AI1689" s="167"/>
      <c r="AJ1689" s="167"/>
      <c r="AK1689" s="167"/>
      <c r="AL1689" s="167"/>
      <c r="AM1689" s="167"/>
      <c r="AN1689" s="167"/>
      <c r="AO1689" s="167"/>
      <c r="AP1689" s="167"/>
      <c r="AQ1689" s="167"/>
      <c r="AR1689" s="167"/>
      <c r="AS1689" s="167"/>
      <c r="AT1689" s="167"/>
      <c r="AU1689" s="167"/>
      <c r="AV1689" s="167"/>
      <c r="AW1689" s="167"/>
      <c r="AX1689" s="167"/>
      <c r="AY1689" s="167"/>
      <c r="AZ1689" s="167"/>
      <c r="BA1689" s="167"/>
      <c r="BB1689" s="167"/>
      <c r="BC1689" s="167"/>
      <c r="BD1689" s="167">
        <v>77.900000000000006</v>
      </c>
      <c r="BE1689" s="200">
        <v>2015</v>
      </c>
      <c r="BF1689" s="197" t="s">
        <v>44</v>
      </c>
      <c r="BG1689" s="167">
        <v>70.2</v>
      </c>
      <c r="BH1689" s="200">
        <v>2017</v>
      </c>
      <c r="BI1689" s="167" t="s">
        <v>44</v>
      </c>
      <c r="BJ1689" s="197">
        <v>5.9</v>
      </c>
      <c r="BK1689" s="197">
        <v>6.1</v>
      </c>
      <c r="BL1689" s="197">
        <v>6.1</v>
      </c>
      <c r="BM1689" s="197">
        <v>6</v>
      </c>
      <c r="BN1689" s="200">
        <v>6.4</v>
      </c>
      <c r="BO1689" s="197">
        <v>6.9</v>
      </c>
      <c r="BV1689" s="167"/>
      <c r="BX1689" s="200"/>
      <c r="BY1689" s="167"/>
      <c r="BZ1689" s="167"/>
      <c r="CA1689" s="200">
        <v>0</v>
      </c>
      <c r="CB1689" s="197">
        <v>0</v>
      </c>
      <c r="CD1689" s="167" t="s">
        <v>8639</v>
      </c>
      <c r="CE1689" s="167" t="s">
        <v>8983</v>
      </c>
      <c r="CF1689" s="167" t="s">
        <v>9264</v>
      </c>
      <c r="CG1689" s="167" t="s">
        <v>9600</v>
      </c>
      <c r="CH1689" s="167" t="s">
        <v>10329</v>
      </c>
      <c r="CI1689" s="167" t="s">
        <v>10329</v>
      </c>
      <c r="CJ1689" s="201">
        <v>201368709781</v>
      </c>
      <c r="CK1689" s="167">
        <v>8628070077</v>
      </c>
      <c r="CL1689" s="167" t="s">
        <v>14954</v>
      </c>
    </row>
    <row r="1690" spans="1:90" s="197" customFormat="1" ht="15">
      <c r="A1690" s="392"/>
      <c r="B1690" s="167">
        <v>171677</v>
      </c>
      <c r="C1690" s="510" t="e">
        <v>#N/A</v>
      </c>
      <c r="D1690" s="167" t="s">
        <v>8414</v>
      </c>
      <c r="E1690" s="197" t="s">
        <v>8074</v>
      </c>
      <c r="F1690" s="197" t="s">
        <v>11215</v>
      </c>
      <c r="G1690" s="197" t="s">
        <v>9133</v>
      </c>
      <c r="H1690" s="197" t="s">
        <v>65</v>
      </c>
      <c r="I1690" s="198">
        <v>35985</v>
      </c>
      <c r="J1690" s="167">
        <v>8628068462</v>
      </c>
      <c r="K1690" s="199" t="s">
        <v>10085</v>
      </c>
      <c r="L1690" s="167"/>
      <c r="M1690" s="167"/>
      <c r="P1690" s="167"/>
      <c r="Q1690" s="167"/>
      <c r="R1690" s="167"/>
      <c r="S1690" s="167"/>
      <c r="T1690" s="167"/>
      <c r="U1690" s="167"/>
      <c r="V1690" s="167"/>
      <c r="W1690" s="167"/>
      <c r="X1690" s="167"/>
      <c r="Y1690" s="167"/>
      <c r="Z1690" s="167"/>
      <c r="AA1690" s="167"/>
      <c r="AB1690" s="167"/>
      <c r="AC1690" s="167"/>
      <c r="AD1690" s="167"/>
      <c r="AE1690" s="167"/>
      <c r="AF1690" s="167"/>
      <c r="AG1690" s="167"/>
      <c r="AH1690" s="167"/>
      <c r="AI1690" s="167"/>
      <c r="AJ1690" s="167"/>
      <c r="AK1690" s="167"/>
      <c r="AL1690" s="167"/>
      <c r="AM1690" s="167"/>
      <c r="AN1690" s="167"/>
      <c r="AO1690" s="167"/>
      <c r="AP1690" s="167"/>
      <c r="AQ1690" s="167"/>
      <c r="AR1690" s="167"/>
      <c r="AS1690" s="167"/>
      <c r="AT1690" s="167"/>
      <c r="AU1690" s="167"/>
      <c r="AV1690" s="167"/>
      <c r="AW1690" s="167"/>
      <c r="AX1690" s="167"/>
      <c r="AY1690" s="167"/>
      <c r="AZ1690" s="167"/>
      <c r="BA1690" s="167"/>
      <c r="BB1690" s="167"/>
      <c r="BC1690" s="167"/>
      <c r="BD1690" s="167">
        <v>81.67</v>
      </c>
      <c r="BE1690" s="200">
        <v>2014</v>
      </c>
      <c r="BF1690" s="197" t="s">
        <v>10599</v>
      </c>
      <c r="BG1690" s="167">
        <v>67</v>
      </c>
      <c r="BH1690" s="200">
        <v>2016</v>
      </c>
      <c r="BI1690" s="167" t="s">
        <v>10599</v>
      </c>
      <c r="BJ1690" s="197">
        <v>7.7</v>
      </c>
      <c r="BK1690" s="197">
        <v>8.1</v>
      </c>
      <c r="BL1690" s="197">
        <v>8.1999999999999993</v>
      </c>
      <c r="BM1690" s="197">
        <v>8.1</v>
      </c>
      <c r="BN1690" s="200">
        <v>8.1</v>
      </c>
      <c r="BO1690" s="197">
        <v>8.4</v>
      </c>
      <c r="BV1690" s="167"/>
      <c r="BX1690" s="200"/>
      <c r="BY1690" s="167"/>
      <c r="BZ1690" s="167"/>
      <c r="CA1690" s="200">
        <v>0</v>
      </c>
      <c r="CB1690" s="197">
        <v>0</v>
      </c>
      <c r="CD1690" s="167" t="s">
        <v>8760</v>
      </c>
      <c r="CE1690" s="167" t="s">
        <v>9095</v>
      </c>
      <c r="CF1690" s="167" t="s">
        <v>9369</v>
      </c>
      <c r="CG1690" s="167" t="s">
        <v>9728</v>
      </c>
      <c r="CH1690" s="167" t="s">
        <v>10470</v>
      </c>
      <c r="CI1690" s="167" t="s">
        <v>10470</v>
      </c>
      <c r="CJ1690" s="201" t="s">
        <v>8455</v>
      </c>
      <c r="CL1690" s="167" t="s">
        <v>14957</v>
      </c>
    </row>
    <row r="1691" spans="1:90" s="197" customFormat="1" ht="15">
      <c r="A1691" s="392"/>
      <c r="B1691" s="167">
        <v>171679</v>
      </c>
      <c r="C1691" s="510" t="e">
        <v>#N/A</v>
      </c>
      <c r="D1691" s="167" t="s">
        <v>8416</v>
      </c>
      <c r="E1691" s="197" t="s">
        <v>8074</v>
      </c>
      <c r="F1691" s="197" t="s">
        <v>11215</v>
      </c>
      <c r="G1691" s="197" t="s">
        <v>9133</v>
      </c>
      <c r="H1691" s="197" t="s">
        <v>65</v>
      </c>
      <c r="I1691" s="198">
        <v>36125</v>
      </c>
      <c r="J1691" s="167">
        <v>8628068356</v>
      </c>
      <c r="K1691" s="199" t="s">
        <v>10087</v>
      </c>
      <c r="L1691" s="167"/>
      <c r="M1691" s="167"/>
      <c r="P1691" s="167"/>
      <c r="Q1691" s="167"/>
      <c r="R1691" s="167"/>
      <c r="S1691" s="167"/>
      <c r="T1691" s="167"/>
      <c r="U1691" s="167"/>
      <c r="V1691" s="167"/>
      <c r="W1691" s="167"/>
      <c r="X1691" s="167"/>
      <c r="Y1691" s="167"/>
      <c r="Z1691" s="167"/>
      <c r="AA1691" s="167"/>
      <c r="AB1691" s="167"/>
      <c r="AC1691" s="167"/>
      <c r="AD1691" s="167"/>
      <c r="AE1691" s="167"/>
      <c r="AF1691" s="167"/>
      <c r="AG1691" s="167"/>
      <c r="AH1691" s="167"/>
      <c r="AI1691" s="167"/>
      <c r="AJ1691" s="167"/>
      <c r="AK1691" s="167"/>
      <c r="AL1691" s="167"/>
      <c r="AM1691" s="167"/>
      <c r="AN1691" s="167"/>
      <c r="AO1691" s="167"/>
      <c r="AP1691" s="167"/>
      <c r="AQ1691" s="167"/>
      <c r="AR1691" s="167"/>
      <c r="AS1691" s="167"/>
      <c r="AT1691" s="167"/>
      <c r="AU1691" s="167"/>
      <c r="AV1691" s="167"/>
      <c r="AW1691" s="167"/>
      <c r="AX1691" s="167"/>
      <c r="AY1691" s="167"/>
      <c r="AZ1691" s="167"/>
      <c r="BA1691" s="167"/>
      <c r="BB1691" s="167"/>
      <c r="BC1691" s="167"/>
      <c r="BD1691" s="167">
        <v>83.67</v>
      </c>
      <c r="BE1691" s="200">
        <v>2014</v>
      </c>
      <c r="BF1691" s="197" t="s">
        <v>10599</v>
      </c>
      <c r="BG1691" s="167">
        <v>70.8</v>
      </c>
      <c r="BH1691" s="200">
        <v>2016</v>
      </c>
      <c r="BI1691" s="167" t="s">
        <v>10599</v>
      </c>
      <c r="BJ1691" s="197">
        <v>6.6</v>
      </c>
      <c r="BK1691" s="197">
        <v>7.4</v>
      </c>
      <c r="BL1691" s="197">
        <v>7.3</v>
      </c>
      <c r="BM1691" s="197">
        <v>7.2</v>
      </c>
      <c r="BN1691" s="200">
        <v>7.4</v>
      </c>
      <c r="BO1691" s="197">
        <v>7.8</v>
      </c>
      <c r="BV1691" s="167"/>
      <c r="BX1691" s="200"/>
      <c r="BY1691" s="167"/>
      <c r="BZ1691" s="167"/>
      <c r="CA1691" s="200">
        <v>0</v>
      </c>
      <c r="CB1691" s="197">
        <v>0</v>
      </c>
      <c r="CD1691" s="167" t="s">
        <v>8762</v>
      </c>
      <c r="CE1691" s="167" t="s">
        <v>9097</v>
      </c>
      <c r="CF1691" s="167" t="s">
        <v>9371</v>
      </c>
      <c r="CG1691" s="167" t="s">
        <v>9730</v>
      </c>
      <c r="CH1691" s="167" t="s">
        <v>10471</v>
      </c>
      <c r="CI1691" s="167" t="s">
        <v>10471</v>
      </c>
      <c r="CJ1691" s="201" t="s">
        <v>8455</v>
      </c>
      <c r="CL1691" s="167" t="s">
        <v>14958</v>
      </c>
    </row>
    <row r="1692" spans="1:90" s="197" customFormat="1" ht="15">
      <c r="A1692" s="392"/>
      <c r="B1692" s="167">
        <v>171018</v>
      </c>
      <c r="C1692" s="510" t="e">
        <v>#N/A</v>
      </c>
      <c r="D1692" s="167" t="s">
        <v>8094</v>
      </c>
      <c r="E1692" s="197" t="s">
        <v>8074</v>
      </c>
      <c r="F1692" s="197" t="s">
        <v>11215</v>
      </c>
      <c r="G1692" s="197" t="s">
        <v>39</v>
      </c>
      <c r="H1692" s="197" t="s">
        <v>35</v>
      </c>
      <c r="I1692" s="198">
        <v>36325</v>
      </c>
      <c r="J1692" s="199">
        <v>8628065909</v>
      </c>
      <c r="K1692" s="199" t="s">
        <v>9790</v>
      </c>
      <c r="L1692" s="167"/>
      <c r="M1692" s="167"/>
      <c r="N1692" s="231"/>
      <c r="O1692" s="231"/>
      <c r="P1692" s="217"/>
      <c r="Q1692" s="217"/>
      <c r="R1692" s="217"/>
      <c r="S1692" s="217"/>
      <c r="T1692" s="217"/>
      <c r="U1692" s="217"/>
      <c r="V1692" s="217"/>
      <c r="W1692" s="217"/>
      <c r="X1692" s="217"/>
      <c r="Y1692" s="217"/>
      <c r="Z1692" s="217"/>
      <c r="AA1692" s="217"/>
      <c r="AB1692" s="217"/>
      <c r="AC1692" s="217"/>
      <c r="AD1692" s="217"/>
      <c r="AE1692" s="217"/>
      <c r="AF1692" s="217"/>
      <c r="AG1692" s="217"/>
      <c r="AH1692" s="217"/>
      <c r="AI1692" s="217"/>
      <c r="AJ1692" s="217"/>
      <c r="AK1692" s="217"/>
      <c r="AL1692" s="217"/>
      <c r="AM1692" s="217"/>
      <c r="AN1692" s="217"/>
      <c r="AO1692" s="217"/>
      <c r="AP1692" s="217"/>
      <c r="AQ1692" s="217"/>
      <c r="AR1692" s="217"/>
      <c r="AS1692" s="217"/>
      <c r="AT1692" s="217"/>
      <c r="AU1692" s="217"/>
      <c r="AV1692" s="217"/>
      <c r="AW1692" s="217"/>
      <c r="AX1692" s="217"/>
      <c r="AY1692" s="217"/>
      <c r="AZ1692" s="217"/>
      <c r="BA1692" s="217"/>
      <c r="BB1692" s="217"/>
      <c r="BC1692" s="217"/>
      <c r="BD1692" s="167">
        <v>70.3</v>
      </c>
      <c r="BE1692" s="200">
        <v>2015</v>
      </c>
      <c r="BF1692" s="197" t="s">
        <v>44</v>
      </c>
      <c r="BG1692" s="167">
        <v>66.599999999999994</v>
      </c>
      <c r="BH1692" s="200">
        <v>2017</v>
      </c>
      <c r="BI1692" s="167" t="s">
        <v>44</v>
      </c>
      <c r="BJ1692" s="197">
        <v>6.2</v>
      </c>
      <c r="BK1692" s="197">
        <v>6.4</v>
      </c>
      <c r="BL1692" s="197">
        <v>6.6</v>
      </c>
      <c r="BM1692" s="197">
        <v>6.3</v>
      </c>
      <c r="BN1692" s="200">
        <v>6.4</v>
      </c>
      <c r="BO1692" s="197">
        <v>6.7</v>
      </c>
      <c r="BV1692" s="167"/>
      <c r="BX1692" s="200"/>
      <c r="BY1692" s="167"/>
      <c r="BZ1692" s="167"/>
      <c r="CA1692" s="200">
        <v>0</v>
      </c>
      <c r="CB1692" s="197">
        <v>0</v>
      </c>
      <c r="CD1692" s="167" t="s">
        <v>8474</v>
      </c>
      <c r="CE1692" s="167" t="s">
        <v>8814</v>
      </c>
      <c r="CF1692" s="167" t="s">
        <v>9154</v>
      </c>
      <c r="CG1692" s="167" t="s">
        <v>9422</v>
      </c>
      <c r="CH1692" s="167" t="s">
        <v>10139</v>
      </c>
      <c r="CI1692" s="167" t="s">
        <v>10139</v>
      </c>
      <c r="CJ1692" s="201">
        <v>790557041462</v>
      </c>
      <c r="CK1692" s="167">
        <v>8628065909</v>
      </c>
      <c r="CL1692" s="167" t="s">
        <v>14960</v>
      </c>
    </row>
    <row r="1693" spans="1:90" s="197" customFormat="1" ht="15">
      <c r="A1693" s="392"/>
      <c r="B1693" s="167">
        <v>171663</v>
      </c>
      <c r="C1693" s="510" t="e">
        <v>#N/A</v>
      </c>
      <c r="D1693" s="167" t="s">
        <v>8404</v>
      </c>
      <c r="E1693" s="197" t="s">
        <v>8074</v>
      </c>
      <c r="F1693" s="197" t="s">
        <v>11215</v>
      </c>
      <c r="G1693" s="197" t="s">
        <v>9133</v>
      </c>
      <c r="H1693" s="197" t="s">
        <v>35</v>
      </c>
      <c r="I1693" s="198">
        <v>36324</v>
      </c>
      <c r="J1693" s="167">
        <v>8627813168</v>
      </c>
      <c r="K1693" s="199" t="s">
        <v>10077</v>
      </c>
      <c r="L1693" s="167"/>
      <c r="M1693" s="167"/>
      <c r="P1693" s="167"/>
      <c r="Q1693" s="167"/>
      <c r="R1693" s="167"/>
      <c r="S1693" s="167"/>
      <c r="T1693" s="167"/>
      <c r="U1693" s="167"/>
      <c r="V1693" s="167"/>
      <c r="W1693" s="167"/>
      <c r="X1693" s="167"/>
      <c r="Y1693" s="167"/>
      <c r="Z1693" s="167"/>
      <c r="AA1693" s="167"/>
      <c r="AB1693" s="167"/>
      <c r="AC1693" s="167"/>
      <c r="AD1693" s="167"/>
      <c r="AE1693" s="167"/>
      <c r="AF1693" s="167"/>
      <c r="AG1693" s="167"/>
      <c r="AH1693" s="167"/>
      <c r="AI1693" s="167"/>
      <c r="AJ1693" s="167"/>
      <c r="AK1693" s="167"/>
      <c r="AL1693" s="167"/>
      <c r="AM1693" s="167"/>
      <c r="AN1693" s="167"/>
      <c r="AO1693" s="167"/>
      <c r="AP1693" s="167"/>
      <c r="AQ1693" s="167"/>
      <c r="AR1693" s="167"/>
      <c r="AS1693" s="167"/>
      <c r="AT1693" s="167"/>
      <c r="AU1693" s="167"/>
      <c r="AV1693" s="167"/>
      <c r="AW1693" s="167"/>
      <c r="AX1693" s="167"/>
      <c r="AY1693" s="167"/>
      <c r="AZ1693" s="167"/>
      <c r="BA1693" s="167"/>
      <c r="BB1693" s="167"/>
      <c r="BC1693" s="167"/>
      <c r="BD1693" s="167">
        <v>69.5</v>
      </c>
      <c r="BE1693" s="200">
        <v>2015</v>
      </c>
      <c r="BF1693" s="197" t="s">
        <v>53</v>
      </c>
      <c r="BG1693" s="167">
        <v>61.4</v>
      </c>
      <c r="BH1693" s="200">
        <v>2017</v>
      </c>
      <c r="BI1693" s="167" t="s">
        <v>53</v>
      </c>
      <c r="BJ1693" s="197">
        <v>5.3</v>
      </c>
      <c r="BK1693" s="197">
        <v>5.7</v>
      </c>
      <c r="BL1693" s="197">
        <v>5.5</v>
      </c>
      <c r="BM1693" s="197">
        <v>5.2</v>
      </c>
      <c r="BN1693" s="200">
        <v>5.0999999999999996</v>
      </c>
      <c r="BO1693" s="197">
        <v>5.8</v>
      </c>
      <c r="BV1693" s="167"/>
      <c r="BX1693" s="200"/>
      <c r="BY1693" s="167"/>
      <c r="BZ1693" s="167"/>
      <c r="CA1693" s="200">
        <v>0</v>
      </c>
      <c r="CB1693" s="197">
        <v>0</v>
      </c>
      <c r="CD1693" s="167" t="s">
        <v>8750</v>
      </c>
      <c r="CE1693" s="167" t="s">
        <v>9089</v>
      </c>
      <c r="CF1693" s="167" t="s">
        <v>9361</v>
      </c>
      <c r="CG1693" s="167" t="s">
        <v>9719</v>
      </c>
      <c r="CH1693" s="167" t="s">
        <v>10460</v>
      </c>
      <c r="CI1693" s="167" t="s">
        <v>10577</v>
      </c>
      <c r="CJ1693" s="201">
        <v>581353076856</v>
      </c>
      <c r="CL1693" s="167" t="s">
        <v>14962</v>
      </c>
    </row>
    <row r="1694" spans="1:90" s="197" customFormat="1" ht="15">
      <c r="A1694" s="392"/>
      <c r="B1694" s="167">
        <v>171265</v>
      </c>
      <c r="C1694" s="510" t="e">
        <v>#N/A</v>
      </c>
      <c r="D1694" s="167" t="s">
        <v>8159</v>
      </c>
      <c r="E1694" s="197" t="s">
        <v>8074</v>
      </c>
      <c r="F1694" s="197" t="s">
        <v>11215</v>
      </c>
      <c r="G1694" s="197" t="s">
        <v>784</v>
      </c>
      <c r="H1694" s="197" t="s">
        <v>35</v>
      </c>
      <c r="I1694" s="198">
        <v>35721</v>
      </c>
      <c r="J1694" s="167">
        <v>8626912848</v>
      </c>
      <c r="K1694" s="199" t="s">
        <v>9891</v>
      </c>
      <c r="L1694" s="167"/>
      <c r="M1694" s="167"/>
      <c r="P1694" s="167"/>
      <c r="Q1694" s="167"/>
      <c r="R1694" s="167"/>
      <c r="S1694" s="167"/>
      <c r="T1694" s="167"/>
      <c r="U1694" s="167"/>
      <c r="V1694" s="167"/>
      <c r="W1694" s="167"/>
      <c r="X1694" s="167"/>
      <c r="Y1694" s="167"/>
      <c r="Z1694" s="167"/>
      <c r="AA1694" s="167"/>
      <c r="AB1694" s="167"/>
      <c r="AC1694" s="167"/>
      <c r="AD1694" s="167"/>
      <c r="AE1694" s="167"/>
      <c r="AF1694" s="167"/>
      <c r="AG1694" s="167"/>
      <c r="AH1694" s="167"/>
      <c r="AI1694" s="167"/>
      <c r="AJ1694" s="167"/>
      <c r="AK1694" s="167"/>
      <c r="AL1694" s="167"/>
      <c r="AM1694" s="167"/>
      <c r="AN1694" s="167"/>
      <c r="AO1694" s="167"/>
      <c r="AP1694" s="167"/>
      <c r="AQ1694" s="167"/>
      <c r="AR1694" s="167"/>
      <c r="AS1694" s="167"/>
      <c r="AT1694" s="167"/>
      <c r="AU1694" s="167"/>
      <c r="AV1694" s="167"/>
      <c r="AW1694" s="167"/>
      <c r="AX1694" s="167"/>
      <c r="AY1694" s="167"/>
      <c r="AZ1694" s="167"/>
      <c r="BA1694" s="167"/>
      <c r="BB1694" s="167"/>
      <c r="BC1694" s="167"/>
      <c r="BD1694" s="167">
        <v>89.3</v>
      </c>
      <c r="BE1694" s="200">
        <v>2014</v>
      </c>
      <c r="BF1694" s="197" t="s">
        <v>44</v>
      </c>
      <c r="BG1694" s="167">
        <v>76.2</v>
      </c>
      <c r="BH1694" s="200">
        <v>2016</v>
      </c>
      <c r="BI1694" s="167" t="s">
        <v>44</v>
      </c>
      <c r="BJ1694" s="197">
        <v>7.1</v>
      </c>
      <c r="BK1694" s="197">
        <v>6.4</v>
      </c>
      <c r="BL1694" s="197">
        <v>6.2</v>
      </c>
      <c r="BM1694" s="197">
        <v>5.4</v>
      </c>
      <c r="BN1694" s="200">
        <v>4.7</v>
      </c>
      <c r="BO1694" s="197">
        <v>5.3</v>
      </c>
      <c r="BV1694" s="167"/>
      <c r="BX1694" s="200"/>
      <c r="BY1694" s="167"/>
      <c r="BZ1694" s="167"/>
      <c r="CA1694" s="200">
        <v>7</v>
      </c>
      <c r="CB1694" s="197">
        <v>0</v>
      </c>
      <c r="CD1694" s="167" t="s">
        <v>995</v>
      </c>
      <c r="CE1694" s="167" t="s">
        <v>8912</v>
      </c>
      <c r="CF1694" s="212">
        <v>9.8053533159816806E+19</v>
      </c>
      <c r="CG1694" s="167" t="s">
        <v>9522</v>
      </c>
      <c r="CH1694" s="167" t="s">
        <v>10248</v>
      </c>
      <c r="CI1694" s="167" t="s">
        <v>10248</v>
      </c>
      <c r="CJ1694" s="201">
        <v>558586998460</v>
      </c>
      <c r="CL1694" s="167" t="s">
        <v>14963</v>
      </c>
    </row>
    <row r="1695" spans="1:90" s="197" customFormat="1" ht="15">
      <c r="A1695" s="392"/>
      <c r="B1695" s="167">
        <v>171811</v>
      </c>
      <c r="C1695" s="510" t="e">
        <v>#N/A</v>
      </c>
      <c r="D1695" s="167" t="s">
        <v>8430</v>
      </c>
      <c r="E1695" s="197" t="s">
        <v>8074</v>
      </c>
      <c r="F1695" s="197" t="s">
        <v>11215</v>
      </c>
      <c r="G1695" s="197" t="s">
        <v>3374</v>
      </c>
      <c r="H1695" s="197" t="s">
        <v>65</v>
      </c>
      <c r="I1695" s="198">
        <v>36129</v>
      </c>
      <c r="J1695" s="199">
        <v>8617616353</v>
      </c>
      <c r="K1695" s="199" t="s">
        <v>10099</v>
      </c>
      <c r="L1695" s="167"/>
      <c r="M1695" s="167"/>
      <c r="P1695" s="167"/>
      <c r="Q1695" s="167"/>
      <c r="R1695" s="167"/>
      <c r="S1695" s="167"/>
      <c r="T1695" s="167"/>
      <c r="U1695" s="167"/>
      <c r="V1695" s="167"/>
      <c r="W1695" s="167"/>
      <c r="X1695" s="167"/>
      <c r="Y1695" s="167"/>
      <c r="Z1695" s="167"/>
      <c r="AA1695" s="167"/>
      <c r="AB1695" s="167"/>
      <c r="AC1695" s="167"/>
      <c r="AD1695" s="167"/>
      <c r="AE1695" s="167"/>
      <c r="AF1695" s="167"/>
      <c r="AG1695" s="167"/>
      <c r="AH1695" s="167"/>
      <c r="AI1695" s="167"/>
      <c r="AJ1695" s="167"/>
      <c r="AK1695" s="167"/>
      <c r="AL1695" s="167"/>
      <c r="AM1695" s="167"/>
      <c r="AN1695" s="167"/>
      <c r="AO1695" s="167"/>
      <c r="AP1695" s="167"/>
      <c r="AQ1695" s="167"/>
      <c r="AR1695" s="167"/>
      <c r="AS1695" s="167"/>
      <c r="AT1695" s="167"/>
      <c r="AU1695" s="167"/>
      <c r="AV1695" s="167"/>
      <c r="AW1695" s="167"/>
      <c r="AX1695" s="167"/>
      <c r="AY1695" s="167"/>
      <c r="AZ1695" s="167"/>
      <c r="BA1695" s="167"/>
      <c r="BB1695" s="167"/>
      <c r="BC1695" s="167"/>
      <c r="BD1695" s="167">
        <v>77.900000000000006</v>
      </c>
      <c r="BE1695" s="200">
        <v>2014</v>
      </c>
      <c r="BF1695" s="197" t="s">
        <v>44</v>
      </c>
      <c r="BG1695" s="167">
        <v>61.83</v>
      </c>
      <c r="BH1695" s="200">
        <v>2016</v>
      </c>
      <c r="BI1695" s="167" t="s">
        <v>10600</v>
      </c>
      <c r="BJ1695" s="197">
        <v>8.4</v>
      </c>
      <c r="BK1695" s="197">
        <v>7.7</v>
      </c>
      <c r="BL1695" s="197">
        <v>7.6</v>
      </c>
      <c r="BM1695" s="197">
        <v>7.4</v>
      </c>
      <c r="BN1695" s="200">
        <v>7.5</v>
      </c>
      <c r="BO1695" s="197">
        <v>7.9</v>
      </c>
      <c r="BV1695" s="167"/>
      <c r="BX1695" s="200"/>
      <c r="BY1695" s="167"/>
      <c r="BZ1695" s="167"/>
      <c r="CA1695" s="200">
        <v>0</v>
      </c>
      <c r="CB1695" s="197">
        <v>0</v>
      </c>
      <c r="CD1695" s="167" t="s">
        <v>8775</v>
      </c>
      <c r="CE1695" s="167" t="s">
        <v>9110</v>
      </c>
      <c r="CF1695" s="167" t="s">
        <v>9381</v>
      </c>
      <c r="CG1695" s="167" t="s">
        <v>9744</v>
      </c>
      <c r="CH1695" s="167" t="s">
        <v>10485</v>
      </c>
      <c r="CI1695" s="167" t="s">
        <v>10485</v>
      </c>
      <c r="CJ1695" s="201">
        <v>461892751025</v>
      </c>
      <c r="CK1695" s="167">
        <v>8145226931</v>
      </c>
      <c r="CL1695" s="167" t="s">
        <v>14965</v>
      </c>
    </row>
    <row r="1696" spans="1:90" s="197" customFormat="1" ht="15">
      <c r="A1696" s="392"/>
      <c r="B1696" s="167">
        <v>171612</v>
      </c>
      <c r="C1696" s="510" t="e">
        <v>#N/A</v>
      </c>
      <c r="D1696" s="167" t="s">
        <v>8359</v>
      </c>
      <c r="E1696" s="197" t="s">
        <v>8074</v>
      </c>
      <c r="F1696" s="197" t="s">
        <v>11215</v>
      </c>
      <c r="G1696" s="197" t="s">
        <v>9133</v>
      </c>
      <c r="H1696" s="197" t="s">
        <v>35</v>
      </c>
      <c r="I1696" s="198">
        <v>35813</v>
      </c>
      <c r="J1696" s="167">
        <v>8604639018</v>
      </c>
      <c r="K1696" s="199" t="s">
        <v>10035</v>
      </c>
      <c r="L1696" s="167"/>
      <c r="M1696" s="167"/>
      <c r="P1696" s="167"/>
      <c r="Q1696" s="167"/>
      <c r="R1696" s="167"/>
      <c r="S1696" s="167"/>
      <c r="T1696" s="167"/>
      <c r="U1696" s="167"/>
      <c r="V1696" s="167"/>
      <c r="W1696" s="167"/>
      <c r="X1696" s="167"/>
      <c r="Y1696" s="167"/>
      <c r="Z1696" s="167"/>
      <c r="AA1696" s="167"/>
      <c r="AB1696" s="167"/>
      <c r="AC1696" s="167"/>
      <c r="AD1696" s="167"/>
      <c r="AE1696" s="167"/>
      <c r="AF1696" s="167"/>
      <c r="AG1696" s="167"/>
      <c r="AH1696" s="167"/>
      <c r="AI1696" s="167"/>
      <c r="AJ1696" s="167"/>
      <c r="AK1696" s="167"/>
      <c r="AL1696" s="167"/>
      <c r="AM1696" s="167"/>
      <c r="AN1696" s="167"/>
      <c r="AO1696" s="167"/>
      <c r="AP1696" s="167"/>
      <c r="AQ1696" s="167"/>
      <c r="AR1696" s="167"/>
      <c r="AS1696" s="167"/>
      <c r="AT1696" s="167"/>
      <c r="AU1696" s="167"/>
      <c r="AV1696" s="167"/>
      <c r="AW1696" s="167"/>
      <c r="AX1696" s="167"/>
      <c r="AY1696" s="167"/>
      <c r="AZ1696" s="167"/>
      <c r="BA1696" s="167"/>
      <c r="BB1696" s="167"/>
      <c r="BC1696" s="167"/>
      <c r="BD1696" s="167">
        <v>93.67</v>
      </c>
      <c r="BE1696" s="200">
        <v>2014</v>
      </c>
      <c r="BF1696" s="197" t="s">
        <v>53</v>
      </c>
      <c r="BG1696" s="167">
        <v>94.5</v>
      </c>
      <c r="BH1696" s="200">
        <v>2016</v>
      </c>
      <c r="BI1696" s="167" t="s">
        <v>53</v>
      </c>
      <c r="BJ1696" s="197">
        <v>7.5</v>
      </c>
      <c r="BK1696" s="197">
        <v>8</v>
      </c>
      <c r="BL1696" s="197">
        <v>8.3000000000000007</v>
      </c>
      <c r="BM1696" s="197">
        <v>8.1999999999999993</v>
      </c>
      <c r="BN1696" s="200">
        <v>8.1</v>
      </c>
      <c r="BO1696" s="197">
        <v>8.3000000000000007</v>
      </c>
      <c r="BV1696" s="167"/>
      <c r="BX1696" s="200"/>
      <c r="BY1696" s="167"/>
      <c r="BZ1696" s="167"/>
      <c r="CA1696" s="200">
        <v>0</v>
      </c>
      <c r="CB1696" s="197">
        <v>0</v>
      </c>
      <c r="CD1696" s="167" t="s">
        <v>8711</v>
      </c>
      <c r="CE1696" s="167" t="s">
        <v>9050</v>
      </c>
      <c r="CF1696" s="212">
        <v>9.41527954394508E+19</v>
      </c>
      <c r="CG1696" s="167" t="s">
        <v>9681</v>
      </c>
      <c r="CH1696" s="167" t="s">
        <v>10415</v>
      </c>
      <c r="CI1696" s="167" t="s">
        <v>10415</v>
      </c>
      <c r="CJ1696" s="201">
        <v>389154110724</v>
      </c>
      <c r="CL1696" s="167" t="s">
        <v>14966</v>
      </c>
    </row>
    <row r="1697" spans="1:90" s="197" customFormat="1" ht="15">
      <c r="A1697" s="392"/>
      <c r="B1697" s="167">
        <v>171029</v>
      </c>
      <c r="C1697" s="510" t="e">
        <v>#N/A</v>
      </c>
      <c r="D1697" s="167" t="s">
        <v>8104</v>
      </c>
      <c r="E1697" s="197" t="s">
        <v>8074</v>
      </c>
      <c r="F1697" s="197" t="s">
        <v>11215</v>
      </c>
      <c r="G1697" s="197" t="s">
        <v>39</v>
      </c>
      <c r="H1697" s="197" t="s">
        <v>35</v>
      </c>
      <c r="I1697" s="198">
        <v>36154</v>
      </c>
      <c r="J1697" s="167">
        <v>8448566476</v>
      </c>
      <c r="K1697" s="199" t="s">
        <v>9800</v>
      </c>
      <c r="L1697" s="167"/>
      <c r="M1697" s="167"/>
      <c r="P1697" s="167"/>
      <c r="Q1697" s="167"/>
      <c r="R1697" s="167"/>
      <c r="S1697" s="167"/>
      <c r="T1697" s="167"/>
      <c r="U1697" s="167"/>
      <c r="V1697" s="167"/>
      <c r="W1697" s="167"/>
      <c r="X1697" s="167"/>
      <c r="Y1697" s="167"/>
      <c r="Z1697" s="167"/>
      <c r="AA1697" s="167"/>
      <c r="AB1697" s="167"/>
      <c r="AC1697" s="167"/>
      <c r="AD1697" s="167"/>
      <c r="AE1697" s="167"/>
      <c r="AF1697" s="167"/>
      <c r="AG1697" s="167"/>
      <c r="AH1697" s="167"/>
      <c r="AI1697" s="167"/>
      <c r="AJ1697" s="167"/>
      <c r="AK1697" s="167"/>
      <c r="AL1697" s="167"/>
      <c r="AM1697" s="167"/>
      <c r="AN1697" s="167"/>
      <c r="AO1697" s="167"/>
      <c r="AP1697" s="167"/>
      <c r="AQ1697" s="167"/>
      <c r="AR1697" s="167"/>
      <c r="AS1697" s="167"/>
      <c r="AT1697" s="167"/>
      <c r="AU1697" s="167"/>
      <c r="AV1697" s="167"/>
      <c r="AW1697" s="167"/>
      <c r="AX1697" s="167"/>
      <c r="AY1697" s="167"/>
      <c r="AZ1697" s="167"/>
      <c r="BA1697" s="167"/>
      <c r="BB1697" s="167"/>
      <c r="BC1697" s="167"/>
      <c r="BD1697" s="167">
        <v>72.2</v>
      </c>
      <c r="BE1697" s="200">
        <v>2015</v>
      </c>
      <c r="BF1697" s="197" t="s">
        <v>44</v>
      </c>
      <c r="BG1697" s="167">
        <v>54.4</v>
      </c>
      <c r="BH1697" s="200">
        <v>2017</v>
      </c>
      <c r="BI1697" s="167" t="s">
        <v>44</v>
      </c>
      <c r="BJ1697" s="197">
        <v>5.8</v>
      </c>
      <c r="BK1697" s="197">
        <v>5.5</v>
      </c>
      <c r="BL1697" s="197">
        <v>5.4</v>
      </c>
      <c r="BM1697" s="197">
        <v>5.3</v>
      </c>
      <c r="BN1697" s="200">
        <v>5.5</v>
      </c>
      <c r="BO1697" s="197">
        <v>6</v>
      </c>
      <c r="BV1697" s="167"/>
      <c r="BX1697" s="200"/>
      <c r="BY1697" s="167"/>
      <c r="BZ1697" s="167"/>
      <c r="CA1697" s="200">
        <v>0</v>
      </c>
      <c r="CB1697" s="197">
        <v>0</v>
      </c>
      <c r="CD1697" s="167" t="s">
        <v>8483</v>
      </c>
      <c r="CE1697" s="167" t="s">
        <v>8824</v>
      </c>
      <c r="CF1697" s="167" t="s">
        <v>9163</v>
      </c>
      <c r="CG1697" s="167" t="s">
        <v>9432</v>
      </c>
      <c r="CH1697" s="167" t="s">
        <v>10149</v>
      </c>
      <c r="CI1697" s="167" t="s">
        <v>10149</v>
      </c>
      <c r="CJ1697" s="201">
        <v>624740855505</v>
      </c>
      <c r="CL1697" s="167" t="s">
        <v>14968</v>
      </c>
    </row>
    <row r="1698" spans="1:90" s="197" customFormat="1" ht="15">
      <c r="A1698" s="392"/>
      <c r="B1698" s="167">
        <v>171820</v>
      </c>
      <c r="C1698" s="510" t="e">
        <v>#N/A</v>
      </c>
      <c r="D1698" s="167" t="s">
        <v>8439</v>
      </c>
      <c r="E1698" s="197" t="s">
        <v>8074</v>
      </c>
      <c r="F1698" s="197" t="s">
        <v>11215</v>
      </c>
      <c r="G1698" s="197" t="s">
        <v>3374</v>
      </c>
      <c r="H1698" s="197" t="s">
        <v>65</v>
      </c>
      <c r="I1698" s="198">
        <v>36011</v>
      </c>
      <c r="J1698" s="199">
        <v>8427068151</v>
      </c>
      <c r="K1698" s="199" t="s">
        <v>10108</v>
      </c>
      <c r="L1698" s="167"/>
      <c r="M1698" s="167"/>
      <c r="P1698" s="167"/>
      <c r="Q1698" s="167"/>
      <c r="R1698" s="167"/>
      <c r="S1698" s="167"/>
      <c r="T1698" s="167"/>
      <c r="U1698" s="167"/>
      <c r="V1698" s="167"/>
      <c r="W1698" s="167"/>
      <c r="X1698" s="167"/>
      <c r="Y1698" s="167"/>
      <c r="Z1698" s="167"/>
      <c r="AA1698" s="167"/>
      <c r="AB1698" s="167"/>
      <c r="AC1698" s="167"/>
      <c r="AD1698" s="167"/>
      <c r="AE1698" s="167"/>
      <c r="AF1698" s="167"/>
      <c r="AG1698" s="167"/>
      <c r="AH1698" s="167"/>
      <c r="AI1698" s="167"/>
      <c r="AJ1698" s="167"/>
      <c r="AK1698" s="167"/>
      <c r="AL1698" s="167"/>
      <c r="AM1698" s="167"/>
      <c r="AN1698" s="167"/>
      <c r="AO1698" s="167"/>
      <c r="AP1698" s="167"/>
      <c r="AQ1698" s="167"/>
      <c r="AR1698" s="167"/>
      <c r="AS1698" s="167"/>
      <c r="AT1698" s="167"/>
      <c r="AU1698" s="167"/>
      <c r="AV1698" s="167"/>
      <c r="AW1698" s="167"/>
      <c r="AX1698" s="167"/>
      <c r="AY1698" s="167"/>
      <c r="AZ1698" s="167"/>
      <c r="BA1698" s="167"/>
      <c r="BB1698" s="167"/>
      <c r="BC1698" s="167"/>
      <c r="BD1698" s="167">
        <v>82.29</v>
      </c>
      <c r="BE1698" s="200">
        <v>2014</v>
      </c>
      <c r="BF1698" s="197" t="s">
        <v>10588</v>
      </c>
      <c r="BG1698" s="167">
        <v>83</v>
      </c>
      <c r="BH1698" s="200">
        <v>2016</v>
      </c>
      <c r="BI1698" s="167" t="s">
        <v>10588</v>
      </c>
      <c r="BJ1698" s="197">
        <v>7.3</v>
      </c>
      <c r="BK1698" s="197">
        <v>7.2</v>
      </c>
      <c r="BL1698" s="197">
        <v>7.3</v>
      </c>
      <c r="BM1698" s="197">
        <v>7.3</v>
      </c>
      <c r="BN1698" s="200">
        <v>7.4</v>
      </c>
      <c r="BO1698" s="197">
        <v>7.6</v>
      </c>
      <c r="BV1698" s="167"/>
      <c r="BX1698" s="200"/>
      <c r="BY1698" s="167"/>
      <c r="BZ1698" s="167"/>
      <c r="CA1698" s="200">
        <v>0</v>
      </c>
      <c r="CB1698" s="197">
        <v>0</v>
      </c>
      <c r="CD1698" s="167" t="s">
        <v>8752</v>
      </c>
      <c r="CE1698" s="167" t="s">
        <v>9091</v>
      </c>
      <c r="CF1698" s="167" t="s">
        <v>9390</v>
      </c>
      <c r="CG1698" s="167" t="s">
        <v>9721</v>
      </c>
      <c r="CH1698" s="167" t="s">
        <v>10494</v>
      </c>
      <c r="CI1698" s="167" t="s">
        <v>10494</v>
      </c>
      <c r="CJ1698" s="201">
        <v>635922349638</v>
      </c>
      <c r="CK1698" s="167">
        <v>8427068151</v>
      </c>
      <c r="CL1698" s="167" t="s">
        <v>14971</v>
      </c>
    </row>
    <row r="1699" spans="1:90" s="197" customFormat="1" ht="15">
      <c r="A1699" s="392"/>
      <c r="B1699" s="167">
        <v>171062</v>
      </c>
      <c r="C1699" s="510" t="e">
        <v>#N/A</v>
      </c>
      <c r="D1699" s="167" t="s">
        <v>8130</v>
      </c>
      <c r="E1699" s="197" t="s">
        <v>8074</v>
      </c>
      <c r="F1699" s="197" t="s">
        <v>11215</v>
      </c>
      <c r="G1699" s="197" t="s">
        <v>39</v>
      </c>
      <c r="H1699" s="197" t="s">
        <v>35</v>
      </c>
      <c r="I1699" s="198">
        <v>36539</v>
      </c>
      <c r="J1699" s="199">
        <v>8400222268</v>
      </c>
      <c r="K1699" s="199" t="s">
        <v>9827</v>
      </c>
      <c r="L1699" s="167"/>
      <c r="M1699" s="167"/>
      <c r="P1699" s="167"/>
      <c r="Q1699" s="167"/>
      <c r="R1699" s="167"/>
      <c r="S1699" s="167"/>
      <c r="T1699" s="167"/>
      <c r="U1699" s="167"/>
      <c r="V1699" s="167"/>
      <c r="W1699" s="167"/>
      <c r="X1699" s="167"/>
      <c r="Y1699" s="167"/>
      <c r="Z1699" s="167"/>
      <c r="AA1699" s="167"/>
      <c r="AB1699" s="167"/>
      <c r="AC1699" s="167"/>
      <c r="AD1699" s="167"/>
      <c r="AE1699" s="167"/>
      <c r="AF1699" s="167"/>
      <c r="AG1699" s="167"/>
      <c r="AH1699" s="167"/>
      <c r="AI1699" s="167"/>
      <c r="AJ1699" s="167"/>
      <c r="AK1699" s="167"/>
      <c r="AL1699" s="167"/>
      <c r="AM1699" s="167"/>
      <c r="AN1699" s="167"/>
      <c r="AO1699" s="167"/>
      <c r="AP1699" s="167"/>
      <c r="AQ1699" s="167"/>
      <c r="AR1699" s="167"/>
      <c r="AS1699" s="167"/>
      <c r="AT1699" s="167"/>
      <c r="AU1699" s="167"/>
      <c r="AV1699" s="167"/>
      <c r="AW1699" s="167"/>
      <c r="AX1699" s="167"/>
      <c r="AY1699" s="167"/>
      <c r="AZ1699" s="167"/>
      <c r="BA1699" s="167"/>
      <c r="BB1699" s="167"/>
      <c r="BC1699" s="167"/>
      <c r="BD1699" s="167">
        <v>67.67</v>
      </c>
      <c r="BE1699" s="200">
        <v>2015</v>
      </c>
      <c r="BF1699" s="197" t="s">
        <v>53</v>
      </c>
      <c r="BG1699" s="167">
        <v>54</v>
      </c>
      <c r="BH1699" s="200">
        <v>2017</v>
      </c>
      <c r="BI1699" s="167" t="s">
        <v>44</v>
      </c>
      <c r="BJ1699" s="197">
        <v>5.3</v>
      </c>
      <c r="BK1699" s="197">
        <v>5.6</v>
      </c>
      <c r="BL1699" s="197">
        <v>5.3</v>
      </c>
      <c r="BM1699" s="197">
        <v>5.0999999999999996</v>
      </c>
      <c r="BN1699" s="200">
        <v>5.4</v>
      </c>
      <c r="BO1699" s="197">
        <v>6.2</v>
      </c>
      <c r="BV1699" s="167"/>
      <c r="BX1699" s="200"/>
      <c r="BY1699" s="167"/>
      <c r="BZ1699" s="167"/>
      <c r="CA1699" s="200">
        <v>0</v>
      </c>
      <c r="CB1699" s="197">
        <v>0</v>
      </c>
      <c r="CD1699" s="167" t="s">
        <v>8510</v>
      </c>
      <c r="CE1699" s="167" t="s">
        <v>8851</v>
      </c>
      <c r="CF1699" s="167">
        <v>9621666319</v>
      </c>
      <c r="CG1699" s="167" t="s">
        <v>9459</v>
      </c>
      <c r="CH1699" s="167" t="s">
        <v>10179</v>
      </c>
      <c r="CI1699" s="167" t="s">
        <v>10525</v>
      </c>
      <c r="CJ1699" s="201">
        <v>656053643421</v>
      </c>
      <c r="CK1699" s="167">
        <v>8400222268</v>
      </c>
      <c r="CL1699" s="167" t="s">
        <v>14973</v>
      </c>
    </row>
    <row r="1700" spans="1:90" s="197" customFormat="1" ht="15">
      <c r="A1700" s="392"/>
      <c r="B1700" s="167">
        <v>171479</v>
      </c>
      <c r="C1700" s="510" t="e">
        <v>#N/A</v>
      </c>
      <c r="D1700" s="167" t="s">
        <v>8330</v>
      </c>
      <c r="E1700" s="197" t="s">
        <v>8074</v>
      </c>
      <c r="F1700" s="197" t="s">
        <v>11215</v>
      </c>
      <c r="G1700" s="197" t="s">
        <v>7591</v>
      </c>
      <c r="H1700" s="197" t="s">
        <v>35</v>
      </c>
      <c r="I1700" s="198">
        <v>36483</v>
      </c>
      <c r="J1700" s="199">
        <v>8384025332</v>
      </c>
      <c r="K1700" s="199" t="s">
        <v>10008</v>
      </c>
      <c r="L1700" s="167"/>
      <c r="M1700" s="167"/>
      <c r="P1700" s="167"/>
      <c r="Q1700" s="167"/>
      <c r="R1700" s="167"/>
      <c r="S1700" s="167"/>
      <c r="T1700" s="167"/>
      <c r="U1700" s="167"/>
      <c r="V1700" s="167"/>
      <c r="W1700" s="167"/>
      <c r="X1700" s="167"/>
      <c r="Y1700" s="167"/>
      <c r="Z1700" s="167"/>
      <c r="AA1700" s="167"/>
      <c r="AB1700" s="167"/>
      <c r="AC1700" s="167"/>
      <c r="AD1700" s="167"/>
      <c r="AE1700" s="167"/>
      <c r="AF1700" s="167"/>
      <c r="AG1700" s="167"/>
      <c r="AH1700" s="167"/>
      <c r="AI1700" s="167"/>
      <c r="AJ1700" s="167"/>
      <c r="AK1700" s="167"/>
      <c r="AL1700" s="167"/>
      <c r="AM1700" s="167"/>
      <c r="AN1700" s="167"/>
      <c r="AO1700" s="167"/>
      <c r="AP1700" s="167"/>
      <c r="AQ1700" s="167"/>
      <c r="AR1700" s="167"/>
      <c r="AS1700" s="167"/>
      <c r="AT1700" s="167"/>
      <c r="AU1700" s="167"/>
      <c r="AV1700" s="167"/>
      <c r="AW1700" s="167"/>
      <c r="AX1700" s="167"/>
      <c r="AY1700" s="167"/>
      <c r="AZ1700" s="167"/>
      <c r="BA1700" s="167"/>
      <c r="BB1700" s="167"/>
      <c r="BC1700" s="167"/>
      <c r="BD1700" s="167">
        <v>95</v>
      </c>
      <c r="BE1700" s="200">
        <v>2015</v>
      </c>
      <c r="BF1700" s="197" t="s">
        <v>44</v>
      </c>
      <c r="BG1700" s="167">
        <v>87.6</v>
      </c>
      <c r="BH1700" s="200">
        <v>2017</v>
      </c>
      <c r="BI1700" s="167" t="s">
        <v>44</v>
      </c>
      <c r="BJ1700" s="197">
        <v>6.7</v>
      </c>
      <c r="BK1700" s="197">
        <v>6.8</v>
      </c>
      <c r="BL1700" s="197">
        <v>7</v>
      </c>
      <c r="BM1700" s="197">
        <v>7</v>
      </c>
      <c r="BN1700" s="200">
        <v>7.2</v>
      </c>
      <c r="BO1700" s="197">
        <v>7.6</v>
      </c>
      <c r="BV1700" s="167"/>
      <c r="BX1700" s="200"/>
      <c r="BY1700" s="167"/>
      <c r="BZ1700" s="167"/>
      <c r="CA1700" s="200">
        <v>0</v>
      </c>
      <c r="CB1700" s="197">
        <v>0</v>
      </c>
      <c r="CD1700" s="167" t="s">
        <v>8685</v>
      </c>
      <c r="CE1700" s="167" t="s">
        <v>601</v>
      </c>
      <c r="CF1700" s="167" t="s">
        <v>9312</v>
      </c>
      <c r="CG1700" s="167" t="s">
        <v>9652</v>
      </c>
      <c r="CH1700" s="167" t="s">
        <v>10384</v>
      </c>
      <c r="CI1700" s="167" t="s">
        <v>10384</v>
      </c>
      <c r="CJ1700" s="201">
        <v>859871460886</v>
      </c>
      <c r="CK1700" s="167">
        <v>8384025332</v>
      </c>
      <c r="CL1700" s="167" t="s">
        <v>14974</v>
      </c>
    </row>
    <row r="1701" spans="1:90" s="197" customFormat="1" ht="15">
      <c r="A1701" s="392"/>
      <c r="B1701" s="167">
        <v>171035</v>
      </c>
      <c r="C1701" s="510" t="e">
        <v>#N/A</v>
      </c>
      <c r="D1701" s="167" t="s">
        <v>8109</v>
      </c>
      <c r="E1701" s="197" t="s">
        <v>8074</v>
      </c>
      <c r="F1701" s="197" t="s">
        <v>11215</v>
      </c>
      <c r="G1701" s="197" t="s">
        <v>39</v>
      </c>
      <c r="H1701" s="197" t="s">
        <v>35</v>
      </c>
      <c r="I1701" s="198">
        <v>36350</v>
      </c>
      <c r="J1701" s="199">
        <v>8360089280</v>
      </c>
      <c r="K1701" s="199" t="s">
        <v>9805</v>
      </c>
      <c r="L1701" s="167"/>
      <c r="M1701" s="167"/>
      <c r="P1701" s="167"/>
      <c r="Q1701" s="167"/>
      <c r="R1701" s="167"/>
      <c r="S1701" s="167"/>
      <c r="T1701" s="167"/>
      <c r="U1701" s="167"/>
      <c r="V1701" s="167"/>
      <c r="W1701" s="167"/>
      <c r="X1701" s="167"/>
      <c r="Y1701" s="167"/>
      <c r="Z1701" s="167"/>
      <c r="AA1701" s="167"/>
      <c r="AB1701" s="167"/>
      <c r="AC1701" s="167"/>
      <c r="AD1701" s="167"/>
      <c r="AE1701" s="167"/>
      <c r="AF1701" s="167"/>
      <c r="AG1701" s="167"/>
      <c r="AH1701" s="167"/>
      <c r="AI1701" s="167"/>
      <c r="AJ1701" s="167"/>
      <c r="AK1701" s="167"/>
      <c r="AL1701" s="167"/>
      <c r="AM1701" s="167"/>
      <c r="AN1701" s="167"/>
      <c r="AO1701" s="167"/>
      <c r="AP1701" s="167"/>
      <c r="AQ1701" s="167"/>
      <c r="AR1701" s="167"/>
      <c r="AS1701" s="167"/>
      <c r="AT1701" s="167"/>
      <c r="AU1701" s="167"/>
      <c r="AV1701" s="167"/>
      <c r="AW1701" s="167"/>
      <c r="AX1701" s="167"/>
      <c r="AY1701" s="167"/>
      <c r="AZ1701" s="167"/>
      <c r="BA1701" s="167"/>
      <c r="BB1701" s="167"/>
      <c r="BC1701" s="167"/>
      <c r="BD1701" s="167">
        <v>83.6</v>
      </c>
      <c r="BE1701" s="200">
        <v>2015</v>
      </c>
      <c r="BF1701" s="197" t="s">
        <v>44</v>
      </c>
      <c r="BG1701" s="167">
        <v>61.4</v>
      </c>
      <c r="BH1701" s="200">
        <v>2017</v>
      </c>
      <c r="BI1701" s="167" t="s">
        <v>44</v>
      </c>
      <c r="BJ1701" s="197">
        <v>7.4</v>
      </c>
      <c r="BK1701" s="197">
        <v>7</v>
      </c>
      <c r="BL1701" s="197">
        <v>6.8</v>
      </c>
      <c r="BM1701" s="197">
        <v>6.6</v>
      </c>
      <c r="BN1701" s="200">
        <v>6.7</v>
      </c>
      <c r="BO1701" s="197">
        <v>7</v>
      </c>
      <c r="BV1701" s="167"/>
      <c r="BX1701" s="200"/>
      <c r="BY1701" s="167"/>
      <c r="BZ1701" s="167"/>
      <c r="CA1701" s="200">
        <v>0</v>
      </c>
      <c r="CB1701" s="197">
        <v>0</v>
      </c>
      <c r="CD1701" s="167" t="s">
        <v>8489</v>
      </c>
      <c r="CE1701" s="167" t="s">
        <v>8829</v>
      </c>
      <c r="CF1701" s="167" t="s">
        <v>9169</v>
      </c>
      <c r="CG1701" s="167" t="s">
        <v>9437</v>
      </c>
      <c r="CH1701" s="167" t="s">
        <v>10155</v>
      </c>
      <c r="CI1701" s="167" t="s">
        <v>10518</v>
      </c>
      <c r="CJ1701" s="201">
        <v>774000706325</v>
      </c>
      <c r="CK1701" s="167">
        <v>8360089280</v>
      </c>
      <c r="CL1701" s="167" t="s">
        <v>14976</v>
      </c>
    </row>
    <row r="1702" spans="1:90" s="197" customFormat="1" ht="15">
      <c r="A1702" s="392"/>
      <c r="B1702" s="167">
        <v>171658</v>
      </c>
      <c r="C1702" s="510" t="e">
        <v>#N/A</v>
      </c>
      <c r="D1702" s="167" t="s">
        <v>8399</v>
      </c>
      <c r="E1702" s="197" t="s">
        <v>8074</v>
      </c>
      <c r="F1702" s="197" t="s">
        <v>11215</v>
      </c>
      <c r="G1702" s="197" t="s">
        <v>9133</v>
      </c>
      <c r="H1702" s="197" t="s">
        <v>35</v>
      </c>
      <c r="I1702" s="198">
        <v>36513</v>
      </c>
      <c r="J1702" s="167">
        <v>8351922177</v>
      </c>
      <c r="K1702" s="199" t="s">
        <v>9715</v>
      </c>
      <c r="L1702" s="167"/>
      <c r="M1702" s="167"/>
      <c r="P1702" s="167"/>
      <c r="Q1702" s="167"/>
      <c r="R1702" s="167"/>
      <c r="S1702" s="167"/>
      <c r="T1702" s="167"/>
      <c r="U1702" s="167"/>
      <c r="V1702" s="167"/>
      <c r="W1702" s="167"/>
      <c r="X1702" s="167"/>
      <c r="Y1702" s="167"/>
      <c r="Z1702" s="167"/>
      <c r="AA1702" s="167"/>
      <c r="AB1702" s="167"/>
      <c r="AC1702" s="167"/>
      <c r="AD1702" s="167"/>
      <c r="AE1702" s="167"/>
      <c r="AF1702" s="167"/>
      <c r="AG1702" s="167"/>
      <c r="AH1702" s="167"/>
      <c r="AI1702" s="167"/>
      <c r="AJ1702" s="167"/>
      <c r="AK1702" s="167"/>
      <c r="AL1702" s="167"/>
      <c r="AM1702" s="167"/>
      <c r="AN1702" s="167"/>
      <c r="AO1702" s="167"/>
      <c r="AP1702" s="167"/>
      <c r="AQ1702" s="167"/>
      <c r="AR1702" s="167"/>
      <c r="AS1702" s="167"/>
      <c r="AT1702" s="167"/>
      <c r="AU1702" s="167"/>
      <c r="AV1702" s="167"/>
      <c r="AW1702" s="167"/>
      <c r="AX1702" s="167"/>
      <c r="AY1702" s="167"/>
      <c r="AZ1702" s="167"/>
      <c r="BA1702" s="167"/>
      <c r="BB1702" s="167"/>
      <c r="BC1702" s="167"/>
      <c r="BD1702" s="167">
        <v>82.29</v>
      </c>
      <c r="BE1702" s="200">
        <v>2015</v>
      </c>
      <c r="BF1702" s="197" t="s">
        <v>10588</v>
      </c>
      <c r="BG1702" s="167">
        <v>57.8</v>
      </c>
      <c r="BH1702" s="200">
        <v>2017</v>
      </c>
      <c r="BI1702" s="167" t="s">
        <v>44</v>
      </c>
      <c r="BJ1702" s="197">
        <v>5.5</v>
      </c>
      <c r="BK1702" s="197">
        <v>5.2</v>
      </c>
      <c r="BL1702" s="197">
        <v>5.2</v>
      </c>
      <c r="BM1702" s="197">
        <v>4.0999999999999996</v>
      </c>
      <c r="BN1702" s="200">
        <v>4.7</v>
      </c>
      <c r="BO1702" s="197">
        <v>5.5</v>
      </c>
      <c r="BV1702" s="167"/>
      <c r="BX1702" s="200"/>
      <c r="BY1702" s="167"/>
      <c r="BZ1702" s="167"/>
      <c r="CA1702" s="200">
        <v>4</v>
      </c>
      <c r="CB1702" s="197">
        <v>0</v>
      </c>
      <c r="CD1702" s="167" t="s">
        <v>8745</v>
      </c>
      <c r="CE1702" s="167" t="s">
        <v>9084</v>
      </c>
      <c r="CF1702" s="167" t="s">
        <v>9357</v>
      </c>
      <c r="CG1702" s="167" t="s">
        <v>9715</v>
      </c>
      <c r="CH1702" s="167" t="s">
        <v>10455</v>
      </c>
      <c r="CI1702" s="167" t="s">
        <v>10455</v>
      </c>
      <c r="CJ1702" s="201">
        <v>401383185534</v>
      </c>
      <c r="CL1702" s="167" t="s">
        <v>14977</v>
      </c>
    </row>
    <row r="1703" spans="1:90" s="197" customFormat="1" ht="15">
      <c r="A1703" s="392"/>
      <c r="B1703" s="167">
        <v>171060</v>
      </c>
      <c r="C1703" s="510" t="e">
        <v>#N/A</v>
      </c>
      <c r="D1703" s="167" t="s">
        <v>8128</v>
      </c>
      <c r="E1703" s="197" t="s">
        <v>8074</v>
      </c>
      <c r="F1703" s="197" t="s">
        <v>11215</v>
      </c>
      <c r="G1703" s="197" t="s">
        <v>39</v>
      </c>
      <c r="H1703" s="197" t="s">
        <v>35</v>
      </c>
      <c r="I1703" s="198">
        <v>36556</v>
      </c>
      <c r="J1703" s="199">
        <v>8350925000</v>
      </c>
      <c r="K1703" s="199" t="s">
        <v>13573</v>
      </c>
      <c r="L1703" s="167"/>
      <c r="M1703" s="167"/>
      <c r="N1703" s="231"/>
      <c r="O1703" s="231"/>
      <c r="P1703" s="217"/>
      <c r="Q1703" s="217"/>
      <c r="R1703" s="217"/>
      <c r="S1703" s="217"/>
      <c r="T1703" s="217"/>
      <c r="U1703" s="217"/>
      <c r="V1703" s="217"/>
      <c r="W1703" s="217"/>
      <c r="X1703" s="217"/>
      <c r="Y1703" s="217"/>
      <c r="Z1703" s="217"/>
      <c r="AA1703" s="217"/>
      <c r="AB1703" s="217"/>
      <c r="AC1703" s="217"/>
      <c r="AD1703" s="217"/>
      <c r="AE1703" s="217"/>
      <c r="AF1703" s="217"/>
      <c r="AG1703" s="217"/>
      <c r="AH1703" s="217"/>
      <c r="AI1703" s="217"/>
      <c r="AJ1703" s="217"/>
      <c r="AK1703" s="217"/>
      <c r="AL1703" s="217"/>
      <c r="AM1703" s="217"/>
      <c r="AN1703" s="217"/>
      <c r="AO1703" s="217"/>
      <c r="AP1703" s="217"/>
      <c r="AQ1703" s="217"/>
      <c r="AR1703" s="217"/>
      <c r="AS1703" s="217"/>
      <c r="AT1703" s="217"/>
      <c r="AU1703" s="217"/>
      <c r="AV1703" s="217"/>
      <c r="AW1703" s="217"/>
      <c r="AX1703" s="217"/>
      <c r="AY1703" s="217"/>
      <c r="AZ1703" s="217"/>
      <c r="BA1703" s="217"/>
      <c r="BB1703" s="217"/>
      <c r="BC1703" s="217"/>
      <c r="BD1703" s="167">
        <v>70.17</v>
      </c>
      <c r="BE1703" s="200">
        <v>2014</v>
      </c>
      <c r="BF1703" s="197" t="s">
        <v>53</v>
      </c>
      <c r="BG1703" s="167">
        <v>78.400000000000006</v>
      </c>
      <c r="BH1703" s="200">
        <v>2017</v>
      </c>
      <c r="BI1703" s="167" t="s">
        <v>10588</v>
      </c>
      <c r="BJ1703" s="197">
        <v>7.2</v>
      </c>
      <c r="BK1703" s="197">
        <v>7</v>
      </c>
      <c r="BL1703" s="197">
        <v>6.9</v>
      </c>
      <c r="BM1703" s="197">
        <v>7</v>
      </c>
      <c r="BN1703" s="200">
        <v>7.3</v>
      </c>
      <c r="BO1703" s="197">
        <v>7.7</v>
      </c>
      <c r="BV1703" s="167"/>
      <c r="BX1703" s="200"/>
      <c r="BY1703" s="167"/>
      <c r="BZ1703" s="167"/>
      <c r="CA1703" s="200">
        <v>0</v>
      </c>
      <c r="CB1703" s="197">
        <v>0</v>
      </c>
      <c r="CD1703" s="167" t="s">
        <v>8508</v>
      </c>
      <c r="CE1703" s="167" t="s">
        <v>8849</v>
      </c>
      <c r="CF1703" s="167" t="s">
        <v>9190</v>
      </c>
      <c r="CG1703" s="167" t="s">
        <v>9457</v>
      </c>
      <c r="CH1703" s="167" t="s">
        <v>10177</v>
      </c>
      <c r="CI1703" s="167" t="s">
        <v>10177</v>
      </c>
      <c r="CJ1703" s="201">
        <v>748869350662</v>
      </c>
      <c r="CK1703" s="167">
        <v>8350925000</v>
      </c>
      <c r="CL1703" s="167" t="s">
        <v>14978</v>
      </c>
    </row>
    <row r="1704" spans="1:90" s="197" customFormat="1" ht="15">
      <c r="A1704" s="392"/>
      <c r="B1704" s="167">
        <v>171248</v>
      </c>
      <c r="C1704" s="510" t="e">
        <v>#N/A</v>
      </c>
      <c r="D1704" s="167" t="s">
        <v>8182</v>
      </c>
      <c r="E1704" s="197" t="s">
        <v>8074</v>
      </c>
      <c r="F1704" s="197" t="s">
        <v>11215</v>
      </c>
      <c r="G1704" s="197" t="s">
        <v>784</v>
      </c>
      <c r="H1704" s="197" t="s">
        <v>35</v>
      </c>
      <c r="I1704" s="198">
        <v>36485</v>
      </c>
      <c r="J1704" s="199">
        <v>8307232918</v>
      </c>
      <c r="K1704" s="199" t="s">
        <v>9875</v>
      </c>
      <c r="L1704" s="167"/>
      <c r="M1704" s="167"/>
      <c r="P1704" s="167"/>
      <c r="Q1704" s="167"/>
      <c r="R1704" s="167"/>
      <c r="S1704" s="167"/>
      <c r="T1704" s="167"/>
      <c r="U1704" s="167"/>
      <c r="V1704" s="167"/>
      <c r="W1704" s="167"/>
      <c r="X1704" s="167"/>
      <c r="Y1704" s="167"/>
      <c r="Z1704" s="167"/>
      <c r="AA1704" s="167"/>
      <c r="AB1704" s="167"/>
      <c r="AC1704" s="167"/>
      <c r="AD1704" s="167"/>
      <c r="AE1704" s="167"/>
      <c r="AF1704" s="167"/>
      <c r="AG1704" s="167"/>
      <c r="AH1704" s="167"/>
      <c r="AI1704" s="167"/>
      <c r="AJ1704" s="167"/>
      <c r="AK1704" s="167"/>
      <c r="AL1704" s="167"/>
      <c r="AM1704" s="167"/>
      <c r="AN1704" s="167"/>
      <c r="AO1704" s="167"/>
      <c r="AP1704" s="167"/>
      <c r="AQ1704" s="167"/>
      <c r="AR1704" s="167"/>
      <c r="AS1704" s="167"/>
      <c r="AT1704" s="167"/>
      <c r="AU1704" s="167"/>
      <c r="AV1704" s="167"/>
      <c r="AW1704" s="167"/>
      <c r="AX1704" s="167"/>
      <c r="AY1704" s="167"/>
      <c r="AZ1704" s="167"/>
      <c r="BA1704" s="167"/>
      <c r="BB1704" s="167"/>
      <c r="BC1704" s="167"/>
      <c r="BD1704" s="167">
        <v>77.900000000000006</v>
      </c>
      <c r="BE1704" s="200">
        <v>2015</v>
      </c>
      <c r="BF1704" s="197" t="s">
        <v>44</v>
      </c>
      <c r="BG1704" s="167">
        <v>72.2</v>
      </c>
      <c r="BH1704" s="200">
        <v>2017</v>
      </c>
      <c r="BI1704" s="167" t="s">
        <v>44</v>
      </c>
      <c r="BJ1704" s="197">
        <v>7</v>
      </c>
      <c r="BK1704" s="197">
        <v>6.7</v>
      </c>
      <c r="BL1704" s="197">
        <v>7</v>
      </c>
      <c r="BM1704" s="197">
        <v>7</v>
      </c>
      <c r="BN1704" s="200">
        <v>7.1</v>
      </c>
      <c r="BO1704" s="197">
        <v>7.5</v>
      </c>
      <c r="BV1704" s="167"/>
      <c r="BX1704" s="200"/>
      <c r="BY1704" s="167"/>
      <c r="BZ1704" s="167"/>
      <c r="CA1704" s="200">
        <v>0</v>
      </c>
      <c r="CB1704" s="197">
        <v>0</v>
      </c>
      <c r="CD1704" s="167" t="s">
        <v>8556</v>
      </c>
      <c r="CE1704" s="167" t="s">
        <v>8896</v>
      </c>
      <c r="CF1704" s="167" t="s">
        <v>9217</v>
      </c>
      <c r="CG1704" s="167" t="s">
        <v>9508</v>
      </c>
      <c r="CH1704" s="167" t="s">
        <v>10232</v>
      </c>
      <c r="CI1704" s="167" t="s">
        <v>10232</v>
      </c>
      <c r="CJ1704" s="201">
        <v>821254418137</v>
      </c>
      <c r="CK1704" s="167">
        <v>8307232918</v>
      </c>
      <c r="CL1704" s="167" t="s">
        <v>14979</v>
      </c>
    </row>
    <row r="1705" spans="1:90" s="197" customFormat="1" ht="15">
      <c r="A1705" s="392"/>
      <c r="B1705" s="167">
        <v>171279</v>
      </c>
      <c r="C1705" s="510" t="e">
        <v>#N/A</v>
      </c>
      <c r="D1705" s="167" t="s">
        <v>8210</v>
      </c>
      <c r="E1705" s="197" t="s">
        <v>8074</v>
      </c>
      <c r="F1705" s="197" t="s">
        <v>11215</v>
      </c>
      <c r="G1705" s="197" t="s">
        <v>784</v>
      </c>
      <c r="H1705" s="197" t="s">
        <v>35</v>
      </c>
      <c r="I1705" s="198">
        <v>36127</v>
      </c>
      <c r="J1705" s="199">
        <v>8299415224</v>
      </c>
      <c r="K1705" s="199" t="s">
        <v>9901</v>
      </c>
      <c r="L1705" s="167"/>
      <c r="M1705" s="167"/>
      <c r="P1705" s="167"/>
      <c r="Q1705" s="167"/>
      <c r="R1705" s="167"/>
      <c r="S1705" s="167"/>
      <c r="T1705" s="167"/>
      <c r="U1705" s="167"/>
      <c r="V1705" s="167"/>
      <c r="W1705" s="167"/>
      <c r="X1705" s="167"/>
      <c r="Y1705" s="167"/>
      <c r="Z1705" s="167"/>
      <c r="AA1705" s="167"/>
      <c r="AB1705" s="167"/>
      <c r="AC1705" s="167"/>
      <c r="AD1705" s="167"/>
      <c r="AE1705" s="167"/>
      <c r="AF1705" s="167"/>
      <c r="AG1705" s="167"/>
      <c r="AH1705" s="167"/>
      <c r="AI1705" s="167"/>
      <c r="AJ1705" s="167"/>
      <c r="AK1705" s="167"/>
      <c r="AL1705" s="167"/>
      <c r="AM1705" s="167"/>
      <c r="AN1705" s="167"/>
      <c r="AO1705" s="167"/>
      <c r="AP1705" s="167"/>
      <c r="AQ1705" s="167"/>
      <c r="AR1705" s="167"/>
      <c r="AS1705" s="167"/>
      <c r="AT1705" s="167"/>
      <c r="AU1705" s="167"/>
      <c r="AV1705" s="167"/>
      <c r="AW1705" s="167"/>
      <c r="AX1705" s="167"/>
      <c r="AY1705" s="167"/>
      <c r="AZ1705" s="167"/>
      <c r="BA1705" s="167"/>
      <c r="BB1705" s="167"/>
      <c r="BC1705" s="167"/>
      <c r="BD1705" s="167">
        <v>93.1</v>
      </c>
      <c r="BE1705" s="200">
        <v>2015</v>
      </c>
      <c r="BF1705" s="197" t="s">
        <v>44</v>
      </c>
      <c r="BG1705" s="167">
        <v>77.599999999999994</v>
      </c>
      <c r="BH1705" s="200">
        <v>2017</v>
      </c>
      <c r="BI1705" s="167" t="s">
        <v>44</v>
      </c>
      <c r="BJ1705" s="197">
        <v>7.4</v>
      </c>
      <c r="BK1705" s="197">
        <v>6.7</v>
      </c>
      <c r="BL1705" s="197">
        <v>6.6</v>
      </c>
      <c r="BM1705" s="197">
        <v>6.2</v>
      </c>
      <c r="BN1705" s="200">
        <v>6.4</v>
      </c>
      <c r="BO1705" s="197">
        <v>6.8</v>
      </c>
      <c r="BV1705" s="167"/>
      <c r="BX1705" s="200"/>
      <c r="BY1705" s="167"/>
      <c r="BZ1705" s="167"/>
      <c r="CA1705" s="200">
        <v>0</v>
      </c>
      <c r="CB1705" s="197">
        <v>0</v>
      </c>
      <c r="CD1705" s="167" t="s">
        <v>8580</v>
      </c>
      <c r="CE1705" s="167" t="s">
        <v>8924</v>
      </c>
      <c r="CF1705" s="212">
        <v>7.4991038297839108E+19</v>
      </c>
      <c r="CG1705" s="167" t="s">
        <v>9535</v>
      </c>
      <c r="CH1705" s="167" t="s">
        <v>10261</v>
      </c>
      <c r="CI1705" s="167" t="s">
        <v>10261</v>
      </c>
      <c r="CJ1705" s="201">
        <v>395858867625</v>
      </c>
      <c r="CK1705" s="167">
        <v>8299415224</v>
      </c>
      <c r="CL1705" s="167" t="s">
        <v>14981</v>
      </c>
    </row>
    <row r="1706" spans="1:90" s="197" customFormat="1" ht="15">
      <c r="A1706" s="392"/>
      <c r="B1706" s="167">
        <v>171023</v>
      </c>
      <c r="C1706" s="510" t="e">
        <v>#N/A</v>
      </c>
      <c r="D1706" s="167" t="s">
        <v>8098</v>
      </c>
      <c r="E1706" s="197" t="s">
        <v>8074</v>
      </c>
      <c r="F1706" s="197" t="s">
        <v>11215</v>
      </c>
      <c r="G1706" s="197" t="s">
        <v>39</v>
      </c>
      <c r="H1706" s="197" t="s">
        <v>35</v>
      </c>
      <c r="I1706" s="198">
        <v>36277</v>
      </c>
      <c r="J1706" s="199">
        <v>8279832653</v>
      </c>
      <c r="K1706" s="199" t="s">
        <v>9794</v>
      </c>
      <c r="L1706" s="167"/>
      <c r="M1706" s="167"/>
      <c r="P1706" s="167"/>
      <c r="Q1706" s="167"/>
      <c r="R1706" s="167"/>
      <c r="S1706" s="167"/>
      <c r="T1706" s="167"/>
      <c r="U1706" s="167"/>
      <c r="V1706" s="167"/>
      <c r="W1706" s="167"/>
      <c r="X1706" s="167"/>
      <c r="Y1706" s="167"/>
      <c r="Z1706" s="167"/>
      <c r="AA1706" s="167"/>
      <c r="AB1706" s="167"/>
      <c r="AC1706" s="167"/>
      <c r="AD1706" s="167"/>
      <c r="AE1706" s="167"/>
      <c r="AF1706" s="167"/>
      <c r="AG1706" s="167"/>
      <c r="AH1706" s="167"/>
      <c r="AI1706" s="167"/>
      <c r="AJ1706" s="167"/>
      <c r="AK1706" s="167"/>
      <c r="AL1706" s="167"/>
      <c r="AM1706" s="167"/>
      <c r="AN1706" s="167"/>
      <c r="AO1706" s="167"/>
      <c r="AP1706" s="167"/>
      <c r="AQ1706" s="167"/>
      <c r="AR1706" s="167"/>
      <c r="AS1706" s="167"/>
      <c r="AT1706" s="167"/>
      <c r="AU1706" s="167"/>
      <c r="AV1706" s="167"/>
      <c r="AW1706" s="167"/>
      <c r="AX1706" s="167"/>
      <c r="AY1706" s="167"/>
      <c r="AZ1706" s="167"/>
      <c r="BA1706" s="167"/>
      <c r="BB1706" s="167"/>
      <c r="BC1706" s="167"/>
      <c r="BD1706" s="167">
        <v>68.400000000000006</v>
      </c>
      <c r="BE1706" s="200">
        <v>2015</v>
      </c>
      <c r="BF1706" s="197" t="s">
        <v>44</v>
      </c>
      <c r="BG1706" s="167">
        <v>72.2</v>
      </c>
      <c r="BH1706" s="200">
        <v>2017</v>
      </c>
      <c r="BI1706" s="167" t="s">
        <v>44</v>
      </c>
      <c r="BJ1706" s="197">
        <v>6.4</v>
      </c>
      <c r="BK1706" s="197">
        <v>6</v>
      </c>
      <c r="BL1706" s="197">
        <v>5.8</v>
      </c>
      <c r="BM1706" s="197">
        <v>5.9</v>
      </c>
      <c r="BN1706" s="200">
        <v>6.1</v>
      </c>
      <c r="BO1706" s="197">
        <v>6.6</v>
      </c>
      <c r="BV1706" s="167"/>
      <c r="BX1706" s="200"/>
      <c r="BY1706" s="167"/>
      <c r="BZ1706" s="167"/>
      <c r="CA1706" s="200">
        <v>0</v>
      </c>
      <c r="CB1706" s="197">
        <v>0</v>
      </c>
      <c r="CD1706" s="167" t="s">
        <v>8477</v>
      </c>
      <c r="CE1706" s="167" t="s">
        <v>8818</v>
      </c>
      <c r="CF1706" s="167" t="s">
        <v>9158</v>
      </c>
      <c r="CG1706" s="167" t="s">
        <v>9426</v>
      </c>
      <c r="CH1706" s="167" t="s">
        <v>10143</v>
      </c>
      <c r="CI1706" s="167" t="s">
        <v>10143</v>
      </c>
      <c r="CJ1706" s="201">
        <v>677369176926</v>
      </c>
      <c r="CK1706" s="167">
        <v>8279832653</v>
      </c>
      <c r="CL1706" s="167" t="s">
        <v>14983</v>
      </c>
    </row>
    <row r="1707" spans="1:90" s="197" customFormat="1" ht="15">
      <c r="A1707" s="392"/>
      <c r="B1707" s="167">
        <v>171812</v>
      </c>
      <c r="C1707" s="510" t="e">
        <v>#N/A</v>
      </c>
      <c r="D1707" s="167" t="s">
        <v>8431</v>
      </c>
      <c r="E1707" s="197" t="s">
        <v>8074</v>
      </c>
      <c r="F1707" s="197" t="s">
        <v>11215</v>
      </c>
      <c r="G1707" s="197" t="s">
        <v>3374</v>
      </c>
      <c r="H1707" s="197" t="s">
        <v>35</v>
      </c>
      <c r="I1707" s="198">
        <v>36769</v>
      </c>
      <c r="J1707" s="199">
        <v>8279812172</v>
      </c>
      <c r="K1707" s="199" t="s">
        <v>10100</v>
      </c>
      <c r="L1707" s="167"/>
      <c r="M1707" s="167"/>
      <c r="P1707" s="167"/>
      <c r="Q1707" s="167"/>
      <c r="R1707" s="167"/>
      <c r="S1707" s="167"/>
      <c r="T1707" s="167"/>
      <c r="U1707" s="167"/>
      <c r="V1707" s="167"/>
      <c r="W1707" s="167"/>
      <c r="X1707" s="167"/>
      <c r="Y1707" s="167"/>
      <c r="Z1707" s="167"/>
      <c r="AA1707" s="167"/>
      <c r="AB1707" s="167"/>
      <c r="AC1707" s="167"/>
      <c r="AD1707" s="167"/>
      <c r="AE1707" s="167"/>
      <c r="AF1707" s="167"/>
      <c r="AG1707" s="167"/>
      <c r="AH1707" s="167"/>
      <c r="AI1707" s="167"/>
      <c r="AJ1707" s="167"/>
      <c r="AK1707" s="167"/>
      <c r="AL1707" s="167"/>
      <c r="AM1707" s="167"/>
      <c r="AN1707" s="167"/>
      <c r="AO1707" s="167"/>
      <c r="AP1707" s="167"/>
      <c r="AQ1707" s="167"/>
      <c r="AR1707" s="167"/>
      <c r="AS1707" s="167"/>
      <c r="AT1707" s="167"/>
      <c r="AU1707" s="167"/>
      <c r="AV1707" s="167"/>
      <c r="AW1707" s="167"/>
      <c r="AX1707" s="167"/>
      <c r="AY1707" s="167"/>
      <c r="AZ1707" s="167"/>
      <c r="BA1707" s="167"/>
      <c r="BB1707" s="167"/>
      <c r="BC1707" s="167"/>
      <c r="BD1707" s="167">
        <v>85.5</v>
      </c>
      <c r="BE1707" s="200">
        <v>2015</v>
      </c>
      <c r="BF1707" s="197" t="s">
        <v>44</v>
      </c>
      <c r="BG1707" s="167">
        <v>77.17</v>
      </c>
      <c r="BH1707" s="200">
        <v>2017</v>
      </c>
      <c r="BI1707" s="167" t="s">
        <v>44</v>
      </c>
      <c r="BJ1707" s="197">
        <v>7.4</v>
      </c>
      <c r="BK1707" s="197">
        <v>7.5</v>
      </c>
      <c r="BL1707" s="197">
        <v>7.6</v>
      </c>
      <c r="BM1707" s="197">
        <v>7.5</v>
      </c>
      <c r="BN1707" s="200">
        <v>7.6</v>
      </c>
      <c r="BO1707" s="197">
        <v>7.9</v>
      </c>
      <c r="BV1707" s="167"/>
      <c r="BX1707" s="200"/>
      <c r="BY1707" s="167"/>
      <c r="BZ1707" s="167"/>
      <c r="CA1707" s="200">
        <v>0</v>
      </c>
      <c r="CB1707" s="197">
        <v>0</v>
      </c>
      <c r="CD1707" s="167" t="s">
        <v>5138</v>
      </c>
      <c r="CE1707" s="167" t="s">
        <v>9111</v>
      </c>
      <c r="CF1707" s="167" t="s">
        <v>9382</v>
      </c>
      <c r="CG1707" s="167" t="s">
        <v>9745</v>
      </c>
      <c r="CH1707" s="167" t="s">
        <v>10486</v>
      </c>
      <c r="CI1707" s="167" t="s">
        <v>10585</v>
      </c>
      <c r="CJ1707" s="201">
        <v>232843667752</v>
      </c>
      <c r="CK1707" s="167">
        <v>8279812172</v>
      </c>
      <c r="CL1707" s="167" t="s">
        <v>14985</v>
      </c>
    </row>
    <row r="1708" spans="1:90" s="197" customFormat="1" ht="15">
      <c r="A1708" s="392"/>
      <c r="B1708" s="167">
        <v>171345</v>
      </c>
      <c r="C1708" s="510" t="e">
        <v>#N/A</v>
      </c>
      <c r="D1708" s="167" t="s">
        <v>8270</v>
      </c>
      <c r="E1708" s="197" t="s">
        <v>8074</v>
      </c>
      <c r="F1708" s="197" t="s">
        <v>11215</v>
      </c>
      <c r="G1708" s="197" t="s">
        <v>784</v>
      </c>
      <c r="H1708" s="197" t="s">
        <v>35</v>
      </c>
      <c r="I1708" s="198">
        <v>36686</v>
      </c>
      <c r="J1708" s="167">
        <v>8222800797</v>
      </c>
      <c r="K1708" s="199" t="s">
        <v>9957</v>
      </c>
      <c r="L1708" s="167"/>
      <c r="M1708" s="167"/>
      <c r="P1708" s="167"/>
      <c r="Q1708" s="167"/>
      <c r="R1708" s="167"/>
      <c r="S1708" s="167"/>
      <c r="T1708" s="167"/>
      <c r="U1708" s="167"/>
      <c r="V1708" s="167"/>
      <c r="W1708" s="167"/>
      <c r="X1708" s="167"/>
      <c r="Y1708" s="167"/>
      <c r="Z1708" s="167"/>
      <c r="AA1708" s="167"/>
      <c r="AB1708" s="167"/>
      <c r="AC1708" s="167"/>
      <c r="AD1708" s="167"/>
      <c r="AE1708" s="167"/>
      <c r="AF1708" s="167"/>
      <c r="AG1708" s="167"/>
      <c r="AH1708" s="167"/>
      <c r="AI1708" s="167"/>
      <c r="AJ1708" s="167"/>
      <c r="AK1708" s="167"/>
      <c r="AL1708" s="167"/>
      <c r="AM1708" s="167"/>
      <c r="AN1708" s="167"/>
      <c r="AO1708" s="167"/>
      <c r="AP1708" s="167"/>
      <c r="AQ1708" s="167"/>
      <c r="AR1708" s="167"/>
      <c r="AS1708" s="167"/>
      <c r="AT1708" s="167"/>
      <c r="AU1708" s="167"/>
      <c r="AV1708" s="167"/>
      <c r="AW1708" s="167"/>
      <c r="AX1708" s="167"/>
      <c r="AY1708" s="167"/>
      <c r="AZ1708" s="167"/>
      <c r="BA1708" s="167"/>
      <c r="BB1708" s="167"/>
      <c r="BC1708" s="167"/>
      <c r="BD1708" s="167">
        <v>87.4</v>
      </c>
      <c r="BE1708" s="200">
        <v>2015</v>
      </c>
      <c r="BF1708" s="197" t="s">
        <v>44</v>
      </c>
      <c r="BG1708" s="167">
        <v>73.400000000000006</v>
      </c>
      <c r="BH1708" s="200">
        <v>2017</v>
      </c>
      <c r="BI1708" s="167" t="s">
        <v>44</v>
      </c>
      <c r="BJ1708" s="197">
        <v>7.5</v>
      </c>
      <c r="BK1708" s="197">
        <v>6.8</v>
      </c>
      <c r="BL1708" s="197">
        <v>7.3</v>
      </c>
      <c r="BM1708" s="197">
        <v>7</v>
      </c>
      <c r="BN1708" s="200">
        <v>7.2</v>
      </c>
      <c r="BO1708" s="197">
        <v>7.5</v>
      </c>
      <c r="BV1708" s="167"/>
      <c r="BX1708" s="200"/>
      <c r="BY1708" s="167"/>
      <c r="BZ1708" s="167"/>
      <c r="CA1708" s="200">
        <v>0</v>
      </c>
      <c r="CB1708" s="197">
        <v>0</v>
      </c>
      <c r="CD1708" s="167" t="s">
        <v>8633</v>
      </c>
      <c r="CE1708" s="167" t="s">
        <v>148</v>
      </c>
      <c r="CF1708" s="212">
        <v>9.4162580579416703E+19</v>
      </c>
      <c r="CG1708" s="167" t="s">
        <v>9594</v>
      </c>
      <c r="CH1708" s="167" t="s">
        <v>10323</v>
      </c>
      <c r="CI1708" s="167" t="s">
        <v>10323</v>
      </c>
      <c r="CJ1708" s="201">
        <v>359968893885</v>
      </c>
      <c r="CL1708" s="167" t="s">
        <v>14986</v>
      </c>
    </row>
    <row r="1709" spans="1:90" s="197" customFormat="1" ht="15">
      <c r="A1709" s="392"/>
      <c r="B1709" s="167">
        <v>171616</v>
      </c>
      <c r="C1709" s="510" t="e">
        <v>#N/A</v>
      </c>
      <c r="D1709" s="167" t="s">
        <v>8363</v>
      </c>
      <c r="E1709" s="197" t="s">
        <v>8074</v>
      </c>
      <c r="F1709" s="197" t="s">
        <v>11215</v>
      </c>
      <c r="G1709" s="197" t="s">
        <v>9133</v>
      </c>
      <c r="H1709" s="197" t="s">
        <v>35</v>
      </c>
      <c r="I1709" s="198">
        <v>36350</v>
      </c>
      <c r="J1709" s="167">
        <v>8219976252</v>
      </c>
      <c r="K1709" s="199" t="s">
        <v>10039</v>
      </c>
      <c r="L1709" s="167"/>
      <c r="M1709" s="167"/>
      <c r="P1709" s="167"/>
      <c r="Q1709" s="167"/>
      <c r="R1709" s="167"/>
      <c r="S1709" s="167"/>
      <c r="T1709" s="167"/>
      <c r="U1709" s="167"/>
      <c r="V1709" s="167"/>
      <c r="W1709" s="167"/>
      <c r="X1709" s="167"/>
      <c r="Y1709" s="167"/>
      <c r="Z1709" s="167"/>
      <c r="AA1709" s="167"/>
      <c r="AB1709" s="167"/>
      <c r="AC1709" s="167"/>
      <c r="AD1709" s="167"/>
      <c r="AE1709" s="167"/>
      <c r="AF1709" s="167"/>
      <c r="AG1709" s="167"/>
      <c r="AH1709" s="167"/>
      <c r="AI1709" s="167"/>
      <c r="AJ1709" s="167"/>
      <c r="AK1709" s="167"/>
      <c r="AL1709" s="167"/>
      <c r="AM1709" s="167"/>
      <c r="AN1709" s="167"/>
      <c r="AO1709" s="167"/>
      <c r="AP1709" s="167"/>
      <c r="AQ1709" s="167"/>
      <c r="AR1709" s="167"/>
      <c r="AS1709" s="167"/>
      <c r="AT1709" s="167"/>
      <c r="AU1709" s="167"/>
      <c r="AV1709" s="167"/>
      <c r="AW1709" s="167"/>
      <c r="AX1709" s="167"/>
      <c r="AY1709" s="167"/>
      <c r="AZ1709" s="167"/>
      <c r="BA1709" s="167"/>
      <c r="BB1709" s="167"/>
      <c r="BC1709" s="167"/>
      <c r="BD1709" s="167">
        <v>93</v>
      </c>
      <c r="BE1709" s="200">
        <v>2014</v>
      </c>
      <c r="BF1709" s="197" t="s">
        <v>10588</v>
      </c>
      <c r="BG1709" s="167">
        <v>90.6</v>
      </c>
      <c r="BH1709" s="200">
        <v>2016</v>
      </c>
      <c r="BI1709" s="167" t="s">
        <v>10588</v>
      </c>
      <c r="BJ1709" s="197">
        <v>7.2</v>
      </c>
      <c r="BK1709" s="197">
        <v>7.9</v>
      </c>
      <c r="BL1709" s="197">
        <v>8</v>
      </c>
      <c r="BM1709" s="197">
        <v>7.8</v>
      </c>
      <c r="BN1709" s="200">
        <v>7.9</v>
      </c>
      <c r="BO1709" s="197">
        <v>8.1999999999999993</v>
      </c>
      <c r="BV1709" s="167"/>
      <c r="BX1709" s="200"/>
      <c r="BY1709" s="167"/>
      <c r="BZ1709" s="167"/>
      <c r="CA1709" s="200">
        <v>0</v>
      </c>
      <c r="CB1709" s="197">
        <v>0</v>
      </c>
      <c r="CD1709" s="167" t="s">
        <v>6253</v>
      </c>
      <c r="CE1709" s="167" t="s">
        <v>9052</v>
      </c>
      <c r="CF1709" s="212">
        <v>9.4186714359817093E+19</v>
      </c>
      <c r="CG1709" s="167" t="s">
        <v>9683</v>
      </c>
      <c r="CH1709" s="167" t="s">
        <v>10419</v>
      </c>
      <c r="CI1709" s="167" t="s">
        <v>10419</v>
      </c>
      <c r="CJ1709" s="201">
        <v>484597662000</v>
      </c>
      <c r="CL1709" s="167" t="s">
        <v>14988</v>
      </c>
    </row>
    <row r="1710" spans="1:90" s="197" customFormat="1" ht="15">
      <c r="A1710" s="392"/>
      <c r="B1710" s="167">
        <v>171622</v>
      </c>
      <c r="C1710" s="510" t="e">
        <v>#N/A</v>
      </c>
      <c r="D1710" s="167" t="s">
        <v>8368</v>
      </c>
      <c r="E1710" s="197" t="s">
        <v>8074</v>
      </c>
      <c r="F1710" s="197" t="s">
        <v>11215</v>
      </c>
      <c r="G1710" s="197" t="s">
        <v>9133</v>
      </c>
      <c r="H1710" s="197" t="s">
        <v>35</v>
      </c>
      <c r="I1710" s="198">
        <v>36521</v>
      </c>
      <c r="J1710" s="167">
        <v>8219870970</v>
      </c>
      <c r="K1710" s="199" t="s">
        <v>10044</v>
      </c>
      <c r="L1710" s="167"/>
      <c r="M1710" s="167"/>
      <c r="P1710" s="167"/>
      <c r="Q1710" s="167"/>
      <c r="R1710" s="167"/>
      <c r="S1710" s="167"/>
      <c r="T1710" s="167"/>
      <c r="U1710" s="167"/>
      <c r="V1710" s="167"/>
      <c r="W1710" s="167"/>
      <c r="X1710" s="167"/>
      <c r="Y1710" s="167"/>
      <c r="Z1710" s="167"/>
      <c r="AA1710" s="167"/>
      <c r="AB1710" s="167"/>
      <c r="AC1710" s="167"/>
      <c r="AD1710" s="167"/>
      <c r="AE1710" s="167"/>
      <c r="AF1710" s="167"/>
      <c r="AG1710" s="167"/>
      <c r="AH1710" s="167"/>
      <c r="AI1710" s="167"/>
      <c r="AJ1710" s="167"/>
      <c r="AK1710" s="167"/>
      <c r="AL1710" s="167"/>
      <c r="AM1710" s="167"/>
      <c r="AN1710" s="167"/>
      <c r="AO1710" s="167"/>
      <c r="AP1710" s="167"/>
      <c r="AQ1710" s="167"/>
      <c r="AR1710" s="167"/>
      <c r="AS1710" s="167"/>
      <c r="AT1710" s="167"/>
      <c r="AU1710" s="167"/>
      <c r="AV1710" s="167"/>
      <c r="AW1710" s="167"/>
      <c r="AX1710" s="167"/>
      <c r="AY1710" s="167"/>
      <c r="AZ1710" s="167"/>
      <c r="BA1710" s="167"/>
      <c r="BB1710" s="167"/>
      <c r="BC1710" s="167"/>
      <c r="BD1710" s="167">
        <v>94.14</v>
      </c>
      <c r="BE1710" s="200">
        <v>2015</v>
      </c>
      <c r="BF1710" s="197" t="s">
        <v>10588</v>
      </c>
      <c r="BG1710" s="167">
        <v>80.400000000000006</v>
      </c>
      <c r="BH1710" s="200">
        <v>2017</v>
      </c>
      <c r="BI1710" s="167" t="s">
        <v>10588</v>
      </c>
      <c r="BJ1710" s="197">
        <v>6.5</v>
      </c>
      <c r="BK1710" s="197">
        <v>7.4</v>
      </c>
      <c r="BL1710" s="197">
        <v>7.5</v>
      </c>
      <c r="BM1710" s="197">
        <v>7.6</v>
      </c>
      <c r="BN1710" s="200">
        <v>7.7</v>
      </c>
      <c r="BO1710" s="197">
        <v>7.9</v>
      </c>
      <c r="BV1710" s="167"/>
      <c r="BX1710" s="200"/>
      <c r="BY1710" s="167"/>
      <c r="BZ1710" s="167"/>
      <c r="CA1710" s="200">
        <v>0</v>
      </c>
      <c r="CB1710" s="197">
        <v>0</v>
      </c>
      <c r="CD1710" s="167" t="s">
        <v>1418</v>
      </c>
      <c r="CE1710" s="167" t="s">
        <v>9057</v>
      </c>
      <c r="CF1710" s="167">
        <v>7018000635</v>
      </c>
      <c r="CG1710" s="167" t="s">
        <v>9688</v>
      </c>
      <c r="CH1710" s="167" t="s">
        <v>10424</v>
      </c>
      <c r="CI1710" s="167" t="s">
        <v>10568</v>
      </c>
      <c r="CJ1710" s="201">
        <v>977248687235</v>
      </c>
      <c r="CL1710" s="167" t="s">
        <v>14991</v>
      </c>
    </row>
    <row r="1711" spans="1:90" s="197" customFormat="1" ht="15">
      <c r="A1711" s="392"/>
      <c r="B1711" s="167">
        <v>171607</v>
      </c>
      <c r="C1711" s="510" t="e">
        <v>#N/A</v>
      </c>
      <c r="D1711" s="167" t="s">
        <v>8354</v>
      </c>
      <c r="E1711" s="197" t="s">
        <v>8074</v>
      </c>
      <c r="F1711" s="197" t="s">
        <v>11215</v>
      </c>
      <c r="G1711" s="197" t="s">
        <v>9133</v>
      </c>
      <c r="H1711" s="197" t="s">
        <v>35</v>
      </c>
      <c r="I1711" s="198">
        <v>36462</v>
      </c>
      <c r="J1711" s="167">
        <v>8219817807</v>
      </c>
      <c r="K1711" s="199" t="s">
        <v>10031</v>
      </c>
      <c r="L1711" s="167"/>
      <c r="M1711" s="167"/>
      <c r="P1711" s="167"/>
      <c r="Q1711" s="167"/>
      <c r="R1711" s="167"/>
      <c r="S1711" s="167"/>
      <c r="T1711" s="167"/>
      <c r="U1711" s="167"/>
      <c r="V1711" s="167"/>
      <c r="W1711" s="167"/>
      <c r="X1711" s="167"/>
      <c r="Y1711" s="167"/>
      <c r="Z1711" s="167"/>
      <c r="AA1711" s="167"/>
      <c r="AB1711" s="167"/>
      <c r="AC1711" s="167"/>
      <c r="AD1711" s="167"/>
      <c r="AE1711" s="167"/>
      <c r="AF1711" s="167"/>
      <c r="AG1711" s="167"/>
      <c r="AH1711" s="167"/>
      <c r="AI1711" s="167"/>
      <c r="AJ1711" s="167"/>
      <c r="AK1711" s="167"/>
      <c r="AL1711" s="167"/>
      <c r="AM1711" s="167"/>
      <c r="AN1711" s="167"/>
      <c r="AO1711" s="167"/>
      <c r="AP1711" s="167"/>
      <c r="AQ1711" s="167"/>
      <c r="AR1711" s="167"/>
      <c r="AS1711" s="167"/>
      <c r="AT1711" s="167"/>
      <c r="AU1711" s="167"/>
      <c r="AV1711" s="167"/>
      <c r="AW1711" s="167"/>
      <c r="AX1711" s="167"/>
      <c r="AY1711" s="167"/>
      <c r="AZ1711" s="167"/>
      <c r="BA1711" s="167"/>
      <c r="BB1711" s="167"/>
      <c r="BC1711" s="167"/>
      <c r="BD1711" s="167">
        <v>87.4</v>
      </c>
      <c r="BE1711" s="200">
        <v>2015</v>
      </c>
      <c r="BF1711" s="197" t="s">
        <v>44</v>
      </c>
      <c r="BG1711" s="167">
        <v>74</v>
      </c>
      <c r="BH1711" s="200">
        <v>2017</v>
      </c>
      <c r="BI1711" s="167" t="s">
        <v>44</v>
      </c>
      <c r="BJ1711" s="197">
        <v>6.1</v>
      </c>
      <c r="BK1711" s="197">
        <v>6.6</v>
      </c>
      <c r="BL1711" s="197">
        <v>6.5</v>
      </c>
      <c r="BM1711" s="197">
        <v>6.5</v>
      </c>
      <c r="BN1711" s="200">
        <v>6.5</v>
      </c>
      <c r="BO1711" s="197">
        <v>6.9</v>
      </c>
      <c r="BV1711" s="167"/>
      <c r="BX1711" s="200"/>
      <c r="BY1711" s="167"/>
      <c r="BZ1711" s="167"/>
      <c r="CA1711" s="200">
        <v>0</v>
      </c>
      <c r="CB1711" s="197">
        <v>0</v>
      </c>
      <c r="CD1711" s="167" t="s">
        <v>8706</v>
      </c>
      <c r="CE1711" s="167" t="s">
        <v>9045</v>
      </c>
      <c r="CF1711" s="167" t="s">
        <v>9328</v>
      </c>
      <c r="CG1711" s="167"/>
      <c r="CH1711" s="167" t="s">
        <v>10410</v>
      </c>
      <c r="CI1711" s="167" t="s">
        <v>10410</v>
      </c>
      <c r="CJ1711" s="201">
        <v>672324836961</v>
      </c>
      <c r="CL1711" s="167" t="s">
        <v>14993</v>
      </c>
    </row>
    <row r="1712" spans="1:90" s="197" customFormat="1" ht="15">
      <c r="A1712" s="392"/>
      <c r="B1712" s="167">
        <v>171010</v>
      </c>
      <c r="C1712" s="510" t="e">
        <v>#N/A</v>
      </c>
      <c r="D1712" s="167" t="s">
        <v>8088</v>
      </c>
      <c r="E1712" s="197" t="s">
        <v>8074</v>
      </c>
      <c r="F1712" s="197" t="s">
        <v>11215</v>
      </c>
      <c r="G1712" s="197" t="s">
        <v>39</v>
      </c>
      <c r="H1712" s="197" t="s">
        <v>35</v>
      </c>
      <c r="I1712" s="198">
        <v>36459</v>
      </c>
      <c r="J1712" s="199">
        <v>8219732599</v>
      </c>
      <c r="K1712" s="199" t="s">
        <v>9786</v>
      </c>
      <c r="L1712" s="167"/>
      <c r="M1712" s="167"/>
      <c r="P1712" s="167"/>
      <c r="Q1712" s="167"/>
      <c r="R1712" s="167"/>
      <c r="S1712" s="167"/>
      <c r="T1712" s="167"/>
      <c r="U1712" s="167"/>
      <c r="V1712" s="167"/>
      <c r="W1712" s="167"/>
      <c r="X1712" s="167"/>
      <c r="Y1712" s="167"/>
      <c r="Z1712" s="167"/>
      <c r="AA1712" s="167"/>
      <c r="AB1712" s="167"/>
      <c r="AC1712" s="167"/>
      <c r="AD1712" s="167"/>
      <c r="AE1712" s="167"/>
      <c r="AF1712" s="167"/>
      <c r="AG1712" s="167"/>
      <c r="AH1712" s="167"/>
      <c r="AI1712" s="167"/>
      <c r="AJ1712" s="167"/>
      <c r="AK1712" s="167"/>
      <c r="AL1712" s="167"/>
      <c r="AM1712" s="167"/>
      <c r="AN1712" s="167"/>
      <c r="AO1712" s="167"/>
      <c r="AP1712" s="167"/>
      <c r="AQ1712" s="167"/>
      <c r="AR1712" s="167"/>
      <c r="AS1712" s="167"/>
      <c r="AT1712" s="167"/>
      <c r="AU1712" s="167"/>
      <c r="AV1712" s="167"/>
      <c r="AW1712" s="167"/>
      <c r="AX1712" s="167"/>
      <c r="AY1712" s="167"/>
      <c r="AZ1712" s="167"/>
      <c r="BA1712" s="167"/>
      <c r="BB1712" s="167"/>
      <c r="BC1712" s="167"/>
      <c r="BD1712" s="167">
        <v>89.86</v>
      </c>
      <c r="BE1712" s="200">
        <v>2015</v>
      </c>
      <c r="BF1712" s="197" t="s">
        <v>10588</v>
      </c>
      <c r="BG1712" s="167">
        <v>81</v>
      </c>
      <c r="BH1712" s="200">
        <v>2017</v>
      </c>
      <c r="BI1712" s="167" t="s">
        <v>10588</v>
      </c>
      <c r="BJ1712" s="197">
        <v>6</v>
      </c>
      <c r="BK1712" s="197">
        <v>5.6</v>
      </c>
      <c r="BL1712" s="197">
        <v>5.5</v>
      </c>
      <c r="BM1712" s="197">
        <v>5.6</v>
      </c>
      <c r="BN1712" s="200">
        <v>5.9</v>
      </c>
      <c r="BO1712" s="197">
        <v>6.3</v>
      </c>
      <c r="BV1712" s="167"/>
      <c r="BX1712" s="200"/>
      <c r="BY1712" s="167"/>
      <c r="BZ1712" s="167"/>
      <c r="CA1712" s="200">
        <v>0</v>
      </c>
      <c r="CB1712" s="197">
        <v>0</v>
      </c>
      <c r="CD1712" s="167" t="s">
        <v>8468</v>
      </c>
      <c r="CE1712" s="167" t="s">
        <v>8808</v>
      </c>
      <c r="CF1712" s="167" t="s">
        <v>9148</v>
      </c>
      <c r="CG1712" s="167" t="s">
        <v>9417</v>
      </c>
      <c r="CH1712" s="167" t="s">
        <v>10133</v>
      </c>
      <c r="CI1712" s="167" t="s">
        <v>10133</v>
      </c>
      <c r="CJ1712" s="201">
        <v>317412971571</v>
      </c>
      <c r="CK1712" s="167">
        <v>9882693044</v>
      </c>
      <c r="CL1712" s="167" t="s">
        <v>14994</v>
      </c>
    </row>
    <row r="1713" spans="1:90" s="197" customFormat="1" ht="15">
      <c r="A1713" s="392"/>
      <c r="B1713" s="167">
        <v>171650</v>
      </c>
      <c r="C1713" s="510" t="e">
        <v>#N/A</v>
      </c>
      <c r="D1713" s="167" t="s">
        <v>8391</v>
      </c>
      <c r="E1713" s="197" t="s">
        <v>8074</v>
      </c>
      <c r="F1713" s="197" t="s">
        <v>11215</v>
      </c>
      <c r="G1713" s="197" t="s">
        <v>9133</v>
      </c>
      <c r="H1713" s="197" t="s">
        <v>35</v>
      </c>
      <c r="I1713" s="198">
        <v>36602</v>
      </c>
      <c r="J1713" s="167">
        <v>8219727990</v>
      </c>
      <c r="K1713" s="199" t="s">
        <v>10066</v>
      </c>
      <c r="L1713" s="167"/>
      <c r="M1713" s="167"/>
      <c r="P1713" s="167"/>
      <c r="Q1713" s="167"/>
      <c r="R1713" s="167"/>
      <c r="S1713" s="167"/>
      <c r="T1713" s="167"/>
      <c r="U1713" s="167"/>
      <c r="V1713" s="167"/>
      <c r="W1713" s="167"/>
      <c r="X1713" s="167"/>
      <c r="Y1713" s="167"/>
      <c r="Z1713" s="167"/>
      <c r="AA1713" s="167"/>
      <c r="AB1713" s="167"/>
      <c r="AC1713" s="167"/>
      <c r="AD1713" s="167"/>
      <c r="AE1713" s="167"/>
      <c r="AF1713" s="167"/>
      <c r="AG1713" s="167"/>
      <c r="AH1713" s="167"/>
      <c r="AI1713" s="167"/>
      <c r="AJ1713" s="167"/>
      <c r="AK1713" s="167"/>
      <c r="AL1713" s="167"/>
      <c r="AM1713" s="167"/>
      <c r="AN1713" s="167"/>
      <c r="AO1713" s="167"/>
      <c r="AP1713" s="167"/>
      <c r="AQ1713" s="167"/>
      <c r="AR1713" s="167"/>
      <c r="AS1713" s="167"/>
      <c r="AT1713" s="167"/>
      <c r="AU1713" s="167"/>
      <c r="AV1713" s="167"/>
      <c r="AW1713" s="167"/>
      <c r="AX1713" s="167"/>
      <c r="AY1713" s="167"/>
      <c r="AZ1713" s="167"/>
      <c r="BA1713" s="167"/>
      <c r="BB1713" s="167"/>
      <c r="BC1713" s="167"/>
      <c r="BD1713" s="167">
        <v>85.43</v>
      </c>
      <c r="BE1713" s="200">
        <v>2015</v>
      </c>
      <c r="BF1713" s="197" t="s">
        <v>10588</v>
      </c>
      <c r="BG1713" s="167">
        <v>85.4</v>
      </c>
      <c r="BH1713" s="200">
        <v>2017</v>
      </c>
      <c r="BI1713" s="167" t="s">
        <v>10588</v>
      </c>
      <c r="BJ1713" s="197">
        <v>5.0999999999999996</v>
      </c>
      <c r="BK1713" s="197">
        <v>5.0999999999999996</v>
      </c>
      <c r="BL1713" s="197">
        <v>4.9000000000000004</v>
      </c>
      <c r="BM1713" s="197">
        <v>4.5999999999999996</v>
      </c>
      <c r="BN1713" s="200">
        <v>4.2</v>
      </c>
      <c r="BO1713" s="197">
        <v>4.5999999999999996</v>
      </c>
      <c r="BV1713" s="167"/>
      <c r="BX1713" s="200"/>
      <c r="BY1713" s="167"/>
      <c r="BZ1713" s="167"/>
      <c r="CA1713" s="200">
        <v>8</v>
      </c>
      <c r="CB1713" s="197">
        <v>0</v>
      </c>
      <c r="CD1713" s="167" t="s">
        <v>8738</v>
      </c>
      <c r="CE1713" s="167" t="s">
        <v>9077</v>
      </c>
      <c r="CF1713" s="167" t="s">
        <v>9352</v>
      </c>
      <c r="CG1713" s="167"/>
      <c r="CH1713" s="167" t="s">
        <v>10447</v>
      </c>
      <c r="CI1713" s="167" t="s">
        <v>10574</v>
      </c>
      <c r="CJ1713" s="201">
        <v>282536138956</v>
      </c>
      <c r="CL1713" s="167" t="s">
        <v>14995</v>
      </c>
    </row>
    <row r="1714" spans="1:90" s="197" customFormat="1" ht="15">
      <c r="A1714" s="392"/>
      <c r="B1714" s="167">
        <v>171255</v>
      </c>
      <c r="C1714" s="510" t="e">
        <v>#N/A</v>
      </c>
      <c r="D1714" s="167" t="s">
        <v>8188</v>
      </c>
      <c r="E1714" s="197" t="s">
        <v>8074</v>
      </c>
      <c r="F1714" s="197" t="s">
        <v>11215</v>
      </c>
      <c r="G1714" s="197" t="s">
        <v>784</v>
      </c>
      <c r="H1714" s="197" t="s">
        <v>35</v>
      </c>
      <c r="I1714" s="198">
        <v>36313</v>
      </c>
      <c r="J1714" s="199">
        <v>8219721657</v>
      </c>
      <c r="K1714" s="199" t="s">
        <v>9881</v>
      </c>
      <c r="L1714" s="167"/>
      <c r="M1714" s="167"/>
      <c r="P1714" s="167"/>
      <c r="Q1714" s="167"/>
      <c r="R1714" s="167"/>
      <c r="S1714" s="167"/>
      <c r="T1714" s="167"/>
      <c r="U1714" s="167"/>
      <c r="V1714" s="167"/>
      <c r="W1714" s="167"/>
      <c r="X1714" s="167"/>
      <c r="Y1714" s="167"/>
      <c r="Z1714" s="167"/>
      <c r="AA1714" s="167"/>
      <c r="AB1714" s="167"/>
      <c r="AC1714" s="167"/>
      <c r="AD1714" s="167"/>
      <c r="AE1714" s="167"/>
      <c r="AF1714" s="167"/>
      <c r="AG1714" s="167"/>
      <c r="AH1714" s="167"/>
      <c r="AI1714" s="167"/>
      <c r="AJ1714" s="167"/>
      <c r="AK1714" s="167"/>
      <c r="AL1714" s="167"/>
      <c r="AM1714" s="167"/>
      <c r="AN1714" s="167"/>
      <c r="AO1714" s="167"/>
      <c r="AP1714" s="167"/>
      <c r="AQ1714" s="167"/>
      <c r="AR1714" s="167"/>
      <c r="AS1714" s="167"/>
      <c r="AT1714" s="167"/>
      <c r="AU1714" s="167"/>
      <c r="AV1714" s="167"/>
      <c r="AW1714" s="167"/>
      <c r="AX1714" s="167"/>
      <c r="AY1714" s="167"/>
      <c r="AZ1714" s="167"/>
      <c r="BA1714" s="167"/>
      <c r="BB1714" s="167"/>
      <c r="BC1714" s="167"/>
      <c r="BD1714" s="167">
        <v>86.45</v>
      </c>
      <c r="BE1714" s="200">
        <v>2015</v>
      </c>
      <c r="BF1714" s="197" t="s">
        <v>44</v>
      </c>
      <c r="BG1714" s="167">
        <v>75.2</v>
      </c>
      <c r="BH1714" s="200">
        <v>2017</v>
      </c>
      <c r="BI1714" s="167" t="s">
        <v>10588</v>
      </c>
      <c r="BJ1714" s="197">
        <v>6.9</v>
      </c>
      <c r="BK1714" s="197">
        <v>6.4</v>
      </c>
      <c r="BL1714" s="197">
        <v>5.9</v>
      </c>
      <c r="BM1714" s="197">
        <v>5.9</v>
      </c>
      <c r="BN1714" s="200">
        <v>5.9</v>
      </c>
      <c r="BO1714" s="197">
        <v>6.3</v>
      </c>
      <c r="BV1714" s="167"/>
      <c r="BX1714" s="200"/>
      <c r="BY1714" s="167"/>
      <c r="BZ1714" s="167"/>
      <c r="CA1714" s="200">
        <v>0</v>
      </c>
      <c r="CB1714" s="197">
        <v>0</v>
      </c>
      <c r="CD1714" s="167" t="s">
        <v>8562</v>
      </c>
      <c r="CE1714" s="167" t="s">
        <v>8902</v>
      </c>
      <c r="CF1714" s="212">
        <v>9.4181019009418396E+19</v>
      </c>
      <c r="CG1714" s="167" t="s">
        <v>9514</v>
      </c>
      <c r="CH1714" s="167" t="s">
        <v>10238</v>
      </c>
      <c r="CI1714" s="167" t="s">
        <v>10537</v>
      </c>
      <c r="CJ1714" s="201">
        <v>234487440403</v>
      </c>
      <c r="CK1714" s="167">
        <v>8219721657</v>
      </c>
      <c r="CL1714" s="167" t="s">
        <v>14996</v>
      </c>
    </row>
    <row r="1715" spans="1:90" s="197" customFormat="1" ht="15">
      <c r="A1715" s="392"/>
      <c r="B1715" s="167">
        <v>171654</v>
      </c>
      <c r="C1715" s="510" t="e">
        <v>#N/A</v>
      </c>
      <c r="D1715" s="167" t="s">
        <v>8395</v>
      </c>
      <c r="E1715" s="197" t="s">
        <v>8074</v>
      </c>
      <c r="F1715" s="197" t="s">
        <v>11215</v>
      </c>
      <c r="G1715" s="197" t="s">
        <v>9133</v>
      </c>
      <c r="H1715" s="197" t="s">
        <v>35</v>
      </c>
      <c r="I1715" s="198">
        <v>36496</v>
      </c>
      <c r="J1715" s="167">
        <v>8219658037</v>
      </c>
      <c r="K1715" s="199" t="s">
        <v>10070</v>
      </c>
      <c r="L1715" s="167"/>
      <c r="M1715" s="167"/>
      <c r="P1715" s="167"/>
      <c r="Q1715" s="167"/>
      <c r="R1715" s="167"/>
      <c r="S1715" s="167"/>
      <c r="T1715" s="167"/>
      <c r="U1715" s="167"/>
      <c r="V1715" s="167"/>
      <c r="W1715" s="167"/>
      <c r="X1715" s="167"/>
      <c r="Y1715" s="167"/>
      <c r="Z1715" s="167"/>
      <c r="AA1715" s="167"/>
      <c r="AB1715" s="167"/>
      <c r="AC1715" s="167"/>
      <c r="AD1715" s="167"/>
      <c r="AE1715" s="167"/>
      <c r="AF1715" s="167"/>
      <c r="AG1715" s="167"/>
      <c r="AH1715" s="167"/>
      <c r="AI1715" s="167"/>
      <c r="AJ1715" s="167"/>
      <c r="AK1715" s="167"/>
      <c r="AL1715" s="167"/>
      <c r="AM1715" s="167"/>
      <c r="AN1715" s="167"/>
      <c r="AO1715" s="167"/>
      <c r="AP1715" s="167"/>
      <c r="AQ1715" s="167"/>
      <c r="AR1715" s="167"/>
      <c r="AS1715" s="167"/>
      <c r="AT1715" s="167"/>
      <c r="AU1715" s="167"/>
      <c r="AV1715" s="167"/>
      <c r="AW1715" s="167"/>
      <c r="AX1715" s="167"/>
      <c r="AY1715" s="167"/>
      <c r="AZ1715" s="167"/>
      <c r="BA1715" s="167"/>
      <c r="BB1715" s="167"/>
      <c r="BC1715" s="167"/>
      <c r="BD1715" s="167">
        <v>79.8</v>
      </c>
      <c r="BE1715" s="200">
        <v>2015</v>
      </c>
      <c r="BF1715" s="197" t="s">
        <v>44</v>
      </c>
      <c r="BG1715" s="167">
        <v>71</v>
      </c>
      <c r="BH1715" s="200">
        <v>2017</v>
      </c>
      <c r="BI1715" s="167" t="s">
        <v>44</v>
      </c>
      <c r="BJ1715" s="197">
        <v>7.4</v>
      </c>
      <c r="BK1715" s="197">
        <v>7.9</v>
      </c>
      <c r="BL1715" s="197">
        <v>8.1</v>
      </c>
      <c r="BM1715" s="197">
        <v>8.1</v>
      </c>
      <c r="BN1715" s="200">
        <v>8.1999999999999993</v>
      </c>
      <c r="BO1715" s="197">
        <v>8.5</v>
      </c>
      <c r="BV1715" s="167"/>
      <c r="BX1715" s="200"/>
      <c r="BY1715" s="167"/>
      <c r="BZ1715" s="167"/>
      <c r="CA1715" s="200">
        <v>0</v>
      </c>
      <c r="CB1715" s="197">
        <v>0</v>
      </c>
      <c r="CD1715" s="167" t="s">
        <v>8742</v>
      </c>
      <c r="CE1715" s="167" t="s">
        <v>9080</v>
      </c>
      <c r="CF1715" s="167" t="s">
        <v>9355</v>
      </c>
      <c r="CG1715" s="167" t="s">
        <v>9712</v>
      </c>
      <c r="CH1715" s="167" t="s">
        <v>10451</v>
      </c>
      <c r="CI1715" s="167" t="s">
        <v>10451</v>
      </c>
      <c r="CJ1715" s="201">
        <v>307916701324</v>
      </c>
      <c r="CL1715" s="167" t="s">
        <v>14997</v>
      </c>
    </row>
    <row r="1716" spans="1:90" s="197" customFormat="1" ht="15">
      <c r="A1716" s="392"/>
      <c r="B1716" s="167">
        <v>171662</v>
      </c>
      <c r="C1716" s="510" t="e">
        <v>#N/A</v>
      </c>
      <c r="D1716" s="167" t="s">
        <v>8403</v>
      </c>
      <c r="E1716" s="197" t="s">
        <v>8074</v>
      </c>
      <c r="F1716" s="197" t="s">
        <v>11215</v>
      </c>
      <c r="G1716" s="197" t="s">
        <v>9133</v>
      </c>
      <c r="H1716" s="197" t="s">
        <v>35</v>
      </c>
      <c r="I1716" s="198">
        <v>36448</v>
      </c>
      <c r="J1716" s="167">
        <v>8219647175</v>
      </c>
      <c r="K1716" s="199" t="s">
        <v>10076</v>
      </c>
      <c r="L1716" s="167"/>
      <c r="M1716" s="167"/>
      <c r="P1716" s="167"/>
      <c r="Q1716" s="167"/>
      <c r="R1716" s="167"/>
      <c r="S1716" s="167"/>
      <c r="T1716" s="167"/>
      <c r="U1716" s="167"/>
      <c r="V1716" s="167"/>
      <c r="W1716" s="167"/>
      <c r="X1716" s="167"/>
      <c r="Y1716" s="167"/>
      <c r="Z1716" s="167"/>
      <c r="AA1716" s="167"/>
      <c r="AB1716" s="167"/>
      <c r="AC1716" s="167"/>
      <c r="AD1716" s="167"/>
      <c r="AE1716" s="167"/>
      <c r="AF1716" s="167"/>
      <c r="AG1716" s="167"/>
      <c r="AH1716" s="167"/>
      <c r="AI1716" s="167"/>
      <c r="AJ1716" s="167"/>
      <c r="AK1716" s="167"/>
      <c r="AL1716" s="167"/>
      <c r="AM1716" s="167"/>
      <c r="AN1716" s="167"/>
      <c r="AO1716" s="167"/>
      <c r="AP1716" s="167"/>
      <c r="AQ1716" s="167"/>
      <c r="AR1716" s="167"/>
      <c r="AS1716" s="167"/>
      <c r="AT1716" s="167"/>
      <c r="AU1716" s="167"/>
      <c r="AV1716" s="167"/>
      <c r="AW1716" s="167"/>
      <c r="AX1716" s="167"/>
      <c r="AY1716" s="167"/>
      <c r="AZ1716" s="167"/>
      <c r="BA1716" s="167"/>
      <c r="BB1716" s="167"/>
      <c r="BC1716" s="167"/>
      <c r="BD1716" s="167">
        <v>82.86</v>
      </c>
      <c r="BE1716" s="200">
        <v>2015</v>
      </c>
      <c r="BF1716" s="197" t="s">
        <v>10588</v>
      </c>
      <c r="BG1716" s="167">
        <v>78.8</v>
      </c>
      <c r="BH1716" s="200">
        <v>2017</v>
      </c>
      <c r="BI1716" s="167" t="s">
        <v>10588</v>
      </c>
      <c r="BJ1716" s="197">
        <v>5.8</v>
      </c>
      <c r="BK1716" s="197">
        <v>6.4</v>
      </c>
      <c r="BL1716" s="197">
        <v>6.6</v>
      </c>
      <c r="BM1716" s="197">
        <v>6.6</v>
      </c>
      <c r="BN1716" s="200">
        <v>6.6</v>
      </c>
      <c r="BO1716" s="197">
        <v>7</v>
      </c>
      <c r="BV1716" s="167"/>
      <c r="BX1716" s="200"/>
      <c r="BY1716" s="167"/>
      <c r="BZ1716" s="167"/>
      <c r="CA1716" s="200">
        <v>0</v>
      </c>
      <c r="CB1716" s="197">
        <v>0</v>
      </c>
      <c r="CD1716" s="167" t="s">
        <v>8749</v>
      </c>
      <c r="CE1716" s="167" t="s">
        <v>9088</v>
      </c>
      <c r="CF1716" s="167" t="s">
        <v>9360</v>
      </c>
      <c r="CG1716" s="167"/>
      <c r="CH1716" s="167" t="s">
        <v>10459</v>
      </c>
      <c r="CI1716" s="167" t="s">
        <v>10459</v>
      </c>
      <c r="CJ1716" s="201">
        <v>537344067009</v>
      </c>
      <c r="CL1716" s="167" t="s">
        <v>15000</v>
      </c>
    </row>
    <row r="1717" spans="1:90" s="197" customFormat="1" ht="15">
      <c r="A1717" s="392"/>
      <c r="B1717" s="167">
        <v>171262</v>
      </c>
      <c r="C1717" s="510" t="e">
        <v>#N/A</v>
      </c>
      <c r="D1717" s="167" t="s">
        <v>8195</v>
      </c>
      <c r="E1717" s="197" t="s">
        <v>8074</v>
      </c>
      <c r="F1717" s="197" t="s">
        <v>11215</v>
      </c>
      <c r="G1717" s="197" t="s">
        <v>784</v>
      </c>
      <c r="H1717" s="197" t="s">
        <v>65</v>
      </c>
      <c r="I1717" s="198">
        <v>36013</v>
      </c>
      <c r="J1717" s="199">
        <v>8219643756</v>
      </c>
      <c r="K1717" s="199" t="s">
        <v>9888</v>
      </c>
      <c r="L1717" s="167"/>
      <c r="M1717" s="167"/>
      <c r="P1717" s="167"/>
      <c r="Q1717" s="167"/>
      <c r="R1717" s="167"/>
      <c r="S1717" s="167"/>
      <c r="T1717" s="167"/>
      <c r="U1717" s="167"/>
      <c r="V1717" s="167"/>
      <c r="W1717" s="167"/>
      <c r="X1717" s="167"/>
      <c r="Y1717" s="167"/>
      <c r="Z1717" s="167"/>
      <c r="AA1717" s="167"/>
      <c r="AB1717" s="167"/>
      <c r="AC1717" s="167"/>
      <c r="AD1717" s="167"/>
      <c r="AE1717" s="167"/>
      <c r="AF1717" s="167"/>
      <c r="AG1717" s="167"/>
      <c r="AH1717" s="167"/>
      <c r="AI1717" s="167"/>
      <c r="AJ1717" s="167"/>
      <c r="AK1717" s="167"/>
      <c r="AL1717" s="167"/>
      <c r="AM1717" s="167"/>
      <c r="AN1717" s="167"/>
      <c r="AO1717" s="167"/>
      <c r="AP1717" s="167"/>
      <c r="AQ1717" s="167"/>
      <c r="AR1717" s="167"/>
      <c r="AS1717" s="167"/>
      <c r="AT1717" s="167"/>
      <c r="AU1717" s="167"/>
      <c r="AV1717" s="167"/>
      <c r="AW1717" s="167"/>
      <c r="AX1717" s="167"/>
      <c r="AY1717" s="167"/>
      <c r="AZ1717" s="167"/>
      <c r="BA1717" s="167"/>
      <c r="BB1717" s="167"/>
      <c r="BC1717" s="167"/>
      <c r="BD1717" s="167">
        <v>91.14</v>
      </c>
      <c r="BE1717" s="200">
        <v>2014</v>
      </c>
      <c r="BF1717" s="197" t="s">
        <v>10588</v>
      </c>
      <c r="BG1717" s="167">
        <v>82</v>
      </c>
      <c r="BH1717" s="200">
        <v>2016</v>
      </c>
      <c r="BI1717" s="167" t="s">
        <v>10588</v>
      </c>
      <c r="BJ1717" s="197">
        <v>5.9</v>
      </c>
      <c r="BK1717" s="197">
        <v>5.9</v>
      </c>
      <c r="BL1717" s="197">
        <v>6</v>
      </c>
      <c r="BM1717" s="197">
        <v>6</v>
      </c>
      <c r="BN1717" s="200">
        <v>6.3</v>
      </c>
      <c r="BO1717" s="197">
        <v>6.7</v>
      </c>
      <c r="BV1717" s="167"/>
      <c r="BX1717" s="200"/>
      <c r="BY1717" s="167"/>
      <c r="BZ1717" s="167"/>
      <c r="CA1717" s="200">
        <v>0</v>
      </c>
      <c r="CB1717" s="197">
        <v>0</v>
      </c>
      <c r="CD1717" s="167" t="s">
        <v>8568</v>
      </c>
      <c r="CE1717" s="167" t="s">
        <v>8909</v>
      </c>
      <c r="CF1717" s="167" t="s">
        <v>9223</v>
      </c>
      <c r="CG1717" s="167" t="s">
        <v>9520</v>
      </c>
      <c r="CH1717" s="167" t="s">
        <v>10245</v>
      </c>
      <c r="CI1717" s="167" t="s">
        <v>10540</v>
      </c>
      <c r="CJ1717" s="201">
        <v>603332363997</v>
      </c>
      <c r="CK1717" s="167">
        <v>8219643756</v>
      </c>
      <c r="CL1717" s="167" t="s">
        <v>15001</v>
      </c>
    </row>
    <row r="1718" spans="1:90" s="197" customFormat="1" ht="15">
      <c r="A1718" s="392"/>
      <c r="B1718" s="167">
        <v>171339</v>
      </c>
      <c r="C1718" s="510" t="e">
        <v>#N/A</v>
      </c>
      <c r="D1718" s="167" t="s">
        <v>8264</v>
      </c>
      <c r="E1718" s="197" t="s">
        <v>8074</v>
      </c>
      <c r="F1718" s="197" t="s">
        <v>11215</v>
      </c>
      <c r="G1718" s="197" t="s">
        <v>784</v>
      </c>
      <c r="H1718" s="197" t="s">
        <v>35</v>
      </c>
      <c r="I1718" s="198">
        <v>36325</v>
      </c>
      <c r="J1718" s="199">
        <v>8219486037</v>
      </c>
      <c r="K1718" s="199" t="s">
        <v>9952</v>
      </c>
      <c r="L1718" s="167"/>
      <c r="M1718" s="167"/>
      <c r="P1718" s="167"/>
      <c r="Q1718" s="167"/>
      <c r="R1718" s="167"/>
      <c r="S1718" s="167"/>
      <c r="T1718" s="167"/>
      <c r="U1718" s="167"/>
      <c r="V1718" s="167"/>
      <c r="W1718" s="167"/>
      <c r="X1718" s="167"/>
      <c r="Y1718" s="167"/>
      <c r="Z1718" s="167"/>
      <c r="AA1718" s="167"/>
      <c r="AB1718" s="167"/>
      <c r="AC1718" s="167"/>
      <c r="AD1718" s="167"/>
      <c r="AE1718" s="167"/>
      <c r="AF1718" s="167"/>
      <c r="AG1718" s="167"/>
      <c r="AH1718" s="167"/>
      <c r="AI1718" s="167"/>
      <c r="AJ1718" s="167"/>
      <c r="AK1718" s="167"/>
      <c r="AL1718" s="167"/>
      <c r="AM1718" s="167"/>
      <c r="AN1718" s="167"/>
      <c r="AO1718" s="167"/>
      <c r="AP1718" s="167"/>
      <c r="AQ1718" s="167"/>
      <c r="AR1718" s="167"/>
      <c r="AS1718" s="167"/>
      <c r="AT1718" s="167"/>
      <c r="AU1718" s="167"/>
      <c r="AV1718" s="167"/>
      <c r="AW1718" s="167"/>
      <c r="AX1718" s="167"/>
      <c r="AY1718" s="167"/>
      <c r="AZ1718" s="167"/>
      <c r="BA1718" s="167"/>
      <c r="BB1718" s="167"/>
      <c r="BC1718" s="167"/>
      <c r="BD1718" s="167">
        <v>76</v>
      </c>
      <c r="BE1718" s="200">
        <v>2015</v>
      </c>
      <c r="BF1718" s="197" t="s">
        <v>44</v>
      </c>
      <c r="BG1718" s="167">
        <v>85.4</v>
      </c>
      <c r="BH1718" s="200">
        <v>2017</v>
      </c>
      <c r="BI1718" s="167" t="s">
        <v>44</v>
      </c>
      <c r="BJ1718" s="197">
        <v>6.9</v>
      </c>
      <c r="BK1718" s="197">
        <v>5.6</v>
      </c>
      <c r="BL1718" s="197">
        <v>5.6</v>
      </c>
      <c r="BM1718" s="197">
        <v>5.3</v>
      </c>
      <c r="BN1718" s="200">
        <v>5.4</v>
      </c>
      <c r="BO1718" s="197">
        <v>5.8</v>
      </c>
      <c r="BV1718" s="167"/>
      <c r="BX1718" s="200"/>
      <c r="BY1718" s="167"/>
      <c r="BZ1718" s="167"/>
      <c r="CA1718" s="200">
        <v>0</v>
      </c>
      <c r="CB1718" s="197">
        <v>0</v>
      </c>
      <c r="CD1718" s="167" t="s">
        <v>8628</v>
      </c>
      <c r="CE1718" s="167" t="s">
        <v>8972</v>
      </c>
      <c r="CF1718" s="167" t="s">
        <v>9255</v>
      </c>
      <c r="CG1718" s="167" t="s">
        <v>9588</v>
      </c>
      <c r="CH1718" s="167" t="s">
        <v>10317</v>
      </c>
      <c r="CI1718" s="167" t="s">
        <v>10317</v>
      </c>
      <c r="CJ1718" s="201">
        <v>956986188508</v>
      </c>
      <c r="CK1718" s="167">
        <v>8219486037</v>
      </c>
      <c r="CL1718" s="167" t="s">
        <v>15002</v>
      </c>
    </row>
    <row r="1719" spans="1:90" s="197" customFormat="1" ht="15">
      <c r="A1719" s="392"/>
      <c r="B1719" s="167">
        <v>171232</v>
      </c>
      <c r="C1719" s="510" t="e">
        <v>#N/A</v>
      </c>
      <c r="D1719" s="167" t="s">
        <v>8166</v>
      </c>
      <c r="E1719" s="197" t="s">
        <v>8074</v>
      </c>
      <c r="F1719" s="197" t="s">
        <v>11215</v>
      </c>
      <c r="G1719" s="197" t="s">
        <v>784</v>
      </c>
      <c r="H1719" s="197" t="s">
        <v>65</v>
      </c>
      <c r="I1719" s="198">
        <v>36133</v>
      </c>
      <c r="J1719" s="167">
        <v>8219480352</v>
      </c>
      <c r="K1719" s="199" t="s">
        <v>9861</v>
      </c>
      <c r="L1719" s="167"/>
      <c r="M1719" s="167"/>
      <c r="P1719" s="167"/>
      <c r="Q1719" s="167"/>
      <c r="R1719" s="167"/>
      <c r="S1719" s="167"/>
      <c r="T1719" s="167"/>
      <c r="U1719" s="167"/>
      <c r="V1719" s="167"/>
      <c r="W1719" s="167"/>
      <c r="X1719" s="167"/>
      <c r="Y1719" s="167"/>
      <c r="Z1719" s="167"/>
      <c r="AA1719" s="167"/>
      <c r="AB1719" s="167"/>
      <c r="AC1719" s="167"/>
      <c r="AD1719" s="167"/>
      <c r="AE1719" s="167"/>
      <c r="AF1719" s="167"/>
      <c r="AG1719" s="167"/>
      <c r="AH1719" s="167"/>
      <c r="AI1719" s="167"/>
      <c r="AJ1719" s="167"/>
      <c r="AK1719" s="167"/>
      <c r="AL1719" s="167"/>
      <c r="AM1719" s="167"/>
      <c r="AN1719" s="167"/>
      <c r="AO1719" s="167"/>
      <c r="AP1719" s="167"/>
      <c r="AQ1719" s="167"/>
      <c r="AR1719" s="167"/>
      <c r="AS1719" s="167"/>
      <c r="AT1719" s="167"/>
      <c r="AU1719" s="167"/>
      <c r="AV1719" s="167"/>
      <c r="AW1719" s="167"/>
      <c r="AX1719" s="167"/>
      <c r="AY1719" s="167"/>
      <c r="AZ1719" s="167"/>
      <c r="BA1719" s="167"/>
      <c r="BB1719" s="167"/>
      <c r="BC1719" s="167"/>
      <c r="BD1719" s="167">
        <v>89.3</v>
      </c>
      <c r="BE1719" s="200">
        <v>2015</v>
      </c>
      <c r="BF1719" s="197" t="s">
        <v>44</v>
      </c>
      <c r="BG1719" s="167">
        <v>78.17</v>
      </c>
      <c r="BH1719" s="200">
        <v>2017</v>
      </c>
      <c r="BI1719" s="167" t="s">
        <v>44</v>
      </c>
      <c r="BJ1719" s="197">
        <v>7.2</v>
      </c>
      <c r="BK1719" s="197">
        <v>7.3</v>
      </c>
      <c r="BL1719" s="197">
        <v>7.6</v>
      </c>
      <c r="BM1719" s="197">
        <v>7.7</v>
      </c>
      <c r="BN1719" s="200">
        <v>7.9</v>
      </c>
      <c r="BO1719" s="197">
        <v>8.1999999999999993</v>
      </c>
      <c r="BV1719" s="167"/>
      <c r="BX1719" s="200"/>
      <c r="BY1719" s="167"/>
      <c r="BZ1719" s="167"/>
      <c r="CA1719" s="200">
        <v>0</v>
      </c>
      <c r="CB1719" s="197">
        <v>0</v>
      </c>
      <c r="CD1719" s="167" t="s">
        <v>8543</v>
      </c>
      <c r="CE1719" s="167" t="s">
        <v>8882</v>
      </c>
      <c r="CF1719" s="212">
        <v>9.4121058859719508E+19</v>
      </c>
      <c r="CG1719" s="167" t="s">
        <v>9492</v>
      </c>
      <c r="CH1719" s="167" t="s">
        <v>10216</v>
      </c>
      <c r="CI1719" s="167" t="s">
        <v>10533</v>
      </c>
      <c r="CJ1719" s="201">
        <v>580244978298</v>
      </c>
      <c r="CL1719" s="167" t="s">
        <v>15004</v>
      </c>
    </row>
    <row r="1720" spans="1:90" s="197" customFormat="1" ht="15">
      <c r="A1720" s="392"/>
      <c r="B1720" s="167">
        <v>171507</v>
      </c>
      <c r="C1720" s="510" t="e">
        <v>#N/A</v>
      </c>
      <c r="D1720" s="167" t="s">
        <v>8335</v>
      </c>
      <c r="E1720" s="197" t="s">
        <v>8074</v>
      </c>
      <c r="F1720" s="197" t="s">
        <v>11215</v>
      </c>
      <c r="G1720" s="197" t="s">
        <v>9134</v>
      </c>
      <c r="H1720" s="197" t="s">
        <v>65</v>
      </c>
      <c r="I1720" s="198">
        <v>35868</v>
      </c>
      <c r="J1720" s="199">
        <v>8219356251</v>
      </c>
      <c r="K1720" s="199" t="s">
        <v>10014</v>
      </c>
      <c r="L1720" s="167"/>
      <c r="M1720" s="167"/>
      <c r="P1720" s="167"/>
      <c r="Q1720" s="167"/>
      <c r="R1720" s="167"/>
      <c r="S1720" s="167"/>
      <c r="T1720" s="167"/>
      <c r="U1720" s="167"/>
      <c r="V1720" s="167"/>
      <c r="W1720" s="167"/>
      <c r="X1720" s="167"/>
      <c r="Y1720" s="167"/>
      <c r="Z1720" s="167"/>
      <c r="AA1720" s="167"/>
      <c r="AB1720" s="167"/>
      <c r="AC1720" s="167"/>
      <c r="AD1720" s="167"/>
      <c r="AE1720" s="167"/>
      <c r="AF1720" s="167"/>
      <c r="AG1720" s="167"/>
      <c r="AH1720" s="167"/>
      <c r="AI1720" s="167"/>
      <c r="AJ1720" s="167"/>
      <c r="AK1720" s="167"/>
      <c r="AL1720" s="167"/>
      <c r="AM1720" s="167"/>
      <c r="AN1720" s="167"/>
      <c r="AO1720" s="167"/>
      <c r="AP1720" s="167"/>
      <c r="AQ1720" s="167"/>
      <c r="AR1720" s="167"/>
      <c r="AS1720" s="167"/>
      <c r="AT1720" s="167"/>
      <c r="AU1720" s="167"/>
      <c r="AV1720" s="167"/>
      <c r="AW1720" s="167"/>
      <c r="AX1720" s="167"/>
      <c r="AY1720" s="167"/>
      <c r="AZ1720" s="167"/>
      <c r="BA1720" s="167"/>
      <c r="BB1720" s="167"/>
      <c r="BC1720" s="167"/>
      <c r="BD1720" s="167">
        <v>81.7</v>
      </c>
      <c r="BE1720" s="200">
        <v>2014</v>
      </c>
      <c r="BF1720" s="197" t="s">
        <v>44</v>
      </c>
      <c r="BG1720" s="167">
        <v>70.2</v>
      </c>
      <c r="BH1720" s="200">
        <v>2016</v>
      </c>
      <c r="BI1720" s="167" t="s">
        <v>44</v>
      </c>
      <c r="BJ1720" s="197">
        <v>7.7</v>
      </c>
      <c r="BK1720" s="197">
        <v>7.4</v>
      </c>
      <c r="BL1720" s="197">
        <v>7.4</v>
      </c>
      <c r="BM1720" s="197">
        <v>7.5</v>
      </c>
      <c r="BN1720" s="200">
        <v>7.7</v>
      </c>
      <c r="BO1720" s="197">
        <v>7.9</v>
      </c>
      <c r="BV1720" s="167"/>
      <c r="BX1720" s="200"/>
      <c r="BY1720" s="167"/>
      <c r="BZ1720" s="167"/>
      <c r="CA1720" s="200">
        <v>0</v>
      </c>
      <c r="CB1720" s="197">
        <v>0</v>
      </c>
      <c r="CD1720" s="167" t="s">
        <v>8689</v>
      </c>
      <c r="CE1720" s="167" t="s">
        <v>9027</v>
      </c>
      <c r="CF1720" s="167" t="s">
        <v>9317</v>
      </c>
      <c r="CG1720" s="167" t="s">
        <v>9658</v>
      </c>
      <c r="CH1720" s="167" t="s">
        <v>10390</v>
      </c>
      <c r="CI1720" s="167" t="s">
        <v>10390</v>
      </c>
      <c r="CJ1720" s="201">
        <v>438163214263</v>
      </c>
      <c r="CK1720" s="167">
        <v>8352012008</v>
      </c>
      <c r="CL1720" s="167" t="s">
        <v>15006</v>
      </c>
    </row>
    <row r="1721" spans="1:90" s="197" customFormat="1" ht="15">
      <c r="A1721" s="392"/>
      <c r="B1721" s="167">
        <v>171355</v>
      </c>
      <c r="C1721" s="510" t="e">
        <v>#N/A</v>
      </c>
      <c r="D1721" s="167" t="s">
        <v>8278</v>
      </c>
      <c r="E1721" s="197" t="s">
        <v>8074</v>
      </c>
      <c r="F1721" s="197" t="s">
        <v>11215</v>
      </c>
      <c r="G1721" s="197" t="s">
        <v>784</v>
      </c>
      <c r="H1721" s="197" t="s">
        <v>65</v>
      </c>
      <c r="I1721" s="198">
        <v>36569</v>
      </c>
      <c r="J1721" s="199">
        <v>8219262677</v>
      </c>
      <c r="K1721" s="199" t="s">
        <v>9964</v>
      </c>
      <c r="L1721" s="167"/>
      <c r="M1721" s="167"/>
      <c r="N1721" s="231"/>
      <c r="O1721" s="231"/>
      <c r="P1721" s="217"/>
      <c r="Q1721" s="217"/>
      <c r="R1721" s="217"/>
      <c r="S1721" s="217"/>
      <c r="T1721" s="217"/>
      <c r="U1721" s="217"/>
      <c r="V1721" s="217"/>
      <c r="W1721" s="217"/>
      <c r="X1721" s="217"/>
      <c r="Y1721" s="217"/>
      <c r="Z1721" s="217"/>
      <c r="AA1721" s="217"/>
      <c r="AB1721" s="217"/>
      <c r="AC1721" s="217"/>
      <c r="AD1721" s="217"/>
      <c r="AE1721" s="217"/>
      <c r="AF1721" s="217"/>
      <c r="AG1721" s="217"/>
      <c r="AH1721" s="217"/>
      <c r="AI1721" s="217"/>
      <c r="AJ1721" s="217"/>
      <c r="AK1721" s="217"/>
      <c r="AL1721" s="217"/>
      <c r="AM1721" s="217"/>
      <c r="AN1721" s="217"/>
      <c r="AO1721" s="217"/>
      <c r="AP1721" s="217"/>
      <c r="AQ1721" s="217"/>
      <c r="AR1721" s="217"/>
      <c r="AS1721" s="217"/>
      <c r="AT1721" s="217"/>
      <c r="AU1721" s="217"/>
      <c r="AV1721" s="217"/>
      <c r="AW1721" s="217"/>
      <c r="AX1721" s="217"/>
      <c r="AY1721" s="217"/>
      <c r="AZ1721" s="217"/>
      <c r="BA1721" s="217"/>
      <c r="BB1721" s="217"/>
      <c r="BC1721" s="217"/>
      <c r="BD1721" s="167">
        <v>91.71</v>
      </c>
      <c r="BE1721" s="200">
        <v>2015</v>
      </c>
      <c r="BF1721" s="197" t="s">
        <v>10588</v>
      </c>
      <c r="BG1721" s="167">
        <v>91.2</v>
      </c>
      <c r="BH1721" s="200">
        <v>2017</v>
      </c>
      <c r="BI1721" s="167" t="s">
        <v>10588</v>
      </c>
      <c r="BJ1721" s="197">
        <v>6.1</v>
      </c>
      <c r="BK1721" s="197">
        <v>5.8</v>
      </c>
      <c r="BL1721" s="197">
        <v>6.2</v>
      </c>
      <c r="BM1721" s="197">
        <v>6.1</v>
      </c>
      <c r="BN1721" s="200">
        <v>6.3</v>
      </c>
      <c r="BO1721" s="197">
        <v>6.7</v>
      </c>
      <c r="BV1721" s="167"/>
      <c r="BX1721" s="200"/>
      <c r="BY1721" s="167"/>
      <c r="BZ1721" s="167"/>
      <c r="CA1721" s="200">
        <v>0</v>
      </c>
      <c r="CB1721" s="197">
        <v>0</v>
      </c>
      <c r="CD1721" s="167" t="s">
        <v>8641</v>
      </c>
      <c r="CE1721" s="167" t="s">
        <v>8985</v>
      </c>
      <c r="CF1721" s="167" t="s">
        <v>9266</v>
      </c>
      <c r="CG1721" s="167" t="s">
        <v>9602</v>
      </c>
      <c r="CH1721" s="167" t="s">
        <v>10331</v>
      </c>
      <c r="CI1721" s="167" t="s">
        <v>10331</v>
      </c>
      <c r="CJ1721" s="201">
        <v>715909982528</v>
      </c>
      <c r="CK1721" s="167">
        <v>7831904130</v>
      </c>
      <c r="CL1721" s="167" t="s">
        <v>15009</v>
      </c>
    </row>
    <row r="1722" spans="1:90" s="197" customFormat="1" ht="15">
      <c r="A1722" s="392"/>
      <c r="B1722" s="167">
        <v>171837</v>
      </c>
      <c r="C1722" s="510" t="e">
        <v>#N/A</v>
      </c>
      <c r="D1722" s="167" t="s">
        <v>8453</v>
      </c>
      <c r="E1722" s="197" t="s">
        <v>8074</v>
      </c>
      <c r="F1722" s="197" t="s">
        <v>11215</v>
      </c>
      <c r="G1722" s="197" t="s">
        <v>3374</v>
      </c>
      <c r="H1722" s="197" t="s">
        <v>65</v>
      </c>
      <c r="I1722" s="198">
        <v>35663</v>
      </c>
      <c r="J1722" s="167">
        <v>8219232633</v>
      </c>
      <c r="K1722" s="199" t="s">
        <v>10118</v>
      </c>
      <c r="L1722" s="167"/>
      <c r="M1722" s="167"/>
      <c r="P1722" s="167"/>
      <c r="Q1722" s="167"/>
      <c r="R1722" s="167"/>
      <c r="S1722" s="167"/>
      <c r="T1722" s="167"/>
      <c r="U1722" s="167"/>
      <c r="V1722" s="167"/>
      <c r="W1722" s="167"/>
      <c r="X1722" s="167"/>
      <c r="Y1722" s="167"/>
      <c r="Z1722" s="167"/>
      <c r="AA1722" s="167"/>
      <c r="AB1722" s="167"/>
      <c r="AC1722" s="167"/>
      <c r="AD1722" s="167"/>
      <c r="AE1722" s="167"/>
      <c r="AF1722" s="167"/>
      <c r="AG1722" s="167"/>
      <c r="AH1722" s="167"/>
      <c r="AI1722" s="167"/>
      <c r="AJ1722" s="167"/>
      <c r="AK1722" s="167"/>
      <c r="AL1722" s="167"/>
      <c r="AM1722" s="167"/>
      <c r="AN1722" s="167"/>
      <c r="AO1722" s="167"/>
      <c r="AP1722" s="167"/>
      <c r="AQ1722" s="167"/>
      <c r="AR1722" s="167"/>
      <c r="AS1722" s="167"/>
      <c r="AT1722" s="167"/>
      <c r="AU1722" s="167"/>
      <c r="AV1722" s="167"/>
      <c r="AW1722" s="167"/>
      <c r="AX1722" s="167"/>
      <c r="AY1722" s="167"/>
      <c r="AZ1722" s="167"/>
      <c r="BA1722" s="167"/>
      <c r="BB1722" s="167"/>
      <c r="BC1722" s="167"/>
      <c r="BD1722" s="167">
        <v>60.33</v>
      </c>
      <c r="BE1722" s="200">
        <v>2014</v>
      </c>
      <c r="BF1722" s="197" t="s">
        <v>53</v>
      </c>
      <c r="BG1722" s="167">
        <v>68.2</v>
      </c>
      <c r="BH1722" s="200">
        <v>2016</v>
      </c>
      <c r="BI1722" s="167" t="s">
        <v>44</v>
      </c>
      <c r="BJ1722" s="197">
        <v>6.7</v>
      </c>
      <c r="BK1722" s="197">
        <v>6.6</v>
      </c>
      <c r="BL1722" s="197">
        <v>6.6</v>
      </c>
      <c r="BM1722" s="197">
        <v>6.3</v>
      </c>
      <c r="BN1722" s="200">
        <v>6.2</v>
      </c>
      <c r="BO1722" s="197">
        <v>6.6</v>
      </c>
      <c r="BV1722" s="167"/>
      <c r="BX1722" s="200"/>
      <c r="BY1722" s="167"/>
      <c r="BZ1722" s="167"/>
      <c r="CA1722" s="200">
        <v>0</v>
      </c>
      <c r="CB1722" s="197">
        <v>0</v>
      </c>
      <c r="CD1722" s="167" t="s">
        <v>8795</v>
      </c>
      <c r="CE1722" s="167" t="s">
        <v>9131</v>
      </c>
      <c r="CF1722" s="167" t="s">
        <v>9403</v>
      </c>
      <c r="CG1722" s="167" t="s">
        <v>9765</v>
      </c>
      <c r="CH1722" s="167" t="s">
        <v>10508</v>
      </c>
      <c r="CI1722" s="167" t="s">
        <v>10508</v>
      </c>
      <c r="CJ1722" s="201">
        <v>412996090741</v>
      </c>
      <c r="CL1722" s="167" t="s">
        <v>15011</v>
      </c>
    </row>
    <row r="1723" spans="1:90" s="197" customFormat="1" ht="15">
      <c r="A1723" s="392"/>
      <c r="B1723" s="167">
        <v>171610</v>
      </c>
      <c r="C1723" s="510" t="e">
        <v>#N/A</v>
      </c>
      <c r="D1723" s="167" t="s">
        <v>8357</v>
      </c>
      <c r="E1723" s="197" t="s">
        <v>8074</v>
      </c>
      <c r="F1723" s="197" t="s">
        <v>11215</v>
      </c>
      <c r="G1723" s="197" t="s">
        <v>9133</v>
      </c>
      <c r="H1723" s="197" t="s">
        <v>65</v>
      </c>
      <c r="I1723" s="198">
        <v>36019</v>
      </c>
      <c r="J1723" s="167">
        <v>8219191060</v>
      </c>
      <c r="K1723" s="199" t="s">
        <v>10033</v>
      </c>
      <c r="L1723" s="167"/>
      <c r="M1723" s="167"/>
      <c r="P1723" s="167"/>
      <c r="Q1723" s="167"/>
      <c r="R1723" s="167"/>
      <c r="S1723" s="167"/>
      <c r="T1723" s="167"/>
      <c r="U1723" s="167"/>
      <c r="V1723" s="167"/>
      <c r="W1723" s="167"/>
      <c r="X1723" s="167"/>
      <c r="Y1723" s="167"/>
      <c r="Z1723" s="167"/>
      <c r="AA1723" s="167"/>
      <c r="AB1723" s="167"/>
      <c r="AC1723" s="167"/>
      <c r="AD1723" s="167"/>
      <c r="AE1723" s="167"/>
      <c r="AF1723" s="167"/>
      <c r="AG1723" s="167"/>
      <c r="AH1723" s="167"/>
      <c r="AI1723" s="167"/>
      <c r="AJ1723" s="167"/>
      <c r="AK1723" s="167"/>
      <c r="AL1723" s="167"/>
      <c r="AM1723" s="167"/>
      <c r="AN1723" s="167"/>
      <c r="AO1723" s="167"/>
      <c r="AP1723" s="167"/>
      <c r="AQ1723" s="167"/>
      <c r="AR1723" s="167"/>
      <c r="AS1723" s="167"/>
      <c r="AT1723" s="167"/>
      <c r="AU1723" s="167"/>
      <c r="AV1723" s="167"/>
      <c r="AW1723" s="167"/>
      <c r="AX1723" s="167"/>
      <c r="AY1723" s="167"/>
      <c r="AZ1723" s="167"/>
      <c r="BA1723" s="167"/>
      <c r="BB1723" s="167"/>
      <c r="BC1723" s="167"/>
      <c r="BD1723" s="167">
        <v>89.3</v>
      </c>
      <c r="BE1723" s="200">
        <v>2015</v>
      </c>
      <c r="BF1723" s="197" t="s">
        <v>44</v>
      </c>
      <c r="BG1723" s="167">
        <v>82.6</v>
      </c>
      <c r="BH1723" s="200">
        <v>2017</v>
      </c>
      <c r="BI1723" s="167" t="s">
        <v>44</v>
      </c>
      <c r="BJ1723" s="197">
        <v>9</v>
      </c>
      <c r="BK1723" s="197">
        <v>9.4</v>
      </c>
      <c r="BL1723" s="197">
        <v>9.5</v>
      </c>
      <c r="BM1723" s="197">
        <v>9.6</v>
      </c>
      <c r="BN1723" s="200">
        <v>9.6</v>
      </c>
      <c r="BO1723" s="197">
        <v>9.6999999999999993</v>
      </c>
      <c r="BV1723" s="167"/>
      <c r="BX1723" s="200"/>
      <c r="BY1723" s="167"/>
      <c r="BZ1723" s="167"/>
      <c r="CA1723" s="200">
        <v>0</v>
      </c>
      <c r="CB1723" s="197">
        <v>0</v>
      </c>
      <c r="CD1723" s="167" t="s">
        <v>8709</v>
      </c>
      <c r="CE1723" s="167" t="s">
        <v>9048</v>
      </c>
      <c r="CF1723" s="167" t="s">
        <v>9331</v>
      </c>
      <c r="CG1723" s="167" t="s">
        <v>9679</v>
      </c>
      <c r="CH1723" s="167" t="s">
        <v>10413</v>
      </c>
      <c r="CI1723" s="167" t="s">
        <v>10413</v>
      </c>
      <c r="CJ1723" s="201">
        <v>918710129778</v>
      </c>
      <c r="CL1723" s="167" t="s">
        <v>15012</v>
      </c>
    </row>
    <row r="1724" spans="1:90" s="197" customFormat="1" ht="15">
      <c r="A1724" s="392"/>
      <c r="B1724" s="167">
        <v>171804</v>
      </c>
      <c r="C1724" s="510" t="e">
        <v>#N/A</v>
      </c>
      <c r="D1724" s="167" t="s">
        <v>8424</v>
      </c>
      <c r="E1724" s="197" t="s">
        <v>8074</v>
      </c>
      <c r="F1724" s="197" t="s">
        <v>11215</v>
      </c>
      <c r="G1724" s="197" t="s">
        <v>3374</v>
      </c>
      <c r="H1724" s="197" t="s">
        <v>35</v>
      </c>
      <c r="I1724" s="198">
        <v>35563</v>
      </c>
      <c r="J1724" s="167">
        <v>8219073929</v>
      </c>
      <c r="K1724" s="199" t="s">
        <v>10093</v>
      </c>
      <c r="L1724" s="167"/>
      <c r="M1724" s="167"/>
      <c r="P1724" s="167"/>
      <c r="Q1724" s="167"/>
      <c r="R1724" s="167"/>
      <c r="S1724" s="167"/>
      <c r="T1724" s="167"/>
      <c r="U1724" s="167"/>
      <c r="V1724" s="167"/>
      <c r="W1724" s="167"/>
      <c r="X1724" s="167"/>
      <c r="Y1724" s="167"/>
      <c r="Z1724" s="167"/>
      <c r="AA1724" s="167"/>
      <c r="AB1724" s="167"/>
      <c r="AC1724" s="167"/>
      <c r="AD1724" s="167"/>
      <c r="AE1724" s="167"/>
      <c r="AF1724" s="167"/>
      <c r="AG1724" s="167"/>
      <c r="AH1724" s="167"/>
      <c r="AI1724" s="167"/>
      <c r="AJ1724" s="167"/>
      <c r="AK1724" s="167"/>
      <c r="AL1724" s="167"/>
      <c r="AM1724" s="167"/>
      <c r="AN1724" s="167"/>
      <c r="AO1724" s="167"/>
      <c r="AP1724" s="167"/>
      <c r="AQ1724" s="167"/>
      <c r="AR1724" s="167"/>
      <c r="AS1724" s="167"/>
      <c r="AT1724" s="167"/>
      <c r="AU1724" s="167"/>
      <c r="AV1724" s="167"/>
      <c r="AW1724" s="167"/>
      <c r="AX1724" s="167"/>
      <c r="AY1724" s="167"/>
      <c r="AZ1724" s="167"/>
      <c r="BA1724" s="167"/>
      <c r="BB1724" s="167"/>
      <c r="BC1724" s="167"/>
      <c r="BD1724" s="167">
        <v>79.8</v>
      </c>
      <c r="BE1724" s="200">
        <v>2013</v>
      </c>
      <c r="BF1724" s="197" t="s">
        <v>44</v>
      </c>
      <c r="BG1724" s="167">
        <v>70.2</v>
      </c>
      <c r="BH1724" s="200">
        <v>2015</v>
      </c>
      <c r="BI1724" s="167" t="s">
        <v>10588</v>
      </c>
      <c r="BJ1724" s="197">
        <v>5.4</v>
      </c>
      <c r="BK1724" s="197">
        <v>5</v>
      </c>
      <c r="BL1724" s="197">
        <v>5.3</v>
      </c>
      <c r="BM1724" s="197">
        <v>5.3</v>
      </c>
      <c r="BN1724" s="200">
        <v>5.5</v>
      </c>
      <c r="BO1724" s="197">
        <v>6.3</v>
      </c>
      <c r="BV1724" s="167"/>
      <c r="BX1724" s="200"/>
      <c r="BY1724" s="167"/>
      <c r="BZ1724" s="167"/>
      <c r="CA1724" s="200">
        <v>2</v>
      </c>
      <c r="CB1724" s="197">
        <v>0</v>
      </c>
      <c r="CD1724" s="167" t="s">
        <v>8769</v>
      </c>
      <c r="CE1724" s="167" t="s">
        <v>9104</v>
      </c>
      <c r="CF1724" s="167">
        <v>9418065237</v>
      </c>
      <c r="CG1724" s="167" t="s">
        <v>9738</v>
      </c>
      <c r="CH1724" s="167" t="s">
        <v>10479</v>
      </c>
      <c r="CI1724" s="167" t="s">
        <v>10584</v>
      </c>
      <c r="CJ1724" s="201">
        <v>234402077049</v>
      </c>
      <c r="CL1724" s="167" t="s">
        <v>15016</v>
      </c>
    </row>
    <row r="1725" spans="1:90" s="197" customFormat="1" ht="15">
      <c r="A1725" s="392"/>
      <c r="B1725" s="167">
        <v>171298</v>
      </c>
      <c r="C1725" s="510" t="e">
        <v>#N/A</v>
      </c>
      <c r="D1725" s="167" t="s">
        <v>8229</v>
      </c>
      <c r="E1725" s="197" t="s">
        <v>8074</v>
      </c>
      <c r="F1725" s="197" t="s">
        <v>11215</v>
      </c>
      <c r="G1725" s="197" t="s">
        <v>784</v>
      </c>
      <c r="H1725" s="197" t="s">
        <v>35</v>
      </c>
      <c r="I1725" s="198">
        <v>36425</v>
      </c>
      <c r="J1725" s="167">
        <v>8219040923</v>
      </c>
      <c r="K1725" s="199" t="s">
        <v>13575</v>
      </c>
      <c r="L1725" s="167"/>
      <c r="M1725" s="167"/>
      <c r="P1725" s="167"/>
      <c r="Q1725" s="167"/>
      <c r="R1725" s="167"/>
      <c r="S1725" s="167"/>
      <c r="T1725" s="167"/>
      <c r="U1725" s="167"/>
      <c r="V1725" s="167"/>
      <c r="W1725" s="167"/>
      <c r="X1725" s="167"/>
      <c r="Y1725" s="167"/>
      <c r="Z1725" s="167"/>
      <c r="AA1725" s="167"/>
      <c r="AB1725" s="167"/>
      <c r="AC1725" s="167"/>
      <c r="AD1725" s="167"/>
      <c r="AE1725" s="167"/>
      <c r="AF1725" s="167"/>
      <c r="AG1725" s="167"/>
      <c r="AH1725" s="167"/>
      <c r="AI1725" s="167"/>
      <c r="AJ1725" s="167"/>
      <c r="AK1725" s="167"/>
      <c r="AL1725" s="167"/>
      <c r="AM1725" s="167"/>
      <c r="AN1725" s="167"/>
      <c r="AO1725" s="167"/>
      <c r="AP1725" s="167"/>
      <c r="AQ1725" s="167"/>
      <c r="AR1725" s="167"/>
      <c r="AS1725" s="167"/>
      <c r="AT1725" s="167"/>
      <c r="AU1725" s="167"/>
      <c r="AV1725" s="167"/>
      <c r="AW1725" s="167"/>
      <c r="AX1725" s="167"/>
      <c r="AY1725" s="167"/>
      <c r="AZ1725" s="167"/>
      <c r="BA1725" s="167"/>
      <c r="BB1725" s="167"/>
      <c r="BC1725" s="167"/>
      <c r="BD1725" s="167">
        <v>90.25</v>
      </c>
      <c r="BE1725" s="200">
        <v>2015</v>
      </c>
      <c r="BF1725" s="197" t="s">
        <v>44</v>
      </c>
      <c r="BG1725" s="167">
        <v>77.8</v>
      </c>
      <c r="BH1725" s="200">
        <v>2017</v>
      </c>
      <c r="BI1725" s="167" t="s">
        <v>44</v>
      </c>
      <c r="BJ1725" s="197">
        <v>6.5</v>
      </c>
      <c r="BK1725" s="197">
        <v>6.2</v>
      </c>
      <c r="BL1725" s="197">
        <v>6</v>
      </c>
      <c r="BM1725" s="197">
        <v>5.5</v>
      </c>
      <c r="BN1725" s="200">
        <v>5.4</v>
      </c>
      <c r="BO1725" s="197">
        <v>6</v>
      </c>
      <c r="BV1725" s="167"/>
      <c r="BX1725" s="200"/>
      <c r="BY1725" s="167"/>
      <c r="BZ1725" s="167"/>
      <c r="CA1725" s="200">
        <v>1</v>
      </c>
      <c r="CB1725" s="197">
        <v>0</v>
      </c>
      <c r="CD1725" s="167" t="s">
        <v>8596</v>
      </c>
      <c r="CE1725" s="167" t="s">
        <v>8941</v>
      </c>
      <c r="CF1725" s="167" t="s">
        <v>9239</v>
      </c>
      <c r="CG1725" s="167" t="s">
        <v>9552</v>
      </c>
      <c r="CH1725" s="167" t="s">
        <v>10280</v>
      </c>
      <c r="CI1725" s="167" t="s">
        <v>10545</v>
      </c>
      <c r="CJ1725" s="201">
        <v>567318256084</v>
      </c>
      <c r="CL1725" s="167" t="s">
        <v>15017</v>
      </c>
    </row>
    <row r="1726" spans="1:90" s="197" customFormat="1" ht="15">
      <c r="A1726" s="392"/>
      <c r="B1726" s="167">
        <v>171252</v>
      </c>
      <c r="C1726" s="510" t="e">
        <v>#N/A</v>
      </c>
      <c r="D1726" s="167" t="s">
        <v>8185</v>
      </c>
      <c r="E1726" s="197" t="s">
        <v>8074</v>
      </c>
      <c r="F1726" s="197" t="s">
        <v>11215</v>
      </c>
      <c r="G1726" s="197" t="s">
        <v>784</v>
      </c>
      <c r="H1726" s="197" t="s">
        <v>35</v>
      </c>
      <c r="I1726" s="198">
        <v>35575</v>
      </c>
      <c r="J1726" s="199">
        <v>8210981841</v>
      </c>
      <c r="K1726" s="199" t="s">
        <v>9878</v>
      </c>
      <c r="L1726" s="167"/>
      <c r="M1726" s="167"/>
      <c r="P1726" s="167"/>
      <c r="Q1726" s="167"/>
      <c r="R1726" s="167"/>
      <c r="S1726" s="167"/>
      <c r="T1726" s="167"/>
      <c r="U1726" s="167"/>
      <c r="V1726" s="167"/>
      <c r="W1726" s="167"/>
      <c r="X1726" s="167"/>
      <c r="Y1726" s="167"/>
      <c r="Z1726" s="167"/>
      <c r="AA1726" s="167"/>
      <c r="AB1726" s="167"/>
      <c r="AC1726" s="167"/>
      <c r="AD1726" s="167"/>
      <c r="AE1726" s="167"/>
      <c r="AF1726" s="167"/>
      <c r="AG1726" s="167"/>
      <c r="AH1726" s="167"/>
      <c r="AI1726" s="167"/>
      <c r="AJ1726" s="167"/>
      <c r="AK1726" s="167"/>
      <c r="AL1726" s="167"/>
      <c r="AM1726" s="167"/>
      <c r="AN1726" s="167"/>
      <c r="AO1726" s="167"/>
      <c r="AP1726" s="167"/>
      <c r="AQ1726" s="167"/>
      <c r="AR1726" s="167"/>
      <c r="AS1726" s="167"/>
      <c r="AT1726" s="167"/>
      <c r="AU1726" s="167"/>
      <c r="AV1726" s="167"/>
      <c r="AW1726" s="167"/>
      <c r="AX1726" s="167"/>
      <c r="AY1726" s="167"/>
      <c r="AZ1726" s="167"/>
      <c r="BA1726" s="167"/>
      <c r="BB1726" s="167"/>
      <c r="BC1726" s="167"/>
      <c r="BD1726" s="167">
        <v>89.3</v>
      </c>
      <c r="BE1726" s="200">
        <v>2014</v>
      </c>
      <c r="BF1726" s="197" t="s">
        <v>44</v>
      </c>
      <c r="BG1726" s="167">
        <v>67.400000000000006</v>
      </c>
      <c r="BH1726" s="200">
        <v>2017</v>
      </c>
      <c r="BI1726" s="167" t="s">
        <v>44</v>
      </c>
      <c r="BJ1726" s="197">
        <v>6.9</v>
      </c>
      <c r="BK1726" s="197">
        <v>6.6</v>
      </c>
      <c r="BL1726" s="197">
        <v>6.5</v>
      </c>
      <c r="BM1726" s="197">
        <v>6.6</v>
      </c>
      <c r="BN1726" s="200">
        <v>6.8</v>
      </c>
      <c r="BO1726" s="197">
        <v>7.2</v>
      </c>
      <c r="BV1726" s="167"/>
      <c r="BX1726" s="200"/>
      <c r="BY1726" s="167"/>
      <c r="BZ1726" s="167"/>
      <c r="CA1726" s="200">
        <v>0</v>
      </c>
      <c r="CB1726" s="197">
        <v>0</v>
      </c>
      <c r="CD1726" s="167" t="s">
        <v>8559</v>
      </c>
      <c r="CE1726" s="167" t="s">
        <v>8899</v>
      </c>
      <c r="CF1726" s="167" t="s">
        <v>9219</v>
      </c>
      <c r="CG1726" s="167" t="s">
        <v>9511</v>
      </c>
      <c r="CH1726" s="167" t="s">
        <v>10235</v>
      </c>
      <c r="CI1726" s="167" t="s">
        <v>10235</v>
      </c>
      <c r="CJ1726" s="201">
        <v>911758432246</v>
      </c>
      <c r="CK1726" s="167">
        <v>8210981841</v>
      </c>
      <c r="CL1726" s="167" t="s">
        <v>15018</v>
      </c>
    </row>
    <row r="1727" spans="1:90" s="197" customFormat="1" ht="15">
      <c r="A1727" s="392"/>
      <c r="B1727" s="167">
        <v>171467</v>
      </c>
      <c r="C1727" s="510" t="e">
        <v>#N/A</v>
      </c>
      <c r="D1727" s="167" t="s">
        <v>8320</v>
      </c>
      <c r="E1727" s="197" t="s">
        <v>8074</v>
      </c>
      <c r="F1727" s="197" t="s">
        <v>11215</v>
      </c>
      <c r="G1727" s="197" t="s">
        <v>7591</v>
      </c>
      <c r="H1727" s="197" t="s">
        <v>35</v>
      </c>
      <c r="I1727" s="198">
        <v>36287</v>
      </c>
      <c r="J1727" s="199">
        <v>8178535196</v>
      </c>
      <c r="K1727" s="199" t="s">
        <v>9999</v>
      </c>
      <c r="L1727" s="167"/>
      <c r="M1727" s="167"/>
      <c r="P1727" s="167"/>
      <c r="Q1727" s="167"/>
      <c r="R1727" s="167"/>
      <c r="S1727" s="167"/>
      <c r="T1727" s="167"/>
      <c r="U1727" s="167"/>
      <c r="V1727" s="167"/>
      <c r="W1727" s="167"/>
      <c r="X1727" s="167"/>
      <c r="Y1727" s="167"/>
      <c r="Z1727" s="167"/>
      <c r="AA1727" s="167"/>
      <c r="AB1727" s="167"/>
      <c r="AC1727" s="167"/>
      <c r="AD1727" s="167"/>
      <c r="AE1727" s="167"/>
      <c r="AF1727" s="167"/>
      <c r="AG1727" s="167"/>
      <c r="AH1727" s="167"/>
      <c r="AI1727" s="167"/>
      <c r="AJ1727" s="167"/>
      <c r="AK1727" s="167"/>
      <c r="AL1727" s="167"/>
      <c r="AM1727" s="167"/>
      <c r="AN1727" s="167"/>
      <c r="AO1727" s="167"/>
      <c r="AP1727" s="167"/>
      <c r="AQ1727" s="167"/>
      <c r="AR1727" s="167"/>
      <c r="AS1727" s="167"/>
      <c r="AT1727" s="167"/>
      <c r="AU1727" s="167"/>
      <c r="AV1727" s="167"/>
      <c r="AW1727" s="167"/>
      <c r="AX1727" s="167"/>
      <c r="AY1727" s="167"/>
      <c r="AZ1727" s="167"/>
      <c r="BA1727" s="167"/>
      <c r="BB1727" s="167"/>
      <c r="BC1727" s="167"/>
      <c r="BD1727" s="167">
        <v>77.900000000000006</v>
      </c>
      <c r="BE1727" s="200">
        <v>2015</v>
      </c>
      <c r="BF1727" s="197" t="s">
        <v>44</v>
      </c>
      <c r="BG1727" s="167">
        <v>77.599999999999994</v>
      </c>
      <c r="BH1727" s="200">
        <v>2017</v>
      </c>
      <c r="BI1727" s="167" t="s">
        <v>44</v>
      </c>
      <c r="BJ1727" s="197">
        <v>7.2</v>
      </c>
      <c r="BK1727" s="197">
        <v>7</v>
      </c>
      <c r="BL1727" s="197">
        <v>7</v>
      </c>
      <c r="BM1727" s="197">
        <v>7.1</v>
      </c>
      <c r="BN1727" s="200">
        <v>7.2</v>
      </c>
      <c r="BO1727" s="197">
        <v>7.6</v>
      </c>
      <c r="BV1727" s="167"/>
      <c r="BX1727" s="200"/>
      <c r="BY1727" s="167"/>
      <c r="BZ1727" s="167"/>
      <c r="CA1727" s="200">
        <v>0</v>
      </c>
      <c r="CB1727" s="197">
        <v>0</v>
      </c>
      <c r="CD1727" s="167" t="s">
        <v>8677</v>
      </c>
      <c r="CE1727" s="167" t="s">
        <v>9018</v>
      </c>
      <c r="CF1727" s="167" t="s">
        <v>9303</v>
      </c>
      <c r="CG1727" s="167" t="s">
        <v>9642</v>
      </c>
      <c r="CH1727" s="167" t="s">
        <v>10374</v>
      </c>
      <c r="CI1727" s="167" t="s">
        <v>10374</v>
      </c>
      <c r="CJ1727" s="201">
        <v>838004439100</v>
      </c>
      <c r="CK1727" s="167">
        <v>8178535196</v>
      </c>
      <c r="CL1727" s="167" t="s">
        <v>15019</v>
      </c>
    </row>
    <row r="1728" spans="1:90" s="197" customFormat="1" ht="15">
      <c r="A1728" s="392"/>
      <c r="B1728" s="167">
        <v>171802</v>
      </c>
      <c r="C1728" s="510" t="e">
        <v>#N/A</v>
      </c>
      <c r="D1728" s="167" t="s">
        <v>8423</v>
      </c>
      <c r="E1728" s="197" t="s">
        <v>8074</v>
      </c>
      <c r="F1728" s="197" t="s">
        <v>11215</v>
      </c>
      <c r="G1728" s="197" t="s">
        <v>3374</v>
      </c>
      <c r="H1728" s="197" t="s">
        <v>35</v>
      </c>
      <c r="I1728" s="198">
        <v>37103</v>
      </c>
      <c r="J1728" s="199">
        <v>8171615252</v>
      </c>
      <c r="K1728" s="199" t="s">
        <v>10092</v>
      </c>
      <c r="L1728" s="167"/>
      <c r="M1728" s="167"/>
      <c r="P1728" s="167"/>
      <c r="Q1728" s="167"/>
      <c r="R1728" s="167"/>
      <c r="S1728" s="167"/>
      <c r="T1728" s="167"/>
      <c r="U1728" s="167"/>
      <c r="V1728" s="167"/>
      <c r="W1728" s="167"/>
      <c r="X1728" s="167"/>
      <c r="Y1728" s="167"/>
      <c r="Z1728" s="167"/>
      <c r="AA1728" s="167"/>
      <c r="AB1728" s="167"/>
      <c r="AC1728" s="167"/>
      <c r="AD1728" s="167"/>
      <c r="AE1728" s="167"/>
      <c r="AF1728" s="167"/>
      <c r="AG1728" s="167"/>
      <c r="AH1728" s="167"/>
      <c r="AI1728" s="167"/>
      <c r="AJ1728" s="167"/>
      <c r="AK1728" s="167"/>
      <c r="AL1728" s="167"/>
      <c r="AM1728" s="167"/>
      <c r="AN1728" s="167"/>
      <c r="AO1728" s="167"/>
      <c r="AP1728" s="167"/>
      <c r="AQ1728" s="167"/>
      <c r="AR1728" s="167"/>
      <c r="AS1728" s="167"/>
      <c r="AT1728" s="167"/>
      <c r="AU1728" s="167"/>
      <c r="AV1728" s="167"/>
      <c r="AW1728" s="167"/>
      <c r="AX1728" s="167"/>
      <c r="AY1728" s="167"/>
      <c r="AZ1728" s="167"/>
      <c r="BA1728" s="167"/>
      <c r="BB1728" s="167"/>
      <c r="BC1728" s="167"/>
      <c r="BD1728" s="167">
        <v>95</v>
      </c>
      <c r="BE1728" s="200">
        <v>2015</v>
      </c>
      <c r="BF1728" s="197" t="s">
        <v>44</v>
      </c>
      <c r="BG1728" s="167">
        <v>74</v>
      </c>
      <c r="BH1728" s="200">
        <v>2017</v>
      </c>
      <c r="BI1728" s="167" t="s">
        <v>44</v>
      </c>
      <c r="BJ1728" s="197">
        <v>6.6</v>
      </c>
      <c r="BK1728" s="197">
        <v>6</v>
      </c>
      <c r="BL1728" s="197">
        <v>5.9</v>
      </c>
      <c r="BM1728" s="197">
        <v>5.9</v>
      </c>
      <c r="BN1728" s="200">
        <v>5.9</v>
      </c>
      <c r="BO1728" s="197">
        <v>6.4</v>
      </c>
      <c r="BV1728" s="167"/>
      <c r="BX1728" s="200"/>
      <c r="BY1728" s="167"/>
      <c r="BZ1728" s="167"/>
      <c r="CA1728" s="200">
        <v>0</v>
      </c>
      <c r="CB1728" s="197">
        <v>0</v>
      </c>
      <c r="CD1728" s="167" t="s">
        <v>8768</v>
      </c>
      <c r="CE1728" s="167" t="s">
        <v>9103</v>
      </c>
      <c r="CF1728" s="167">
        <v>7757924698</v>
      </c>
      <c r="CG1728" s="167" t="s">
        <v>9737</v>
      </c>
      <c r="CH1728" s="167" t="s">
        <v>10478</v>
      </c>
      <c r="CI1728" s="167" t="s">
        <v>7544</v>
      </c>
      <c r="CJ1728" s="201">
        <v>612439699775</v>
      </c>
      <c r="CK1728" s="167">
        <v>8171615252</v>
      </c>
      <c r="CL1728" s="167" t="s">
        <v>15020</v>
      </c>
    </row>
    <row r="1729" spans="1:99" s="197" customFormat="1" ht="15">
      <c r="A1729" s="392"/>
      <c r="B1729" s="167">
        <v>171005</v>
      </c>
      <c r="C1729" s="510" t="e">
        <v>#N/A</v>
      </c>
      <c r="D1729" s="167" t="s">
        <v>8083</v>
      </c>
      <c r="E1729" s="197" t="s">
        <v>8074</v>
      </c>
      <c r="F1729" s="197" t="s">
        <v>11215</v>
      </c>
      <c r="G1729" s="197" t="s">
        <v>39</v>
      </c>
      <c r="H1729" s="197" t="s">
        <v>35</v>
      </c>
      <c r="I1729" s="198">
        <v>36223</v>
      </c>
      <c r="J1729" s="199">
        <v>8168954610</v>
      </c>
      <c r="K1729" s="199" t="s">
        <v>9781</v>
      </c>
      <c r="L1729" s="167"/>
      <c r="M1729" s="167"/>
      <c r="N1729" s="231"/>
      <c r="O1729" s="231"/>
      <c r="P1729" s="217"/>
      <c r="Q1729" s="217"/>
      <c r="R1729" s="217"/>
      <c r="S1729" s="217"/>
      <c r="T1729" s="217"/>
      <c r="U1729" s="217"/>
      <c r="V1729" s="217"/>
      <c r="W1729" s="217"/>
      <c r="X1729" s="217"/>
      <c r="Y1729" s="217"/>
      <c r="Z1729" s="217"/>
      <c r="AA1729" s="217"/>
      <c r="AB1729" s="217"/>
      <c r="AC1729" s="217"/>
      <c r="AD1729" s="217"/>
      <c r="AE1729" s="217"/>
      <c r="AF1729" s="217"/>
      <c r="AG1729" s="217"/>
      <c r="AH1729" s="217"/>
      <c r="AI1729" s="217"/>
      <c r="AJ1729" s="217"/>
      <c r="AK1729" s="217"/>
      <c r="AL1729" s="217"/>
      <c r="AM1729" s="217"/>
      <c r="AN1729" s="217"/>
      <c r="AO1729" s="217"/>
      <c r="AP1729" s="217"/>
      <c r="AQ1729" s="217"/>
      <c r="AR1729" s="217"/>
      <c r="AS1729" s="217"/>
      <c r="AT1729" s="217"/>
      <c r="AU1729" s="217"/>
      <c r="AV1729" s="217"/>
      <c r="AW1729" s="217"/>
      <c r="AX1729" s="217"/>
      <c r="AY1729" s="217"/>
      <c r="AZ1729" s="217"/>
      <c r="BA1729" s="217"/>
      <c r="BB1729" s="217"/>
      <c r="BC1729" s="217"/>
      <c r="BD1729" s="167">
        <v>70.3</v>
      </c>
      <c r="BE1729" s="200">
        <v>2015</v>
      </c>
      <c r="BF1729" s="197" t="s">
        <v>44</v>
      </c>
      <c r="BG1729" s="167">
        <v>58</v>
      </c>
      <c r="BH1729" s="200">
        <v>2017</v>
      </c>
      <c r="BI1729" s="167" t="s">
        <v>44</v>
      </c>
      <c r="BJ1729" s="197">
        <v>5.3</v>
      </c>
      <c r="BK1729" s="197">
        <v>5.2</v>
      </c>
      <c r="BL1729" s="197">
        <v>5.2</v>
      </c>
      <c r="BM1729" s="197">
        <v>5.2</v>
      </c>
      <c r="BN1729" s="200">
        <v>5.3</v>
      </c>
      <c r="BO1729" s="197">
        <v>5.8</v>
      </c>
      <c r="BV1729" s="167"/>
      <c r="BX1729" s="200"/>
      <c r="BY1729" s="167"/>
      <c r="BZ1729" s="167"/>
      <c r="CA1729" s="200">
        <v>0</v>
      </c>
      <c r="CB1729" s="197">
        <v>0</v>
      </c>
      <c r="CD1729" s="167" t="s">
        <v>7580</v>
      </c>
      <c r="CE1729" s="167" t="s">
        <v>7581</v>
      </c>
      <c r="CF1729" s="167" t="s">
        <v>9143</v>
      </c>
      <c r="CG1729" s="167" t="s">
        <v>9412</v>
      </c>
      <c r="CH1729" s="167" t="s">
        <v>10128</v>
      </c>
      <c r="CI1729" s="167" t="s">
        <v>10128</v>
      </c>
      <c r="CJ1729" s="201">
        <v>717307083767</v>
      </c>
      <c r="CK1729" s="167">
        <v>8168954610</v>
      </c>
      <c r="CL1729" s="167" t="s">
        <v>15021</v>
      </c>
    </row>
    <row r="1730" spans="1:99" s="526" customFormat="1" ht="15">
      <c r="A1730" s="392"/>
      <c r="B1730" s="167">
        <v>171326</v>
      </c>
      <c r="C1730" s="510" t="e">
        <v>#N/A</v>
      </c>
      <c r="D1730" s="167" t="s">
        <v>8254</v>
      </c>
      <c r="E1730" s="197" t="s">
        <v>8074</v>
      </c>
      <c r="F1730" s="197" t="s">
        <v>11215</v>
      </c>
      <c r="G1730" s="197" t="s">
        <v>784</v>
      </c>
      <c r="H1730" s="197" t="s">
        <v>65</v>
      </c>
      <c r="I1730" s="198">
        <v>36526</v>
      </c>
      <c r="J1730" s="199">
        <v>8091777033</v>
      </c>
      <c r="K1730" s="199" t="s">
        <v>9944</v>
      </c>
      <c r="L1730" s="167"/>
      <c r="M1730" s="167"/>
      <c r="N1730" s="197"/>
      <c r="O1730" s="197"/>
      <c r="P1730" s="167"/>
      <c r="Q1730" s="167"/>
      <c r="R1730" s="167"/>
      <c r="S1730" s="167"/>
      <c r="T1730" s="167"/>
      <c r="U1730" s="167"/>
      <c r="V1730" s="167"/>
      <c r="W1730" s="167"/>
      <c r="X1730" s="167"/>
      <c r="Y1730" s="167"/>
      <c r="Z1730" s="167"/>
      <c r="AA1730" s="167"/>
      <c r="AB1730" s="167"/>
      <c r="AC1730" s="167"/>
      <c r="AD1730" s="167"/>
      <c r="AE1730" s="167"/>
      <c r="AF1730" s="167"/>
      <c r="AG1730" s="167"/>
      <c r="AH1730" s="167"/>
      <c r="AI1730" s="167"/>
      <c r="AJ1730" s="167"/>
      <c r="AK1730" s="167"/>
      <c r="AL1730" s="167"/>
      <c r="AM1730" s="167"/>
      <c r="AN1730" s="167"/>
      <c r="AO1730" s="167"/>
      <c r="AP1730" s="167"/>
      <c r="AQ1730" s="167"/>
      <c r="AR1730" s="167"/>
      <c r="AS1730" s="167"/>
      <c r="AT1730" s="167"/>
      <c r="AU1730" s="167"/>
      <c r="AV1730" s="167"/>
      <c r="AW1730" s="167"/>
      <c r="AX1730" s="167"/>
      <c r="AY1730" s="167"/>
      <c r="AZ1730" s="167"/>
      <c r="BA1730" s="167"/>
      <c r="BB1730" s="167"/>
      <c r="BC1730" s="167"/>
      <c r="BD1730" s="167">
        <v>88.14</v>
      </c>
      <c r="BE1730" s="200">
        <v>2015</v>
      </c>
      <c r="BF1730" s="197" t="s">
        <v>10588</v>
      </c>
      <c r="BG1730" s="167">
        <v>92.4</v>
      </c>
      <c r="BH1730" s="200">
        <v>2017</v>
      </c>
      <c r="BI1730" s="167" t="s">
        <v>10588</v>
      </c>
      <c r="BJ1730" s="197">
        <v>8.3000000000000007</v>
      </c>
      <c r="BK1730" s="197">
        <v>8.5</v>
      </c>
      <c r="BL1730" s="197">
        <v>8.9</v>
      </c>
      <c r="BM1730" s="197">
        <v>8.6</v>
      </c>
      <c r="BN1730" s="200">
        <v>8.6999999999999993</v>
      </c>
      <c r="BO1730" s="197">
        <v>8.9</v>
      </c>
      <c r="BP1730" s="197"/>
      <c r="BQ1730" s="197"/>
      <c r="BR1730" s="197"/>
      <c r="BS1730" s="197"/>
      <c r="BT1730" s="197"/>
      <c r="BU1730" s="197"/>
      <c r="BV1730" s="167"/>
      <c r="BW1730" s="197"/>
      <c r="BX1730" s="200"/>
      <c r="BY1730" s="167"/>
      <c r="BZ1730" s="167"/>
      <c r="CA1730" s="200">
        <v>0</v>
      </c>
      <c r="CB1730" s="197">
        <v>0</v>
      </c>
      <c r="CC1730" s="197"/>
      <c r="CD1730" s="167" t="s">
        <v>8619</v>
      </c>
      <c r="CE1730" s="167" t="s">
        <v>8965</v>
      </c>
      <c r="CF1730" s="212">
        <v>9.41806412582197E+19</v>
      </c>
      <c r="CG1730" s="167" t="s">
        <v>9579</v>
      </c>
      <c r="CH1730" s="167" t="s">
        <v>10307</v>
      </c>
      <c r="CI1730" s="167" t="s">
        <v>10307</v>
      </c>
      <c r="CJ1730" s="201">
        <v>708081779857</v>
      </c>
      <c r="CK1730" s="167">
        <v>8988180523</v>
      </c>
      <c r="CL1730" s="167" t="s">
        <v>15023</v>
      </c>
      <c r="CM1730" s="197"/>
      <c r="CN1730" s="197"/>
      <c r="CO1730" s="197"/>
      <c r="CP1730" s="197"/>
      <c r="CQ1730" s="197"/>
      <c r="CR1730" s="197"/>
      <c r="CS1730" s="197"/>
      <c r="CT1730" s="197"/>
      <c r="CU1730" s="197"/>
    </row>
    <row r="1731" spans="1:99" s="197" customFormat="1" ht="15">
      <c r="A1731" s="392"/>
      <c r="B1731" s="167">
        <v>171516</v>
      </c>
      <c r="C1731" s="510" t="e">
        <v>#N/A</v>
      </c>
      <c r="D1731" s="167" t="s">
        <v>8343</v>
      </c>
      <c r="E1731" s="197" t="s">
        <v>8074</v>
      </c>
      <c r="F1731" s="197" t="s">
        <v>11215</v>
      </c>
      <c r="G1731" s="197" t="s">
        <v>9134</v>
      </c>
      <c r="H1731" s="197" t="s">
        <v>65</v>
      </c>
      <c r="I1731" s="198">
        <v>36230</v>
      </c>
      <c r="J1731" s="167">
        <v>8091001094</v>
      </c>
      <c r="K1731" s="199" t="s">
        <v>10020</v>
      </c>
      <c r="L1731" s="167"/>
      <c r="M1731" s="167"/>
      <c r="P1731" s="167"/>
      <c r="Q1731" s="167"/>
      <c r="R1731" s="167"/>
      <c r="S1731" s="167"/>
      <c r="T1731" s="167"/>
      <c r="U1731" s="167"/>
      <c r="V1731" s="167"/>
      <c r="W1731" s="167"/>
      <c r="X1731" s="167"/>
      <c r="Y1731" s="167"/>
      <c r="Z1731" s="167"/>
      <c r="AA1731" s="167"/>
      <c r="AB1731" s="167"/>
      <c r="AC1731" s="167"/>
      <c r="AD1731" s="167"/>
      <c r="AE1731" s="167"/>
      <c r="AF1731" s="167"/>
      <c r="AG1731" s="167"/>
      <c r="AH1731" s="167"/>
      <c r="AI1731" s="167"/>
      <c r="AJ1731" s="167"/>
      <c r="AK1731" s="167"/>
      <c r="AL1731" s="167"/>
      <c r="AM1731" s="167"/>
      <c r="AN1731" s="167"/>
      <c r="AO1731" s="167"/>
      <c r="AP1731" s="167"/>
      <c r="AQ1731" s="167"/>
      <c r="AR1731" s="167"/>
      <c r="AS1731" s="167"/>
      <c r="AT1731" s="167"/>
      <c r="AU1731" s="167"/>
      <c r="AV1731" s="167"/>
      <c r="AW1731" s="167"/>
      <c r="AX1731" s="167"/>
      <c r="AY1731" s="167"/>
      <c r="AZ1731" s="167"/>
      <c r="BA1731" s="167"/>
      <c r="BB1731" s="167"/>
      <c r="BC1731" s="167"/>
      <c r="BD1731" s="167">
        <v>89.3</v>
      </c>
      <c r="BE1731" s="200">
        <v>2015</v>
      </c>
      <c r="BF1731" s="197" t="s">
        <v>44</v>
      </c>
      <c r="BG1731" s="167">
        <v>76.2</v>
      </c>
      <c r="BH1731" s="200">
        <v>2017</v>
      </c>
      <c r="BI1731" s="167" t="s">
        <v>44</v>
      </c>
      <c r="BJ1731" s="197">
        <v>6.5</v>
      </c>
      <c r="BK1731" s="197">
        <v>6.8</v>
      </c>
      <c r="BL1731" s="197">
        <v>6.7</v>
      </c>
      <c r="BM1731" s="197">
        <v>6.7</v>
      </c>
      <c r="BN1731" s="200">
        <v>6.9</v>
      </c>
      <c r="BO1731" s="197">
        <v>7.1</v>
      </c>
      <c r="BV1731" s="167"/>
      <c r="BX1731" s="200"/>
      <c r="BY1731" s="167"/>
      <c r="BZ1731" s="167"/>
      <c r="CA1731" s="200">
        <v>0</v>
      </c>
      <c r="CB1731" s="197">
        <v>0</v>
      </c>
      <c r="CD1731" s="167" t="s">
        <v>8697</v>
      </c>
      <c r="CE1731" s="167" t="s">
        <v>9035</v>
      </c>
      <c r="CF1731" s="212">
        <v>9.2185010949625102E+19</v>
      </c>
      <c r="CG1731" s="167" t="s">
        <v>9667</v>
      </c>
      <c r="CH1731" s="167" t="s">
        <v>10399</v>
      </c>
      <c r="CI1731" s="167" t="s">
        <v>10399</v>
      </c>
      <c r="CJ1731" s="201">
        <v>999245161450</v>
      </c>
      <c r="CL1731" s="167" t="s">
        <v>15024</v>
      </c>
    </row>
    <row r="1732" spans="1:99" s="197" customFormat="1" ht="15">
      <c r="A1732" s="392"/>
      <c r="B1732" s="167">
        <v>171275</v>
      </c>
      <c r="C1732" s="510" t="e">
        <v>#N/A</v>
      </c>
      <c r="D1732" s="167" t="s">
        <v>8206</v>
      </c>
      <c r="E1732" s="197" t="s">
        <v>8074</v>
      </c>
      <c r="F1732" s="197" t="s">
        <v>11215</v>
      </c>
      <c r="G1732" s="197" t="s">
        <v>784</v>
      </c>
      <c r="H1732" s="197" t="s">
        <v>35</v>
      </c>
      <c r="I1732" s="198">
        <v>36075</v>
      </c>
      <c r="J1732" s="167">
        <v>8003310932</v>
      </c>
      <c r="K1732" s="199" t="s">
        <v>9898</v>
      </c>
      <c r="L1732" s="167"/>
      <c r="M1732" s="167"/>
      <c r="P1732" s="167"/>
      <c r="Q1732" s="167"/>
      <c r="R1732" s="167"/>
      <c r="S1732" s="167"/>
      <c r="T1732" s="167"/>
      <c r="U1732" s="167"/>
      <c r="V1732" s="167"/>
      <c r="W1732" s="167"/>
      <c r="X1732" s="167"/>
      <c r="Y1732" s="167"/>
      <c r="Z1732" s="167"/>
      <c r="AA1732" s="167"/>
      <c r="AB1732" s="167"/>
      <c r="AC1732" s="167"/>
      <c r="AD1732" s="167"/>
      <c r="AE1732" s="167"/>
      <c r="AF1732" s="167"/>
      <c r="AG1732" s="167"/>
      <c r="AH1732" s="167"/>
      <c r="AI1732" s="167"/>
      <c r="AJ1732" s="167"/>
      <c r="AK1732" s="167"/>
      <c r="AL1732" s="167"/>
      <c r="AM1732" s="167"/>
      <c r="AN1732" s="167"/>
      <c r="AO1732" s="167"/>
      <c r="AP1732" s="167"/>
      <c r="AQ1732" s="167"/>
      <c r="AR1732" s="167"/>
      <c r="AS1732" s="167"/>
      <c r="AT1732" s="167"/>
      <c r="AU1732" s="167"/>
      <c r="AV1732" s="167"/>
      <c r="AW1732" s="167"/>
      <c r="AX1732" s="167"/>
      <c r="AY1732" s="167"/>
      <c r="AZ1732" s="167"/>
      <c r="BA1732" s="167"/>
      <c r="BB1732" s="167"/>
      <c r="BC1732" s="167"/>
      <c r="BD1732" s="167">
        <v>81.7</v>
      </c>
      <c r="BE1732" s="200">
        <v>2013</v>
      </c>
      <c r="BF1732" s="197" t="s">
        <v>44</v>
      </c>
      <c r="BG1732" s="167">
        <v>68.400000000000006</v>
      </c>
      <c r="BH1732" s="200">
        <v>2015</v>
      </c>
      <c r="BI1732" s="167" t="s">
        <v>44</v>
      </c>
      <c r="BJ1732" s="197">
        <v>5.0999999999999996</v>
      </c>
      <c r="BK1732" s="197">
        <v>5.3</v>
      </c>
      <c r="BL1732" s="197">
        <v>4.9000000000000004</v>
      </c>
      <c r="BM1732" s="197">
        <v>4.7</v>
      </c>
      <c r="BN1732" s="200">
        <v>5</v>
      </c>
      <c r="BO1732" s="197">
        <v>5.6</v>
      </c>
      <c r="BV1732" s="167"/>
      <c r="BX1732" s="200"/>
      <c r="BY1732" s="167"/>
      <c r="BZ1732" s="167"/>
      <c r="CA1732" s="200">
        <v>3</v>
      </c>
      <c r="CB1732" s="197">
        <v>0</v>
      </c>
      <c r="CD1732" s="167" t="s">
        <v>455</v>
      </c>
      <c r="CE1732" s="167" t="s">
        <v>8920</v>
      </c>
      <c r="CF1732" s="167" t="s">
        <v>9228</v>
      </c>
      <c r="CG1732" s="167" t="s">
        <v>9531</v>
      </c>
      <c r="CH1732" s="167" t="s">
        <v>10257</v>
      </c>
      <c r="CI1732" s="167" t="s">
        <v>10257</v>
      </c>
      <c r="CJ1732" s="201">
        <v>305975132785</v>
      </c>
      <c r="CL1732" s="167" t="s">
        <v>15026</v>
      </c>
    </row>
    <row r="1733" spans="1:99" s="526" customFormat="1" ht="15">
      <c r="A1733" s="392"/>
      <c r="B1733" s="167">
        <v>171024</v>
      </c>
      <c r="C1733" s="510" t="e">
        <v>#N/A</v>
      </c>
      <c r="D1733" s="167" t="s">
        <v>8099</v>
      </c>
      <c r="E1733" s="197" t="s">
        <v>8074</v>
      </c>
      <c r="F1733" s="197" t="s">
        <v>11215</v>
      </c>
      <c r="G1733" s="197" t="s">
        <v>39</v>
      </c>
      <c r="H1733" s="197" t="s">
        <v>35</v>
      </c>
      <c r="I1733" s="198">
        <v>36388</v>
      </c>
      <c r="J1733" s="167">
        <v>7982567964</v>
      </c>
      <c r="K1733" s="199" t="s">
        <v>9795</v>
      </c>
      <c r="L1733" s="167"/>
      <c r="M1733" s="167"/>
      <c r="N1733" s="231"/>
      <c r="O1733" s="231"/>
      <c r="P1733" s="217"/>
      <c r="Q1733" s="217"/>
      <c r="R1733" s="217"/>
      <c r="S1733" s="217"/>
      <c r="T1733" s="217"/>
      <c r="U1733" s="217"/>
      <c r="V1733" s="217"/>
      <c r="W1733" s="217"/>
      <c r="X1733" s="217"/>
      <c r="Y1733" s="217"/>
      <c r="Z1733" s="217"/>
      <c r="AA1733" s="217"/>
      <c r="AB1733" s="217"/>
      <c r="AC1733" s="217"/>
      <c r="AD1733" s="217"/>
      <c r="AE1733" s="217"/>
      <c r="AF1733" s="217"/>
      <c r="AG1733" s="217"/>
      <c r="AH1733" s="217"/>
      <c r="AI1733" s="217"/>
      <c r="AJ1733" s="217"/>
      <c r="AK1733" s="217"/>
      <c r="AL1733" s="217"/>
      <c r="AM1733" s="217"/>
      <c r="AN1733" s="217"/>
      <c r="AO1733" s="217"/>
      <c r="AP1733" s="217"/>
      <c r="AQ1733" s="217"/>
      <c r="AR1733" s="217"/>
      <c r="AS1733" s="217"/>
      <c r="AT1733" s="217"/>
      <c r="AU1733" s="217"/>
      <c r="AV1733" s="217"/>
      <c r="AW1733" s="217"/>
      <c r="AX1733" s="217"/>
      <c r="AY1733" s="217"/>
      <c r="AZ1733" s="217"/>
      <c r="BA1733" s="217"/>
      <c r="BB1733" s="217"/>
      <c r="BC1733" s="217"/>
      <c r="BD1733" s="167">
        <v>89.3</v>
      </c>
      <c r="BE1733" s="200">
        <v>2015</v>
      </c>
      <c r="BF1733" s="197" t="s">
        <v>44</v>
      </c>
      <c r="BG1733" s="167">
        <v>77.400000000000006</v>
      </c>
      <c r="BH1733" s="200">
        <v>2017</v>
      </c>
      <c r="BI1733" s="167" t="s">
        <v>44</v>
      </c>
      <c r="BJ1733" s="197">
        <v>8.1</v>
      </c>
      <c r="BK1733" s="197">
        <v>7.8</v>
      </c>
      <c r="BL1733" s="197">
        <v>7.6</v>
      </c>
      <c r="BM1733" s="197">
        <v>7.5</v>
      </c>
      <c r="BN1733" s="200">
        <v>7.7</v>
      </c>
      <c r="BO1733" s="197">
        <v>8</v>
      </c>
      <c r="BP1733" s="197"/>
      <c r="BQ1733" s="197"/>
      <c r="BR1733" s="197"/>
      <c r="BS1733" s="197"/>
      <c r="BT1733" s="197"/>
      <c r="BU1733" s="197"/>
      <c r="BV1733" s="167"/>
      <c r="BW1733" s="197"/>
      <c r="BX1733" s="200"/>
      <c r="BY1733" s="167"/>
      <c r="BZ1733" s="167"/>
      <c r="CA1733" s="200">
        <v>0</v>
      </c>
      <c r="CB1733" s="197">
        <v>0</v>
      </c>
      <c r="CC1733" s="197"/>
      <c r="CD1733" s="167" t="s">
        <v>8478</v>
      </c>
      <c r="CE1733" s="167" t="s">
        <v>8819</v>
      </c>
      <c r="CF1733" s="212">
        <v>9.7176314669990003E+19</v>
      </c>
      <c r="CG1733" s="167" t="s">
        <v>9427</v>
      </c>
      <c r="CH1733" s="167" t="s">
        <v>10144</v>
      </c>
      <c r="CI1733" s="167" t="s">
        <v>10144</v>
      </c>
      <c r="CJ1733" s="201">
        <v>503657944526</v>
      </c>
      <c r="CK1733" s="197"/>
      <c r="CL1733" s="167" t="s">
        <v>15028</v>
      </c>
      <c r="CM1733" s="197"/>
      <c r="CN1733" s="197"/>
      <c r="CO1733" s="197"/>
      <c r="CP1733" s="197"/>
      <c r="CQ1733" s="197"/>
      <c r="CR1733" s="197"/>
      <c r="CS1733" s="197"/>
      <c r="CT1733" s="197"/>
      <c r="CU1733" s="197"/>
    </row>
    <row r="1734" spans="1:99" s="197" customFormat="1" ht="15">
      <c r="A1734" s="392"/>
      <c r="B1734" s="167">
        <v>171240</v>
      </c>
      <c r="C1734" s="510" t="e">
        <v>#N/A</v>
      </c>
      <c r="D1734" s="167" t="s">
        <v>8174</v>
      </c>
      <c r="E1734" s="197" t="s">
        <v>8074</v>
      </c>
      <c r="F1734" s="197" t="s">
        <v>11215</v>
      </c>
      <c r="G1734" s="197" t="s">
        <v>784</v>
      </c>
      <c r="H1734" s="197" t="s">
        <v>35</v>
      </c>
      <c r="I1734" s="198">
        <v>36152</v>
      </c>
      <c r="J1734" s="199">
        <v>7979072148</v>
      </c>
      <c r="K1734" s="199" t="s">
        <v>9868</v>
      </c>
      <c r="L1734" s="167"/>
      <c r="M1734" s="167"/>
      <c r="P1734" s="167"/>
      <c r="Q1734" s="167"/>
      <c r="R1734" s="167"/>
      <c r="S1734" s="167"/>
      <c r="T1734" s="167"/>
      <c r="U1734" s="167"/>
      <c r="V1734" s="167"/>
      <c r="W1734" s="167"/>
      <c r="X1734" s="167"/>
      <c r="Y1734" s="167"/>
      <c r="Z1734" s="167"/>
      <c r="AA1734" s="167"/>
      <c r="AB1734" s="167"/>
      <c r="AC1734" s="167"/>
      <c r="AD1734" s="167"/>
      <c r="AE1734" s="167"/>
      <c r="AF1734" s="167"/>
      <c r="AG1734" s="167"/>
      <c r="AH1734" s="167"/>
      <c r="AI1734" s="167"/>
      <c r="AJ1734" s="167"/>
      <c r="AK1734" s="167"/>
      <c r="AL1734" s="167"/>
      <c r="AM1734" s="167"/>
      <c r="AN1734" s="167"/>
      <c r="AO1734" s="167"/>
      <c r="AP1734" s="167"/>
      <c r="AQ1734" s="167"/>
      <c r="AR1734" s="167"/>
      <c r="AS1734" s="167"/>
      <c r="AT1734" s="167"/>
      <c r="AU1734" s="167"/>
      <c r="AV1734" s="167"/>
      <c r="AW1734" s="167"/>
      <c r="AX1734" s="167"/>
      <c r="AY1734" s="167"/>
      <c r="AZ1734" s="167"/>
      <c r="BA1734" s="167"/>
      <c r="BB1734" s="167"/>
      <c r="BC1734" s="167"/>
      <c r="BD1734" s="167">
        <v>87.4</v>
      </c>
      <c r="BE1734" s="200">
        <v>2014</v>
      </c>
      <c r="BF1734" s="197" t="s">
        <v>44</v>
      </c>
      <c r="BG1734" s="167">
        <v>70.400000000000006</v>
      </c>
      <c r="BH1734" s="200">
        <v>2016</v>
      </c>
      <c r="BI1734" s="167" t="s">
        <v>10589</v>
      </c>
      <c r="BJ1734" s="197">
        <v>6.7</v>
      </c>
      <c r="BK1734" s="197">
        <v>6</v>
      </c>
      <c r="BL1734" s="197">
        <v>6</v>
      </c>
      <c r="BM1734" s="197">
        <v>6.2</v>
      </c>
      <c r="BN1734" s="200">
        <v>6.4</v>
      </c>
      <c r="BO1734" s="197">
        <v>6.9</v>
      </c>
      <c r="BV1734" s="167"/>
      <c r="BX1734" s="200"/>
      <c r="BY1734" s="167"/>
      <c r="BZ1734" s="167"/>
      <c r="CA1734" s="200">
        <v>0</v>
      </c>
      <c r="CB1734" s="197">
        <v>0</v>
      </c>
      <c r="CD1734" s="167" t="s">
        <v>1461</v>
      </c>
      <c r="CE1734" s="167" t="s">
        <v>8889</v>
      </c>
      <c r="CF1734" s="167" t="s">
        <v>9212</v>
      </c>
      <c r="CG1734" s="167" t="s">
        <v>9500</v>
      </c>
      <c r="CH1734" s="167" t="s">
        <v>10224</v>
      </c>
      <c r="CI1734" s="167" t="s">
        <v>10224</v>
      </c>
      <c r="CJ1734" s="201">
        <v>920810244525</v>
      </c>
      <c r="CK1734" s="167">
        <v>7979072148</v>
      </c>
      <c r="CL1734" s="167" t="s">
        <v>15030</v>
      </c>
    </row>
    <row r="1735" spans="1:99" s="197" customFormat="1" ht="15">
      <c r="A1735" s="392"/>
      <c r="B1735" s="167">
        <v>171350</v>
      </c>
      <c r="C1735" s="510" t="e">
        <v>#N/A</v>
      </c>
      <c r="D1735" s="167" t="s">
        <v>8273</v>
      </c>
      <c r="E1735" s="197" t="s">
        <v>8074</v>
      </c>
      <c r="F1735" s="197" t="s">
        <v>11215</v>
      </c>
      <c r="G1735" s="197" t="s">
        <v>784</v>
      </c>
      <c r="H1735" s="197" t="s">
        <v>35</v>
      </c>
      <c r="I1735" s="198">
        <v>36708</v>
      </c>
      <c r="J1735" s="199">
        <v>7975499774</v>
      </c>
      <c r="K1735" s="199" t="s">
        <v>9960</v>
      </c>
      <c r="L1735" s="167"/>
      <c r="M1735" s="167"/>
      <c r="P1735" s="167"/>
      <c r="Q1735" s="167"/>
      <c r="R1735" s="167"/>
      <c r="S1735" s="167"/>
      <c r="T1735" s="167"/>
      <c r="U1735" s="167"/>
      <c r="V1735" s="167"/>
      <c r="W1735" s="167"/>
      <c r="X1735" s="167"/>
      <c r="Y1735" s="167"/>
      <c r="Z1735" s="167"/>
      <c r="AA1735" s="167"/>
      <c r="AB1735" s="167"/>
      <c r="AC1735" s="167"/>
      <c r="AD1735" s="167"/>
      <c r="AE1735" s="167"/>
      <c r="AF1735" s="167"/>
      <c r="AG1735" s="167"/>
      <c r="AH1735" s="167"/>
      <c r="AI1735" s="167"/>
      <c r="AJ1735" s="167"/>
      <c r="AK1735" s="167"/>
      <c r="AL1735" s="167"/>
      <c r="AM1735" s="167"/>
      <c r="AN1735" s="167"/>
      <c r="AO1735" s="167"/>
      <c r="AP1735" s="167"/>
      <c r="AQ1735" s="167"/>
      <c r="AR1735" s="167"/>
      <c r="AS1735" s="167"/>
      <c r="AT1735" s="167"/>
      <c r="AU1735" s="167"/>
      <c r="AV1735" s="167"/>
      <c r="AW1735" s="167"/>
      <c r="AX1735" s="167"/>
      <c r="AY1735" s="167"/>
      <c r="AZ1735" s="167"/>
      <c r="BA1735" s="167"/>
      <c r="BB1735" s="167"/>
      <c r="BC1735" s="167"/>
      <c r="BD1735" s="167">
        <v>85.5</v>
      </c>
      <c r="BE1735" s="200">
        <v>2015</v>
      </c>
      <c r="BF1735" s="197" t="s">
        <v>44</v>
      </c>
      <c r="BG1735" s="167">
        <v>67.2</v>
      </c>
      <c r="BH1735" s="200">
        <v>2017</v>
      </c>
      <c r="BI1735" s="167" t="s">
        <v>44</v>
      </c>
      <c r="BJ1735" s="197">
        <v>7</v>
      </c>
      <c r="BK1735" s="197">
        <v>6.9</v>
      </c>
      <c r="BL1735" s="197">
        <v>7.5</v>
      </c>
      <c r="BM1735" s="197">
        <v>7.4</v>
      </c>
      <c r="BN1735" s="200">
        <v>7.6</v>
      </c>
      <c r="BO1735" s="197">
        <v>7.9</v>
      </c>
      <c r="BV1735" s="167"/>
      <c r="BX1735" s="200"/>
      <c r="BY1735" s="167"/>
      <c r="BZ1735" s="167"/>
      <c r="CA1735" s="200">
        <v>0</v>
      </c>
      <c r="CB1735" s="197">
        <v>0</v>
      </c>
      <c r="CD1735" s="167" t="s">
        <v>8636</v>
      </c>
      <c r="CE1735" s="167" t="s">
        <v>8980</v>
      </c>
      <c r="CF1735" s="167" t="s">
        <v>9262</v>
      </c>
      <c r="CG1735" s="167" t="s">
        <v>9597</v>
      </c>
      <c r="CH1735" s="167" t="s">
        <v>10326</v>
      </c>
      <c r="CI1735" s="167" t="s">
        <v>10554</v>
      </c>
      <c r="CJ1735" s="201">
        <v>869344298607</v>
      </c>
      <c r="CK1735" s="167">
        <v>9480189802</v>
      </c>
      <c r="CL1735" s="167" t="s">
        <v>15031</v>
      </c>
    </row>
    <row r="1736" spans="1:99" s="197" customFormat="1" ht="15">
      <c r="A1736" s="392"/>
      <c r="B1736" s="167">
        <v>171471</v>
      </c>
      <c r="C1736" s="510" t="e">
        <v>#N/A</v>
      </c>
      <c r="D1736" s="167" t="s">
        <v>8324</v>
      </c>
      <c r="E1736" s="197" t="s">
        <v>8074</v>
      </c>
      <c r="F1736" s="197" t="s">
        <v>11215</v>
      </c>
      <c r="G1736" s="197" t="s">
        <v>7591</v>
      </c>
      <c r="H1736" s="197" t="s">
        <v>35</v>
      </c>
      <c r="I1736" s="198">
        <v>35907</v>
      </c>
      <c r="J1736" s="199">
        <v>7973512839</v>
      </c>
      <c r="K1736" s="199" t="s">
        <v>10003</v>
      </c>
      <c r="L1736" s="167"/>
      <c r="M1736" s="167"/>
      <c r="P1736" s="167"/>
      <c r="Q1736" s="167"/>
      <c r="R1736" s="167"/>
      <c r="S1736" s="167"/>
      <c r="T1736" s="167"/>
      <c r="U1736" s="167"/>
      <c r="V1736" s="167"/>
      <c r="W1736" s="167"/>
      <c r="X1736" s="167"/>
      <c r="Y1736" s="167"/>
      <c r="Z1736" s="167"/>
      <c r="AA1736" s="167"/>
      <c r="AB1736" s="167"/>
      <c r="AC1736" s="167"/>
      <c r="AD1736" s="167"/>
      <c r="AE1736" s="167"/>
      <c r="AF1736" s="167"/>
      <c r="AG1736" s="167"/>
      <c r="AH1736" s="167"/>
      <c r="AI1736" s="167"/>
      <c r="AJ1736" s="167"/>
      <c r="AK1736" s="167"/>
      <c r="AL1736" s="167"/>
      <c r="AM1736" s="167"/>
      <c r="AN1736" s="167"/>
      <c r="AO1736" s="167"/>
      <c r="AP1736" s="167"/>
      <c r="AQ1736" s="167"/>
      <c r="AR1736" s="167"/>
      <c r="AS1736" s="167"/>
      <c r="AT1736" s="167"/>
      <c r="AU1736" s="167"/>
      <c r="AV1736" s="167"/>
      <c r="AW1736" s="167"/>
      <c r="AX1736" s="167"/>
      <c r="AY1736" s="167"/>
      <c r="AZ1736" s="167"/>
      <c r="BA1736" s="167"/>
      <c r="BB1736" s="167"/>
      <c r="BC1736" s="167"/>
      <c r="BD1736" s="167">
        <v>72.2</v>
      </c>
      <c r="BE1736" s="200">
        <v>2014</v>
      </c>
      <c r="BF1736" s="197" t="s">
        <v>44</v>
      </c>
      <c r="BG1736" s="167">
        <v>74.400000000000006</v>
      </c>
      <c r="BH1736" s="200">
        <v>2016</v>
      </c>
      <c r="BI1736" s="167" t="s">
        <v>44</v>
      </c>
      <c r="BJ1736" s="197">
        <v>6.7</v>
      </c>
      <c r="BK1736" s="197">
        <v>6.2</v>
      </c>
      <c r="BL1736" s="197">
        <v>6.3</v>
      </c>
      <c r="BM1736" s="197">
        <v>6</v>
      </c>
      <c r="BN1736" s="200">
        <v>6.2</v>
      </c>
      <c r="BO1736" s="197">
        <v>6.6</v>
      </c>
      <c r="BV1736" s="167"/>
      <c r="BX1736" s="200"/>
      <c r="BY1736" s="167"/>
      <c r="BZ1736" s="167"/>
      <c r="CA1736" s="200">
        <v>0</v>
      </c>
      <c r="CB1736" s="197">
        <v>0</v>
      </c>
      <c r="CD1736" s="167" t="s">
        <v>8680</v>
      </c>
      <c r="CE1736" s="167" t="s">
        <v>9020</v>
      </c>
      <c r="CF1736" s="167" t="s">
        <v>9307</v>
      </c>
      <c r="CG1736" s="167" t="s">
        <v>9646</v>
      </c>
      <c r="CH1736" s="167" t="s">
        <v>10378</v>
      </c>
      <c r="CI1736" s="167" t="s">
        <v>10378</v>
      </c>
      <c r="CJ1736" s="201">
        <v>748067652397</v>
      </c>
      <c r="CK1736" s="167">
        <v>9041991896</v>
      </c>
      <c r="CL1736" s="167" t="s">
        <v>15033</v>
      </c>
    </row>
    <row r="1737" spans="1:99" s="197" customFormat="1" ht="15">
      <c r="A1737" s="392"/>
      <c r="B1737" s="167">
        <v>171206</v>
      </c>
      <c r="C1737" s="510" t="e">
        <v>#N/A</v>
      </c>
      <c r="D1737" s="167" t="s">
        <v>8147</v>
      </c>
      <c r="E1737" s="197" t="s">
        <v>8074</v>
      </c>
      <c r="F1737" s="197" t="s">
        <v>11215</v>
      </c>
      <c r="G1737" s="197" t="s">
        <v>784</v>
      </c>
      <c r="H1737" s="197" t="s">
        <v>35</v>
      </c>
      <c r="I1737" s="198">
        <v>35822</v>
      </c>
      <c r="J1737" s="199">
        <v>7906279430</v>
      </c>
      <c r="K1737" s="199" t="s">
        <v>9843</v>
      </c>
      <c r="L1737" s="167"/>
      <c r="M1737" s="167"/>
      <c r="P1737" s="167"/>
      <c r="Q1737" s="167"/>
      <c r="R1737" s="167"/>
      <c r="S1737" s="167"/>
      <c r="T1737" s="167"/>
      <c r="U1737" s="167"/>
      <c r="V1737" s="167"/>
      <c r="W1737" s="167"/>
      <c r="X1737" s="167"/>
      <c r="Y1737" s="167"/>
      <c r="Z1737" s="167"/>
      <c r="AA1737" s="167"/>
      <c r="AB1737" s="167"/>
      <c r="AC1737" s="167"/>
      <c r="AD1737" s="167"/>
      <c r="AE1737" s="167"/>
      <c r="AF1737" s="167"/>
      <c r="AG1737" s="167"/>
      <c r="AH1737" s="167"/>
      <c r="AI1737" s="167"/>
      <c r="AJ1737" s="167"/>
      <c r="AK1737" s="167"/>
      <c r="AL1737" s="167"/>
      <c r="AM1737" s="167"/>
      <c r="AN1737" s="167"/>
      <c r="AO1737" s="167"/>
      <c r="AP1737" s="167"/>
      <c r="AQ1737" s="167"/>
      <c r="AR1737" s="167"/>
      <c r="AS1737" s="167"/>
      <c r="AT1737" s="167"/>
      <c r="AU1737" s="167"/>
      <c r="AV1737" s="167"/>
      <c r="AW1737" s="167"/>
      <c r="AX1737" s="167"/>
      <c r="AY1737" s="167"/>
      <c r="AZ1737" s="167"/>
      <c r="BA1737" s="167"/>
      <c r="BB1737" s="167"/>
      <c r="BC1737" s="167"/>
      <c r="BD1737" s="167">
        <v>70.3</v>
      </c>
      <c r="BE1737" s="200">
        <v>2014</v>
      </c>
      <c r="BF1737" s="197" t="s">
        <v>44</v>
      </c>
      <c r="BG1737" s="167">
        <v>65.8</v>
      </c>
      <c r="BH1737" s="200">
        <v>2017</v>
      </c>
      <c r="BI1737" s="167" t="s">
        <v>44</v>
      </c>
      <c r="BJ1737" s="197">
        <v>7</v>
      </c>
      <c r="BK1737" s="197">
        <v>6.2</v>
      </c>
      <c r="BL1737" s="197">
        <v>6</v>
      </c>
      <c r="BM1737" s="197">
        <v>5.9</v>
      </c>
      <c r="BN1737" s="200">
        <v>6.2</v>
      </c>
      <c r="BO1737" s="197">
        <v>6.6</v>
      </c>
      <c r="BV1737" s="167"/>
      <c r="BX1737" s="200"/>
      <c r="BY1737" s="167"/>
      <c r="BZ1737" s="167"/>
      <c r="CA1737" s="200">
        <v>0</v>
      </c>
      <c r="CB1737" s="197">
        <v>0</v>
      </c>
      <c r="CD1737" s="167" t="s">
        <v>8525</v>
      </c>
      <c r="CE1737" s="167" t="s">
        <v>8863</v>
      </c>
      <c r="CF1737" s="212">
        <v>9.5579227709760602E+19</v>
      </c>
      <c r="CG1737" s="167" t="s">
        <v>9473</v>
      </c>
      <c r="CH1737" s="167" t="s">
        <v>10196</v>
      </c>
      <c r="CI1737" s="167" t="s">
        <v>10196</v>
      </c>
      <c r="CJ1737" s="201">
        <v>722567807731</v>
      </c>
      <c r="CK1737" s="167">
        <v>9927707922</v>
      </c>
      <c r="CL1737" s="167" t="s">
        <v>15034</v>
      </c>
    </row>
    <row r="1738" spans="1:99" s="197" customFormat="1" ht="15">
      <c r="A1738" s="392"/>
      <c r="B1738" s="167">
        <v>171048</v>
      </c>
      <c r="C1738" s="510" t="e">
        <v>#N/A</v>
      </c>
      <c r="D1738" s="167" t="s">
        <v>8120</v>
      </c>
      <c r="E1738" s="197" t="s">
        <v>8074</v>
      </c>
      <c r="F1738" s="197" t="s">
        <v>11215</v>
      </c>
      <c r="G1738" s="197" t="s">
        <v>39</v>
      </c>
      <c r="H1738" s="197" t="s">
        <v>35</v>
      </c>
      <c r="I1738" s="198">
        <v>35504</v>
      </c>
      <c r="J1738" s="199">
        <v>7905351510</v>
      </c>
      <c r="K1738" s="199" t="s">
        <v>9817</v>
      </c>
      <c r="L1738" s="167"/>
      <c r="M1738" s="167"/>
      <c r="P1738" s="167"/>
      <c r="Q1738" s="167"/>
      <c r="R1738" s="167"/>
      <c r="S1738" s="167"/>
      <c r="T1738" s="167"/>
      <c r="U1738" s="167"/>
      <c r="V1738" s="167"/>
      <c r="W1738" s="167"/>
      <c r="X1738" s="167"/>
      <c r="Y1738" s="167"/>
      <c r="Z1738" s="167"/>
      <c r="AA1738" s="167"/>
      <c r="AB1738" s="167"/>
      <c r="AC1738" s="167"/>
      <c r="AD1738" s="167"/>
      <c r="AE1738" s="167"/>
      <c r="AF1738" s="167"/>
      <c r="AG1738" s="167"/>
      <c r="AH1738" s="167"/>
      <c r="AI1738" s="167"/>
      <c r="AJ1738" s="167"/>
      <c r="AK1738" s="167"/>
      <c r="AL1738" s="167"/>
      <c r="AM1738" s="167"/>
      <c r="AN1738" s="167"/>
      <c r="AO1738" s="167"/>
      <c r="AP1738" s="167"/>
      <c r="AQ1738" s="167"/>
      <c r="AR1738" s="167"/>
      <c r="AS1738" s="167"/>
      <c r="AT1738" s="167"/>
      <c r="AU1738" s="167"/>
      <c r="AV1738" s="167"/>
      <c r="AW1738" s="167"/>
      <c r="AX1738" s="167"/>
      <c r="AY1738" s="167"/>
      <c r="AZ1738" s="167"/>
      <c r="BA1738" s="167"/>
      <c r="BB1738" s="167"/>
      <c r="BC1738" s="167"/>
      <c r="BD1738" s="167">
        <v>79.8</v>
      </c>
      <c r="BE1738" s="200">
        <v>2013</v>
      </c>
      <c r="BF1738" s="197" t="s">
        <v>44</v>
      </c>
      <c r="BG1738" s="167">
        <v>76.8</v>
      </c>
      <c r="BH1738" s="200">
        <v>2016</v>
      </c>
      <c r="BI1738" s="167" t="s">
        <v>10592</v>
      </c>
      <c r="BJ1738" s="197">
        <v>6.6</v>
      </c>
      <c r="BK1738" s="197">
        <v>5.9</v>
      </c>
      <c r="BL1738" s="197">
        <v>5.7</v>
      </c>
      <c r="BM1738" s="197">
        <v>5.6</v>
      </c>
      <c r="BN1738" s="200">
        <v>5.8</v>
      </c>
      <c r="BO1738" s="197">
        <v>6.4</v>
      </c>
      <c r="BV1738" s="167"/>
      <c r="BX1738" s="200"/>
      <c r="BY1738" s="167"/>
      <c r="BZ1738" s="167"/>
      <c r="CA1738" s="200">
        <v>0</v>
      </c>
      <c r="CB1738" s="197">
        <v>0</v>
      </c>
      <c r="CD1738" s="167" t="s">
        <v>8499</v>
      </c>
      <c r="CE1738" s="167" t="s">
        <v>8840</v>
      </c>
      <c r="CF1738" s="167" t="s">
        <v>9180</v>
      </c>
      <c r="CG1738" s="167" t="s">
        <v>9447</v>
      </c>
      <c r="CH1738" s="167" t="s">
        <v>10167</v>
      </c>
      <c r="CI1738" s="167" t="s">
        <v>10167</v>
      </c>
      <c r="CJ1738" s="201">
        <v>361633941076</v>
      </c>
      <c r="CK1738" s="167">
        <v>9453521177</v>
      </c>
      <c r="CL1738" s="167" t="s">
        <v>15035</v>
      </c>
    </row>
    <row r="1739" spans="1:99" s="320" customFormat="1" ht="15">
      <c r="A1739" s="392"/>
      <c r="B1739" s="167">
        <v>171644</v>
      </c>
      <c r="C1739" s="510" t="e">
        <v>#N/A</v>
      </c>
      <c r="D1739" s="167" t="s">
        <v>8386</v>
      </c>
      <c r="E1739" s="197" t="s">
        <v>8074</v>
      </c>
      <c r="F1739" s="197" t="s">
        <v>11215</v>
      </c>
      <c r="G1739" s="197" t="s">
        <v>9133</v>
      </c>
      <c r="H1739" s="197" t="s">
        <v>35</v>
      </c>
      <c r="I1739" s="198">
        <v>36053</v>
      </c>
      <c r="J1739" s="167">
        <v>7895907957</v>
      </c>
      <c r="K1739" s="199" t="s">
        <v>10061</v>
      </c>
      <c r="L1739" s="167"/>
      <c r="M1739" s="167"/>
      <c r="N1739" s="197"/>
      <c r="O1739" s="197"/>
      <c r="P1739" s="167"/>
      <c r="Q1739" s="167"/>
      <c r="R1739" s="167"/>
      <c r="S1739" s="167"/>
      <c r="T1739" s="167"/>
      <c r="U1739" s="167"/>
      <c r="V1739" s="167"/>
      <c r="W1739" s="167"/>
      <c r="X1739" s="167"/>
      <c r="Y1739" s="167"/>
      <c r="Z1739" s="167"/>
      <c r="AA1739" s="167"/>
      <c r="AB1739" s="167"/>
      <c r="AC1739" s="167"/>
      <c r="AD1739" s="167"/>
      <c r="AE1739" s="167"/>
      <c r="AF1739" s="167"/>
      <c r="AG1739" s="167"/>
      <c r="AH1739" s="167"/>
      <c r="AI1739" s="167"/>
      <c r="AJ1739" s="167"/>
      <c r="AK1739" s="167"/>
      <c r="AL1739" s="167"/>
      <c r="AM1739" s="167"/>
      <c r="AN1739" s="167"/>
      <c r="AO1739" s="167"/>
      <c r="AP1739" s="167"/>
      <c r="AQ1739" s="167"/>
      <c r="AR1739" s="167"/>
      <c r="AS1739" s="167"/>
      <c r="AT1739" s="167"/>
      <c r="AU1739" s="167"/>
      <c r="AV1739" s="167"/>
      <c r="AW1739" s="167"/>
      <c r="AX1739" s="167"/>
      <c r="AY1739" s="167"/>
      <c r="AZ1739" s="167"/>
      <c r="BA1739" s="167"/>
      <c r="BB1739" s="167"/>
      <c r="BC1739" s="167"/>
      <c r="BD1739" s="167">
        <v>95</v>
      </c>
      <c r="BE1739" s="200">
        <v>2014</v>
      </c>
      <c r="BF1739" s="197" t="s">
        <v>44</v>
      </c>
      <c r="BG1739" s="167">
        <v>92.2</v>
      </c>
      <c r="BH1739" s="200">
        <v>2016</v>
      </c>
      <c r="BI1739" s="167" t="s">
        <v>44</v>
      </c>
      <c r="BJ1739" s="197">
        <v>8.1</v>
      </c>
      <c r="BK1739" s="197">
        <v>8.4</v>
      </c>
      <c r="BL1739" s="197">
        <v>8.5</v>
      </c>
      <c r="BM1739" s="197">
        <v>8.6</v>
      </c>
      <c r="BN1739" s="200">
        <v>8.4</v>
      </c>
      <c r="BO1739" s="197">
        <v>8.5</v>
      </c>
      <c r="BP1739" s="197"/>
      <c r="BQ1739" s="197"/>
      <c r="BR1739" s="197"/>
      <c r="BS1739" s="197"/>
      <c r="BT1739" s="197"/>
      <c r="BU1739" s="197"/>
      <c r="BV1739" s="167"/>
      <c r="BW1739" s="197"/>
      <c r="BX1739" s="200"/>
      <c r="BY1739" s="167"/>
      <c r="BZ1739" s="167"/>
      <c r="CA1739" s="200">
        <v>0</v>
      </c>
      <c r="CB1739" s="197">
        <v>0</v>
      </c>
      <c r="CC1739" s="197"/>
      <c r="CD1739" s="167" t="s">
        <v>8733</v>
      </c>
      <c r="CE1739" s="167" t="s">
        <v>9072</v>
      </c>
      <c r="CF1739" s="167" t="s">
        <v>9347</v>
      </c>
      <c r="CG1739" s="167" t="s">
        <v>9704</v>
      </c>
      <c r="CH1739" s="167" t="s">
        <v>10442</v>
      </c>
      <c r="CI1739" s="167" t="s">
        <v>10442</v>
      </c>
      <c r="CJ1739" s="201">
        <v>253673226617</v>
      </c>
      <c r="CK1739" s="197"/>
      <c r="CL1739" s="167" t="s">
        <v>15037</v>
      </c>
      <c r="CM1739" s="197"/>
      <c r="CN1739" s="197"/>
      <c r="CO1739" s="197"/>
      <c r="CP1739" s="197"/>
      <c r="CQ1739" s="197"/>
      <c r="CR1739" s="197"/>
      <c r="CS1739" s="197"/>
      <c r="CT1739" s="197"/>
      <c r="CU1739" s="197"/>
    </row>
    <row r="1740" spans="1:99" s="197" customFormat="1" ht="15">
      <c r="A1740" s="392"/>
      <c r="B1740" s="167">
        <v>171387</v>
      </c>
      <c r="C1740" s="510" t="e">
        <v>#N/A</v>
      </c>
      <c r="D1740" s="167" t="s">
        <v>8303</v>
      </c>
      <c r="E1740" s="197" t="s">
        <v>8074</v>
      </c>
      <c r="F1740" s="197" t="s">
        <v>11215</v>
      </c>
      <c r="G1740" s="197" t="s">
        <v>784</v>
      </c>
      <c r="H1740" s="197" t="s">
        <v>35</v>
      </c>
      <c r="I1740" s="198">
        <v>35809</v>
      </c>
      <c r="J1740" s="199">
        <v>7895129361</v>
      </c>
      <c r="K1740" s="199" t="s">
        <v>9985</v>
      </c>
      <c r="L1740" s="167"/>
      <c r="M1740" s="167"/>
      <c r="P1740" s="167"/>
      <c r="Q1740" s="167"/>
      <c r="R1740" s="167"/>
      <c r="S1740" s="167"/>
      <c r="T1740" s="167"/>
      <c r="U1740" s="167"/>
      <c r="V1740" s="167"/>
      <c r="W1740" s="167"/>
      <c r="X1740" s="167"/>
      <c r="Y1740" s="167"/>
      <c r="Z1740" s="167"/>
      <c r="AA1740" s="167"/>
      <c r="AB1740" s="167"/>
      <c r="AC1740" s="167"/>
      <c r="AD1740" s="167"/>
      <c r="AE1740" s="167"/>
      <c r="AF1740" s="167"/>
      <c r="AG1740" s="167"/>
      <c r="AH1740" s="167"/>
      <c r="AI1740" s="167"/>
      <c r="AJ1740" s="167"/>
      <c r="AK1740" s="167"/>
      <c r="AL1740" s="167"/>
      <c r="AM1740" s="167"/>
      <c r="AN1740" s="167"/>
      <c r="AO1740" s="167"/>
      <c r="AP1740" s="167"/>
      <c r="AQ1740" s="167"/>
      <c r="AR1740" s="167"/>
      <c r="AS1740" s="167"/>
      <c r="AT1740" s="167"/>
      <c r="AU1740" s="167"/>
      <c r="AV1740" s="167"/>
      <c r="AW1740" s="167"/>
      <c r="AX1740" s="167"/>
      <c r="AY1740" s="167"/>
      <c r="AZ1740" s="167"/>
      <c r="BA1740" s="167"/>
      <c r="BB1740" s="167"/>
      <c r="BC1740" s="167"/>
      <c r="BD1740" s="167">
        <v>87.4</v>
      </c>
      <c r="BE1740" s="200">
        <v>2014</v>
      </c>
      <c r="BF1740" s="197" t="s">
        <v>44</v>
      </c>
      <c r="BG1740" s="167">
        <v>81.8</v>
      </c>
      <c r="BH1740" s="200">
        <v>2016</v>
      </c>
      <c r="BI1740" s="167" t="s">
        <v>44</v>
      </c>
      <c r="BJ1740" s="197">
        <v>6.8</v>
      </c>
      <c r="BK1740" s="197">
        <v>6.2</v>
      </c>
      <c r="BL1740" s="197">
        <v>6.3</v>
      </c>
      <c r="BM1740" s="197">
        <v>6.4</v>
      </c>
      <c r="BN1740" s="200">
        <v>6.6</v>
      </c>
      <c r="BO1740" s="197">
        <v>6.9</v>
      </c>
      <c r="BV1740" s="167"/>
      <c r="BX1740" s="200"/>
      <c r="BY1740" s="167"/>
      <c r="BZ1740" s="167"/>
      <c r="CA1740" s="200">
        <v>0</v>
      </c>
      <c r="CB1740" s="197">
        <v>0</v>
      </c>
      <c r="CD1740" s="167" t="s">
        <v>8661</v>
      </c>
      <c r="CE1740" s="167" t="s">
        <v>9004</v>
      </c>
      <c r="CF1740" s="167" t="s">
        <v>9290</v>
      </c>
      <c r="CG1740" s="167" t="s">
        <v>9626</v>
      </c>
      <c r="CH1740" s="167" t="s">
        <v>10357</v>
      </c>
      <c r="CI1740" s="167" t="s">
        <v>10357</v>
      </c>
      <c r="CJ1740" s="201">
        <v>861621177900</v>
      </c>
      <c r="CK1740" s="167">
        <v>7895129361</v>
      </c>
      <c r="CL1740" s="167" t="s">
        <v>15038</v>
      </c>
    </row>
    <row r="1741" spans="1:99" s="197" customFormat="1" ht="15">
      <c r="A1741" s="392"/>
      <c r="B1741" s="167">
        <v>171613</v>
      </c>
      <c r="C1741" s="510" t="e">
        <v>#N/A</v>
      </c>
      <c r="D1741" s="167" t="s">
        <v>8360</v>
      </c>
      <c r="E1741" s="197" t="s">
        <v>8074</v>
      </c>
      <c r="F1741" s="197" t="s">
        <v>11215</v>
      </c>
      <c r="G1741" s="197" t="s">
        <v>9133</v>
      </c>
      <c r="H1741" s="197" t="s">
        <v>35</v>
      </c>
      <c r="I1741" s="198">
        <v>36870</v>
      </c>
      <c r="J1741" s="167">
        <v>7889658693</v>
      </c>
      <c r="K1741" s="199" t="s">
        <v>10036</v>
      </c>
      <c r="L1741" s="167"/>
      <c r="M1741" s="167"/>
      <c r="P1741" s="167"/>
      <c r="Q1741" s="167"/>
      <c r="R1741" s="167"/>
      <c r="S1741" s="167"/>
      <c r="T1741" s="167"/>
      <c r="U1741" s="167"/>
      <c r="V1741" s="167"/>
      <c r="W1741" s="167"/>
      <c r="X1741" s="167"/>
      <c r="Y1741" s="167"/>
      <c r="Z1741" s="167"/>
      <c r="AA1741" s="167"/>
      <c r="AB1741" s="167"/>
      <c r="AC1741" s="167"/>
      <c r="AD1741" s="167"/>
      <c r="AE1741" s="167"/>
      <c r="AF1741" s="167"/>
      <c r="AG1741" s="167"/>
      <c r="AH1741" s="167"/>
      <c r="AI1741" s="167"/>
      <c r="AJ1741" s="167"/>
      <c r="AK1741" s="167"/>
      <c r="AL1741" s="167"/>
      <c r="AM1741" s="167"/>
      <c r="AN1741" s="167"/>
      <c r="AO1741" s="167"/>
      <c r="AP1741" s="167"/>
      <c r="AQ1741" s="167"/>
      <c r="AR1741" s="167"/>
      <c r="AS1741" s="167"/>
      <c r="AT1741" s="167"/>
      <c r="AU1741" s="167"/>
      <c r="AV1741" s="167"/>
      <c r="AW1741" s="167"/>
      <c r="AX1741" s="167"/>
      <c r="AY1741" s="167"/>
      <c r="AZ1741" s="167"/>
      <c r="BA1741" s="167"/>
      <c r="BB1741" s="167"/>
      <c r="BC1741" s="167"/>
      <c r="BD1741" s="167">
        <v>8.6</v>
      </c>
      <c r="BE1741" s="200">
        <v>2014</v>
      </c>
      <c r="BF1741" s="197" t="s">
        <v>10594</v>
      </c>
      <c r="BG1741" s="167">
        <v>63.6</v>
      </c>
      <c r="BH1741" s="200">
        <v>2016</v>
      </c>
      <c r="BI1741" s="167" t="s">
        <v>10594</v>
      </c>
      <c r="BJ1741" s="197">
        <v>5.5</v>
      </c>
      <c r="BK1741" s="197">
        <v>5.3</v>
      </c>
      <c r="BL1741" s="197">
        <v>5.3</v>
      </c>
      <c r="BM1741" s="197">
        <v>5.0999999999999996</v>
      </c>
      <c r="BN1741" s="200">
        <v>5.3</v>
      </c>
      <c r="BO1741" s="197">
        <v>5.8</v>
      </c>
      <c r="BV1741" s="167"/>
      <c r="BX1741" s="200"/>
      <c r="BY1741" s="167"/>
      <c r="BZ1741" s="167"/>
      <c r="CA1741" s="200">
        <v>1</v>
      </c>
      <c r="CB1741" s="197">
        <v>0</v>
      </c>
      <c r="CD1741" s="167" t="s">
        <v>8712</v>
      </c>
      <c r="CE1741" s="167" t="s">
        <v>9051</v>
      </c>
      <c r="CF1741" s="167" t="s">
        <v>9332</v>
      </c>
      <c r="CG1741" s="167"/>
      <c r="CH1741" s="167" t="s">
        <v>10416</v>
      </c>
      <c r="CI1741" s="167" t="s">
        <v>10416</v>
      </c>
      <c r="CJ1741" s="201">
        <v>952621561936</v>
      </c>
      <c r="CL1741" s="167" t="s">
        <v>15040</v>
      </c>
    </row>
    <row r="1742" spans="1:99" s="197" customFormat="1" ht="15">
      <c r="A1742" s="392"/>
      <c r="B1742" s="167">
        <v>171819</v>
      </c>
      <c r="C1742" s="510" t="e">
        <v>#N/A</v>
      </c>
      <c r="D1742" s="167" t="s">
        <v>8438</v>
      </c>
      <c r="E1742" s="197" t="s">
        <v>8074</v>
      </c>
      <c r="F1742" s="197" t="s">
        <v>11215</v>
      </c>
      <c r="G1742" s="197" t="s">
        <v>3374</v>
      </c>
      <c r="H1742" s="197" t="s">
        <v>65</v>
      </c>
      <c r="I1742" s="198">
        <v>36378</v>
      </c>
      <c r="J1742" s="167">
        <v>7889569697</v>
      </c>
      <c r="K1742" s="199" t="s">
        <v>10107</v>
      </c>
      <c r="L1742" s="167"/>
      <c r="M1742" s="167"/>
      <c r="P1742" s="167"/>
      <c r="Q1742" s="167"/>
      <c r="R1742" s="167"/>
      <c r="S1742" s="167"/>
      <c r="T1742" s="167"/>
      <c r="U1742" s="167"/>
      <c r="V1742" s="167"/>
      <c r="W1742" s="167"/>
      <c r="X1742" s="167"/>
      <c r="Y1742" s="167"/>
      <c r="Z1742" s="167"/>
      <c r="AA1742" s="167"/>
      <c r="AB1742" s="167"/>
      <c r="AC1742" s="167"/>
      <c r="AD1742" s="167"/>
      <c r="AE1742" s="167"/>
      <c r="AF1742" s="167"/>
      <c r="AG1742" s="167"/>
      <c r="AH1742" s="167"/>
      <c r="AI1742" s="167"/>
      <c r="AJ1742" s="167"/>
      <c r="AK1742" s="167"/>
      <c r="AL1742" s="167"/>
      <c r="AM1742" s="167"/>
      <c r="AN1742" s="167"/>
      <c r="AO1742" s="167"/>
      <c r="AP1742" s="167"/>
      <c r="AQ1742" s="167"/>
      <c r="AR1742" s="167"/>
      <c r="AS1742" s="167"/>
      <c r="AT1742" s="167"/>
      <c r="AU1742" s="167"/>
      <c r="AV1742" s="167"/>
      <c r="AW1742" s="167"/>
      <c r="AX1742" s="167"/>
      <c r="AY1742" s="167"/>
      <c r="AZ1742" s="167"/>
      <c r="BA1742" s="167"/>
      <c r="BB1742" s="167"/>
      <c r="BC1742" s="167"/>
      <c r="BD1742" s="167">
        <v>79.8</v>
      </c>
      <c r="BE1742" s="200">
        <v>2015</v>
      </c>
      <c r="BF1742" s="197" t="s">
        <v>44</v>
      </c>
      <c r="BG1742" s="167">
        <v>63.8</v>
      </c>
      <c r="BH1742" s="200">
        <v>2017</v>
      </c>
      <c r="BI1742" s="167" t="s">
        <v>10594</v>
      </c>
      <c r="BJ1742" s="197">
        <v>6.8</v>
      </c>
      <c r="BK1742" s="197">
        <v>7</v>
      </c>
      <c r="BL1742" s="197">
        <v>7.1</v>
      </c>
      <c r="BM1742" s="197">
        <v>7.1</v>
      </c>
      <c r="BN1742" s="200">
        <v>7</v>
      </c>
      <c r="BO1742" s="197">
        <v>7.2</v>
      </c>
      <c r="BV1742" s="167"/>
      <c r="BX1742" s="200"/>
      <c r="BY1742" s="167"/>
      <c r="BZ1742" s="167"/>
      <c r="CA1742" s="200">
        <v>0</v>
      </c>
      <c r="CB1742" s="197">
        <v>0</v>
      </c>
      <c r="CD1742" s="167" t="s">
        <v>8781</v>
      </c>
      <c r="CE1742" s="167" t="s">
        <v>9118</v>
      </c>
      <c r="CF1742" s="167" t="s">
        <v>9389</v>
      </c>
      <c r="CG1742" s="167" t="s">
        <v>9752</v>
      </c>
      <c r="CH1742" s="167" t="s">
        <v>10493</v>
      </c>
      <c r="CI1742" s="167" t="s">
        <v>10493</v>
      </c>
      <c r="CJ1742" s="201">
        <v>627077304406</v>
      </c>
      <c r="CL1742" s="167" t="s">
        <v>15041</v>
      </c>
    </row>
    <row r="1743" spans="1:99" s="197" customFormat="1" ht="15">
      <c r="A1743" s="392"/>
      <c r="B1743" s="167">
        <v>171835</v>
      </c>
      <c r="C1743" s="510" t="e">
        <v>#N/A</v>
      </c>
      <c r="D1743" s="167" t="s">
        <v>8452</v>
      </c>
      <c r="E1743" s="197" t="s">
        <v>8074</v>
      </c>
      <c r="F1743" s="197" t="s">
        <v>11215</v>
      </c>
      <c r="G1743" s="197" t="s">
        <v>3374</v>
      </c>
      <c r="H1743" s="197" t="s">
        <v>65</v>
      </c>
      <c r="I1743" s="198">
        <v>36110</v>
      </c>
      <c r="J1743" s="167">
        <v>7838611051</v>
      </c>
      <c r="K1743" s="199" t="s">
        <v>10117</v>
      </c>
      <c r="L1743" s="167"/>
      <c r="M1743" s="167"/>
      <c r="P1743" s="167"/>
      <c r="Q1743" s="167"/>
      <c r="R1743" s="167"/>
      <c r="S1743" s="167"/>
      <c r="T1743" s="167"/>
      <c r="U1743" s="167"/>
      <c r="V1743" s="167"/>
      <c r="W1743" s="167"/>
      <c r="X1743" s="167"/>
      <c r="Y1743" s="167"/>
      <c r="Z1743" s="167"/>
      <c r="AA1743" s="167"/>
      <c r="AB1743" s="167"/>
      <c r="AC1743" s="167"/>
      <c r="AD1743" s="167"/>
      <c r="AE1743" s="167"/>
      <c r="AF1743" s="167"/>
      <c r="AG1743" s="167"/>
      <c r="AH1743" s="167"/>
      <c r="AI1743" s="167"/>
      <c r="AJ1743" s="167"/>
      <c r="AK1743" s="167"/>
      <c r="AL1743" s="167"/>
      <c r="AM1743" s="167"/>
      <c r="AN1743" s="167"/>
      <c r="AO1743" s="167"/>
      <c r="AP1743" s="167"/>
      <c r="AQ1743" s="167"/>
      <c r="AR1743" s="167"/>
      <c r="AS1743" s="167"/>
      <c r="AT1743" s="167"/>
      <c r="AU1743" s="167"/>
      <c r="AV1743" s="167"/>
      <c r="AW1743" s="167"/>
      <c r="AX1743" s="167"/>
      <c r="AY1743" s="167"/>
      <c r="AZ1743" s="167"/>
      <c r="BA1743" s="167"/>
      <c r="BB1743" s="167"/>
      <c r="BC1743" s="167"/>
      <c r="BD1743" s="167">
        <v>85.5</v>
      </c>
      <c r="BE1743" s="200">
        <v>2014</v>
      </c>
      <c r="BF1743" s="197" t="s">
        <v>44</v>
      </c>
      <c r="BG1743" s="167">
        <v>74.8</v>
      </c>
      <c r="BH1743" s="200">
        <v>2016</v>
      </c>
      <c r="BI1743" s="167" t="s">
        <v>44</v>
      </c>
      <c r="BJ1743" s="197">
        <v>9</v>
      </c>
      <c r="BK1743" s="197">
        <v>8.8000000000000007</v>
      </c>
      <c r="BL1743" s="197">
        <v>9</v>
      </c>
      <c r="BM1743" s="197">
        <v>8.9</v>
      </c>
      <c r="BN1743" s="200">
        <v>8.9</v>
      </c>
      <c r="BO1743" s="197">
        <v>9.1</v>
      </c>
      <c r="BV1743" s="167"/>
      <c r="BX1743" s="200"/>
      <c r="BY1743" s="167"/>
      <c r="BZ1743" s="167"/>
      <c r="CA1743" s="200">
        <v>0</v>
      </c>
      <c r="CB1743" s="197">
        <v>0</v>
      </c>
      <c r="CD1743" s="167" t="s">
        <v>8794</v>
      </c>
      <c r="CE1743" s="167" t="s">
        <v>9130</v>
      </c>
      <c r="CF1743" s="167" t="s">
        <v>9402</v>
      </c>
      <c r="CG1743" s="167" t="s">
        <v>9764</v>
      </c>
      <c r="CH1743" s="167" t="s">
        <v>10507</v>
      </c>
      <c r="CI1743" s="167" t="s">
        <v>10507</v>
      </c>
      <c r="CJ1743" s="201">
        <v>305161297578</v>
      </c>
      <c r="CL1743" s="167" t="s">
        <v>15043</v>
      </c>
    </row>
    <row r="1744" spans="1:99" s="197" customFormat="1" ht="15">
      <c r="A1744" s="392"/>
      <c r="B1744" s="167">
        <v>171515</v>
      </c>
      <c r="C1744" s="510" t="e">
        <v>#N/A</v>
      </c>
      <c r="D1744" s="167" t="s">
        <v>8342</v>
      </c>
      <c r="E1744" s="197" t="s">
        <v>8074</v>
      </c>
      <c r="F1744" s="197" t="s">
        <v>11215</v>
      </c>
      <c r="G1744" s="197" t="s">
        <v>9134</v>
      </c>
      <c r="H1744" s="197" t="s">
        <v>65</v>
      </c>
      <c r="I1744" s="198">
        <v>35677</v>
      </c>
      <c r="J1744" s="167">
        <v>7832786895</v>
      </c>
      <c r="K1744" s="199" t="s">
        <v>9667</v>
      </c>
      <c r="L1744" s="167"/>
      <c r="M1744" s="167"/>
      <c r="P1744" s="167"/>
      <c r="Q1744" s="167"/>
      <c r="R1744" s="167"/>
      <c r="S1744" s="167"/>
      <c r="T1744" s="167"/>
      <c r="U1744" s="167"/>
      <c r="V1744" s="167"/>
      <c r="W1744" s="167"/>
      <c r="X1744" s="167"/>
      <c r="Y1744" s="167"/>
      <c r="Z1744" s="167"/>
      <c r="AA1744" s="167"/>
      <c r="AB1744" s="167"/>
      <c r="AC1744" s="167"/>
      <c r="AD1744" s="167"/>
      <c r="AE1744" s="167"/>
      <c r="AF1744" s="167"/>
      <c r="AG1744" s="167"/>
      <c r="AH1744" s="167"/>
      <c r="AI1744" s="167"/>
      <c r="AJ1744" s="167"/>
      <c r="AK1744" s="167"/>
      <c r="AL1744" s="167"/>
      <c r="AM1744" s="167"/>
      <c r="AN1744" s="167"/>
      <c r="AO1744" s="167"/>
      <c r="AP1744" s="167"/>
      <c r="AQ1744" s="167"/>
      <c r="AR1744" s="167"/>
      <c r="AS1744" s="167"/>
      <c r="AT1744" s="167"/>
      <c r="AU1744" s="167"/>
      <c r="AV1744" s="167"/>
      <c r="AW1744" s="167"/>
      <c r="AX1744" s="167"/>
      <c r="AY1744" s="167"/>
      <c r="AZ1744" s="167"/>
      <c r="BA1744" s="167"/>
      <c r="BB1744" s="167"/>
      <c r="BC1744" s="167"/>
      <c r="BD1744" s="167">
        <v>77.900000000000006</v>
      </c>
      <c r="BE1744" s="200">
        <v>2013</v>
      </c>
      <c r="BF1744" s="197" t="s">
        <v>44</v>
      </c>
      <c r="BG1744" s="167">
        <v>71.67</v>
      </c>
      <c r="BH1744" s="200">
        <v>2015</v>
      </c>
      <c r="BI1744" s="167" t="s">
        <v>44</v>
      </c>
      <c r="BJ1744" s="197">
        <v>7.8</v>
      </c>
      <c r="BK1744" s="197">
        <v>7.3</v>
      </c>
      <c r="BL1744" s="197">
        <v>7.4</v>
      </c>
      <c r="BM1744" s="197">
        <v>7.3</v>
      </c>
      <c r="BN1744" s="200">
        <v>7.4</v>
      </c>
      <c r="BO1744" s="197">
        <v>7.6</v>
      </c>
      <c r="BV1744" s="167"/>
      <c r="BX1744" s="200"/>
      <c r="BY1744" s="167"/>
      <c r="BZ1744" s="167"/>
      <c r="CA1744" s="200">
        <v>0</v>
      </c>
      <c r="CB1744" s="197">
        <v>0</v>
      </c>
      <c r="CD1744" s="167" t="s">
        <v>8696</v>
      </c>
      <c r="CE1744" s="167" t="s">
        <v>9034</v>
      </c>
      <c r="CF1744" s="167">
        <v>9459044298</v>
      </c>
      <c r="CG1744" s="167" t="s">
        <v>9666</v>
      </c>
      <c r="CH1744" s="167" t="s">
        <v>10398</v>
      </c>
      <c r="CI1744" s="167" t="s">
        <v>10564</v>
      </c>
      <c r="CJ1744" s="201">
        <v>551958507066</v>
      </c>
      <c r="CL1744" s="167" t="s">
        <v>15045</v>
      </c>
    </row>
    <row r="1745" spans="1:99" s="197" customFormat="1" ht="15">
      <c r="A1745" s="392"/>
      <c r="B1745" s="167">
        <v>171672</v>
      </c>
      <c r="C1745" s="510" t="e">
        <v>#N/A</v>
      </c>
      <c r="D1745" s="167" t="s">
        <v>8409</v>
      </c>
      <c r="E1745" s="197" t="s">
        <v>8074</v>
      </c>
      <c r="F1745" s="197" t="s">
        <v>11215</v>
      </c>
      <c r="G1745" s="197" t="s">
        <v>9133</v>
      </c>
      <c r="H1745" s="197" t="s">
        <v>35</v>
      </c>
      <c r="I1745" s="198">
        <v>35304</v>
      </c>
      <c r="J1745" s="167">
        <v>7807494377</v>
      </c>
      <c r="K1745" s="199" t="s">
        <v>10081</v>
      </c>
      <c r="L1745" s="167"/>
      <c r="M1745" s="167"/>
      <c r="P1745" s="167"/>
      <c r="Q1745" s="167"/>
      <c r="R1745" s="167"/>
      <c r="S1745" s="167"/>
      <c r="T1745" s="167"/>
      <c r="U1745" s="167"/>
      <c r="V1745" s="167"/>
      <c r="W1745" s="167"/>
      <c r="X1745" s="167"/>
      <c r="Y1745" s="167"/>
      <c r="Z1745" s="167"/>
      <c r="AA1745" s="167"/>
      <c r="AB1745" s="167"/>
      <c r="AC1745" s="167"/>
      <c r="AD1745" s="167"/>
      <c r="AE1745" s="167"/>
      <c r="AF1745" s="167"/>
      <c r="AG1745" s="167"/>
      <c r="AH1745" s="167"/>
      <c r="AI1745" s="167"/>
      <c r="AJ1745" s="167"/>
      <c r="AK1745" s="167"/>
      <c r="AL1745" s="167"/>
      <c r="AM1745" s="167"/>
      <c r="AN1745" s="167"/>
      <c r="AO1745" s="167"/>
      <c r="AP1745" s="167"/>
      <c r="AQ1745" s="167"/>
      <c r="AR1745" s="167"/>
      <c r="AS1745" s="167"/>
      <c r="AT1745" s="167"/>
      <c r="AU1745" s="167"/>
      <c r="AV1745" s="167"/>
      <c r="AW1745" s="167"/>
      <c r="AX1745" s="167"/>
      <c r="AY1745" s="167"/>
      <c r="AZ1745" s="167"/>
      <c r="BA1745" s="167"/>
      <c r="BB1745" s="167"/>
      <c r="BC1745" s="167"/>
      <c r="BD1745" s="167">
        <v>77.5</v>
      </c>
      <c r="BE1745" s="200">
        <v>2013</v>
      </c>
      <c r="BF1745" s="197" t="s">
        <v>10599</v>
      </c>
      <c r="BG1745" s="167">
        <v>71</v>
      </c>
      <c r="BH1745" s="200">
        <v>2016</v>
      </c>
      <c r="BI1745" s="167" t="s">
        <v>10599</v>
      </c>
      <c r="BJ1745" s="197">
        <v>7.5</v>
      </c>
      <c r="BK1745" s="197">
        <v>7</v>
      </c>
      <c r="BL1745" s="197">
        <v>6.6</v>
      </c>
      <c r="BM1745" s="197">
        <v>6.7</v>
      </c>
      <c r="BN1745" s="200">
        <v>6.7</v>
      </c>
      <c r="BO1745" s="197">
        <v>7.1</v>
      </c>
      <c r="BV1745" s="167"/>
      <c r="BX1745" s="200"/>
      <c r="BY1745" s="167"/>
      <c r="BZ1745" s="167"/>
      <c r="CA1745" s="200">
        <v>0</v>
      </c>
      <c r="CB1745" s="197">
        <v>0</v>
      </c>
      <c r="CD1745" s="167" t="s">
        <v>8755</v>
      </c>
      <c r="CE1745" s="167"/>
      <c r="CF1745" s="167" t="s">
        <v>9366</v>
      </c>
      <c r="CG1745" s="167" t="s">
        <v>9724</v>
      </c>
      <c r="CH1745" s="167" t="s">
        <v>10465</v>
      </c>
      <c r="CI1745" s="167" t="s">
        <v>10465</v>
      </c>
      <c r="CJ1745" s="201" t="s">
        <v>8455</v>
      </c>
      <c r="CL1745" s="167" t="s">
        <v>15046</v>
      </c>
    </row>
    <row r="1746" spans="1:99" s="197" customFormat="1" ht="15">
      <c r="A1746" s="392"/>
      <c r="B1746" s="167">
        <v>171676</v>
      </c>
      <c r="C1746" s="510" t="e">
        <v>#N/A</v>
      </c>
      <c r="D1746" s="167" t="s">
        <v>8413</v>
      </c>
      <c r="E1746" s="197" t="s">
        <v>8074</v>
      </c>
      <c r="F1746" s="197" t="s">
        <v>11215</v>
      </c>
      <c r="G1746" s="197" t="s">
        <v>9133</v>
      </c>
      <c r="H1746" s="197" t="s">
        <v>35</v>
      </c>
      <c r="I1746" s="198">
        <v>34395</v>
      </c>
      <c r="J1746" s="167">
        <v>7807494317</v>
      </c>
      <c r="K1746" s="199" t="s">
        <v>10084</v>
      </c>
      <c r="L1746" s="167"/>
      <c r="M1746" s="167"/>
      <c r="P1746" s="167"/>
      <c r="Q1746" s="167"/>
      <c r="R1746" s="167"/>
      <c r="S1746" s="167"/>
      <c r="T1746" s="167"/>
      <c r="U1746" s="167"/>
      <c r="V1746" s="167"/>
      <c r="W1746" s="167"/>
      <c r="X1746" s="167"/>
      <c r="Y1746" s="167"/>
      <c r="Z1746" s="167"/>
      <c r="AA1746" s="167"/>
      <c r="AB1746" s="167"/>
      <c r="AC1746" s="167"/>
      <c r="AD1746" s="167"/>
      <c r="AE1746" s="167"/>
      <c r="AF1746" s="167"/>
      <c r="AG1746" s="167"/>
      <c r="AH1746" s="167"/>
      <c r="AI1746" s="167"/>
      <c r="AJ1746" s="167"/>
      <c r="AK1746" s="167"/>
      <c r="AL1746" s="167"/>
      <c r="AM1746" s="167"/>
      <c r="AN1746" s="167"/>
      <c r="AO1746" s="167"/>
      <c r="AP1746" s="167"/>
      <c r="AQ1746" s="167"/>
      <c r="AR1746" s="167"/>
      <c r="AS1746" s="167"/>
      <c r="AT1746" s="167"/>
      <c r="AU1746" s="167"/>
      <c r="AV1746" s="167"/>
      <c r="AW1746" s="167"/>
      <c r="AX1746" s="167"/>
      <c r="AY1746" s="167"/>
      <c r="AZ1746" s="167"/>
      <c r="BA1746" s="167"/>
      <c r="BB1746" s="167"/>
      <c r="BC1746" s="167"/>
      <c r="BD1746" s="167">
        <v>76.5</v>
      </c>
      <c r="BE1746" s="200">
        <v>2013</v>
      </c>
      <c r="BF1746" s="197" t="s">
        <v>10599</v>
      </c>
      <c r="BG1746" s="167">
        <v>74.8</v>
      </c>
      <c r="BH1746" s="200">
        <v>2016</v>
      </c>
      <c r="BI1746" s="167" t="s">
        <v>10599</v>
      </c>
      <c r="BJ1746" s="197">
        <v>7.2</v>
      </c>
      <c r="BK1746" s="197">
        <v>7.5</v>
      </c>
      <c r="BL1746" s="197">
        <v>7.4</v>
      </c>
      <c r="BM1746" s="197">
        <v>7.5</v>
      </c>
      <c r="BN1746" s="200">
        <v>7.5</v>
      </c>
      <c r="BO1746" s="197">
        <v>7.7</v>
      </c>
      <c r="BV1746" s="167"/>
      <c r="BX1746" s="200"/>
      <c r="BY1746" s="167"/>
      <c r="BZ1746" s="167"/>
      <c r="CA1746" s="200">
        <v>0</v>
      </c>
      <c r="CB1746" s="197">
        <v>0</v>
      </c>
      <c r="CD1746" s="167" t="s">
        <v>8759</v>
      </c>
      <c r="CE1746" s="167" t="s">
        <v>9094</v>
      </c>
      <c r="CF1746" s="167">
        <v>97516923170</v>
      </c>
      <c r="CG1746" s="167" t="s">
        <v>9727</v>
      </c>
      <c r="CH1746" s="167" t="s">
        <v>10469</v>
      </c>
      <c r="CI1746" s="167" t="s">
        <v>10469</v>
      </c>
      <c r="CJ1746" s="201" t="s">
        <v>8455</v>
      </c>
      <c r="CL1746" s="167" t="s">
        <v>15048</v>
      </c>
    </row>
    <row r="1747" spans="1:99" s="197" customFormat="1" ht="15">
      <c r="A1747" s="392"/>
      <c r="B1747" s="167">
        <v>171824</v>
      </c>
      <c r="C1747" s="510" t="e">
        <v>#N/A</v>
      </c>
      <c r="D1747" s="167" t="s">
        <v>8442</v>
      </c>
      <c r="E1747" s="197" t="s">
        <v>8074</v>
      </c>
      <c r="F1747" s="197" t="s">
        <v>11215</v>
      </c>
      <c r="G1747" s="197" t="s">
        <v>3374</v>
      </c>
      <c r="H1747" s="197" t="s">
        <v>35</v>
      </c>
      <c r="I1747" s="198">
        <v>35888</v>
      </c>
      <c r="J1747" s="167">
        <v>7807493003</v>
      </c>
      <c r="K1747" s="199" t="s">
        <v>10110</v>
      </c>
      <c r="L1747" s="167"/>
      <c r="M1747" s="167"/>
      <c r="P1747" s="167"/>
      <c r="Q1747" s="167"/>
      <c r="R1747" s="167"/>
      <c r="S1747" s="167"/>
      <c r="T1747" s="167"/>
      <c r="U1747" s="167"/>
      <c r="V1747" s="167"/>
      <c r="W1747" s="167"/>
      <c r="X1747" s="167"/>
      <c r="Y1747" s="167"/>
      <c r="Z1747" s="167"/>
      <c r="AA1747" s="167"/>
      <c r="AB1747" s="167"/>
      <c r="AC1747" s="167"/>
      <c r="AD1747" s="167"/>
      <c r="AE1747" s="167"/>
      <c r="AF1747" s="167"/>
      <c r="AG1747" s="167"/>
      <c r="AH1747" s="167"/>
      <c r="AI1747" s="167"/>
      <c r="AJ1747" s="167"/>
      <c r="AK1747" s="167"/>
      <c r="AL1747" s="167"/>
      <c r="AM1747" s="167"/>
      <c r="AN1747" s="167"/>
      <c r="AO1747" s="167"/>
      <c r="AP1747" s="167"/>
      <c r="AQ1747" s="167"/>
      <c r="AR1747" s="167"/>
      <c r="AS1747" s="167"/>
      <c r="AT1747" s="167"/>
      <c r="AU1747" s="167"/>
      <c r="AV1747" s="167"/>
      <c r="AW1747" s="167"/>
      <c r="AX1747" s="167"/>
      <c r="AY1747" s="167"/>
      <c r="AZ1747" s="167"/>
      <c r="BA1747" s="167"/>
      <c r="BB1747" s="167"/>
      <c r="BC1747" s="167"/>
      <c r="BD1747" s="167">
        <v>77.900000000000006</v>
      </c>
      <c r="BE1747" s="200">
        <v>2014</v>
      </c>
      <c r="BF1747" s="197" t="s">
        <v>44</v>
      </c>
      <c r="BG1747" s="167">
        <v>59</v>
      </c>
      <c r="BH1747" s="200">
        <v>2016</v>
      </c>
      <c r="BI1747" s="167" t="s">
        <v>44</v>
      </c>
      <c r="BJ1747" s="197">
        <v>6.6</v>
      </c>
      <c r="BK1747" s="197">
        <v>5.9</v>
      </c>
      <c r="BL1747" s="197">
        <v>5.5</v>
      </c>
      <c r="BM1747" s="197">
        <v>5</v>
      </c>
      <c r="BN1747" s="200">
        <v>5</v>
      </c>
      <c r="BO1747" s="197">
        <v>5.6</v>
      </c>
      <c r="BV1747" s="167"/>
      <c r="BX1747" s="200"/>
      <c r="BY1747" s="167"/>
      <c r="BZ1747" s="167"/>
      <c r="CA1747" s="200">
        <v>0</v>
      </c>
      <c r="CB1747" s="197">
        <v>0</v>
      </c>
      <c r="CD1747" s="167" t="s">
        <v>8784</v>
      </c>
      <c r="CE1747" s="167" t="s">
        <v>9120</v>
      </c>
      <c r="CF1747" s="167" t="s">
        <v>9393</v>
      </c>
      <c r="CG1747" s="167" t="s">
        <v>9755</v>
      </c>
      <c r="CH1747" s="167" t="s">
        <v>10497</v>
      </c>
      <c r="CI1747" s="167" t="s">
        <v>10497</v>
      </c>
      <c r="CJ1747" s="201">
        <v>467993131773</v>
      </c>
      <c r="CL1747" s="167" t="s">
        <v>15055</v>
      </c>
    </row>
    <row r="1748" spans="1:99" s="197" customFormat="1" ht="15">
      <c r="A1748" s="392"/>
      <c r="B1748" s="167">
        <v>171633</v>
      </c>
      <c r="C1748" s="510" t="e">
        <v>#N/A</v>
      </c>
      <c r="D1748" s="167" t="s">
        <v>8378</v>
      </c>
      <c r="E1748" s="197" t="s">
        <v>8074</v>
      </c>
      <c r="F1748" s="197" t="s">
        <v>11215</v>
      </c>
      <c r="G1748" s="197" t="s">
        <v>9133</v>
      </c>
      <c r="H1748" s="197" t="s">
        <v>35</v>
      </c>
      <c r="I1748" s="198">
        <v>36453</v>
      </c>
      <c r="J1748" s="167">
        <v>7807476920</v>
      </c>
      <c r="K1748" s="199" t="s">
        <v>10053</v>
      </c>
      <c r="L1748" s="167"/>
      <c r="M1748" s="167"/>
      <c r="P1748" s="167"/>
      <c r="Q1748" s="167"/>
      <c r="R1748" s="167"/>
      <c r="S1748" s="167"/>
      <c r="T1748" s="167"/>
      <c r="U1748" s="167"/>
      <c r="V1748" s="167"/>
      <c r="W1748" s="167"/>
      <c r="X1748" s="167"/>
      <c r="Y1748" s="167"/>
      <c r="Z1748" s="167"/>
      <c r="AA1748" s="167"/>
      <c r="AB1748" s="167"/>
      <c r="AC1748" s="167"/>
      <c r="AD1748" s="167"/>
      <c r="AE1748" s="167"/>
      <c r="AF1748" s="167"/>
      <c r="AG1748" s="167"/>
      <c r="AH1748" s="167"/>
      <c r="AI1748" s="167"/>
      <c r="AJ1748" s="167"/>
      <c r="AK1748" s="167"/>
      <c r="AL1748" s="167"/>
      <c r="AM1748" s="167"/>
      <c r="AN1748" s="167"/>
      <c r="AO1748" s="167"/>
      <c r="AP1748" s="167"/>
      <c r="AQ1748" s="167"/>
      <c r="AR1748" s="167"/>
      <c r="AS1748" s="167"/>
      <c r="AT1748" s="167"/>
      <c r="AU1748" s="167"/>
      <c r="AV1748" s="167"/>
      <c r="AW1748" s="167"/>
      <c r="AX1748" s="167"/>
      <c r="AY1748" s="167"/>
      <c r="AZ1748" s="167"/>
      <c r="BA1748" s="167"/>
      <c r="BB1748" s="167"/>
      <c r="BC1748" s="167"/>
      <c r="BD1748" s="167">
        <v>80</v>
      </c>
      <c r="BE1748" s="200">
        <v>2015</v>
      </c>
      <c r="BF1748" s="197" t="s">
        <v>10588</v>
      </c>
      <c r="BG1748" s="167">
        <v>82.4</v>
      </c>
      <c r="BH1748" s="200">
        <v>2017</v>
      </c>
      <c r="BI1748" s="167" t="s">
        <v>10588</v>
      </c>
      <c r="BJ1748" s="197">
        <v>5.4</v>
      </c>
      <c r="BK1748" s="197">
        <v>5.7</v>
      </c>
      <c r="BL1748" s="197">
        <v>5.4</v>
      </c>
      <c r="BM1748" s="197">
        <v>5.3</v>
      </c>
      <c r="BN1748" s="200">
        <v>5.2</v>
      </c>
      <c r="BO1748" s="197">
        <v>5.6</v>
      </c>
      <c r="BV1748" s="167"/>
      <c r="BX1748" s="200"/>
      <c r="BY1748" s="167"/>
      <c r="BZ1748" s="167"/>
      <c r="CA1748" s="200">
        <v>0</v>
      </c>
      <c r="CB1748" s="197">
        <v>0</v>
      </c>
      <c r="CD1748" s="167" t="s">
        <v>8727</v>
      </c>
      <c r="CE1748" s="167" t="s">
        <v>9066</v>
      </c>
      <c r="CF1748" s="167" t="s">
        <v>9340</v>
      </c>
      <c r="CG1748" s="167" t="s">
        <v>9697</v>
      </c>
      <c r="CH1748" s="167" t="s">
        <v>10434</v>
      </c>
      <c r="CI1748" s="167" t="s">
        <v>10434</v>
      </c>
      <c r="CJ1748" s="201">
        <v>715686910314</v>
      </c>
      <c r="CL1748" s="167" t="s">
        <v>15058</v>
      </c>
    </row>
    <row r="1749" spans="1:99" s="197" customFormat="1" ht="15">
      <c r="A1749" s="392"/>
      <c r="B1749" s="167">
        <v>171618</v>
      </c>
      <c r="C1749" s="510" t="e">
        <v>#N/A</v>
      </c>
      <c r="D1749" s="167" t="s">
        <v>8365</v>
      </c>
      <c r="E1749" s="197" t="s">
        <v>8074</v>
      </c>
      <c r="F1749" s="197" t="s">
        <v>11215</v>
      </c>
      <c r="G1749" s="197" t="s">
        <v>9133</v>
      </c>
      <c r="H1749" s="197" t="s">
        <v>35</v>
      </c>
      <c r="I1749" s="198">
        <v>35981</v>
      </c>
      <c r="J1749" s="167">
        <v>7807352527</v>
      </c>
      <c r="K1749" s="199" t="s">
        <v>10041</v>
      </c>
      <c r="L1749" s="167"/>
      <c r="M1749" s="167"/>
      <c r="P1749" s="167"/>
      <c r="Q1749" s="167"/>
      <c r="R1749" s="167"/>
      <c r="S1749" s="167"/>
      <c r="T1749" s="167"/>
      <c r="U1749" s="167"/>
      <c r="V1749" s="167"/>
      <c r="W1749" s="167"/>
      <c r="X1749" s="167"/>
      <c r="Y1749" s="167"/>
      <c r="Z1749" s="167"/>
      <c r="AA1749" s="167"/>
      <c r="AB1749" s="167"/>
      <c r="AC1749" s="167"/>
      <c r="AD1749" s="167"/>
      <c r="AE1749" s="167"/>
      <c r="AF1749" s="167"/>
      <c r="AG1749" s="167"/>
      <c r="AH1749" s="167"/>
      <c r="AI1749" s="167"/>
      <c r="AJ1749" s="167"/>
      <c r="AK1749" s="167"/>
      <c r="AL1749" s="167"/>
      <c r="AM1749" s="167"/>
      <c r="AN1749" s="167"/>
      <c r="AO1749" s="167"/>
      <c r="AP1749" s="167"/>
      <c r="AQ1749" s="167"/>
      <c r="AR1749" s="167"/>
      <c r="AS1749" s="167"/>
      <c r="AT1749" s="167"/>
      <c r="AU1749" s="167"/>
      <c r="AV1749" s="167"/>
      <c r="AW1749" s="167"/>
      <c r="AX1749" s="167"/>
      <c r="AY1749" s="167"/>
      <c r="AZ1749" s="167"/>
      <c r="BA1749" s="167"/>
      <c r="BB1749" s="167"/>
      <c r="BC1749" s="167"/>
      <c r="BD1749" s="167">
        <v>80</v>
      </c>
      <c r="BE1749" s="200">
        <v>2014</v>
      </c>
      <c r="BF1749" s="197" t="s">
        <v>53</v>
      </c>
      <c r="BG1749" s="167">
        <v>64.8</v>
      </c>
      <c r="BH1749" s="200">
        <v>2016</v>
      </c>
      <c r="BI1749" s="167" t="s">
        <v>44</v>
      </c>
      <c r="BJ1749" s="197">
        <v>5.8</v>
      </c>
      <c r="BK1749" s="197">
        <v>6.9</v>
      </c>
      <c r="BL1749" s="197">
        <v>6.4</v>
      </c>
      <c r="BM1749" s="197">
        <v>6.3</v>
      </c>
      <c r="BN1749" s="200">
        <v>6.5</v>
      </c>
      <c r="BO1749" s="197">
        <v>6.7</v>
      </c>
      <c r="BV1749" s="167"/>
      <c r="BX1749" s="200"/>
      <c r="BY1749" s="167"/>
      <c r="BZ1749" s="167"/>
      <c r="CA1749" s="200">
        <v>1</v>
      </c>
      <c r="CB1749" s="197">
        <v>0</v>
      </c>
      <c r="CD1749" s="167" t="s">
        <v>8716</v>
      </c>
      <c r="CE1749" s="167" t="s">
        <v>9054</v>
      </c>
      <c r="CF1749" s="167" t="s">
        <v>9333</v>
      </c>
      <c r="CG1749" s="167" t="s">
        <v>9685</v>
      </c>
      <c r="CH1749" s="167" t="s">
        <v>10421</v>
      </c>
      <c r="CI1749" s="167" t="s">
        <v>10421</v>
      </c>
      <c r="CJ1749" s="201">
        <v>467586099191</v>
      </c>
      <c r="CL1749" s="167" t="s">
        <v>15059</v>
      </c>
    </row>
    <row r="1750" spans="1:99" s="197" customFormat="1" ht="15">
      <c r="A1750" s="392"/>
      <c r="B1750" s="167">
        <v>171674</v>
      </c>
      <c r="C1750" s="510" t="e">
        <v>#N/A</v>
      </c>
      <c r="D1750" s="167" t="s">
        <v>8411</v>
      </c>
      <c r="E1750" s="197" t="s">
        <v>8074</v>
      </c>
      <c r="F1750" s="197" t="s">
        <v>11215</v>
      </c>
      <c r="G1750" s="197" t="s">
        <v>9133</v>
      </c>
      <c r="H1750" s="197" t="s">
        <v>35</v>
      </c>
      <c r="I1750" s="198">
        <v>35691</v>
      </c>
      <c r="J1750" s="167">
        <v>7807140164</v>
      </c>
      <c r="K1750" s="199" t="s">
        <v>10083</v>
      </c>
      <c r="L1750" s="167"/>
      <c r="M1750" s="167"/>
      <c r="P1750" s="167"/>
      <c r="Q1750" s="167"/>
      <c r="R1750" s="167"/>
      <c r="S1750" s="167"/>
      <c r="T1750" s="167"/>
      <c r="U1750" s="167"/>
      <c r="V1750" s="167"/>
      <c r="W1750" s="167"/>
      <c r="X1750" s="167"/>
      <c r="Y1750" s="167"/>
      <c r="Z1750" s="167"/>
      <c r="AA1750" s="167"/>
      <c r="AB1750" s="167"/>
      <c r="AC1750" s="167"/>
      <c r="AD1750" s="167"/>
      <c r="AE1750" s="167"/>
      <c r="AF1750" s="167"/>
      <c r="AG1750" s="167"/>
      <c r="AH1750" s="167"/>
      <c r="AI1750" s="167"/>
      <c r="AJ1750" s="167"/>
      <c r="AK1750" s="167"/>
      <c r="AL1750" s="167"/>
      <c r="AM1750" s="167"/>
      <c r="AN1750" s="167"/>
      <c r="AO1750" s="167"/>
      <c r="AP1750" s="167"/>
      <c r="AQ1750" s="167"/>
      <c r="AR1750" s="167"/>
      <c r="AS1750" s="167"/>
      <c r="AT1750" s="167"/>
      <c r="AU1750" s="167"/>
      <c r="AV1750" s="167"/>
      <c r="AW1750" s="167"/>
      <c r="AX1750" s="167"/>
      <c r="AY1750" s="167"/>
      <c r="AZ1750" s="167"/>
      <c r="BA1750" s="167"/>
      <c r="BB1750" s="167"/>
      <c r="BC1750" s="167"/>
      <c r="BD1750" s="167">
        <v>85.67</v>
      </c>
      <c r="BE1750" s="200">
        <v>2014</v>
      </c>
      <c r="BF1750" s="197" t="s">
        <v>10599</v>
      </c>
      <c r="BG1750" s="167">
        <v>69.400000000000006</v>
      </c>
      <c r="BH1750" s="200">
        <v>2016</v>
      </c>
      <c r="BI1750" s="167" t="s">
        <v>10599</v>
      </c>
      <c r="BJ1750" s="197">
        <v>8</v>
      </c>
      <c r="BK1750" s="197">
        <v>8.1</v>
      </c>
      <c r="BL1750" s="197">
        <v>8.5</v>
      </c>
      <c r="BM1750" s="197">
        <v>8.6</v>
      </c>
      <c r="BN1750" s="200">
        <v>8.6999999999999993</v>
      </c>
      <c r="BO1750" s="197">
        <v>8.9</v>
      </c>
      <c r="BV1750" s="167"/>
      <c r="BX1750" s="200"/>
      <c r="BY1750" s="167"/>
      <c r="BZ1750" s="167"/>
      <c r="CA1750" s="200">
        <v>0</v>
      </c>
      <c r="CB1750" s="197">
        <v>0</v>
      </c>
      <c r="CD1750" s="167" t="s">
        <v>8757</v>
      </c>
      <c r="CE1750" s="167"/>
      <c r="CF1750" s="167" t="s">
        <v>9368</v>
      </c>
      <c r="CG1750" s="167"/>
      <c r="CH1750" s="167" t="s">
        <v>10467</v>
      </c>
      <c r="CI1750" s="167" t="s">
        <v>10581</v>
      </c>
      <c r="CJ1750" s="201" t="s">
        <v>8455</v>
      </c>
      <c r="CL1750" s="167" t="s">
        <v>15061</v>
      </c>
      <c r="CT1750" s="320"/>
      <c r="CU1750" s="320"/>
    </row>
    <row r="1751" spans="1:99" s="197" customFormat="1" ht="15">
      <c r="A1751" s="392"/>
      <c r="B1751" s="167">
        <v>171673</v>
      </c>
      <c r="C1751" s="510" t="e">
        <v>#N/A</v>
      </c>
      <c r="D1751" s="167" t="s">
        <v>8410</v>
      </c>
      <c r="E1751" s="197" t="s">
        <v>8074</v>
      </c>
      <c r="F1751" s="197" t="s">
        <v>11215</v>
      </c>
      <c r="G1751" s="197" t="s">
        <v>9133</v>
      </c>
      <c r="H1751" s="197" t="s">
        <v>35</v>
      </c>
      <c r="I1751" s="198">
        <v>35554</v>
      </c>
      <c r="J1751" s="167">
        <v>7807140127</v>
      </c>
      <c r="K1751" s="199" t="s">
        <v>10082</v>
      </c>
      <c r="L1751" s="167"/>
      <c r="M1751" s="167"/>
      <c r="P1751" s="167"/>
      <c r="Q1751" s="167"/>
      <c r="R1751" s="167"/>
      <c r="S1751" s="167"/>
      <c r="T1751" s="167"/>
      <c r="U1751" s="167"/>
      <c r="V1751" s="167"/>
      <c r="W1751" s="167"/>
      <c r="X1751" s="167"/>
      <c r="Y1751" s="167"/>
      <c r="Z1751" s="167"/>
      <c r="AA1751" s="167"/>
      <c r="AB1751" s="167"/>
      <c r="AC1751" s="167"/>
      <c r="AD1751" s="167"/>
      <c r="AE1751" s="167"/>
      <c r="AF1751" s="167"/>
      <c r="AG1751" s="167"/>
      <c r="AH1751" s="167"/>
      <c r="AI1751" s="167"/>
      <c r="AJ1751" s="167"/>
      <c r="AK1751" s="167"/>
      <c r="AL1751" s="167"/>
      <c r="AM1751" s="167"/>
      <c r="AN1751" s="167"/>
      <c r="AO1751" s="167"/>
      <c r="AP1751" s="167"/>
      <c r="AQ1751" s="167"/>
      <c r="AR1751" s="167"/>
      <c r="AS1751" s="167"/>
      <c r="AT1751" s="167"/>
      <c r="AU1751" s="167"/>
      <c r="AV1751" s="167"/>
      <c r="AW1751" s="167"/>
      <c r="AX1751" s="167"/>
      <c r="AY1751" s="167"/>
      <c r="AZ1751" s="167"/>
      <c r="BA1751" s="167"/>
      <c r="BB1751" s="167"/>
      <c r="BC1751" s="167"/>
      <c r="BD1751" s="167">
        <v>68.67</v>
      </c>
      <c r="BE1751" s="200">
        <v>2013</v>
      </c>
      <c r="BF1751" s="197" t="s">
        <v>10599</v>
      </c>
      <c r="BG1751" s="167">
        <v>70</v>
      </c>
      <c r="BH1751" s="200">
        <v>2016</v>
      </c>
      <c r="BI1751" s="167" t="s">
        <v>10599</v>
      </c>
      <c r="BJ1751" s="197">
        <v>6.4</v>
      </c>
      <c r="BK1751" s="197">
        <v>6.7</v>
      </c>
      <c r="BL1751" s="197">
        <v>6.5</v>
      </c>
      <c r="BM1751" s="197">
        <v>6.6</v>
      </c>
      <c r="BN1751" s="200">
        <v>6.7</v>
      </c>
      <c r="BO1751" s="167" t="s">
        <v>10602</v>
      </c>
      <c r="BV1751" s="167"/>
      <c r="BX1751" s="200"/>
      <c r="BY1751" s="167"/>
      <c r="BZ1751" s="167"/>
      <c r="CA1751" s="200">
        <v>0</v>
      </c>
      <c r="CB1751" s="197">
        <v>0</v>
      </c>
      <c r="CD1751" s="167" t="s">
        <v>8756</v>
      </c>
      <c r="CE1751" s="167"/>
      <c r="CF1751" s="167" t="s">
        <v>9367</v>
      </c>
      <c r="CG1751" s="167" t="s">
        <v>9725</v>
      </c>
      <c r="CH1751" s="167" t="s">
        <v>10466</v>
      </c>
      <c r="CI1751" s="167" t="s">
        <v>10580</v>
      </c>
      <c r="CJ1751" s="201" t="s">
        <v>8455</v>
      </c>
      <c r="CL1751" s="167" t="s">
        <v>10602</v>
      </c>
    </row>
    <row r="1752" spans="1:99" s="197" customFormat="1" ht="15">
      <c r="A1752" s="392"/>
      <c r="B1752" s="167">
        <v>171815</v>
      </c>
      <c r="C1752" s="510" t="e">
        <v>#N/A</v>
      </c>
      <c r="D1752" s="167" t="s">
        <v>8434</v>
      </c>
      <c r="E1752" s="197" t="s">
        <v>8074</v>
      </c>
      <c r="F1752" s="197" t="s">
        <v>11215</v>
      </c>
      <c r="G1752" s="197" t="s">
        <v>3374</v>
      </c>
      <c r="H1752" s="197" t="s">
        <v>65</v>
      </c>
      <c r="I1752" s="198">
        <v>36511</v>
      </c>
      <c r="J1752" s="199">
        <v>7807139968</v>
      </c>
      <c r="K1752" s="199" t="s">
        <v>10103</v>
      </c>
      <c r="L1752" s="167"/>
      <c r="M1752" s="167"/>
      <c r="P1752" s="167"/>
      <c r="Q1752" s="167"/>
      <c r="R1752" s="167"/>
      <c r="S1752" s="167"/>
      <c r="T1752" s="167"/>
      <c r="U1752" s="167"/>
      <c r="V1752" s="167"/>
      <c r="W1752" s="167"/>
      <c r="X1752" s="167"/>
      <c r="Y1752" s="167"/>
      <c r="Z1752" s="167"/>
      <c r="AA1752" s="167"/>
      <c r="AB1752" s="167"/>
      <c r="AC1752" s="167"/>
      <c r="AD1752" s="167"/>
      <c r="AE1752" s="167"/>
      <c r="AF1752" s="167"/>
      <c r="AG1752" s="167"/>
      <c r="AH1752" s="167"/>
      <c r="AI1752" s="167"/>
      <c r="AJ1752" s="167"/>
      <c r="AK1752" s="167"/>
      <c r="AL1752" s="167"/>
      <c r="AM1752" s="167"/>
      <c r="AN1752" s="167"/>
      <c r="AO1752" s="167"/>
      <c r="AP1752" s="167"/>
      <c r="AQ1752" s="167"/>
      <c r="AR1752" s="167"/>
      <c r="AS1752" s="167"/>
      <c r="AT1752" s="167"/>
      <c r="AU1752" s="167"/>
      <c r="AV1752" s="167"/>
      <c r="AW1752" s="167"/>
      <c r="AX1752" s="167"/>
      <c r="AY1752" s="167"/>
      <c r="AZ1752" s="167"/>
      <c r="BA1752" s="167"/>
      <c r="BB1752" s="167"/>
      <c r="BC1752" s="167"/>
      <c r="BD1752" s="167">
        <v>85.5</v>
      </c>
      <c r="BE1752" s="200">
        <v>2015</v>
      </c>
      <c r="BF1752" s="197" t="s">
        <v>44</v>
      </c>
      <c r="BG1752" s="167">
        <v>83</v>
      </c>
      <c r="BH1752" s="200">
        <v>2017</v>
      </c>
      <c r="BI1752" s="167" t="s">
        <v>44</v>
      </c>
      <c r="BJ1752" s="197">
        <v>7.9</v>
      </c>
      <c r="BK1752" s="197">
        <v>7.8</v>
      </c>
      <c r="BL1752" s="197">
        <v>7.9</v>
      </c>
      <c r="BM1752" s="197">
        <v>8</v>
      </c>
      <c r="BN1752" s="200">
        <v>8.1</v>
      </c>
      <c r="BO1752" s="197">
        <v>8.4</v>
      </c>
      <c r="BV1752" s="167"/>
      <c r="BX1752" s="200"/>
      <c r="BY1752" s="167"/>
      <c r="BZ1752" s="167"/>
      <c r="CA1752" s="200">
        <v>0</v>
      </c>
      <c r="CB1752" s="197">
        <v>0</v>
      </c>
      <c r="CD1752" s="167" t="s">
        <v>8778</v>
      </c>
      <c r="CE1752" s="167" t="s">
        <v>9114</v>
      </c>
      <c r="CF1752" s="167" t="s">
        <v>9385</v>
      </c>
      <c r="CG1752" s="167" t="s">
        <v>9748</v>
      </c>
      <c r="CH1752" s="167" t="s">
        <v>10489</v>
      </c>
      <c r="CI1752" s="167" t="s">
        <v>10489</v>
      </c>
      <c r="CJ1752" s="201">
        <v>445029218082</v>
      </c>
      <c r="CK1752" s="167">
        <v>7807139968</v>
      </c>
      <c r="CL1752" s="167" t="s">
        <v>15063</v>
      </c>
    </row>
    <row r="1753" spans="1:99" s="197" customFormat="1" ht="15">
      <c r="A1753" s="392"/>
      <c r="B1753" s="167">
        <v>171678</v>
      </c>
      <c r="C1753" s="510" t="e">
        <v>#N/A</v>
      </c>
      <c r="D1753" s="167" t="s">
        <v>8415</v>
      </c>
      <c r="E1753" s="197" t="s">
        <v>8074</v>
      </c>
      <c r="F1753" s="197" t="s">
        <v>11215</v>
      </c>
      <c r="G1753" s="197" t="s">
        <v>9133</v>
      </c>
      <c r="H1753" s="197" t="s">
        <v>35</v>
      </c>
      <c r="I1753" s="198">
        <v>35380</v>
      </c>
      <c r="J1753" s="167">
        <v>7807139820</v>
      </c>
      <c r="K1753" s="199" t="s">
        <v>10086</v>
      </c>
      <c r="L1753" s="167"/>
      <c r="M1753" s="167"/>
      <c r="P1753" s="167"/>
      <c r="Q1753" s="167"/>
      <c r="R1753" s="167"/>
      <c r="S1753" s="167"/>
      <c r="T1753" s="167"/>
      <c r="U1753" s="167"/>
      <c r="V1753" s="167"/>
      <c r="W1753" s="167"/>
      <c r="X1753" s="167"/>
      <c r="Y1753" s="167"/>
      <c r="Z1753" s="167"/>
      <c r="AA1753" s="167"/>
      <c r="AB1753" s="167"/>
      <c r="AC1753" s="167"/>
      <c r="AD1753" s="167"/>
      <c r="AE1753" s="167"/>
      <c r="AF1753" s="167"/>
      <c r="AG1753" s="167"/>
      <c r="AH1753" s="167"/>
      <c r="AI1753" s="167"/>
      <c r="AJ1753" s="167"/>
      <c r="AK1753" s="167"/>
      <c r="AL1753" s="167"/>
      <c r="AM1753" s="167"/>
      <c r="AN1753" s="167"/>
      <c r="AO1753" s="167"/>
      <c r="AP1753" s="167"/>
      <c r="AQ1753" s="167"/>
      <c r="AR1753" s="167"/>
      <c r="AS1753" s="167"/>
      <c r="AT1753" s="167"/>
      <c r="AU1753" s="167"/>
      <c r="AV1753" s="167"/>
      <c r="AW1753" s="167"/>
      <c r="AX1753" s="167"/>
      <c r="AY1753" s="167"/>
      <c r="AZ1753" s="167"/>
      <c r="BA1753" s="167"/>
      <c r="BB1753" s="167"/>
      <c r="BC1753" s="167"/>
      <c r="BD1753" s="167">
        <v>79.67</v>
      </c>
      <c r="BE1753" s="200">
        <v>2014</v>
      </c>
      <c r="BF1753" s="197" t="s">
        <v>10599</v>
      </c>
      <c r="BG1753" s="167">
        <v>67.400000000000006</v>
      </c>
      <c r="BH1753" s="200">
        <v>2016</v>
      </c>
      <c r="BI1753" s="167" t="s">
        <v>10599</v>
      </c>
      <c r="BJ1753" s="197">
        <v>7</v>
      </c>
      <c r="BK1753" s="197">
        <v>7.4</v>
      </c>
      <c r="BL1753" s="197">
        <v>7.3</v>
      </c>
      <c r="BM1753" s="197">
        <v>7.4</v>
      </c>
      <c r="BN1753" s="200">
        <v>7.5</v>
      </c>
      <c r="BO1753" s="197">
        <v>7.7</v>
      </c>
      <c r="BV1753" s="167"/>
      <c r="BX1753" s="200"/>
      <c r="BY1753" s="167"/>
      <c r="BZ1753" s="167"/>
      <c r="CA1753" s="200">
        <v>0</v>
      </c>
      <c r="CB1753" s="197">
        <v>0</v>
      </c>
      <c r="CD1753" s="167" t="s">
        <v>8761</v>
      </c>
      <c r="CE1753" s="167" t="s">
        <v>9096</v>
      </c>
      <c r="CF1753" s="167" t="s">
        <v>9370</v>
      </c>
      <c r="CG1753" s="167" t="s">
        <v>9729</v>
      </c>
      <c r="CH1753" s="167" t="s">
        <v>10469</v>
      </c>
      <c r="CI1753" s="167" t="s">
        <v>10469</v>
      </c>
      <c r="CJ1753" s="201" t="s">
        <v>8455</v>
      </c>
      <c r="CL1753" s="167" t="s">
        <v>15064</v>
      </c>
    </row>
    <row r="1754" spans="1:99" s="197" customFormat="1" ht="15">
      <c r="A1754" s="392"/>
      <c r="B1754" s="167">
        <v>171058</v>
      </c>
      <c r="C1754" s="510" t="e">
        <v>#N/A</v>
      </c>
      <c r="D1754" s="167" t="s">
        <v>8126</v>
      </c>
      <c r="E1754" s="197" t="s">
        <v>8074</v>
      </c>
      <c r="F1754" s="197" t="s">
        <v>11215</v>
      </c>
      <c r="G1754" s="197" t="s">
        <v>39</v>
      </c>
      <c r="H1754" s="197" t="s">
        <v>65</v>
      </c>
      <c r="I1754" s="198">
        <v>36636</v>
      </c>
      <c r="J1754" s="167">
        <v>7807054340</v>
      </c>
      <c r="K1754" s="199" t="s">
        <v>9825</v>
      </c>
      <c r="L1754" s="167"/>
      <c r="M1754" s="167"/>
      <c r="P1754" s="167"/>
      <c r="Q1754" s="167"/>
      <c r="R1754" s="167"/>
      <c r="S1754" s="167"/>
      <c r="T1754" s="167"/>
      <c r="U1754" s="167"/>
      <c r="V1754" s="167"/>
      <c r="W1754" s="167"/>
      <c r="X1754" s="167"/>
      <c r="Y1754" s="167"/>
      <c r="Z1754" s="167"/>
      <c r="AA1754" s="167"/>
      <c r="AB1754" s="167"/>
      <c r="AC1754" s="167"/>
      <c r="AD1754" s="167"/>
      <c r="AE1754" s="167"/>
      <c r="AF1754" s="167"/>
      <c r="AG1754" s="167"/>
      <c r="AH1754" s="167"/>
      <c r="AI1754" s="167"/>
      <c r="AJ1754" s="167"/>
      <c r="AK1754" s="167"/>
      <c r="AL1754" s="167"/>
      <c r="AM1754" s="167"/>
      <c r="AN1754" s="167"/>
      <c r="AO1754" s="167"/>
      <c r="AP1754" s="167"/>
      <c r="AQ1754" s="167"/>
      <c r="AR1754" s="167"/>
      <c r="AS1754" s="167"/>
      <c r="AT1754" s="167"/>
      <c r="AU1754" s="167"/>
      <c r="AV1754" s="167"/>
      <c r="AW1754" s="167"/>
      <c r="AX1754" s="167"/>
      <c r="AY1754" s="167"/>
      <c r="AZ1754" s="167"/>
      <c r="BA1754" s="167"/>
      <c r="BB1754" s="167"/>
      <c r="BC1754" s="167"/>
      <c r="BD1754" s="167">
        <v>90.25</v>
      </c>
      <c r="BE1754" s="200">
        <v>2015</v>
      </c>
      <c r="BF1754" s="197" t="s">
        <v>44</v>
      </c>
      <c r="BG1754" s="167">
        <v>91</v>
      </c>
      <c r="BH1754" s="200">
        <v>2017</v>
      </c>
      <c r="BI1754" s="167" t="s">
        <v>10588</v>
      </c>
      <c r="BJ1754" s="197">
        <v>8.5</v>
      </c>
      <c r="BK1754" s="197">
        <v>8.8000000000000007</v>
      </c>
      <c r="BL1754" s="197">
        <v>9</v>
      </c>
      <c r="BM1754" s="197">
        <v>9.1</v>
      </c>
      <c r="BN1754" s="200">
        <v>9.1999999999999993</v>
      </c>
      <c r="BO1754" s="197">
        <v>9.3000000000000007</v>
      </c>
      <c r="BV1754" s="167"/>
      <c r="BX1754" s="200"/>
      <c r="BY1754" s="167"/>
      <c r="BZ1754" s="167"/>
      <c r="CA1754" s="200">
        <v>0</v>
      </c>
      <c r="CB1754" s="197">
        <v>0</v>
      </c>
      <c r="CD1754" s="167" t="s">
        <v>8506</v>
      </c>
      <c r="CE1754" s="167" t="s">
        <v>8847</v>
      </c>
      <c r="CF1754" s="167" t="s">
        <v>9188</v>
      </c>
      <c r="CG1754" s="167" t="s">
        <v>9455</v>
      </c>
      <c r="CH1754" s="167" t="s">
        <v>10175</v>
      </c>
      <c r="CI1754" s="167" t="s">
        <v>10175</v>
      </c>
      <c r="CJ1754" s="201">
        <v>918426506236</v>
      </c>
      <c r="CL1754" s="167" t="s">
        <v>15065</v>
      </c>
    </row>
    <row r="1755" spans="1:99" s="197" customFormat="1" ht="15">
      <c r="A1755" s="392"/>
      <c r="B1755" s="167">
        <v>171069</v>
      </c>
      <c r="C1755" s="510" t="e">
        <v>#N/A</v>
      </c>
      <c r="D1755" s="167" t="s">
        <v>8133</v>
      </c>
      <c r="E1755" s="197" t="s">
        <v>8074</v>
      </c>
      <c r="F1755" s="197" t="s">
        <v>11215</v>
      </c>
      <c r="G1755" s="197" t="s">
        <v>39</v>
      </c>
      <c r="H1755" s="197" t="s">
        <v>35</v>
      </c>
      <c r="I1755" s="198">
        <v>35929</v>
      </c>
      <c r="J1755" s="199">
        <v>7807052065</v>
      </c>
      <c r="K1755" s="199" t="s">
        <v>9830</v>
      </c>
      <c r="L1755" s="167"/>
      <c r="M1755" s="167"/>
      <c r="P1755" s="167"/>
      <c r="Q1755" s="167"/>
      <c r="R1755" s="167"/>
      <c r="S1755" s="167"/>
      <c r="T1755" s="167"/>
      <c r="U1755" s="167"/>
      <c r="V1755" s="167"/>
      <c r="W1755" s="167"/>
      <c r="X1755" s="167"/>
      <c r="Y1755" s="167"/>
      <c r="Z1755" s="167"/>
      <c r="AA1755" s="167"/>
      <c r="AB1755" s="167"/>
      <c r="AC1755" s="167"/>
      <c r="AD1755" s="167"/>
      <c r="AE1755" s="167"/>
      <c r="AF1755" s="167"/>
      <c r="AG1755" s="167"/>
      <c r="AH1755" s="167"/>
      <c r="AI1755" s="167"/>
      <c r="AJ1755" s="167"/>
      <c r="AK1755" s="167"/>
      <c r="AL1755" s="167"/>
      <c r="AM1755" s="167"/>
      <c r="AN1755" s="167"/>
      <c r="AO1755" s="167"/>
      <c r="AP1755" s="167"/>
      <c r="AQ1755" s="167"/>
      <c r="AR1755" s="167"/>
      <c r="AS1755" s="167"/>
      <c r="AT1755" s="167"/>
      <c r="AU1755" s="167"/>
      <c r="AV1755" s="167"/>
      <c r="AW1755" s="167"/>
      <c r="AX1755" s="167"/>
      <c r="AY1755" s="167"/>
      <c r="AZ1755" s="167"/>
      <c r="BA1755" s="167"/>
      <c r="BB1755" s="167"/>
      <c r="BC1755" s="167"/>
      <c r="BD1755" s="167">
        <v>85.83</v>
      </c>
      <c r="BE1755" s="200">
        <v>2014</v>
      </c>
      <c r="BF1755" s="197" t="s">
        <v>53</v>
      </c>
      <c r="BG1755" s="167">
        <v>82.6</v>
      </c>
      <c r="BH1755" s="200">
        <v>2016</v>
      </c>
      <c r="BI1755" s="167" t="s">
        <v>53</v>
      </c>
      <c r="BJ1755" s="197">
        <v>8.3000000000000007</v>
      </c>
      <c r="BK1755" s="197">
        <v>7.9</v>
      </c>
      <c r="BL1755" s="197">
        <v>7.6</v>
      </c>
      <c r="BM1755" s="197">
        <v>7.7</v>
      </c>
      <c r="BN1755" s="200">
        <v>7.7</v>
      </c>
      <c r="BO1755" s="197">
        <v>8</v>
      </c>
      <c r="BV1755" s="167"/>
      <c r="BX1755" s="200"/>
      <c r="BY1755" s="167"/>
      <c r="BZ1755" s="167"/>
      <c r="CA1755" s="200">
        <v>0</v>
      </c>
      <c r="CB1755" s="197">
        <v>0</v>
      </c>
      <c r="CD1755" s="167" t="s">
        <v>8512</v>
      </c>
      <c r="CE1755" s="167" t="s">
        <v>8852</v>
      </c>
      <c r="CF1755" s="167" t="s">
        <v>9194</v>
      </c>
      <c r="CG1755" s="167" t="s">
        <v>9461</v>
      </c>
      <c r="CH1755" s="167" t="s">
        <v>10182</v>
      </c>
      <c r="CI1755" s="167" t="s">
        <v>10182</v>
      </c>
      <c r="CJ1755" s="201">
        <v>635933364161</v>
      </c>
      <c r="CK1755" s="167">
        <v>9587676244</v>
      </c>
      <c r="CL1755" s="167" t="s">
        <v>15067</v>
      </c>
    </row>
    <row r="1756" spans="1:99" s="197" customFormat="1" ht="15">
      <c r="A1756" s="392"/>
      <c r="B1756" s="167">
        <v>171463</v>
      </c>
      <c r="C1756" s="510" t="e">
        <v>#N/A</v>
      </c>
      <c r="D1756" s="167" t="s">
        <v>8316</v>
      </c>
      <c r="E1756" s="197" t="s">
        <v>8074</v>
      </c>
      <c r="F1756" s="197" t="s">
        <v>11215</v>
      </c>
      <c r="G1756" s="197" t="s">
        <v>7591</v>
      </c>
      <c r="H1756" s="197" t="s">
        <v>35</v>
      </c>
      <c r="I1756" s="198">
        <v>36689</v>
      </c>
      <c r="J1756" s="199">
        <v>7807051838</v>
      </c>
      <c r="K1756" s="199" t="s">
        <v>13577</v>
      </c>
      <c r="L1756" s="167"/>
      <c r="M1756" s="167"/>
      <c r="P1756" s="167"/>
      <c r="Q1756" s="167"/>
      <c r="R1756" s="167"/>
      <c r="S1756" s="167"/>
      <c r="T1756" s="167"/>
      <c r="U1756" s="167"/>
      <c r="V1756" s="167"/>
      <c r="W1756" s="167"/>
      <c r="X1756" s="167"/>
      <c r="Y1756" s="167"/>
      <c r="Z1756" s="167"/>
      <c r="AA1756" s="167"/>
      <c r="AB1756" s="167"/>
      <c r="AC1756" s="167"/>
      <c r="AD1756" s="167"/>
      <c r="AE1756" s="167"/>
      <c r="AF1756" s="167"/>
      <c r="AG1756" s="167"/>
      <c r="AH1756" s="167"/>
      <c r="AI1756" s="167"/>
      <c r="AJ1756" s="167"/>
      <c r="AK1756" s="167"/>
      <c r="AL1756" s="167"/>
      <c r="AM1756" s="167"/>
      <c r="AN1756" s="167"/>
      <c r="AO1756" s="167"/>
      <c r="AP1756" s="167"/>
      <c r="AQ1756" s="167"/>
      <c r="AR1756" s="167"/>
      <c r="AS1756" s="167"/>
      <c r="AT1756" s="167"/>
      <c r="AU1756" s="167"/>
      <c r="AV1756" s="167"/>
      <c r="AW1756" s="167"/>
      <c r="AX1756" s="167"/>
      <c r="AY1756" s="167"/>
      <c r="AZ1756" s="167"/>
      <c r="BA1756" s="167"/>
      <c r="BB1756" s="167"/>
      <c r="BC1756" s="167"/>
      <c r="BD1756" s="167">
        <v>70.3</v>
      </c>
      <c r="BE1756" s="200">
        <v>2015</v>
      </c>
      <c r="BF1756" s="197" t="s">
        <v>44</v>
      </c>
      <c r="BG1756" s="167">
        <v>71</v>
      </c>
      <c r="BH1756" s="200">
        <v>2017</v>
      </c>
      <c r="BI1756" s="167" t="s">
        <v>44</v>
      </c>
      <c r="BJ1756" s="197">
        <v>5.8</v>
      </c>
      <c r="BK1756" s="197">
        <v>5.7</v>
      </c>
      <c r="BL1756" s="197">
        <v>5.8</v>
      </c>
      <c r="BM1756" s="197">
        <v>5.8</v>
      </c>
      <c r="BN1756" s="200">
        <v>6.6</v>
      </c>
      <c r="BO1756" s="197">
        <v>7.1</v>
      </c>
      <c r="BV1756" s="167"/>
      <c r="BX1756" s="200"/>
      <c r="BY1756" s="167"/>
      <c r="BZ1756" s="167"/>
      <c r="CA1756" s="200">
        <v>0</v>
      </c>
      <c r="CB1756" s="197">
        <v>0</v>
      </c>
      <c r="CD1756" s="167" t="s">
        <v>8674</v>
      </c>
      <c r="CE1756" s="167" t="s">
        <v>9014</v>
      </c>
      <c r="CF1756" s="167">
        <v>9837409651</v>
      </c>
      <c r="CG1756" s="167" t="s">
        <v>9639</v>
      </c>
      <c r="CH1756" s="167" t="s">
        <v>10370</v>
      </c>
      <c r="CI1756" s="167" t="s">
        <v>10559</v>
      </c>
      <c r="CJ1756" s="201">
        <v>921597056466</v>
      </c>
      <c r="CK1756" s="167">
        <v>7807051838</v>
      </c>
      <c r="CL1756" s="167" t="s">
        <v>15068</v>
      </c>
    </row>
    <row r="1757" spans="1:99" s="197" customFormat="1" ht="15">
      <c r="A1757" s="392"/>
      <c r="B1757" s="167">
        <v>171823</v>
      </c>
      <c r="C1757" s="510" t="e">
        <v>#N/A</v>
      </c>
      <c r="D1757" s="167" t="s">
        <v>8441</v>
      </c>
      <c r="E1757" s="197" t="s">
        <v>8074</v>
      </c>
      <c r="F1757" s="197" t="s">
        <v>11215</v>
      </c>
      <c r="G1757" s="197" t="s">
        <v>3374</v>
      </c>
      <c r="H1757" s="197" t="s">
        <v>65</v>
      </c>
      <c r="I1757" s="198">
        <v>36189</v>
      </c>
      <c r="J1757" s="199">
        <v>7807049980</v>
      </c>
      <c r="K1757" s="199" t="s">
        <v>13563</v>
      </c>
      <c r="L1757" s="167"/>
      <c r="M1757" s="167"/>
      <c r="P1757" s="167"/>
      <c r="Q1757" s="167"/>
      <c r="R1757" s="167"/>
      <c r="S1757" s="167"/>
      <c r="T1757" s="167"/>
      <c r="U1757" s="167"/>
      <c r="V1757" s="167"/>
      <c r="W1757" s="167"/>
      <c r="X1757" s="167"/>
      <c r="Y1757" s="167"/>
      <c r="Z1757" s="167"/>
      <c r="AA1757" s="167"/>
      <c r="AB1757" s="167"/>
      <c r="AC1757" s="167"/>
      <c r="AD1757" s="167"/>
      <c r="AE1757" s="167"/>
      <c r="AF1757" s="167"/>
      <c r="AG1757" s="167"/>
      <c r="AH1757" s="167"/>
      <c r="AI1757" s="167"/>
      <c r="AJ1757" s="167"/>
      <c r="AK1757" s="167"/>
      <c r="AL1757" s="167"/>
      <c r="AM1757" s="167"/>
      <c r="AN1757" s="167"/>
      <c r="AO1757" s="167"/>
      <c r="AP1757" s="167"/>
      <c r="AQ1757" s="167"/>
      <c r="AR1757" s="167"/>
      <c r="AS1757" s="167"/>
      <c r="AT1757" s="167"/>
      <c r="AU1757" s="167"/>
      <c r="AV1757" s="167"/>
      <c r="AW1757" s="167"/>
      <c r="AX1757" s="167"/>
      <c r="AY1757" s="167"/>
      <c r="AZ1757" s="167"/>
      <c r="BA1757" s="167"/>
      <c r="BB1757" s="167"/>
      <c r="BC1757" s="167"/>
      <c r="BD1757" s="167">
        <v>77.900000000000006</v>
      </c>
      <c r="BE1757" s="200">
        <v>2015</v>
      </c>
      <c r="BF1757" s="197" t="s">
        <v>44</v>
      </c>
      <c r="BG1757" s="167">
        <v>77.2</v>
      </c>
      <c r="BH1757" s="200">
        <v>2017</v>
      </c>
      <c r="BI1757" s="167" t="s">
        <v>44</v>
      </c>
      <c r="BJ1757" s="197">
        <v>7.4</v>
      </c>
      <c r="BK1757" s="197">
        <v>8.1999999999999993</v>
      </c>
      <c r="BL1757" s="197">
        <v>8.6</v>
      </c>
      <c r="BM1757" s="197">
        <v>8.6999999999999993</v>
      </c>
      <c r="BN1757" s="200">
        <v>9</v>
      </c>
      <c r="BO1757" s="197">
        <v>9.1999999999999993</v>
      </c>
      <c r="BV1757" s="167"/>
      <c r="BX1757" s="200"/>
      <c r="BY1757" s="167"/>
      <c r="BZ1757" s="167"/>
      <c r="CA1757" s="200">
        <v>0</v>
      </c>
      <c r="CB1757" s="197">
        <v>0</v>
      </c>
      <c r="CD1757" s="167" t="s">
        <v>8783</v>
      </c>
      <c r="CE1757" s="167" t="s">
        <v>9119</v>
      </c>
      <c r="CF1757" s="167" t="s">
        <v>9392</v>
      </c>
      <c r="CG1757" s="167" t="s">
        <v>9754</v>
      </c>
      <c r="CH1757" s="167" t="s">
        <v>10496</v>
      </c>
      <c r="CI1757" s="167" t="s">
        <v>10496</v>
      </c>
      <c r="CJ1757" s="201">
        <v>946609152403</v>
      </c>
      <c r="CK1757" s="167">
        <v>7807049980</v>
      </c>
      <c r="CL1757" s="167" t="s">
        <v>15071</v>
      </c>
    </row>
    <row r="1758" spans="1:99" s="197" customFormat="1" ht="15">
      <c r="A1758" s="392"/>
      <c r="B1758" s="167">
        <v>171308</v>
      </c>
      <c r="C1758" s="510" t="e">
        <v>#N/A</v>
      </c>
      <c r="D1758" s="167" t="s">
        <v>8237</v>
      </c>
      <c r="E1758" s="197" t="s">
        <v>8074</v>
      </c>
      <c r="F1758" s="197" t="s">
        <v>11215</v>
      </c>
      <c r="G1758" s="197" t="s">
        <v>784</v>
      </c>
      <c r="H1758" s="197" t="s">
        <v>35</v>
      </c>
      <c r="I1758" s="198">
        <v>35848</v>
      </c>
      <c r="J1758" s="199">
        <v>7807049958</v>
      </c>
      <c r="K1758" s="199" t="s">
        <v>10836</v>
      </c>
      <c r="L1758" s="167"/>
      <c r="M1758" s="167"/>
      <c r="N1758" s="232"/>
      <c r="O1758" s="232"/>
      <c r="P1758" s="218"/>
      <c r="Q1758" s="218"/>
      <c r="R1758" s="218"/>
      <c r="S1758" s="218"/>
      <c r="T1758" s="218"/>
      <c r="U1758" s="218"/>
      <c r="V1758" s="218"/>
      <c r="W1758" s="218"/>
      <c r="X1758" s="218"/>
      <c r="Y1758" s="218"/>
      <c r="Z1758" s="218"/>
      <c r="AA1758" s="218"/>
      <c r="AB1758" s="218"/>
      <c r="AC1758" s="218"/>
      <c r="AD1758" s="218"/>
      <c r="AE1758" s="218"/>
      <c r="AF1758" s="218"/>
      <c r="AG1758" s="218"/>
      <c r="AH1758" s="218"/>
      <c r="AI1758" s="218"/>
      <c r="AJ1758" s="218"/>
      <c r="AK1758" s="218"/>
      <c r="AL1758" s="218"/>
      <c r="AM1758" s="218"/>
      <c r="AN1758" s="218"/>
      <c r="AO1758" s="218"/>
      <c r="AP1758" s="218"/>
      <c r="AQ1758" s="218"/>
      <c r="AR1758" s="218"/>
      <c r="AS1758" s="218"/>
      <c r="AT1758" s="218"/>
      <c r="AU1758" s="218"/>
      <c r="AV1758" s="218"/>
      <c r="AW1758" s="218"/>
      <c r="AX1758" s="218"/>
      <c r="AY1758" s="218"/>
      <c r="AZ1758" s="218"/>
      <c r="BA1758" s="218"/>
      <c r="BB1758" s="218"/>
      <c r="BC1758" s="218"/>
      <c r="BD1758" s="167">
        <v>85.5</v>
      </c>
      <c r="BE1758" s="200">
        <v>2014</v>
      </c>
      <c r="BF1758" s="197" t="s">
        <v>44</v>
      </c>
      <c r="BG1758" s="167">
        <v>70.5</v>
      </c>
      <c r="BH1758" s="200">
        <v>2016</v>
      </c>
      <c r="BI1758" s="167" t="s">
        <v>10592</v>
      </c>
      <c r="BJ1758" s="197">
        <v>7.5</v>
      </c>
      <c r="BK1758" s="197">
        <v>6.7</v>
      </c>
      <c r="BL1758" s="197">
        <v>6.6</v>
      </c>
      <c r="BM1758" s="197">
        <v>6.7</v>
      </c>
      <c r="BN1758" s="200">
        <v>6.9</v>
      </c>
      <c r="BO1758" s="197">
        <v>7.4</v>
      </c>
      <c r="BV1758" s="167"/>
      <c r="BX1758" s="200"/>
      <c r="BY1758" s="167"/>
      <c r="BZ1758" s="167"/>
      <c r="CA1758" s="200">
        <v>0</v>
      </c>
      <c r="CB1758" s="197">
        <v>0</v>
      </c>
      <c r="CD1758" s="167" t="s">
        <v>8603</v>
      </c>
      <c r="CE1758" s="167" t="s">
        <v>8950</v>
      </c>
      <c r="CF1758" s="167" t="s">
        <v>9244</v>
      </c>
      <c r="CG1758" s="167" t="s">
        <v>9562</v>
      </c>
      <c r="CH1758" s="167" t="s">
        <v>10290</v>
      </c>
      <c r="CI1758" s="167" t="s">
        <v>10290</v>
      </c>
      <c r="CJ1758" s="201">
        <v>346296580192</v>
      </c>
      <c r="CK1758" s="167">
        <v>7807049958</v>
      </c>
      <c r="CL1758" s="167" t="s">
        <v>15072</v>
      </c>
    </row>
    <row r="1759" spans="1:99" s="197" customFormat="1" ht="15">
      <c r="A1759" s="392"/>
      <c r="B1759" s="167">
        <v>171281</v>
      </c>
      <c r="C1759" s="510" t="e">
        <v>#N/A</v>
      </c>
      <c r="D1759" s="167" t="s">
        <v>8212</v>
      </c>
      <c r="E1759" s="197" t="s">
        <v>8074</v>
      </c>
      <c r="F1759" s="197" t="s">
        <v>11215</v>
      </c>
      <c r="G1759" s="197" t="s">
        <v>784</v>
      </c>
      <c r="H1759" s="197" t="s">
        <v>35</v>
      </c>
      <c r="I1759" s="198">
        <v>36218</v>
      </c>
      <c r="J1759" s="167">
        <v>7404025582</v>
      </c>
      <c r="K1759" s="199" t="s">
        <v>9903</v>
      </c>
      <c r="L1759" s="167"/>
      <c r="M1759" s="167"/>
      <c r="P1759" s="167"/>
      <c r="Q1759" s="167"/>
      <c r="R1759" s="167"/>
      <c r="S1759" s="167"/>
      <c r="T1759" s="167"/>
      <c r="U1759" s="167"/>
      <c r="V1759" s="167"/>
      <c r="W1759" s="167"/>
      <c r="X1759" s="167"/>
      <c r="Y1759" s="167"/>
      <c r="Z1759" s="167"/>
      <c r="AA1759" s="167"/>
      <c r="AB1759" s="167"/>
      <c r="AC1759" s="167"/>
      <c r="AD1759" s="167"/>
      <c r="AE1759" s="167"/>
      <c r="AF1759" s="167"/>
      <c r="AG1759" s="167"/>
      <c r="AH1759" s="167"/>
      <c r="AI1759" s="167"/>
      <c r="AJ1759" s="167"/>
      <c r="AK1759" s="167"/>
      <c r="AL1759" s="167"/>
      <c r="AM1759" s="167"/>
      <c r="AN1759" s="167"/>
      <c r="AO1759" s="167"/>
      <c r="AP1759" s="167"/>
      <c r="AQ1759" s="167"/>
      <c r="AR1759" s="167"/>
      <c r="AS1759" s="167"/>
      <c r="AT1759" s="167"/>
      <c r="AU1759" s="167"/>
      <c r="AV1759" s="167"/>
      <c r="AW1759" s="167"/>
      <c r="AX1759" s="167"/>
      <c r="AY1759" s="167"/>
      <c r="AZ1759" s="167"/>
      <c r="BA1759" s="167"/>
      <c r="BB1759" s="167"/>
      <c r="BC1759" s="167"/>
      <c r="BD1759" s="167">
        <v>95</v>
      </c>
      <c r="BE1759" s="200">
        <v>2015</v>
      </c>
      <c r="BF1759" s="197" t="s">
        <v>44</v>
      </c>
      <c r="BG1759" s="167">
        <v>82.8</v>
      </c>
      <c r="BH1759" s="200">
        <v>2017</v>
      </c>
      <c r="BI1759" s="167" t="s">
        <v>44</v>
      </c>
      <c r="BJ1759" s="197">
        <v>8.1</v>
      </c>
      <c r="BK1759" s="197">
        <v>8</v>
      </c>
      <c r="BL1759" s="197">
        <v>7.9</v>
      </c>
      <c r="BM1759" s="197">
        <v>7.6</v>
      </c>
      <c r="BN1759" s="200">
        <v>7.6</v>
      </c>
      <c r="BO1759" s="197">
        <v>7.8</v>
      </c>
      <c r="BV1759" s="167"/>
      <c r="BX1759" s="200"/>
      <c r="BY1759" s="167"/>
      <c r="BZ1759" s="167"/>
      <c r="CA1759" s="200">
        <v>0</v>
      </c>
      <c r="CB1759" s="197">
        <v>0</v>
      </c>
      <c r="CD1759" s="167" t="s">
        <v>8582</v>
      </c>
      <c r="CE1759" s="167" t="s">
        <v>6542</v>
      </c>
      <c r="CF1759" s="212">
        <v>9.4168476009468396E+19</v>
      </c>
      <c r="CG1759" s="167" t="s">
        <v>9537</v>
      </c>
      <c r="CH1759" s="167" t="s">
        <v>10263</v>
      </c>
      <c r="CI1759" s="167" t="s">
        <v>10263</v>
      </c>
      <c r="CJ1759" s="201">
        <v>383762555376</v>
      </c>
      <c r="CL1759" s="167" t="s">
        <v>15077</v>
      </c>
    </row>
    <row r="1760" spans="1:99" s="197" customFormat="1" ht="15">
      <c r="A1760" s="392"/>
      <c r="B1760" s="167">
        <v>171040</v>
      </c>
      <c r="C1760" s="510" t="e">
        <v>#N/A</v>
      </c>
      <c r="D1760" s="167" t="s">
        <v>8114</v>
      </c>
      <c r="E1760" s="197" t="s">
        <v>8074</v>
      </c>
      <c r="F1760" s="197" t="s">
        <v>11215</v>
      </c>
      <c r="G1760" s="197" t="s">
        <v>39</v>
      </c>
      <c r="H1760" s="197" t="s">
        <v>35</v>
      </c>
      <c r="I1760" s="198">
        <v>36003</v>
      </c>
      <c r="J1760" s="167">
        <v>7355962525</v>
      </c>
      <c r="K1760" s="199" t="s">
        <v>9810</v>
      </c>
      <c r="L1760" s="167"/>
      <c r="M1760" s="167"/>
      <c r="P1760" s="167"/>
      <c r="Q1760" s="167"/>
      <c r="R1760" s="167"/>
      <c r="S1760" s="167"/>
      <c r="T1760" s="167"/>
      <c r="U1760" s="167"/>
      <c r="V1760" s="167"/>
      <c r="W1760" s="167"/>
      <c r="X1760" s="167"/>
      <c r="Y1760" s="167"/>
      <c r="Z1760" s="167"/>
      <c r="AA1760" s="167"/>
      <c r="AB1760" s="167"/>
      <c r="AC1760" s="167"/>
      <c r="AD1760" s="167"/>
      <c r="AE1760" s="167"/>
      <c r="AF1760" s="167"/>
      <c r="AG1760" s="167"/>
      <c r="AH1760" s="167"/>
      <c r="AI1760" s="167"/>
      <c r="AJ1760" s="167"/>
      <c r="AK1760" s="167"/>
      <c r="AL1760" s="167"/>
      <c r="AM1760" s="167"/>
      <c r="AN1760" s="167"/>
      <c r="AO1760" s="167"/>
      <c r="AP1760" s="167"/>
      <c r="AQ1760" s="167"/>
      <c r="AR1760" s="167"/>
      <c r="AS1760" s="167"/>
      <c r="AT1760" s="167"/>
      <c r="AU1760" s="167"/>
      <c r="AV1760" s="167"/>
      <c r="AW1760" s="167"/>
      <c r="AX1760" s="167"/>
      <c r="AY1760" s="167"/>
      <c r="AZ1760" s="167"/>
      <c r="BA1760" s="167"/>
      <c r="BB1760" s="167"/>
      <c r="BC1760" s="167"/>
      <c r="BD1760" s="167">
        <v>95</v>
      </c>
      <c r="BE1760" s="200">
        <v>2014</v>
      </c>
      <c r="BF1760" s="197" t="s">
        <v>44</v>
      </c>
      <c r="BG1760" s="167">
        <v>83.8</v>
      </c>
      <c r="BH1760" s="200">
        <v>2016</v>
      </c>
      <c r="BI1760" s="167" t="s">
        <v>44</v>
      </c>
      <c r="BJ1760" s="197">
        <v>9.1</v>
      </c>
      <c r="BK1760" s="197">
        <v>8.6</v>
      </c>
      <c r="BL1760" s="197">
        <v>8.8000000000000007</v>
      </c>
      <c r="BM1760" s="197">
        <v>8.6</v>
      </c>
      <c r="BN1760" s="200">
        <v>8.3000000000000007</v>
      </c>
      <c r="BO1760" s="197">
        <v>8.3000000000000007</v>
      </c>
      <c r="BV1760" s="167"/>
      <c r="BX1760" s="200"/>
      <c r="BY1760" s="167"/>
      <c r="BZ1760" s="167"/>
      <c r="CA1760" s="200">
        <v>0</v>
      </c>
      <c r="CB1760" s="197">
        <v>0</v>
      </c>
      <c r="CD1760" s="167" t="s">
        <v>80</v>
      </c>
      <c r="CE1760" s="167" t="s">
        <v>8833</v>
      </c>
      <c r="CF1760" s="167" t="s">
        <v>9173</v>
      </c>
      <c r="CG1760" s="167" t="s">
        <v>9440</v>
      </c>
      <c r="CH1760" s="167" t="s">
        <v>10160</v>
      </c>
      <c r="CI1760" s="167" t="s">
        <v>10160</v>
      </c>
      <c r="CJ1760" s="201">
        <v>254020220258</v>
      </c>
      <c r="CL1760" s="167" t="s">
        <v>15078</v>
      </c>
    </row>
    <row r="1761" spans="1:90" s="197" customFormat="1" ht="15">
      <c r="A1761" s="392"/>
      <c r="B1761" s="167">
        <v>171075</v>
      </c>
      <c r="C1761" s="510" t="e">
        <v>#N/A</v>
      </c>
      <c r="D1761" s="167" t="s">
        <v>8138</v>
      </c>
      <c r="E1761" s="197" t="s">
        <v>8074</v>
      </c>
      <c r="F1761" s="197" t="s">
        <v>11215</v>
      </c>
      <c r="G1761" s="197" t="s">
        <v>39</v>
      </c>
      <c r="H1761" s="197" t="s">
        <v>65</v>
      </c>
      <c r="I1761" s="198">
        <v>36479</v>
      </c>
      <c r="J1761" s="199">
        <v>7355939223</v>
      </c>
      <c r="K1761" s="199" t="s">
        <v>9835</v>
      </c>
      <c r="L1761" s="167"/>
      <c r="M1761" s="167"/>
      <c r="P1761" s="167"/>
      <c r="Q1761" s="167"/>
      <c r="R1761" s="167"/>
      <c r="S1761" s="167"/>
      <c r="T1761" s="167"/>
      <c r="U1761" s="167"/>
      <c r="V1761" s="167"/>
      <c r="W1761" s="167"/>
      <c r="X1761" s="167"/>
      <c r="Y1761" s="167"/>
      <c r="Z1761" s="167"/>
      <c r="AA1761" s="167"/>
      <c r="AB1761" s="167"/>
      <c r="AC1761" s="167"/>
      <c r="AD1761" s="167"/>
      <c r="AE1761" s="167"/>
      <c r="AF1761" s="167"/>
      <c r="AG1761" s="167"/>
      <c r="AH1761" s="167"/>
      <c r="AI1761" s="167"/>
      <c r="AJ1761" s="167"/>
      <c r="AK1761" s="167"/>
      <c r="AL1761" s="167"/>
      <c r="AM1761" s="167"/>
      <c r="AN1761" s="167"/>
      <c r="AO1761" s="167"/>
      <c r="AP1761" s="167"/>
      <c r="AQ1761" s="167"/>
      <c r="AR1761" s="167"/>
      <c r="AS1761" s="167"/>
      <c r="AT1761" s="167"/>
      <c r="AU1761" s="167"/>
      <c r="AV1761" s="167"/>
      <c r="AW1761" s="167"/>
      <c r="AX1761" s="167"/>
      <c r="AY1761" s="167"/>
      <c r="AZ1761" s="167"/>
      <c r="BA1761" s="167"/>
      <c r="BB1761" s="167"/>
      <c r="BC1761" s="167"/>
      <c r="BD1761" s="167">
        <v>81.7</v>
      </c>
      <c r="BE1761" s="200">
        <v>2015</v>
      </c>
      <c r="BF1761" s="197" t="s">
        <v>44</v>
      </c>
      <c r="BG1761" s="167">
        <v>63.33</v>
      </c>
      <c r="BH1761" s="200">
        <v>2017</v>
      </c>
      <c r="BI1761" s="167" t="s">
        <v>44</v>
      </c>
      <c r="BJ1761" s="197">
        <v>5.8</v>
      </c>
      <c r="BK1761" s="197">
        <v>5.7</v>
      </c>
      <c r="BL1761" s="197">
        <v>5.6</v>
      </c>
      <c r="BM1761" s="197">
        <v>5.6</v>
      </c>
      <c r="BN1761" s="200">
        <v>5.8</v>
      </c>
      <c r="BO1761" s="197">
        <v>6.3</v>
      </c>
      <c r="BV1761" s="167"/>
      <c r="BX1761" s="200"/>
      <c r="BY1761" s="167"/>
      <c r="BZ1761" s="167"/>
      <c r="CA1761" s="200">
        <v>0</v>
      </c>
      <c r="CB1761" s="197">
        <v>0</v>
      </c>
      <c r="CD1761" s="167" t="s">
        <v>8516</v>
      </c>
      <c r="CE1761" s="167" t="s">
        <v>8856</v>
      </c>
      <c r="CF1761" s="167" t="s">
        <v>9198</v>
      </c>
      <c r="CG1761" s="167" t="s">
        <v>9466</v>
      </c>
      <c r="CH1761" s="167" t="s">
        <v>10187</v>
      </c>
      <c r="CI1761" s="167" t="s">
        <v>10187</v>
      </c>
      <c r="CJ1761" s="201">
        <v>246908093677</v>
      </c>
      <c r="CK1761" s="167" t="s">
        <v>9767</v>
      </c>
      <c r="CL1761" s="167" t="s">
        <v>15079</v>
      </c>
    </row>
    <row r="1762" spans="1:90" s="197" customFormat="1" ht="15">
      <c r="A1762" s="392"/>
      <c r="B1762" s="167">
        <v>171341</v>
      </c>
      <c r="C1762" s="510" t="e">
        <v>#N/A</v>
      </c>
      <c r="D1762" s="167" t="s">
        <v>8266</v>
      </c>
      <c r="E1762" s="197" t="s">
        <v>8074</v>
      </c>
      <c r="F1762" s="197" t="s">
        <v>11215</v>
      </c>
      <c r="G1762" s="197" t="s">
        <v>784</v>
      </c>
      <c r="H1762" s="197" t="s">
        <v>35</v>
      </c>
      <c r="I1762" s="198">
        <v>36230</v>
      </c>
      <c r="J1762" s="199">
        <v>7355634653</v>
      </c>
      <c r="K1762" s="313" t="s">
        <v>15897</v>
      </c>
      <c r="L1762" s="167"/>
      <c r="M1762" s="167"/>
      <c r="P1762" s="167"/>
      <c r="Q1762" s="167"/>
      <c r="R1762" s="167"/>
      <c r="S1762" s="167"/>
      <c r="T1762" s="167"/>
      <c r="U1762" s="167"/>
      <c r="V1762" s="167"/>
      <c r="W1762" s="167"/>
      <c r="X1762" s="167"/>
      <c r="Y1762" s="167"/>
      <c r="Z1762" s="167"/>
      <c r="AA1762" s="167"/>
      <c r="AB1762" s="167"/>
      <c r="AC1762" s="167"/>
      <c r="AD1762" s="167"/>
      <c r="AE1762" s="167"/>
      <c r="AF1762" s="167"/>
      <c r="AG1762" s="167"/>
      <c r="AH1762" s="167"/>
      <c r="AI1762" s="167"/>
      <c r="AJ1762" s="167"/>
      <c r="AK1762" s="167"/>
      <c r="AL1762" s="167"/>
      <c r="AM1762" s="167"/>
      <c r="AN1762" s="167"/>
      <c r="AO1762" s="167"/>
      <c r="AP1762" s="167"/>
      <c r="AQ1762" s="167"/>
      <c r="AR1762" s="167"/>
      <c r="AS1762" s="167"/>
      <c r="AT1762" s="167"/>
      <c r="AU1762" s="167"/>
      <c r="AV1762" s="167"/>
      <c r="AW1762" s="167"/>
      <c r="AX1762" s="167"/>
      <c r="AY1762" s="167"/>
      <c r="AZ1762" s="167"/>
      <c r="BA1762" s="167"/>
      <c r="BB1762" s="167"/>
      <c r="BC1762" s="167"/>
      <c r="BD1762" s="167">
        <v>83.6</v>
      </c>
      <c r="BE1762" s="200">
        <v>2014</v>
      </c>
      <c r="BF1762" s="197" t="s">
        <v>44</v>
      </c>
      <c r="BG1762" s="167">
        <v>90.6</v>
      </c>
      <c r="BH1762" s="200">
        <v>2016</v>
      </c>
      <c r="BI1762" s="167" t="s">
        <v>44</v>
      </c>
      <c r="BJ1762" s="197">
        <v>8.4</v>
      </c>
      <c r="BK1762" s="197">
        <v>7.5</v>
      </c>
      <c r="BL1762" s="197">
        <v>7.5</v>
      </c>
      <c r="BM1762" s="197">
        <v>6.9</v>
      </c>
      <c r="BN1762" s="200">
        <v>7</v>
      </c>
      <c r="BO1762" s="197">
        <v>7.3</v>
      </c>
      <c r="BV1762" s="167"/>
      <c r="BX1762" s="200"/>
      <c r="BY1762" s="167"/>
      <c r="BZ1762" s="167"/>
      <c r="CA1762" s="200">
        <v>0</v>
      </c>
      <c r="CB1762" s="197">
        <v>0</v>
      </c>
      <c r="CD1762" s="167" t="s">
        <v>8630</v>
      </c>
      <c r="CE1762" s="167" t="s">
        <v>8974</v>
      </c>
      <c r="CF1762" s="212">
        <v>9.9560893819956003E+19</v>
      </c>
      <c r="CG1762" s="167" t="s">
        <v>9590</v>
      </c>
      <c r="CH1762" s="167" t="s">
        <v>10319</v>
      </c>
      <c r="CI1762" s="167" t="s">
        <v>10319</v>
      </c>
      <c r="CJ1762" s="201">
        <v>366224159852</v>
      </c>
      <c r="CK1762" s="167">
        <v>7355634653</v>
      </c>
      <c r="CL1762" s="167" t="s">
        <v>15081</v>
      </c>
    </row>
    <row r="1763" spans="1:90" s="197" customFormat="1" ht="15">
      <c r="A1763" s="392"/>
      <c r="B1763" s="167">
        <v>171615</v>
      </c>
      <c r="C1763" s="510" t="e">
        <v>#N/A</v>
      </c>
      <c r="D1763" s="167" t="s">
        <v>8362</v>
      </c>
      <c r="E1763" s="197" t="s">
        <v>8074</v>
      </c>
      <c r="F1763" s="197" t="s">
        <v>11215</v>
      </c>
      <c r="G1763" s="197" t="s">
        <v>9133</v>
      </c>
      <c r="H1763" s="197" t="s">
        <v>35</v>
      </c>
      <c r="I1763" s="198">
        <v>36292</v>
      </c>
      <c r="J1763" s="167">
        <v>7355012403</v>
      </c>
      <c r="K1763" s="199" t="s">
        <v>10038</v>
      </c>
      <c r="L1763" s="167"/>
      <c r="M1763" s="167"/>
      <c r="P1763" s="167"/>
      <c r="Q1763" s="167"/>
      <c r="R1763" s="167"/>
      <c r="S1763" s="167"/>
      <c r="T1763" s="167"/>
      <c r="U1763" s="167"/>
      <c r="V1763" s="167"/>
      <c r="W1763" s="167"/>
      <c r="X1763" s="167"/>
      <c r="Y1763" s="167"/>
      <c r="Z1763" s="167"/>
      <c r="AA1763" s="167"/>
      <c r="AB1763" s="167"/>
      <c r="AC1763" s="167"/>
      <c r="AD1763" s="167"/>
      <c r="AE1763" s="167"/>
      <c r="AF1763" s="167"/>
      <c r="AG1763" s="167"/>
      <c r="AH1763" s="167"/>
      <c r="AI1763" s="167"/>
      <c r="AJ1763" s="167"/>
      <c r="AK1763" s="167"/>
      <c r="AL1763" s="167"/>
      <c r="AM1763" s="167"/>
      <c r="AN1763" s="167"/>
      <c r="AO1763" s="167"/>
      <c r="AP1763" s="167"/>
      <c r="AQ1763" s="167"/>
      <c r="AR1763" s="167"/>
      <c r="AS1763" s="167"/>
      <c r="AT1763" s="167"/>
      <c r="AU1763" s="167"/>
      <c r="AV1763" s="167"/>
      <c r="AW1763" s="167"/>
      <c r="AX1763" s="167"/>
      <c r="AY1763" s="167"/>
      <c r="AZ1763" s="167"/>
      <c r="BA1763" s="167"/>
      <c r="BB1763" s="167"/>
      <c r="BC1763" s="167"/>
      <c r="BD1763" s="167">
        <v>95.33</v>
      </c>
      <c r="BE1763" s="200">
        <v>2015</v>
      </c>
      <c r="BF1763" s="197" t="s">
        <v>53</v>
      </c>
      <c r="BG1763" s="167">
        <v>85.67</v>
      </c>
      <c r="BH1763" s="200">
        <v>2017</v>
      </c>
      <c r="BI1763" s="167" t="s">
        <v>53</v>
      </c>
      <c r="BJ1763" s="197">
        <v>7.5</v>
      </c>
      <c r="BK1763" s="197">
        <v>8</v>
      </c>
      <c r="BL1763" s="197">
        <v>8.1</v>
      </c>
      <c r="BM1763" s="197">
        <v>8.3000000000000007</v>
      </c>
      <c r="BN1763" s="200">
        <v>8.1</v>
      </c>
      <c r="BO1763" s="197">
        <v>8.1999999999999993</v>
      </c>
      <c r="BV1763" s="167"/>
      <c r="BX1763" s="200"/>
      <c r="BY1763" s="167"/>
      <c r="BZ1763" s="167"/>
      <c r="CA1763" s="200">
        <v>0</v>
      </c>
      <c r="CB1763" s="197">
        <v>0</v>
      </c>
      <c r="CD1763" s="167" t="s">
        <v>8714</v>
      </c>
      <c r="CE1763" s="167" t="s">
        <v>2906</v>
      </c>
      <c r="CF1763" s="212">
        <v>9.4544112309415903E+19</v>
      </c>
      <c r="CG1763" s="167" t="s">
        <v>9682</v>
      </c>
      <c r="CH1763" s="167" t="s">
        <v>10418</v>
      </c>
      <c r="CI1763" s="167" t="s">
        <v>10418</v>
      </c>
      <c r="CJ1763" s="201">
        <v>582354574196</v>
      </c>
      <c r="CL1763" s="167" t="s">
        <v>15082</v>
      </c>
    </row>
    <row r="1764" spans="1:90" s="197" customFormat="1" ht="15">
      <c r="A1764" s="392"/>
      <c r="B1764" s="167">
        <v>171602</v>
      </c>
      <c r="C1764" s="510" t="e">
        <v>#N/A</v>
      </c>
      <c r="D1764" s="167" t="s">
        <v>8349</v>
      </c>
      <c r="E1764" s="197" t="s">
        <v>8074</v>
      </c>
      <c r="F1764" s="197" t="s">
        <v>11215</v>
      </c>
      <c r="G1764" s="197" t="s">
        <v>9133</v>
      </c>
      <c r="H1764" s="197" t="s">
        <v>35</v>
      </c>
      <c r="I1764" s="198">
        <v>36245</v>
      </c>
      <c r="J1764" s="167">
        <v>7351060835</v>
      </c>
      <c r="K1764" s="199" t="s">
        <v>10026</v>
      </c>
      <c r="L1764" s="167"/>
      <c r="M1764" s="167"/>
      <c r="P1764" s="167"/>
      <c r="Q1764" s="167"/>
      <c r="R1764" s="167"/>
      <c r="S1764" s="167"/>
      <c r="T1764" s="167"/>
      <c r="U1764" s="167"/>
      <c r="V1764" s="167"/>
      <c r="W1764" s="167"/>
      <c r="X1764" s="167"/>
      <c r="Y1764" s="167"/>
      <c r="Z1764" s="167"/>
      <c r="AA1764" s="167"/>
      <c r="AB1764" s="167"/>
      <c r="AC1764" s="167"/>
      <c r="AD1764" s="167"/>
      <c r="AE1764" s="167"/>
      <c r="AF1764" s="167"/>
      <c r="AG1764" s="167"/>
      <c r="AH1764" s="167"/>
      <c r="AI1764" s="167"/>
      <c r="AJ1764" s="167"/>
      <c r="AK1764" s="167"/>
      <c r="AL1764" s="167"/>
      <c r="AM1764" s="167"/>
      <c r="AN1764" s="167"/>
      <c r="AO1764" s="167"/>
      <c r="AP1764" s="167"/>
      <c r="AQ1764" s="167"/>
      <c r="AR1764" s="167"/>
      <c r="AS1764" s="167"/>
      <c r="AT1764" s="167"/>
      <c r="AU1764" s="167"/>
      <c r="AV1764" s="167"/>
      <c r="AW1764" s="167"/>
      <c r="AX1764" s="167"/>
      <c r="AY1764" s="167"/>
      <c r="AZ1764" s="167"/>
      <c r="BA1764" s="167"/>
      <c r="BB1764" s="167"/>
      <c r="BC1764" s="167"/>
      <c r="BD1764" s="167">
        <v>89.3</v>
      </c>
      <c r="BE1764" s="200">
        <v>2015</v>
      </c>
      <c r="BF1764" s="197" t="s">
        <v>44</v>
      </c>
      <c r="BG1764" s="167">
        <v>79</v>
      </c>
      <c r="BH1764" s="200">
        <v>2017</v>
      </c>
      <c r="BI1764" s="167" t="s">
        <v>44</v>
      </c>
      <c r="BJ1764" s="197">
        <v>8.6</v>
      </c>
      <c r="BK1764" s="197">
        <v>8.8000000000000007</v>
      </c>
      <c r="BL1764" s="197">
        <v>9</v>
      </c>
      <c r="BM1764" s="197">
        <v>9</v>
      </c>
      <c r="BN1764" s="200">
        <v>8.6999999999999993</v>
      </c>
      <c r="BO1764" s="197">
        <v>8.8000000000000007</v>
      </c>
      <c r="BV1764" s="167"/>
      <c r="BX1764" s="200"/>
      <c r="BY1764" s="167"/>
      <c r="BZ1764" s="167"/>
      <c r="CA1764" s="200">
        <v>0</v>
      </c>
      <c r="CB1764" s="197">
        <v>0</v>
      </c>
      <c r="CD1764" s="167" t="s">
        <v>8702</v>
      </c>
      <c r="CE1764" s="167" t="s">
        <v>9040</v>
      </c>
      <c r="CF1764" s="167" t="s">
        <v>9326</v>
      </c>
      <c r="CG1764" s="167" t="s">
        <v>9672</v>
      </c>
      <c r="CH1764" s="167" t="s">
        <v>10405</v>
      </c>
      <c r="CI1764" s="167" t="s">
        <v>10405</v>
      </c>
      <c r="CJ1764" s="201">
        <v>223219120873</v>
      </c>
      <c r="CL1764" s="167" t="s">
        <v>15083</v>
      </c>
    </row>
    <row r="1765" spans="1:90" s="197" customFormat="1" ht="15">
      <c r="A1765" s="392"/>
      <c r="B1765" s="167">
        <v>171256</v>
      </c>
      <c r="C1765" s="510" t="e">
        <v>#N/A</v>
      </c>
      <c r="D1765" s="167" t="s">
        <v>8189</v>
      </c>
      <c r="E1765" s="197" t="s">
        <v>8074</v>
      </c>
      <c r="F1765" s="197" t="s">
        <v>11215</v>
      </c>
      <c r="G1765" s="197" t="s">
        <v>784</v>
      </c>
      <c r="H1765" s="197" t="s">
        <v>35</v>
      </c>
      <c r="I1765" s="198">
        <v>36001</v>
      </c>
      <c r="J1765" s="167">
        <v>7347385937</v>
      </c>
      <c r="K1765" s="199" t="s">
        <v>9882</v>
      </c>
      <c r="L1765" s="167"/>
      <c r="M1765" s="167"/>
      <c r="P1765" s="167"/>
      <c r="Q1765" s="167"/>
      <c r="R1765" s="167"/>
      <c r="S1765" s="167"/>
      <c r="T1765" s="167"/>
      <c r="U1765" s="167"/>
      <c r="V1765" s="167"/>
      <c r="W1765" s="167"/>
      <c r="X1765" s="167"/>
      <c r="Y1765" s="167"/>
      <c r="Z1765" s="167"/>
      <c r="AA1765" s="167"/>
      <c r="AB1765" s="167"/>
      <c r="AC1765" s="167"/>
      <c r="AD1765" s="167"/>
      <c r="AE1765" s="167"/>
      <c r="AF1765" s="167"/>
      <c r="AG1765" s="167"/>
      <c r="AH1765" s="167"/>
      <c r="AI1765" s="167"/>
      <c r="AJ1765" s="167"/>
      <c r="AK1765" s="167"/>
      <c r="AL1765" s="167"/>
      <c r="AM1765" s="167"/>
      <c r="AN1765" s="167"/>
      <c r="AO1765" s="167"/>
      <c r="AP1765" s="167"/>
      <c r="AQ1765" s="167"/>
      <c r="AR1765" s="167"/>
      <c r="AS1765" s="167"/>
      <c r="AT1765" s="167"/>
      <c r="AU1765" s="167"/>
      <c r="AV1765" s="167"/>
      <c r="AW1765" s="167"/>
      <c r="AX1765" s="167"/>
      <c r="AY1765" s="167"/>
      <c r="AZ1765" s="167"/>
      <c r="BA1765" s="167"/>
      <c r="BB1765" s="167"/>
      <c r="BC1765" s="167"/>
      <c r="BD1765" s="167">
        <v>87</v>
      </c>
      <c r="BE1765" s="200">
        <v>2014</v>
      </c>
      <c r="BF1765" s="197" t="s">
        <v>10588</v>
      </c>
      <c r="BG1765" s="167">
        <v>80.400000000000006</v>
      </c>
      <c r="BH1765" s="200">
        <v>2016</v>
      </c>
      <c r="BI1765" s="167" t="s">
        <v>10588</v>
      </c>
      <c r="BJ1765" s="197">
        <v>5.9</v>
      </c>
      <c r="BK1765" s="197">
        <v>5</v>
      </c>
      <c r="BL1765" s="197">
        <v>5.0999999999999996</v>
      </c>
      <c r="BM1765" s="197">
        <v>4.5999999999999996</v>
      </c>
      <c r="BN1765" s="200">
        <v>4.4000000000000004</v>
      </c>
      <c r="BO1765" s="197">
        <v>5.2</v>
      </c>
      <c r="BV1765" s="167"/>
      <c r="BX1765" s="200"/>
      <c r="BY1765" s="167"/>
      <c r="BZ1765" s="167"/>
      <c r="CA1765" s="200">
        <v>2</v>
      </c>
      <c r="CB1765" s="197">
        <v>0</v>
      </c>
      <c r="CD1765" s="167" t="s">
        <v>4921</v>
      </c>
      <c r="CE1765" s="167" t="s">
        <v>8903</v>
      </c>
      <c r="CF1765" s="212">
        <v>9.8164439559816102E+19</v>
      </c>
      <c r="CG1765" s="167"/>
      <c r="CH1765" s="167" t="s">
        <v>10239</v>
      </c>
      <c r="CI1765" s="167" t="s">
        <v>10239</v>
      </c>
      <c r="CJ1765" s="201">
        <v>908959566854</v>
      </c>
      <c r="CL1765" s="167" t="s">
        <v>15084</v>
      </c>
    </row>
    <row r="1766" spans="1:90" s="197" customFormat="1" ht="15">
      <c r="A1766" s="392"/>
      <c r="B1766" s="167">
        <v>171302</v>
      </c>
      <c r="C1766" s="510" t="e">
        <v>#N/A</v>
      </c>
      <c r="D1766" s="167" t="s">
        <v>8233</v>
      </c>
      <c r="E1766" s="197" t="s">
        <v>8074</v>
      </c>
      <c r="F1766" s="197" t="s">
        <v>11215</v>
      </c>
      <c r="G1766" s="197" t="s">
        <v>784</v>
      </c>
      <c r="H1766" s="197" t="s">
        <v>35</v>
      </c>
      <c r="I1766" s="198">
        <v>36233</v>
      </c>
      <c r="J1766" s="167">
        <v>7300580586</v>
      </c>
      <c r="K1766" s="199" t="s">
        <v>9922</v>
      </c>
      <c r="L1766" s="167"/>
      <c r="M1766" s="167"/>
      <c r="P1766" s="167"/>
      <c r="Q1766" s="167"/>
      <c r="R1766" s="167"/>
      <c r="S1766" s="167"/>
      <c r="T1766" s="167"/>
      <c r="U1766" s="167"/>
      <c r="V1766" s="167"/>
      <c r="W1766" s="167"/>
      <c r="X1766" s="167"/>
      <c r="Y1766" s="167"/>
      <c r="Z1766" s="167"/>
      <c r="AA1766" s="167"/>
      <c r="AB1766" s="167"/>
      <c r="AC1766" s="167"/>
      <c r="AD1766" s="167"/>
      <c r="AE1766" s="167"/>
      <c r="AF1766" s="167"/>
      <c r="AG1766" s="167"/>
      <c r="AH1766" s="167"/>
      <c r="AI1766" s="167"/>
      <c r="AJ1766" s="167"/>
      <c r="AK1766" s="167"/>
      <c r="AL1766" s="167"/>
      <c r="AM1766" s="167"/>
      <c r="AN1766" s="167"/>
      <c r="AO1766" s="167"/>
      <c r="AP1766" s="167"/>
      <c r="AQ1766" s="167"/>
      <c r="AR1766" s="167"/>
      <c r="AS1766" s="167"/>
      <c r="AT1766" s="167"/>
      <c r="AU1766" s="167"/>
      <c r="AV1766" s="167"/>
      <c r="AW1766" s="167"/>
      <c r="AX1766" s="167"/>
      <c r="AY1766" s="167"/>
      <c r="AZ1766" s="167"/>
      <c r="BA1766" s="167"/>
      <c r="BB1766" s="167"/>
      <c r="BC1766" s="167"/>
      <c r="BD1766" s="167">
        <v>85.5</v>
      </c>
      <c r="BE1766" s="200">
        <v>2014</v>
      </c>
      <c r="BF1766" s="197" t="s">
        <v>44</v>
      </c>
      <c r="BG1766" s="167">
        <v>66.8</v>
      </c>
      <c r="BH1766" s="200">
        <v>2016</v>
      </c>
      <c r="BI1766" s="167" t="s">
        <v>44</v>
      </c>
      <c r="BJ1766" s="197">
        <v>7.4</v>
      </c>
      <c r="BK1766" s="197">
        <v>7</v>
      </c>
      <c r="BL1766" s="197">
        <v>7</v>
      </c>
      <c r="BM1766" s="197">
        <v>6.7</v>
      </c>
      <c r="BN1766" s="200">
        <v>6.9</v>
      </c>
      <c r="BO1766" s="197">
        <v>7.2</v>
      </c>
      <c r="BV1766" s="167"/>
      <c r="BX1766" s="200"/>
      <c r="BY1766" s="167"/>
      <c r="BZ1766" s="167"/>
      <c r="CA1766" s="200">
        <v>0</v>
      </c>
      <c r="CB1766" s="197">
        <v>0</v>
      </c>
      <c r="CD1766" s="167" t="s">
        <v>536</v>
      </c>
      <c r="CE1766" s="167" t="s">
        <v>229</v>
      </c>
      <c r="CF1766" s="167" t="s">
        <v>9241</v>
      </c>
      <c r="CG1766" s="167" t="s">
        <v>9556</v>
      </c>
      <c r="CH1766" s="167" t="s">
        <v>10284</v>
      </c>
      <c r="CI1766" s="167" t="s">
        <v>10284</v>
      </c>
      <c r="CJ1766" s="201">
        <v>970997548511</v>
      </c>
      <c r="CL1766" s="167" t="s">
        <v>15087</v>
      </c>
    </row>
    <row r="1767" spans="1:90" s="197" customFormat="1" ht="15">
      <c r="A1767" s="392"/>
      <c r="B1767" s="167">
        <v>171289</v>
      </c>
      <c r="C1767" s="510" t="e">
        <v>#N/A</v>
      </c>
      <c r="D1767" s="167" t="s">
        <v>8220</v>
      </c>
      <c r="E1767" s="197" t="s">
        <v>8074</v>
      </c>
      <c r="F1767" s="197" t="s">
        <v>11215</v>
      </c>
      <c r="G1767" s="197" t="s">
        <v>784</v>
      </c>
      <c r="H1767" s="197" t="s">
        <v>35</v>
      </c>
      <c r="I1767" s="198">
        <v>36392</v>
      </c>
      <c r="J1767" s="199">
        <v>7209280425</v>
      </c>
      <c r="K1767" s="199" t="s">
        <v>9911</v>
      </c>
      <c r="L1767" s="167"/>
      <c r="M1767" s="167"/>
      <c r="P1767" s="167"/>
      <c r="Q1767" s="167"/>
      <c r="R1767" s="167"/>
      <c r="S1767" s="167"/>
      <c r="T1767" s="167"/>
      <c r="U1767" s="167"/>
      <c r="V1767" s="167"/>
      <c r="W1767" s="167"/>
      <c r="X1767" s="167"/>
      <c r="Y1767" s="167"/>
      <c r="Z1767" s="167"/>
      <c r="AA1767" s="167"/>
      <c r="AB1767" s="167"/>
      <c r="AC1767" s="167"/>
      <c r="AD1767" s="167"/>
      <c r="AE1767" s="167"/>
      <c r="AF1767" s="167"/>
      <c r="AG1767" s="167"/>
      <c r="AH1767" s="167"/>
      <c r="AI1767" s="167"/>
      <c r="AJ1767" s="167"/>
      <c r="AK1767" s="167"/>
      <c r="AL1767" s="167"/>
      <c r="AM1767" s="167"/>
      <c r="AN1767" s="167"/>
      <c r="AO1767" s="167"/>
      <c r="AP1767" s="167"/>
      <c r="AQ1767" s="167"/>
      <c r="AR1767" s="167"/>
      <c r="AS1767" s="167"/>
      <c r="AT1767" s="167"/>
      <c r="AU1767" s="167"/>
      <c r="AV1767" s="167"/>
      <c r="AW1767" s="167"/>
      <c r="AX1767" s="167"/>
      <c r="AY1767" s="167"/>
      <c r="AZ1767" s="167"/>
      <c r="BA1767" s="167"/>
      <c r="BB1767" s="167"/>
      <c r="BC1767" s="167"/>
      <c r="BD1767" s="167">
        <v>85.5</v>
      </c>
      <c r="BE1767" s="200">
        <v>2015</v>
      </c>
      <c r="BF1767" s="197" t="s">
        <v>44</v>
      </c>
      <c r="BG1767" s="167">
        <v>63.4</v>
      </c>
      <c r="BH1767" s="200">
        <v>2017</v>
      </c>
      <c r="BI1767" s="167" t="s">
        <v>44</v>
      </c>
      <c r="BJ1767" s="197">
        <v>6.7</v>
      </c>
      <c r="BK1767" s="197">
        <v>6.2</v>
      </c>
      <c r="BL1767" s="197">
        <v>6.2</v>
      </c>
      <c r="BM1767" s="197">
        <v>6.3</v>
      </c>
      <c r="BN1767" s="200">
        <v>6.7</v>
      </c>
      <c r="BO1767" s="197">
        <v>7.1</v>
      </c>
      <c r="BV1767" s="167"/>
      <c r="BX1767" s="200"/>
      <c r="BY1767" s="167"/>
      <c r="BZ1767" s="167"/>
      <c r="CA1767" s="200">
        <v>0</v>
      </c>
      <c r="CB1767" s="197">
        <v>0</v>
      </c>
      <c r="CD1767" s="167" t="s">
        <v>8589</v>
      </c>
      <c r="CE1767" s="167" t="s">
        <v>8932</v>
      </c>
      <c r="CF1767" s="167" t="s">
        <v>9234</v>
      </c>
      <c r="CG1767" s="167" t="s">
        <v>9545</v>
      </c>
      <c r="CH1767" s="167" t="s">
        <v>10271</v>
      </c>
      <c r="CI1767" s="167" t="s">
        <v>10271</v>
      </c>
      <c r="CJ1767" s="201">
        <v>737337583126</v>
      </c>
      <c r="CK1767" s="167">
        <v>7209280425</v>
      </c>
      <c r="CL1767" s="167" t="s">
        <v>15089</v>
      </c>
    </row>
    <row r="1768" spans="1:90" s="197" customFormat="1" ht="15">
      <c r="A1768" s="392"/>
      <c r="B1768" s="167">
        <v>171310</v>
      </c>
      <c r="C1768" s="510" t="e">
        <v>#N/A</v>
      </c>
      <c r="D1768" s="167" t="s">
        <v>8239</v>
      </c>
      <c r="E1768" s="197" t="s">
        <v>8074</v>
      </c>
      <c r="F1768" s="197" t="s">
        <v>11215</v>
      </c>
      <c r="G1768" s="197" t="s">
        <v>784</v>
      </c>
      <c r="H1768" s="197" t="s">
        <v>35</v>
      </c>
      <c r="I1768" s="198">
        <v>35522</v>
      </c>
      <c r="J1768" s="167">
        <v>7087144026</v>
      </c>
      <c r="K1768" s="199" t="s">
        <v>9929</v>
      </c>
      <c r="L1768" s="167"/>
      <c r="M1768" s="167"/>
      <c r="P1768" s="167"/>
      <c r="Q1768" s="167"/>
      <c r="R1768" s="167"/>
      <c r="S1768" s="167"/>
      <c r="T1768" s="167"/>
      <c r="U1768" s="167"/>
      <c r="V1768" s="167"/>
      <c r="W1768" s="167"/>
      <c r="X1768" s="167"/>
      <c r="Y1768" s="167"/>
      <c r="Z1768" s="167"/>
      <c r="AA1768" s="167"/>
      <c r="AB1768" s="167"/>
      <c r="AC1768" s="167"/>
      <c r="AD1768" s="167"/>
      <c r="AE1768" s="167"/>
      <c r="AF1768" s="167"/>
      <c r="AG1768" s="167"/>
      <c r="AH1768" s="167"/>
      <c r="AI1768" s="167"/>
      <c r="AJ1768" s="167"/>
      <c r="AK1768" s="167"/>
      <c r="AL1768" s="167"/>
      <c r="AM1768" s="167"/>
      <c r="AN1768" s="167"/>
      <c r="AO1768" s="167"/>
      <c r="AP1768" s="167"/>
      <c r="AQ1768" s="167"/>
      <c r="AR1768" s="167"/>
      <c r="AS1768" s="167"/>
      <c r="AT1768" s="167"/>
      <c r="AU1768" s="167"/>
      <c r="AV1768" s="167"/>
      <c r="AW1768" s="167"/>
      <c r="AX1768" s="167"/>
      <c r="AY1768" s="167"/>
      <c r="AZ1768" s="167"/>
      <c r="BA1768" s="167"/>
      <c r="BB1768" s="167"/>
      <c r="BC1768" s="167"/>
      <c r="BD1768" s="167">
        <v>68.400000000000006</v>
      </c>
      <c r="BE1768" s="200">
        <v>2013</v>
      </c>
      <c r="BF1768" s="197" t="s">
        <v>44</v>
      </c>
      <c r="BG1768" s="167">
        <v>51</v>
      </c>
      <c r="BH1768" s="200">
        <v>2017</v>
      </c>
      <c r="BI1768" s="167" t="s">
        <v>44</v>
      </c>
      <c r="BJ1768" s="197">
        <v>4.7</v>
      </c>
      <c r="BK1768" s="197">
        <v>4.7</v>
      </c>
      <c r="BL1768" s="197">
        <v>4</v>
      </c>
      <c r="BM1768" s="197">
        <v>3.1</v>
      </c>
      <c r="BN1768" s="200">
        <v>3</v>
      </c>
      <c r="BO1768" s="197">
        <v>3.9</v>
      </c>
      <c r="BV1768" s="167"/>
      <c r="BX1768" s="200"/>
      <c r="BY1768" s="167"/>
      <c r="BZ1768" s="167"/>
      <c r="CA1768" s="200">
        <v>11</v>
      </c>
      <c r="CB1768" s="197">
        <v>0</v>
      </c>
      <c r="CD1768" s="167" t="s">
        <v>8605</v>
      </c>
      <c r="CE1768" s="167" t="s">
        <v>8952</v>
      </c>
      <c r="CF1768" s="212">
        <v>9.7795821758146593E+19</v>
      </c>
      <c r="CG1768" s="167" t="s">
        <v>9564</v>
      </c>
      <c r="CH1768" s="167" t="s">
        <v>10292</v>
      </c>
      <c r="CI1768" s="167" t="s">
        <v>10292</v>
      </c>
      <c r="CJ1768" s="201">
        <v>834522316269</v>
      </c>
      <c r="CL1768" s="167" t="s">
        <v>15091</v>
      </c>
    </row>
    <row r="1769" spans="1:90" s="197" customFormat="1" ht="15">
      <c r="A1769" s="392"/>
      <c r="B1769" s="167">
        <v>171655</v>
      </c>
      <c r="C1769" s="510" t="e">
        <v>#N/A</v>
      </c>
      <c r="D1769" s="167" t="s">
        <v>8396</v>
      </c>
      <c r="E1769" s="197" t="s">
        <v>8074</v>
      </c>
      <c r="F1769" s="197" t="s">
        <v>11215</v>
      </c>
      <c r="G1769" s="197" t="s">
        <v>9133</v>
      </c>
      <c r="H1769" s="197" t="s">
        <v>35</v>
      </c>
      <c r="I1769" s="198">
        <v>36273</v>
      </c>
      <c r="J1769" s="167">
        <v>7042247621</v>
      </c>
      <c r="K1769" s="199" t="s">
        <v>10071</v>
      </c>
      <c r="L1769" s="167"/>
      <c r="M1769" s="167"/>
      <c r="P1769" s="167"/>
      <c r="Q1769" s="167"/>
      <c r="R1769" s="167"/>
      <c r="S1769" s="167"/>
      <c r="T1769" s="167"/>
      <c r="U1769" s="167"/>
      <c r="V1769" s="167"/>
      <c r="W1769" s="167"/>
      <c r="X1769" s="167"/>
      <c r="Y1769" s="167"/>
      <c r="Z1769" s="167"/>
      <c r="AA1769" s="167"/>
      <c r="AB1769" s="167"/>
      <c r="AC1769" s="167"/>
      <c r="AD1769" s="167"/>
      <c r="AE1769" s="167"/>
      <c r="AF1769" s="167"/>
      <c r="AG1769" s="167"/>
      <c r="AH1769" s="167"/>
      <c r="AI1769" s="167"/>
      <c r="AJ1769" s="167"/>
      <c r="AK1769" s="167"/>
      <c r="AL1769" s="167"/>
      <c r="AM1769" s="167"/>
      <c r="AN1769" s="167"/>
      <c r="AO1769" s="167"/>
      <c r="AP1769" s="167"/>
      <c r="AQ1769" s="167"/>
      <c r="AR1769" s="167"/>
      <c r="AS1769" s="167"/>
      <c r="AT1769" s="167"/>
      <c r="AU1769" s="167"/>
      <c r="AV1769" s="167"/>
      <c r="AW1769" s="167"/>
      <c r="AX1769" s="167"/>
      <c r="AY1769" s="167"/>
      <c r="AZ1769" s="167"/>
      <c r="BA1769" s="167"/>
      <c r="BB1769" s="167"/>
      <c r="BC1769" s="167"/>
      <c r="BD1769" s="167">
        <v>76</v>
      </c>
      <c r="BE1769" s="200">
        <v>2015</v>
      </c>
      <c r="BF1769" s="197" t="s">
        <v>44</v>
      </c>
      <c r="BG1769" s="167">
        <v>61</v>
      </c>
      <c r="BH1769" s="200">
        <v>2017</v>
      </c>
      <c r="BI1769" s="167" t="s">
        <v>44</v>
      </c>
      <c r="BJ1769" s="197">
        <v>6.4</v>
      </c>
      <c r="BK1769" s="197">
        <v>6.8</v>
      </c>
      <c r="BL1769" s="197">
        <v>6.8</v>
      </c>
      <c r="BM1769" s="197">
        <v>6.8</v>
      </c>
      <c r="BN1769" s="200">
        <v>7</v>
      </c>
      <c r="BO1769" s="197">
        <v>7.3</v>
      </c>
      <c r="BV1769" s="167"/>
      <c r="BX1769" s="200"/>
      <c r="BY1769" s="167"/>
      <c r="BZ1769" s="167"/>
      <c r="CA1769" s="200">
        <v>0</v>
      </c>
      <c r="CB1769" s="197">
        <v>0</v>
      </c>
      <c r="CD1769" s="167" t="s">
        <v>8462</v>
      </c>
      <c r="CE1769" s="167" t="s">
        <v>9081</v>
      </c>
      <c r="CF1769" s="167" t="s">
        <v>9356</v>
      </c>
      <c r="CG1769" s="167" t="s">
        <v>9713</v>
      </c>
      <c r="CH1769" s="167" t="s">
        <v>10452</v>
      </c>
      <c r="CI1769" s="167" t="s">
        <v>10452</v>
      </c>
      <c r="CJ1769" s="201">
        <v>911454460590</v>
      </c>
      <c r="CL1769" s="167" t="s">
        <v>15094</v>
      </c>
    </row>
    <row r="1770" spans="1:90" s="197" customFormat="1" ht="15">
      <c r="A1770" s="392"/>
      <c r="B1770" s="167">
        <v>171810</v>
      </c>
      <c r="C1770" s="510" t="e">
        <v>#N/A</v>
      </c>
      <c r="D1770" s="167" t="s">
        <v>8429</v>
      </c>
      <c r="E1770" s="197" t="s">
        <v>8074</v>
      </c>
      <c r="F1770" s="197" t="s">
        <v>11215</v>
      </c>
      <c r="G1770" s="197" t="s">
        <v>3374</v>
      </c>
      <c r="H1770" s="197" t="s">
        <v>35</v>
      </c>
      <c r="I1770" s="198">
        <v>36480</v>
      </c>
      <c r="J1770" s="167">
        <v>7018952458</v>
      </c>
      <c r="K1770" s="199" t="s">
        <v>10098</v>
      </c>
      <c r="L1770" s="167"/>
      <c r="M1770" s="167"/>
      <c r="P1770" s="167"/>
      <c r="Q1770" s="167"/>
      <c r="R1770" s="167"/>
      <c r="S1770" s="167"/>
      <c r="T1770" s="167"/>
      <c r="U1770" s="167"/>
      <c r="V1770" s="167"/>
      <c r="W1770" s="167"/>
      <c r="X1770" s="167"/>
      <c r="Y1770" s="167"/>
      <c r="Z1770" s="167"/>
      <c r="AA1770" s="167"/>
      <c r="AB1770" s="167"/>
      <c r="AC1770" s="167"/>
      <c r="AD1770" s="167"/>
      <c r="AE1770" s="167"/>
      <c r="AF1770" s="167"/>
      <c r="AG1770" s="167"/>
      <c r="AH1770" s="167"/>
      <c r="AI1770" s="167"/>
      <c r="AJ1770" s="167"/>
      <c r="AK1770" s="167"/>
      <c r="AL1770" s="167"/>
      <c r="AM1770" s="167"/>
      <c r="AN1770" s="167"/>
      <c r="AO1770" s="167"/>
      <c r="AP1770" s="167"/>
      <c r="AQ1770" s="167"/>
      <c r="AR1770" s="167"/>
      <c r="AS1770" s="167"/>
      <c r="AT1770" s="167"/>
      <c r="AU1770" s="167"/>
      <c r="AV1770" s="167"/>
      <c r="AW1770" s="167"/>
      <c r="AX1770" s="167"/>
      <c r="AY1770" s="167"/>
      <c r="AZ1770" s="167"/>
      <c r="BA1770" s="167"/>
      <c r="BB1770" s="167"/>
      <c r="BC1770" s="167"/>
      <c r="BD1770" s="167">
        <v>83.6</v>
      </c>
      <c r="BE1770" s="200">
        <v>2015</v>
      </c>
      <c r="BF1770" s="197" t="s">
        <v>44</v>
      </c>
      <c r="BG1770" s="167">
        <v>76.400000000000006</v>
      </c>
      <c r="BH1770" s="200">
        <v>2017</v>
      </c>
      <c r="BI1770" s="167" t="s">
        <v>10588</v>
      </c>
      <c r="BJ1770" s="197">
        <v>7.5</v>
      </c>
      <c r="BK1770" s="197">
        <v>7.1</v>
      </c>
      <c r="BL1770" s="197">
        <v>7.3</v>
      </c>
      <c r="BM1770" s="197">
        <v>7.5</v>
      </c>
      <c r="BN1770" s="200">
        <v>7.8</v>
      </c>
      <c r="BO1770" s="197">
        <v>8.1</v>
      </c>
      <c r="BV1770" s="167"/>
      <c r="BX1770" s="200"/>
      <c r="BY1770" s="167"/>
      <c r="BZ1770" s="167"/>
      <c r="CA1770" s="200">
        <v>0</v>
      </c>
      <c r="CB1770" s="197">
        <v>0</v>
      </c>
      <c r="CD1770" s="167" t="s">
        <v>8774</v>
      </c>
      <c r="CE1770" s="167" t="s">
        <v>9109</v>
      </c>
      <c r="CF1770" s="167" t="s">
        <v>9380</v>
      </c>
      <c r="CG1770" s="167" t="s">
        <v>9743</v>
      </c>
      <c r="CH1770" s="167" t="s">
        <v>10484</v>
      </c>
      <c r="CI1770" s="167" t="s">
        <v>10484</v>
      </c>
      <c r="CJ1770" s="201">
        <v>839923978013</v>
      </c>
      <c r="CL1770" s="167" t="s">
        <v>15096</v>
      </c>
    </row>
    <row r="1771" spans="1:90" s="197" customFormat="1" ht="15">
      <c r="A1771" s="392"/>
      <c r="B1771" s="167">
        <v>171322</v>
      </c>
      <c r="C1771" s="510" t="e">
        <v>#N/A</v>
      </c>
      <c r="D1771" s="167" t="s">
        <v>8250</v>
      </c>
      <c r="E1771" s="197" t="s">
        <v>8074</v>
      </c>
      <c r="F1771" s="197" t="s">
        <v>11215</v>
      </c>
      <c r="G1771" s="197" t="s">
        <v>784</v>
      </c>
      <c r="H1771" s="197" t="s">
        <v>35</v>
      </c>
      <c r="I1771" s="198">
        <v>35933</v>
      </c>
      <c r="J1771" s="199">
        <v>7018936979</v>
      </c>
      <c r="K1771" s="199" t="s">
        <v>9940</v>
      </c>
      <c r="L1771" s="167"/>
      <c r="M1771" s="167"/>
      <c r="P1771" s="167"/>
      <c r="Q1771" s="167"/>
      <c r="R1771" s="167"/>
      <c r="S1771" s="167"/>
      <c r="T1771" s="167"/>
      <c r="U1771" s="167"/>
      <c r="V1771" s="167"/>
      <c r="W1771" s="167"/>
      <c r="X1771" s="167"/>
      <c r="Y1771" s="167"/>
      <c r="Z1771" s="167"/>
      <c r="AA1771" s="167"/>
      <c r="AB1771" s="167"/>
      <c r="AC1771" s="167"/>
      <c r="AD1771" s="167"/>
      <c r="AE1771" s="167"/>
      <c r="AF1771" s="167"/>
      <c r="AG1771" s="167"/>
      <c r="AH1771" s="167"/>
      <c r="AI1771" s="167"/>
      <c r="AJ1771" s="167"/>
      <c r="AK1771" s="167"/>
      <c r="AL1771" s="167"/>
      <c r="AM1771" s="167"/>
      <c r="AN1771" s="167"/>
      <c r="AO1771" s="167"/>
      <c r="AP1771" s="167"/>
      <c r="AQ1771" s="167"/>
      <c r="AR1771" s="167"/>
      <c r="AS1771" s="167"/>
      <c r="AT1771" s="167"/>
      <c r="AU1771" s="167"/>
      <c r="AV1771" s="167"/>
      <c r="AW1771" s="167"/>
      <c r="AX1771" s="167"/>
      <c r="AY1771" s="167"/>
      <c r="AZ1771" s="167"/>
      <c r="BA1771" s="167"/>
      <c r="BB1771" s="167"/>
      <c r="BC1771" s="167"/>
      <c r="BD1771" s="167">
        <v>83.6</v>
      </c>
      <c r="BE1771" s="200">
        <v>2015</v>
      </c>
      <c r="BF1771" s="197" t="s">
        <v>44</v>
      </c>
      <c r="BG1771" s="167">
        <v>74.2</v>
      </c>
      <c r="BH1771" s="200">
        <v>2017</v>
      </c>
      <c r="BI1771" s="167" t="s">
        <v>44</v>
      </c>
      <c r="BJ1771" s="197">
        <v>6.7</v>
      </c>
      <c r="BK1771" s="197">
        <v>6.2</v>
      </c>
      <c r="BL1771" s="197">
        <v>5.8</v>
      </c>
      <c r="BM1771" s="197">
        <v>5.5</v>
      </c>
      <c r="BN1771" s="200">
        <v>5.7</v>
      </c>
      <c r="BO1771" s="197">
        <v>6.2</v>
      </c>
      <c r="BV1771" s="167"/>
      <c r="BX1771" s="200"/>
      <c r="BY1771" s="167"/>
      <c r="BZ1771" s="167"/>
      <c r="CA1771" s="200">
        <v>0</v>
      </c>
      <c r="CB1771" s="197">
        <v>0</v>
      </c>
      <c r="CD1771" s="167" t="s">
        <v>8615</v>
      </c>
      <c r="CE1771" s="167" t="s">
        <v>8961</v>
      </c>
      <c r="CF1771" s="167" t="s">
        <v>9247</v>
      </c>
      <c r="CG1771" s="167" t="s">
        <v>9575</v>
      </c>
      <c r="CH1771" s="167" t="s">
        <v>10303</v>
      </c>
      <c r="CI1771" s="167" t="s">
        <v>10303</v>
      </c>
      <c r="CJ1771" s="201">
        <v>307893431326</v>
      </c>
      <c r="CK1771" s="167">
        <v>9882501040</v>
      </c>
      <c r="CL1771" s="167" t="s">
        <v>15097</v>
      </c>
    </row>
    <row r="1772" spans="1:90" s="197" customFormat="1" ht="15">
      <c r="A1772" s="392"/>
      <c r="B1772" s="167">
        <v>171840</v>
      </c>
      <c r="C1772" s="510" t="e">
        <v>#N/A</v>
      </c>
      <c r="D1772" s="167" t="s">
        <v>8454</v>
      </c>
      <c r="E1772" s="197" t="s">
        <v>8074</v>
      </c>
      <c r="F1772" s="197" t="s">
        <v>11215</v>
      </c>
      <c r="G1772" s="197" t="s">
        <v>3374</v>
      </c>
      <c r="H1772" s="197" t="s">
        <v>35</v>
      </c>
      <c r="I1772" s="198">
        <v>35964</v>
      </c>
      <c r="J1772" s="167">
        <v>7018918588</v>
      </c>
      <c r="K1772" s="199" t="s">
        <v>10119</v>
      </c>
      <c r="L1772" s="167"/>
      <c r="M1772" s="167"/>
      <c r="P1772" s="167"/>
      <c r="Q1772" s="167"/>
      <c r="R1772" s="167"/>
      <c r="S1772" s="167"/>
      <c r="T1772" s="167"/>
      <c r="U1772" s="167"/>
      <c r="V1772" s="167"/>
      <c r="W1772" s="167"/>
      <c r="X1772" s="167"/>
      <c r="Y1772" s="167"/>
      <c r="Z1772" s="167"/>
      <c r="AA1772" s="167"/>
      <c r="AB1772" s="167"/>
      <c r="AC1772" s="167"/>
      <c r="AD1772" s="167"/>
      <c r="AE1772" s="167"/>
      <c r="AF1772" s="167"/>
      <c r="AG1772" s="167"/>
      <c r="AH1772" s="167"/>
      <c r="AI1772" s="167"/>
      <c r="AJ1772" s="167"/>
      <c r="AK1772" s="167"/>
      <c r="AL1772" s="167"/>
      <c r="AM1772" s="167"/>
      <c r="AN1772" s="167"/>
      <c r="AO1772" s="167"/>
      <c r="AP1772" s="167"/>
      <c r="AQ1772" s="167"/>
      <c r="AR1772" s="167"/>
      <c r="AS1772" s="167"/>
      <c r="AT1772" s="167"/>
      <c r="AU1772" s="167"/>
      <c r="AV1772" s="167"/>
      <c r="AW1772" s="167"/>
      <c r="AX1772" s="167"/>
      <c r="AY1772" s="167"/>
      <c r="AZ1772" s="167"/>
      <c r="BA1772" s="167"/>
      <c r="BB1772" s="167"/>
      <c r="BC1772" s="167"/>
      <c r="BD1772" s="167">
        <v>85.5</v>
      </c>
      <c r="BE1772" s="200">
        <v>2014</v>
      </c>
      <c r="BF1772" s="197" t="s">
        <v>44</v>
      </c>
      <c r="BG1772" s="167">
        <v>77.400000000000006</v>
      </c>
      <c r="BH1772" s="200">
        <v>2016</v>
      </c>
      <c r="BI1772" s="167" t="s">
        <v>44</v>
      </c>
      <c r="BJ1772" s="197">
        <v>7.7</v>
      </c>
      <c r="BK1772" s="197">
        <v>7.5</v>
      </c>
      <c r="BL1772" s="197">
        <v>5</v>
      </c>
      <c r="BN1772" s="311" t="s">
        <v>10602</v>
      </c>
      <c r="BO1772" s="197">
        <v>5.6</v>
      </c>
      <c r="BV1772" s="167"/>
      <c r="BX1772" s="200"/>
      <c r="BY1772" s="167"/>
      <c r="BZ1772" s="167"/>
      <c r="CA1772" s="200">
        <v>9</v>
      </c>
      <c r="CB1772" s="197">
        <v>0</v>
      </c>
      <c r="CD1772" s="167" t="s">
        <v>8796</v>
      </c>
      <c r="CE1772" s="167" t="s">
        <v>9132</v>
      </c>
      <c r="CF1772" s="167" t="s">
        <v>9404</v>
      </c>
      <c r="CG1772" s="167" t="s">
        <v>9766</v>
      </c>
      <c r="CH1772" s="167" t="s">
        <v>10509</v>
      </c>
      <c r="CI1772" s="167" t="s">
        <v>10587</v>
      </c>
      <c r="CJ1772" s="201">
        <v>418289373333</v>
      </c>
      <c r="CL1772" s="167" t="s">
        <v>10602</v>
      </c>
    </row>
    <row r="1773" spans="1:90" s="197" customFormat="1" ht="15">
      <c r="A1773" s="392"/>
      <c r="B1773" s="167">
        <v>171316</v>
      </c>
      <c r="C1773" s="510" t="e">
        <v>#N/A</v>
      </c>
      <c r="D1773" s="167" t="s">
        <v>8244</v>
      </c>
      <c r="E1773" s="197" t="s">
        <v>8074</v>
      </c>
      <c r="F1773" s="197" t="s">
        <v>11215</v>
      </c>
      <c r="G1773" s="197" t="s">
        <v>784</v>
      </c>
      <c r="H1773" s="197" t="s">
        <v>35</v>
      </c>
      <c r="I1773" s="198">
        <v>36519</v>
      </c>
      <c r="J1773" s="199">
        <v>7018703721</v>
      </c>
      <c r="K1773" s="199" t="s">
        <v>9934</v>
      </c>
      <c r="L1773" s="167"/>
      <c r="M1773" s="167"/>
      <c r="P1773" s="167"/>
      <c r="Q1773" s="167"/>
      <c r="R1773" s="167"/>
      <c r="S1773" s="167"/>
      <c r="T1773" s="167"/>
      <c r="U1773" s="167"/>
      <c r="V1773" s="167"/>
      <c r="W1773" s="167"/>
      <c r="X1773" s="167"/>
      <c r="Y1773" s="167"/>
      <c r="Z1773" s="167"/>
      <c r="AA1773" s="167"/>
      <c r="AB1773" s="167"/>
      <c r="AC1773" s="167"/>
      <c r="AD1773" s="167"/>
      <c r="AE1773" s="167"/>
      <c r="AF1773" s="167"/>
      <c r="AG1773" s="167"/>
      <c r="AH1773" s="167"/>
      <c r="AI1773" s="167"/>
      <c r="AJ1773" s="167"/>
      <c r="AK1773" s="167"/>
      <c r="AL1773" s="167"/>
      <c r="AM1773" s="167"/>
      <c r="AN1773" s="167"/>
      <c r="AO1773" s="167"/>
      <c r="AP1773" s="167"/>
      <c r="AQ1773" s="167"/>
      <c r="AR1773" s="167"/>
      <c r="AS1773" s="167"/>
      <c r="AT1773" s="167"/>
      <c r="AU1773" s="167"/>
      <c r="AV1773" s="167"/>
      <c r="AW1773" s="167"/>
      <c r="AX1773" s="167"/>
      <c r="AY1773" s="167"/>
      <c r="AZ1773" s="167"/>
      <c r="BA1773" s="167"/>
      <c r="BB1773" s="167"/>
      <c r="BC1773" s="167"/>
      <c r="BD1773" s="167">
        <v>90.25</v>
      </c>
      <c r="BE1773" s="200">
        <v>2015</v>
      </c>
      <c r="BF1773" s="197" t="s">
        <v>44</v>
      </c>
      <c r="BG1773" s="167">
        <v>86.8</v>
      </c>
      <c r="BH1773" s="200">
        <v>2017</v>
      </c>
      <c r="BI1773" s="167" t="s">
        <v>44</v>
      </c>
      <c r="BJ1773" s="197">
        <v>8.1</v>
      </c>
      <c r="BK1773" s="197">
        <v>8</v>
      </c>
      <c r="BL1773" s="197">
        <v>8.1</v>
      </c>
      <c r="BM1773" s="197">
        <v>8</v>
      </c>
      <c r="BN1773" s="200">
        <v>8</v>
      </c>
      <c r="BO1773" s="197">
        <v>8.1</v>
      </c>
      <c r="BV1773" s="167"/>
      <c r="BX1773" s="200"/>
      <c r="BY1773" s="167"/>
      <c r="BZ1773" s="167"/>
      <c r="CA1773" s="200">
        <v>0</v>
      </c>
      <c r="CB1773" s="197">
        <v>0</v>
      </c>
      <c r="CD1773" s="167" t="s">
        <v>8610</v>
      </c>
      <c r="CE1773" s="167" t="s">
        <v>8956</v>
      </c>
      <c r="CF1773" s="212">
        <v>9.8725512999418298E+19</v>
      </c>
      <c r="CG1773" s="167" t="s">
        <v>9569</v>
      </c>
      <c r="CH1773" s="167" t="s">
        <v>10297</v>
      </c>
      <c r="CI1773" s="167" t="s">
        <v>10548</v>
      </c>
      <c r="CJ1773" s="201">
        <v>436965648732</v>
      </c>
      <c r="CK1773" s="167">
        <v>7018703721</v>
      </c>
      <c r="CL1773" s="167" t="s">
        <v>15100</v>
      </c>
    </row>
    <row r="1774" spans="1:90" s="197" customFormat="1" ht="15">
      <c r="A1774" s="392"/>
      <c r="B1774" s="167">
        <v>171292</v>
      </c>
      <c r="C1774" s="510" t="e">
        <v>#N/A</v>
      </c>
      <c r="D1774" s="167" t="s">
        <v>8223</v>
      </c>
      <c r="E1774" s="197" t="s">
        <v>8074</v>
      </c>
      <c r="F1774" s="197" t="s">
        <v>11215</v>
      </c>
      <c r="G1774" s="197" t="s">
        <v>784</v>
      </c>
      <c r="H1774" s="197" t="s">
        <v>65</v>
      </c>
      <c r="I1774" s="198">
        <v>36242</v>
      </c>
      <c r="J1774" s="199">
        <v>7018624839</v>
      </c>
      <c r="K1774" s="199" t="s">
        <v>9913</v>
      </c>
      <c r="L1774" s="167"/>
      <c r="M1774" s="167"/>
      <c r="P1774" s="167"/>
      <c r="Q1774" s="167"/>
      <c r="R1774" s="167"/>
      <c r="S1774" s="167"/>
      <c r="T1774" s="167"/>
      <c r="U1774" s="167"/>
      <c r="V1774" s="167"/>
      <c r="W1774" s="167"/>
      <c r="X1774" s="167"/>
      <c r="Y1774" s="167"/>
      <c r="Z1774" s="167"/>
      <c r="AA1774" s="167"/>
      <c r="AB1774" s="167"/>
      <c r="AC1774" s="167"/>
      <c r="AD1774" s="167"/>
      <c r="AE1774" s="167"/>
      <c r="AF1774" s="167"/>
      <c r="AG1774" s="167"/>
      <c r="AH1774" s="167"/>
      <c r="AI1774" s="167"/>
      <c r="AJ1774" s="167"/>
      <c r="AK1774" s="167"/>
      <c r="AL1774" s="167"/>
      <c r="AM1774" s="167"/>
      <c r="AN1774" s="167"/>
      <c r="AO1774" s="167"/>
      <c r="AP1774" s="167"/>
      <c r="AQ1774" s="167"/>
      <c r="AR1774" s="167"/>
      <c r="AS1774" s="167"/>
      <c r="AT1774" s="167"/>
      <c r="AU1774" s="167"/>
      <c r="AV1774" s="167"/>
      <c r="AW1774" s="167"/>
      <c r="AX1774" s="167"/>
      <c r="AY1774" s="167"/>
      <c r="AZ1774" s="167"/>
      <c r="BA1774" s="167"/>
      <c r="BB1774" s="167"/>
      <c r="BC1774" s="167"/>
      <c r="BD1774" s="167">
        <v>85.5</v>
      </c>
      <c r="BE1774" s="200">
        <v>2014</v>
      </c>
      <c r="BF1774" s="197" t="s">
        <v>44</v>
      </c>
      <c r="BG1774" s="167">
        <v>84.2</v>
      </c>
      <c r="BH1774" s="200">
        <v>2016</v>
      </c>
      <c r="BI1774" s="167" t="s">
        <v>10588</v>
      </c>
      <c r="BJ1774" s="197">
        <v>5.8</v>
      </c>
      <c r="BK1774" s="197">
        <v>6</v>
      </c>
      <c r="BL1774" s="197">
        <v>6.1</v>
      </c>
      <c r="BM1774" s="197">
        <v>6.1</v>
      </c>
      <c r="BN1774" s="200">
        <v>6.4</v>
      </c>
      <c r="BO1774" s="197">
        <v>6.9</v>
      </c>
      <c r="BV1774" s="167"/>
      <c r="BX1774" s="200"/>
      <c r="BY1774" s="167"/>
      <c r="BZ1774" s="167"/>
      <c r="CA1774" s="200">
        <v>0</v>
      </c>
      <c r="CB1774" s="197">
        <v>0</v>
      </c>
      <c r="CD1774" s="167" t="s">
        <v>8592</v>
      </c>
      <c r="CE1774" s="167" t="s">
        <v>8935</v>
      </c>
      <c r="CF1774" s="167">
        <v>9816169282.9417992</v>
      </c>
      <c r="CG1774" s="167" t="s">
        <v>9547</v>
      </c>
      <c r="CH1774" s="167" t="s">
        <v>10274</v>
      </c>
      <c r="CI1774" s="167" t="s">
        <v>10274</v>
      </c>
      <c r="CJ1774" s="201">
        <v>833726427432</v>
      </c>
      <c r="CK1774" s="167">
        <v>7018624839</v>
      </c>
      <c r="CL1774" s="167" t="s">
        <v>15101</v>
      </c>
    </row>
    <row r="1775" spans="1:90" s="197" customFormat="1" ht="15">
      <c r="A1775" s="392"/>
      <c r="B1775" s="167">
        <v>171609</v>
      </c>
      <c r="C1775" s="510" t="e">
        <v>#N/A</v>
      </c>
      <c r="D1775" s="167" t="s">
        <v>8356</v>
      </c>
      <c r="E1775" s="197" t="s">
        <v>8074</v>
      </c>
      <c r="F1775" s="197" t="s">
        <v>11215</v>
      </c>
      <c r="G1775" s="197" t="s">
        <v>9133</v>
      </c>
      <c r="H1775" s="197" t="s">
        <v>35</v>
      </c>
      <c r="I1775" s="198">
        <v>35879</v>
      </c>
      <c r="J1775" s="167">
        <v>7018622813</v>
      </c>
      <c r="K1775" s="199" t="s">
        <v>9678</v>
      </c>
      <c r="L1775" s="167"/>
      <c r="M1775" s="167"/>
      <c r="P1775" s="167"/>
      <c r="Q1775" s="167"/>
      <c r="R1775" s="167"/>
      <c r="S1775" s="167"/>
      <c r="T1775" s="167"/>
      <c r="U1775" s="167"/>
      <c r="V1775" s="167"/>
      <c r="W1775" s="167"/>
      <c r="X1775" s="167"/>
      <c r="Y1775" s="167"/>
      <c r="Z1775" s="167"/>
      <c r="AA1775" s="167"/>
      <c r="AB1775" s="167"/>
      <c r="AC1775" s="167"/>
      <c r="AD1775" s="167"/>
      <c r="AE1775" s="167"/>
      <c r="AF1775" s="167"/>
      <c r="AG1775" s="167"/>
      <c r="AH1775" s="167"/>
      <c r="AI1775" s="167"/>
      <c r="AJ1775" s="167"/>
      <c r="AK1775" s="167"/>
      <c r="AL1775" s="167"/>
      <c r="AM1775" s="167"/>
      <c r="AN1775" s="167"/>
      <c r="AO1775" s="167"/>
      <c r="AP1775" s="167"/>
      <c r="AQ1775" s="167"/>
      <c r="AR1775" s="167"/>
      <c r="AS1775" s="167"/>
      <c r="AT1775" s="167"/>
      <c r="AU1775" s="167"/>
      <c r="AV1775" s="167"/>
      <c r="AW1775" s="167"/>
      <c r="AX1775" s="167"/>
      <c r="AY1775" s="167"/>
      <c r="AZ1775" s="167"/>
      <c r="BA1775" s="167"/>
      <c r="BB1775" s="167"/>
      <c r="BC1775" s="167"/>
      <c r="BD1775" s="167">
        <v>85.5</v>
      </c>
      <c r="BE1775" s="200">
        <v>2014</v>
      </c>
      <c r="BF1775" s="197" t="s">
        <v>44</v>
      </c>
      <c r="BG1775" s="167">
        <v>59.2</v>
      </c>
      <c r="BH1775" s="200">
        <v>2017</v>
      </c>
      <c r="BI1775" s="167" t="s">
        <v>44</v>
      </c>
      <c r="BJ1775" s="197">
        <v>4.9000000000000004</v>
      </c>
      <c r="BK1775" s="197">
        <v>5.6</v>
      </c>
      <c r="BL1775" s="197">
        <v>5.3</v>
      </c>
      <c r="BM1775" s="197">
        <v>4.9000000000000004</v>
      </c>
      <c r="BN1775" s="200">
        <v>4.0999999999999996</v>
      </c>
      <c r="BO1775" s="197">
        <v>4.4000000000000004</v>
      </c>
      <c r="BV1775" s="167"/>
      <c r="BX1775" s="200"/>
      <c r="BY1775" s="167"/>
      <c r="BZ1775" s="167"/>
      <c r="CA1775" s="200">
        <v>8</v>
      </c>
      <c r="CB1775" s="197">
        <v>0</v>
      </c>
      <c r="CD1775" s="167" t="s">
        <v>8708</v>
      </c>
      <c r="CE1775" s="167" t="s">
        <v>9047</v>
      </c>
      <c r="CF1775" s="167" t="s">
        <v>9330</v>
      </c>
      <c r="CG1775" s="167" t="s">
        <v>9678</v>
      </c>
      <c r="CH1775" s="167" t="s">
        <v>10412</v>
      </c>
      <c r="CI1775" s="167" t="s">
        <v>10566</v>
      </c>
      <c r="CJ1775" s="201">
        <v>661476281755</v>
      </c>
      <c r="CL1775" s="167" t="s">
        <v>15102</v>
      </c>
    </row>
    <row r="1776" spans="1:90" s="197" customFormat="1" ht="15">
      <c r="A1776" s="392"/>
      <c r="B1776" s="167">
        <v>171078</v>
      </c>
      <c r="C1776" s="510" t="e">
        <v>#N/A</v>
      </c>
      <c r="D1776" s="167" t="s">
        <v>8140</v>
      </c>
      <c r="E1776" s="197" t="s">
        <v>8074</v>
      </c>
      <c r="F1776" s="197" t="s">
        <v>11215</v>
      </c>
      <c r="G1776" s="197" t="s">
        <v>39</v>
      </c>
      <c r="H1776" s="197" t="s">
        <v>35</v>
      </c>
      <c r="I1776" s="198">
        <v>36610</v>
      </c>
      <c r="J1776" s="199">
        <v>7018437805</v>
      </c>
      <c r="K1776" s="199" t="s">
        <v>9837</v>
      </c>
      <c r="L1776" s="167"/>
      <c r="M1776" s="167"/>
      <c r="P1776" s="167"/>
      <c r="Q1776" s="167"/>
      <c r="R1776" s="167"/>
      <c r="S1776" s="167"/>
      <c r="T1776" s="167"/>
      <c r="U1776" s="167"/>
      <c r="V1776" s="167"/>
      <c r="W1776" s="167"/>
      <c r="X1776" s="167"/>
      <c r="Y1776" s="167"/>
      <c r="Z1776" s="167"/>
      <c r="AA1776" s="167"/>
      <c r="AB1776" s="167"/>
      <c r="AC1776" s="167"/>
      <c r="AD1776" s="167"/>
      <c r="AE1776" s="167"/>
      <c r="AF1776" s="167"/>
      <c r="AG1776" s="167"/>
      <c r="AH1776" s="167"/>
      <c r="AI1776" s="167"/>
      <c r="AJ1776" s="167"/>
      <c r="AK1776" s="167"/>
      <c r="AL1776" s="167"/>
      <c r="AM1776" s="167"/>
      <c r="AN1776" s="167"/>
      <c r="AO1776" s="167"/>
      <c r="AP1776" s="167"/>
      <c r="AQ1776" s="167"/>
      <c r="AR1776" s="167"/>
      <c r="AS1776" s="167"/>
      <c r="AT1776" s="167"/>
      <c r="AU1776" s="167"/>
      <c r="AV1776" s="167"/>
      <c r="AW1776" s="167"/>
      <c r="AX1776" s="167"/>
      <c r="AY1776" s="167"/>
      <c r="AZ1776" s="167"/>
      <c r="BA1776" s="167"/>
      <c r="BB1776" s="167"/>
      <c r="BC1776" s="167"/>
      <c r="BD1776" s="167">
        <v>91.2</v>
      </c>
      <c r="BE1776" s="200">
        <v>2015</v>
      </c>
      <c r="BF1776" s="197" t="s">
        <v>44</v>
      </c>
      <c r="BG1776" s="167">
        <v>85.6</v>
      </c>
      <c r="BH1776" s="200">
        <v>2017</v>
      </c>
      <c r="BI1776" s="167" t="s">
        <v>44</v>
      </c>
      <c r="BJ1776" s="197">
        <v>5.7</v>
      </c>
      <c r="BK1776" s="197">
        <v>5.8</v>
      </c>
      <c r="BL1776" s="197">
        <v>5.8</v>
      </c>
      <c r="BM1776" s="197">
        <v>5.8</v>
      </c>
      <c r="BN1776" s="200">
        <v>6.4</v>
      </c>
      <c r="BO1776" s="197">
        <v>6.9</v>
      </c>
      <c r="BV1776" s="167"/>
      <c r="BX1776" s="200"/>
      <c r="BY1776" s="167"/>
      <c r="BZ1776" s="167"/>
      <c r="CA1776" s="200">
        <v>0</v>
      </c>
      <c r="CB1776" s="197">
        <v>0</v>
      </c>
      <c r="CD1776" s="167" t="s">
        <v>8518</v>
      </c>
      <c r="CE1776" s="167" t="s">
        <v>1803</v>
      </c>
      <c r="CF1776" s="167">
        <v>9418356917</v>
      </c>
      <c r="CG1776" s="167"/>
      <c r="CH1776" s="167" t="s">
        <v>10189</v>
      </c>
      <c r="CI1776" s="167" t="s">
        <v>10189</v>
      </c>
      <c r="CJ1776" s="201">
        <v>693319551242</v>
      </c>
      <c r="CK1776" s="167">
        <v>7018437805</v>
      </c>
      <c r="CL1776" s="167" t="s">
        <v>15103</v>
      </c>
    </row>
    <row r="1777" spans="1:90" s="197" customFormat="1" ht="15">
      <c r="A1777" s="392"/>
      <c r="B1777" s="167">
        <v>171504</v>
      </c>
      <c r="C1777" s="510" t="e">
        <v>#N/A</v>
      </c>
      <c r="D1777" s="167" t="s">
        <v>8333</v>
      </c>
      <c r="E1777" s="197" t="s">
        <v>8074</v>
      </c>
      <c r="F1777" s="197" t="s">
        <v>11215</v>
      </c>
      <c r="G1777" s="197" t="s">
        <v>9134</v>
      </c>
      <c r="H1777" s="197" t="s">
        <v>65</v>
      </c>
      <c r="I1777" s="198">
        <v>35441</v>
      </c>
      <c r="J1777" s="199">
        <v>7018418843</v>
      </c>
      <c r="K1777" s="199" t="s">
        <v>10011</v>
      </c>
      <c r="L1777" s="167"/>
      <c r="M1777" s="167"/>
      <c r="P1777" s="167"/>
      <c r="Q1777" s="167"/>
      <c r="R1777" s="167"/>
      <c r="S1777" s="167"/>
      <c r="T1777" s="167"/>
      <c r="U1777" s="167"/>
      <c r="V1777" s="167"/>
      <c r="W1777" s="167"/>
      <c r="X1777" s="167"/>
      <c r="Y1777" s="167"/>
      <c r="Z1777" s="167"/>
      <c r="AA1777" s="167"/>
      <c r="AB1777" s="167"/>
      <c r="AC1777" s="167"/>
      <c r="AD1777" s="167"/>
      <c r="AE1777" s="167"/>
      <c r="AF1777" s="167"/>
      <c r="AG1777" s="167"/>
      <c r="AH1777" s="167"/>
      <c r="AI1777" s="167"/>
      <c r="AJ1777" s="167"/>
      <c r="AK1777" s="167"/>
      <c r="AL1777" s="167"/>
      <c r="AM1777" s="167"/>
      <c r="AN1777" s="167"/>
      <c r="AO1777" s="167"/>
      <c r="AP1777" s="167"/>
      <c r="AQ1777" s="167"/>
      <c r="AR1777" s="167"/>
      <c r="AS1777" s="167"/>
      <c r="AT1777" s="167"/>
      <c r="AU1777" s="167"/>
      <c r="AV1777" s="167"/>
      <c r="AW1777" s="167"/>
      <c r="AX1777" s="167"/>
      <c r="AY1777" s="167"/>
      <c r="AZ1777" s="167"/>
      <c r="BA1777" s="167"/>
      <c r="BB1777" s="167"/>
      <c r="BC1777" s="167"/>
      <c r="BD1777" s="167">
        <v>87.4</v>
      </c>
      <c r="BE1777" s="200">
        <v>2013</v>
      </c>
      <c r="BF1777" s="197" t="s">
        <v>44</v>
      </c>
      <c r="BG1777" s="167">
        <v>83.2</v>
      </c>
      <c r="BH1777" s="200">
        <v>2015</v>
      </c>
      <c r="BI1777" s="167" t="s">
        <v>44</v>
      </c>
      <c r="BJ1777" s="197">
        <v>9.1</v>
      </c>
      <c r="BK1777" s="197">
        <v>8.5</v>
      </c>
      <c r="BL1777" s="197">
        <v>8.8000000000000007</v>
      </c>
      <c r="BM1777" s="197">
        <v>8.9</v>
      </c>
      <c r="BN1777" s="200">
        <v>9.1</v>
      </c>
      <c r="BO1777" s="197">
        <v>9.1999999999999993</v>
      </c>
      <c r="BV1777" s="167"/>
      <c r="BX1777" s="200"/>
      <c r="BY1777" s="167"/>
      <c r="BZ1777" s="167"/>
      <c r="CA1777" s="200">
        <v>0</v>
      </c>
      <c r="CB1777" s="197">
        <v>0</v>
      </c>
      <c r="CD1777" s="167" t="s">
        <v>244</v>
      </c>
      <c r="CE1777" s="167" t="s">
        <v>933</v>
      </c>
      <c r="CF1777" s="167" t="s">
        <v>9315</v>
      </c>
      <c r="CG1777" s="167" t="s">
        <v>9655</v>
      </c>
      <c r="CH1777" s="167" t="s">
        <v>10387</v>
      </c>
      <c r="CI1777" s="167" t="s">
        <v>10562</v>
      </c>
      <c r="CJ1777" s="201">
        <v>438226613657</v>
      </c>
      <c r="CK1777" s="167">
        <v>8629866094</v>
      </c>
      <c r="CL1777" s="167" t="s">
        <v>15104</v>
      </c>
    </row>
    <row r="1778" spans="1:90" s="197" customFormat="1" ht="15">
      <c r="A1778" s="392"/>
      <c r="B1778" s="167">
        <v>161226</v>
      </c>
      <c r="C1778" s="510" t="e">
        <v>#N/A</v>
      </c>
      <c r="D1778" s="167" t="s">
        <v>8076</v>
      </c>
      <c r="E1778" s="197" t="s">
        <v>8074</v>
      </c>
      <c r="F1778" s="197" t="s">
        <v>11215</v>
      </c>
      <c r="G1778" s="197" t="s">
        <v>784</v>
      </c>
      <c r="H1778" s="197" t="s">
        <v>35</v>
      </c>
      <c r="I1778" s="198">
        <v>36193</v>
      </c>
      <c r="J1778" s="167">
        <v>7018291491</v>
      </c>
      <c r="K1778" s="199" t="s">
        <v>9774</v>
      </c>
      <c r="L1778" s="167"/>
      <c r="M1778" s="167"/>
      <c r="P1778" s="167"/>
      <c r="Q1778" s="167"/>
      <c r="R1778" s="167"/>
      <c r="S1778" s="167"/>
      <c r="T1778" s="167"/>
      <c r="U1778" s="167"/>
      <c r="V1778" s="167"/>
      <c r="W1778" s="167"/>
      <c r="X1778" s="167"/>
      <c r="Y1778" s="167"/>
      <c r="Z1778" s="167"/>
      <c r="AA1778" s="167"/>
      <c r="AB1778" s="167"/>
      <c r="AC1778" s="167"/>
      <c r="AD1778" s="167"/>
      <c r="AE1778" s="167"/>
      <c r="AF1778" s="167"/>
      <c r="AG1778" s="167"/>
      <c r="AH1778" s="167"/>
      <c r="AI1778" s="167"/>
      <c r="AJ1778" s="167"/>
      <c r="AK1778" s="167"/>
      <c r="AL1778" s="167"/>
      <c r="AM1778" s="167"/>
      <c r="AN1778" s="167"/>
      <c r="AO1778" s="167"/>
      <c r="AP1778" s="167"/>
      <c r="AQ1778" s="167"/>
      <c r="AR1778" s="167"/>
      <c r="AS1778" s="167"/>
      <c r="AT1778" s="167"/>
      <c r="AU1778" s="167"/>
      <c r="AV1778" s="167"/>
      <c r="AW1778" s="167"/>
      <c r="AX1778" s="167"/>
      <c r="AY1778" s="167"/>
      <c r="AZ1778" s="167"/>
      <c r="BA1778" s="167"/>
      <c r="BB1778" s="167"/>
      <c r="BC1778" s="167"/>
      <c r="BD1778" s="167">
        <v>83.6</v>
      </c>
      <c r="BE1778" s="200">
        <v>2014</v>
      </c>
      <c r="BF1778" s="197" t="s">
        <v>44</v>
      </c>
      <c r="BG1778" s="167">
        <v>79.599999999999994</v>
      </c>
      <c r="BH1778" s="200">
        <v>2016</v>
      </c>
      <c r="BI1778" s="167" t="s">
        <v>44</v>
      </c>
      <c r="BJ1778" s="197">
        <v>5.8</v>
      </c>
      <c r="BK1778" s="197">
        <v>6.2</v>
      </c>
      <c r="BL1778" s="197">
        <v>5.6</v>
      </c>
      <c r="BM1778" s="197">
        <v>4.4000000000000004</v>
      </c>
      <c r="BN1778" s="200">
        <v>4.5999999999999996</v>
      </c>
      <c r="BO1778" s="197">
        <v>5</v>
      </c>
      <c r="BV1778" s="167"/>
      <c r="BX1778" s="200"/>
      <c r="BY1778" s="167"/>
      <c r="BZ1778" s="167"/>
      <c r="CA1778" s="200">
        <v>6</v>
      </c>
      <c r="CB1778" s="197">
        <v>0</v>
      </c>
      <c r="CD1778" s="167" t="s">
        <v>8457</v>
      </c>
      <c r="CE1778" s="167" t="s">
        <v>8798</v>
      </c>
      <c r="CF1778" s="219" t="s">
        <v>9136</v>
      </c>
      <c r="CG1778" s="167" t="s">
        <v>9406</v>
      </c>
      <c r="CH1778" s="167" t="s">
        <v>10121</v>
      </c>
      <c r="CI1778" s="167" t="s">
        <v>10511</v>
      </c>
      <c r="CJ1778" s="201">
        <v>202211395991</v>
      </c>
      <c r="CL1778" s="167" t="s">
        <v>15106</v>
      </c>
    </row>
    <row r="1779" spans="1:90" s="197" customFormat="1" ht="15">
      <c r="A1779" s="392"/>
      <c r="B1779" s="167">
        <v>161029</v>
      </c>
      <c r="C1779" s="510" t="e">
        <v>#N/A</v>
      </c>
      <c r="D1779" s="167" t="s">
        <v>8075</v>
      </c>
      <c r="E1779" s="197" t="s">
        <v>8074</v>
      </c>
      <c r="F1779" s="197" t="s">
        <v>11215</v>
      </c>
      <c r="G1779" s="197" t="s">
        <v>39</v>
      </c>
      <c r="H1779" s="197" t="s">
        <v>35</v>
      </c>
      <c r="I1779" s="198">
        <v>35673</v>
      </c>
      <c r="J1779" s="167">
        <v>7018270459</v>
      </c>
      <c r="K1779" s="199" t="s">
        <v>9773</v>
      </c>
      <c r="L1779" s="167"/>
      <c r="M1779" s="167"/>
      <c r="P1779" s="167"/>
      <c r="Q1779" s="167"/>
      <c r="R1779" s="167"/>
      <c r="S1779" s="167"/>
      <c r="T1779" s="167"/>
      <c r="U1779" s="167"/>
      <c r="V1779" s="167"/>
      <c r="W1779" s="167"/>
      <c r="X1779" s="167"/>
      <c r="Y1779" s="167"/>
      <c r="Z1779" s="167"/>
      <c r="AA1779" s="167"/>
      <c r="AB1779" s="167"/>
      <c r="AC1779" s="167"/>
      <c r="AD1779" s="167"/>
      <c r="AE1779" s="167"/>
      <c r="AF1779" s="167"/>
      <c r="AG1779" s="167"/>
      <c r="AH1779" s="167"/>
      <c r="AI1779" s="167"/>
      <c r="AJ1779" s="167"/>
      <c r="AK1779" s="167"/>
      <c r="AL1779" s="167"/>
      <c r="AM1779" s="167"/>
      <c r="AN1779" s="167"/>
      <c r="AO1779" s="167"/>
      <c r="AP1779" s="167"/>
      <c r="AQ1779" s="167"/>
      <c r="AR1779" s="167"/>
      <c r="AS1779" s="167"/>
      <c r="AT1779" s="167"/>
      <c r="AU1779" s="167"/>
      <c r="AV1779" s="167"/>
      <c r="AW1779" s="167"/>
      <c r="AX1779" s="167"/>
      <c r="AY1779" s="167"/>
      <c r="AZ1779" s="167"/>
      <c r="BA1779" s="167"/>
      <c r="BB1779" s="167"/>
      <c r="BC1779" s="167"/>
      <c r="BD1779" s="167">
        <v>79.8</v>
      </c>
      <c r="BE1779" s="200">
        <v>2013</v>
      </c>
      <c r="BF1779" s="197" t="s">
        <v>44</v>
      </c>
      <c r="BG1779" s="167">
        <v>77.400000000000006</v>
      </c>
      <c r="BH1779" s="200">
        <v>2015</v>
      </c>
      <c r="BI1779" s="167" t="s">
        <v>44</v>
      </c>
      <c r="BJ1779" s="197">
        <v>5.5</v>
      </c>
      <c r="BK1779" s="197">
        <v>5.4</v>
      </c>
      <c r="BL1779" s="197">
        <v>4.5</v>
      </c>
      <c r="BM1779" s="197">
        <v>4.7</v>
      </c>
      <c r="BN1779" s="200">
        <v>4.8</v>
      </c>
      <c r="BO1779" s="197">
        <v>5.2</v>
      </c>
      <c r="BV1779" s="167"/>
      <c r="BX1779" s="200"/>
      <c r="BY1779" s="167"/>
      <c r="BZ1779" s="167"/>
      <c r="CA1779" s="200">
        <v>2</v>
      </c>
      <c r="CB1779" s="197">
        <v>0</v>
      </c>
      <c r="CD1779" s="167" t="s">
        <v>8456</v>
      </c>
      <c r="CE1779" s="167" t="s">
        <v>8797</v>
      </c>
      <c r="CF1779" s="219" t="s">
        <v>9135</v>
      </c>
      <c r="CG1779" s="167" t="s">
        <v>9405</v>
      </c>
      <c r="CH1779" s="167" t="s">
        <v>10120</v>
      </c>
      <c r="CI1779" s="167" t="s">
        <v>10510</v>
      </c>
      <c r="CJ1779" s="201">
        <v>430527664829</v>
      </c>
      <c r="CL1779" s="167" t="s">
        <v>15107</v>
      </c>
    </row>
    <row r="1780" spans="1:90" s="197" customFormat="1" ht="15">
      <c r="A1780" s="392"/>
      <c r="B1780" s="167">
        <v>171354</v>
      </c>
      <c r="C1780" s="510" t="e">
        <v>#N/A</v>
      </c>
      <c r="D1780" s="167" t="s">
        <v>8277</v>
      </c>
      <c r="E1780" s="197" t="s">
        <v>8074</v>
      </c>
      <c r="F1780" s="197" t="s">
        <v>11215</v>
      </c>
      <c r="G1780" s="197" t="s">
        <v>784</v>
      </c>
      <c r="H1780" s="197" t="s">
        <v>35</v>
      </c>
      <c r="I1780" s="198">
        <v>36449</v>
      </c>
      <c r="J1780" s="199">
        <v>7018262743</v>
      </c>
      <c r="K1780" s="199" t="s">
        <v>9963</v>
      </c>
      <c r="L1780" s="167"/>
      <c r="M1780" s="167"/>
      <c r="P1780" s="167"/>
      <c r="Q1780" s="167"/>
      <c r="R1780" s="167"/>
      <c r="S1780" s="167"/>
      <c r="T1780" s="167"/>
      <c r="U1780" s="167"/>
      <c r="V1780" s="167"/>
      <c r="W1780" s="167"/>
      <c r="X1780" s="167"/>
      <c r="Y1780" s="167"/>
      <c r="Z1780" s="167"/>
      <c r="AA1780" s="167"/>
      <c r="AB1780" s="167"/>
      <c r="AC1780" s="167"/>
      <c r="AD1780" s="167"/>
      <c r="AE1780" s="167"/>
      <c r="AF1780" s="167"/>
      <c r="AG1780" s="167"/>
      <c r="AH1780" s="167"/>
      <c r="AI1780" s="167"/>
      <c r="AJ1780" s="167"/>
      <c r="AK1780" s="167"/>
      <c r="AL1780" s="167"/>
      <c r="AM1780" s="167"/>
      <c r="AN1780" s="167"/>
      <c r="AO1780" s="167"/>
      <c r="AP1780" s="167"/>
      <c r="AQ1780" s="167"/>
      <c r="AR1780" s="167"/>
      <c r="AS1780" s="167"/>
      <c r="AT1780" s="167"/>
      <c r="AU1780" s="167"/>
      <c r="AV1780" s="167"/>
      <c r="AW1780" s="167"/>
      <c r="AX1780" s="167"/>
      <c r="AY1780" s="167"/>
      <c r="AZ1780" s="167"/>
      <c r="BA1780" s="167"/>
      <c r="BB1780" s="167"/>
      <c r="BC1780" s="167"/>
      <c r="BD1780" s="167">
        <v>91.86</v>
      </c>
      <c r="BE1780" s="200">
        <v>2015</v>
      </c>
      <c r="BF1780" s="197" t="s">
        <v>10588</v>
      </c>
      <c r="BG1780" s="167">
        <v>80</v>
      </c>
      <c r="BH1780" s="200">
        <v>2017</v>
      </c>
      <c r="BI1780" s="167" t="s">
        <v>10588</v>
      </c>
      <c r="BJ1780" s="197">
        <v>8</v>
      </c>
      <c r="BK1780" s="197">
        <v>7.5</v>
      </c>
      <c r="BL1780" s="197">
        <v>7.5</v>
      </c>
      <c r="BM1780" s="197">
        <v>7.2</v>
      </c>
      <c r="BN1780" s="200">
        <v>7.3</v>
      </c>
      <c r="BO1780" s="197">
        <v>7.7</v>
      </c>
      <c r="BV1780" s="167"/>
      <c r="BX1780" s="200"/>
      <c r="BY1780" s="167"/>
      <c r="BZ1780" s="167"/>
      <c r="CA1780" s="200">
        <v>0</v>
      </c>
      <c r="CB1780" s="197">
        <v>0</v>
      </c>
      <c r="CD1780" s="167" t="s">
        <v>8640</v>
      </c>
      <c r="CE1780" s="167" t="s">
        <v>8984</v>
      </c>
      <c r="CF1780" s="167" t="s">
        <v>9265</v>
      </c>
      <c r="CG1780" s="167" t="s">
        <v>9601</v>
      </c>
      <c r="CH1780" s="167" t="s">
        <v>10330</v>
      </c>
      <c r="CI1780" s="167" t="s">
        <v>10330</v>
      </c>
      <c r="CJ1780" s="201">
        <v>559467874077</v>
      </c>
      <c r="CK1780" s="167">
        <v>7018262743</v>
      </c>
      <c r="CL1780" s="167" t="s">
        <v>15108</v>
      </c>
    </row>
    <row r="1781" spans="1:90" s="197" customFormat="1" ht="15">
      <c r="A1781" s="392"/>
      <c r="B1781" s="167">
        <v>171614</v>
      </c>
      <c r="C1781" s="510" t="e">
        <v>#N/A</v>
      </c>
      <c r="D1781" s="167" t="s">
        <v>8361</v>
      </c>
      <c r="E1781" s="197" t="s">
        <v>8074</v>
      </c>
      <c r="F1781" s="197" t="s">
        <v>11215</v>
      </c>
      <c r="G1781" s="197" t="s">
        <v>9133</v>
      </c>
      <c r="H1781" s="197" t="s">
        <v>35</v>
      </c>
      <c r="I1781" s="198">
        <v>35802</v>
      </c>
      <c r="J1781" s="167">
        <v>7018212286</v>
      </c>
      <c r="K1781" s="199" t="s">
        <v>10037</v>
      </c>
      <c r="L1781" s="167"/>
      <c r="M1781" s="167"/>
      <c r="P1781" s="167"/>
      <c r="Q1781" s="167"/>
      <c r="R1781" s="167"/>
      <c r="S1781" s="167"/>
      <c r="T1781" s="167"/>
      <c r="U1781" s="167"/>
      <c r="V1781" s="167"/>
      <c r="W1781" s="167"/>
      <c r="X1781" s="167"/>
      <c r="Y1781" s="167"/>
      <c r="Z1781" s="167"/>
      <c r="AA1781" s="167"/>
      <c r="AB1781" s="167"/>
      <c r="AC1781" s="167"/>
      <c r="AD1781" s="167"/>
      <c r="AE1781" s="167"/>
      <c r="AF1781" s="167"/>
      <c r="AG1781" s="167"/>
      <c r="AH1781" s="167"/>
      <c r="AI1781" s="167"/>
      <c r="AJ1781" s="167"/>
      <c r="AK1781" s="167"/>
      <c r="AL1781" s="167"/>
      <c r="AM1781" s="167"/>
      <c r="AN1781" s="167"/>
      <c r="AO1781" s="167"/>
      <c r="AP1781" s="167"/>
      <c r="AQ1781" s="167"/>
      <c r="AR1781" s="167"/>
      <c r="AS1781" s="167"/>
      <c r="AT1781" s="167"/>
      <c r="AU1781" s="167"/>
      <c r="AV1781" s="167"/>
      <c r="AW1781" s="167"/>
      <c r="AX1781" s="167"/>
      <c r="AY1781" s="167"/>
      <c r="AZ1781" s="167"/>
      <c r="BA1781" s="167"/>
      <c r="BB1781" s="167"/>
      <c r="BC1781" s="167"/>
      <c r="BD1781" s="167">
        <v>74.099999999999994</v>
      </c>
      <c r="BE1781" s="200">
        <v>2014</v>
      </c>
      <c r="BF1781" s="197" t="s">
        <v>44</v>
      </c>
      <c r="BG1781" s="167">
        <v>58</v>
      </c>
      <c r="BH1781" s="200">
        <v>2017</v>
      </c>
      <c r="BI1781" s="167" t="s">
        <v>44</v>
      </c>
      <c r="BJ1781" s="197">
        <v>4.2</v>
      </c>
      <c r="BK1781" s="197">
        <v>4.7</v>
      </c>
      <c r="BL1781" s="197">
        <v>4.5</v>
      </c>
      <c r="BM1781" s="197">
        <v>4.3</v>
      </c>
      <c r="BN1781" s="200">
        <v>4.0999999999999996</v>
      </c>
      <c r="BO1781" s="197">
        <v>4.8</v>
      </c>
      <c r="BV1781" s="167"/>
      <c r="BX1781" s="200"/>
      <c r="BY1781" s="167"/>
      <c r="BZ1781" s="167"/>
      <c r="CA1781" s="200">
        <v>5</v>
      </c>
      <c r="CB1781" s="197">
        <v>0</v>
      </c>
      <c r="CD1781" s="167" t="s">
        <v>8713</v>
      </c>
      <c r="CE1781" s="167" t="s">
        <v>9034</v>
      </c>
      <c r="CF1781" s="167">
        <v>9418019357</v>
      </c>
      <c r="CG1781" s="167"/>
      <c r="CH1781" s="167" t="s">
        <v>10417</v>
      </c>
      <c r="CI1781" s="167" t="s">
        <v>10417</v>
      </c>
      <c r="CJ1781" s="201">
        <v>550766000015</v>
      </c>
      <c r="CL1781" s="167" t="s">
        <v>15109</v>
      </c>
    </row>
    <row r="1782" spans="1:90" s="197" customFormat="1" ht="15">
      <c r="A1782" s="392"/>
      <c r="B1782" s="167">
        <v>171324</v>
      </c>
      <c r="C1782" s="510" t="e">
        <v>#N/A</v>
      </c>
      <c r="D1782" s="167" t="s">
        <v>8252</v>
      </c>
      <c r="E1782" s="197" t="s">
        <v>8074</v>
      </c>
      <c r="F1782" s="197" t="s">
        <v>11215</v>
      </c>
      <c r="G1782" s="197" t="s">
        <v>784</v>
      </c>
      <c r="H1782" s="197" t="s">
        <v>35</v>
      </c>
      <c r="I1782" s="198">
        <v>36349</v>
      </c>
      <c r="J1782" s="167">
        <v>7018169322</v>
      </c>
      <c r="K1782" s="199" t="s">
        <v>9942</v>
      </c>
      <c r="L1782" s="167"/>
      <c r="M1782" s="167"/>
      <c r="P1782" s="167"/>
      <c r="Q1782" s="167"/>
      <c r="R1782" s="167"/>
      <c r="S1782" s="167"/>
      <c r="T1782" s="167"/>
      <c r="U1782" s="167"/>
      <c r="V1782" s="167"/>
      <c r="W1782" s="167"/>
      <c r="X1782" s="167"/>
      <c r="Y1782" s="167"/>
      <c r="Z1782" s="167"/>
      <c r="AA1782" s="167"/>
      <c r="AB1782" s="167"/>
      <c r="AC1782" s="167"/>
      <c r="AD1782" s="167"/>
      <c r="AE1782" s="167"/>
      <c r="AF1782" s="167"/>
      <c r="AG1782" s="167"/>
      <c r="AH1782" s="167"/>
      <c r="AI1782" s="167"/>
      <c r="AJ1782" s="167"/>
      <c r="AK1782" s="167"/>
      <c r="AL1782" s="167"/>
      <c r="AM1782" s="167"/>
      <c r="AN1782" s="167"/>
      <c r="AO1782" s="167"/>
      <c r="AP1782" s="167"/>
      <c r="AQ1782" s="167"/>
      <c r="AR1782" s="167"/>
      <c r="AS1782" s="167"/>
      <c r="AT1782" s="167"/>
      <c r="AU1782" s="167"/>
      <c r="AV1782" s="167"/>
      <c r="AW1782" s="167"/>
      <c r="AX1782" s="167"/>
      <c r="AY1782" s="167"/>
      <c r="AZ1782" s="167"/>
      <c r="BA1782" s="167"/>
      <c r="BB1782" s="167"/>
      <c r="BC1782" s="167"/>
      <c r="BD1782" s="167">
        <v>95</v>
      </c>
      <c r="BE1782" s="200">
        <v>2015</v>
      </c>
      <c r="BF1782" s="197" t="s">
        <v>44</v>
      </c>
      <c r="BG1782" s="167">
        <v>91.2</v>
      </c>
      <c r="BH1782" s="200">
        <v>2017</v>
      </c>
      <c r="BI1782" s="167" t="s">
        <v>44</v>
      </c>
      <c r="BJ1782" s="197">
        <v>8.9</v>
      </c>
      <c r="BK1782" s="197">
        <v>8.4</v>
      </c>
      <c r="BL1782" s="197">
        <v>8.6999999999999993</v>
      </c>
      <c r="BM1782" s="197">
        <v>8.5</v>
      </c>
      <c r="BN1782" s="200">
        <v>8.4</v>
      </c>
      <c r="BO1782" s="197">
        <v>8.6</v>
      </c>
      <c r="BV1782" s="167"/>
      <c r="BX1782" s="200"/>
      <c r="BY1782" s="167"/>
      <c r="BZ1782" s="167"/>
      <c r="CA1782" s="200">
        <v>0</v>
      </c>
      <c r="CB1782" s="197">
        <v>0</v>
      </c>
      <c r="CD1782" s="167" t="s">
        <v>8617</v>
      </c>
      <c r="CE1782" s="167" t="s">
        <v>8963</v>
      </c>
      <c r="CF1782" s="212">
        <v>9.4180080479418302E+19</v>
      </c>
      <c r="CG1782" s="167" t="s">
        <v>9577</v>
      </c>
      <c r="CH1782" s="167" t="s">
        <v>10305</v>
      </c>
      <c r="CI1782" s="167" t="s">
        <v>10305</v>
      </c>
      <c r="CJ1782" s="201">
        <v>651150897732</v>
      </c>
      <c r="CL1782" s="167" t="s">
        <v>15110</v>
      </c>
    </row>
    <row r="1783" spans="1:90" s="197" customFormat="1" ht="15">
      <c r="A1783" s="392"/>
      <c r="B1783" s="167">
        <v>171037</v>
      </c>
      <c r="C1783" s="510" t="e">
        <v>#N/A</v>
      </c>
      <c r="D1783" s="167" t="s">
        <v>8111</v>
      </c>
      <c r="E1783" s="197" t="s">
        <v>8074</v>
      </c>
      <c r="F1783" s="197" t="s">
        <v>11215</v>
      </c>
      <c r="G1783" s="197" t="s">
        <v>39</v>
      </c>
      <c r="H1783" s="197" t="s">
        <v>35</v>
      </c>
      <c r="I1783" s="198">
        <v>36613</v>
      </c>
      <c r="J1783" s="199">
        <v>7018167836</v>
      </c>
      <c r="K1783" s="199" t="s">
        <v>9807</v>
      </c>
      <c r="L1783" s="167"/>
      <c r="M1783" s="167"/>
      <c r="P1783" s="167"/>
      <c r="Q1783" s="167"/>
      <c r="R1783" s="167"/>
      <c r="S1783" s="167"/>
      <c r="T1783" s="167"/>
      <c r="U1783" s="167"/>
      <c r="V1783" s="167"/>
      <c r="W1783" s="167"/>
      <c r="X1783" s="167"/>
      <c r="Y1783" s="167"/>
      <c r="Z1783" s="167"/>
      <c r="AA1783" s="167"/>
      <c r="AB1783" s="167"/>
      <c r="AC1783" s="167"/>
      <c r="AD1783" s="167"/>
      <c r="AE1783" s="167"/>
      <c r="AF1783" s="167"/>
      <c r="AG1783" s="167"/>
      <c r="AH1783" s="167"/>
      <c r="AI1783" s="167"/>
      <c r="AJ1783" s="167"/>
      <c r="AK1783" s="167"/>
      <c r="AL1783" s="167"/>
      <c r="AM1783" s="167"/>
      <c r="AN1783" s="167"/>
      <c r="AO1783" s="167"/>
      <c r="AP1783" s="167"/>
      <c r="AQ1783" s="167"/>
      <c r="AR1783" s="167"/>
      <c r="AS1783" s="167"/>
      <c r="AT1783" s="167"/>
      <c r="AU1783" s="167"/>
      <c r="AV1783" s="167"/>
      <c r="AW1783" s="167"/>
      <c r="AX1783" s="167"/>
      <c r="AY1783" s="167"/>
      <c r="AZ1783" s="167"/>
      <c r="BA1783" s="167"/>
      <c r="BB1783" s="167"/>
      <c r="BC1783" s="167"/>
      <c r="BD1783" s="167">
        <v>95</v>
      </c>
      <c r="BE1783" s="200">
        <v>2015</v>
      </c>
      <c r="BF1783" s="197" t="s">
        <v>44</v>
      </c>
      <c r="BG1783" s="167">
        <v>70.400000000000006</v>
      </c>
      <c r="BH1783" s="200">
        <v>2017</v>
      </c>
      <c r="BI1783" s="167" t="s">
        <v>44</v>
      </c>
      <c r="BJ1783" s="197">
        <v>6.8</v>
      </c>
      <c r="BK1783" s="197">
        <v>6.8</v>
      </c>
      <c r="BL1783" s="197">
        <v>6.8</v>
      </c>
      <c r="BM1783" s="197">
        <v>6.7</v>
      </c>
      <c r="BN1783" s="200">
        <v>6.8</v>
      </c>
      <c r="BO1783" s="197">
        <v>7.2</v>
      </c>
      <c r="BV1783" s="167"/>
      <c r="BX1783" s="200"/>
      <c r="BY1783" s="167"/>
      <c r="BZ1783" s="167"/>
      <c r="CA1783" s="200">
        <v>0</v>
      </c>
      <c r="CB1783" s="197">
        <v>0</v>
      </c>
      <c r="CD1783" s="167" t="s">
        <v>8491</v>
      </c>
      <c r="CE1783" s="167" t="s">
        <v>148</v>
      </c>
      <c r="CF1783" s="167" t="s">
        <v>9171</v>
      </c>
      <c r="CG1783" s="167" t="s">
        <v>9438</v>
      </c>
      <c r="CH1783" s="167" t="s">
        <v>10157</v>
      </c>
      <c r="CI1783" s="167" t="s">
        <v>10157</v>
      </c>
      <c r="CJ1783" s="201">
        <v>366220741291</v>
      </c>
      <c r="CK1783" s="167">
        <v>7018167836</v>
      </c>
      <c r="CL1783" s="167" t="s">
        <v>15111</v>
      </c>
    </row>
    <row r="1784" spans="1:90" s="197" customFormat="1" ht="15">
      <c r="A1784" s="392"/>
      <c r="B1784" s="167">
        <v>171007</v>
      </c>
      <c r="C1784" s="510" t="e">
        <v>#N/A</v>
      </c>
      <c r="D1784" s="167" t="s">
        <v>8085</v>
      </c>
      <c r="E1784" s="197" t="s">
        <v>8074</v>
      </c>
      <c r="F1784" s="197" t="s">
        <v>11215</v>
      </c>
      <c r="G1784" s="197" t="s">
        <v>39</v>
      </c>
      <c r="H1784" s="197" t="s">
        <v>35</v>
      </c>
      <c r="I1784" s="198">
        <v>35785</v>
      </c>
      <c r="J1784" s="167">
        <v>7018161087</v>
      </c>
      <c r="K1784" s="199" t="s">
        <v>9783</v>
      </c>
      <c r="L1784" s="167"/>
      <c r="M1784" s="167"/>
      <c r="P1784" s="167"/>
      <c r="Q1784" s="167"/>
      <c r="R1784" s="167"/>
      <c r="S1784" s="167"/>
      <c r="T1784" s="167"/>
      <c r="U1784" s="167"/>
      <c r="V1784" s="167"/>
      <c r="W1784" s="167"/>
      <c r="X1784" s="167"/>
      <c r="Y1784" s="167"/>
      <c r="Z1784" s="167"/>
      <c r="AA1784" s="167"/>
      <c r="AB1784" s="167"/>
      <c r="AC1784" s="167"/>
      <c r="AD1784" s="167"/>
      <c r="AE1784" s="167"/>
      <c r="AF1784" s="167"/>
      <c r="AG1784" s="167"/>
      <c r="AH1784" s="167"/>
      <c r="AI1784" s="167"/>
      <c r="AJ1784" s="167"/>
      <c r="AK1784" s="167"/>
      <c r="AL1784" s="167"/>
      <c r="AM1784" s="167"/>
      <c r="AN1784" s="167"/>
      <c r="AO1784" s="167"/>
      <c r="AP1784" s="167"/>
      <c r="AQ1784" s="167"/>
      <c r="AR1784" s="167"/>
      <c r="AS1784" s="167"/>
      <c r="AT1784" s="167"/>
      <c r="AU1784" s="167"/>
      <c r="AV1784" s="167"/>
      <c r="AW1784" s="167"/>
      <c r="AX1784" s="167"/>
      <c r="AY1784" s="167"/>
      <c r="AZ1784" s="167"/>
      <c r="BA1784" s="167"/>
      <c r="BB1784" s="167"/>
      <c r="BC1784" s="167"/>
      <c r="BD1784" s="167">
        <v>79.8</v>
      </c>
      <c r="BE1784" s="200">
        <v>2014</v>
      </c>
      <c r="BF1784" s="197" t="s">
        <v>44</v>
      </c>
      <c r="BG1784" s="167">
        <v>81.599999999999994</v>
      </c>
      <c r="BH1784" s="200">
        <v>2016</v>
      </c>
      <c r="BI1784" s="167" t="s">
        <v>44</v>
      </c>
      <c r="BJ1784" s="197">
        <v>5</v>
      </c>
      <c r="BK1784" s="197">
        <v>4.7</v>
      </c>
      <c r="BL1784" s="197">
        <v>3.4</v>
      </c>
      <c r="BM1784" s="197">
        <v>2.9</v>
      </c>
      <c r="BN1784" s="200">
        <v>2.7</v>
      </c>
      <c r="BO1784" s="197">
        <v>3.4</v>
      </c>
      <c r="BV1784" s="167"/>
      <c r="BX1784" s="200"/>
      <c r="BY1784" s="167"/>
      <c r="BZ1784" s="167"/>
      <c r="CA1784" s="200">
        <v>17</v>
      </c>
      <c r="CB1784" s="197">
        <v>0</v>
      </c>
      <c r="CD1784" s="167" t="s">
        <v>8465</v>
      </c>
      <c r="CE1784" s="167" t="s">
        <v>8805</v>
      </c>
      <c r="CF1784" s="167" t="s">
        <v>9145</v>
      </c>
      <c r="CG1784" s="167" t="s">
        <v>9414</v>
      </c>
      <c r="CH1784" s="167" t="s">
        <v>10130</v>
      </c>
      <c r="CI1784" s="167" t="s">
        <v>10130</v>
      </c>
      <c r="CJ1784" s="201">
        <v>413156234483</v>
      </c>
      <c r="CL1784" s="167" t="s">
        <v>15112</v>
      </c>
    </row>
    <row r="1785" spans="1:90" s="197" customFormat="1" ht="15">
      <c r="A1785" s="392"/>
      <c r="B1785" s="167">
        <v>171624</v>
      </c>
      <c r="C1785" s="510" t="e">
        <v>#N/A</v>
      </c>
      <c r="D1785" s="167" t="s">
        <v>8370</v>
      </c>
      <c r="E1785" s="197" t="s">
        <v>8074</v>
      </c>
      <c r="F1785" s="197" t="s">
        <v>11215</v>
      </c>
      <c r="G1785" s="197" t="s">
        <v>9133</v>
      </c>
      <c r="H1785" s="197" t="s">
        <v>35</v>
      </c>
      <c r="I1785" s="198">
        <v>36416</v>
      </c>
      <c r="J1785" s="167">
        <v>7018119612</v>
      </c>
      <c r="K1785" s="199" t="s">
        <v>10046</v>
      </c>
      <c r="L1785" s="167"/>
      <c r="M1785" s="167"/>
      <c r="P1785" s="167"/>
      <c r="Q1785" s="167"/>
      <c r="R1785" s="167"/>
      <c r="S1785" s="167"/>
      <c r="T1785" s="167"/>
      <c r="U1785" s="167"/>
      <c r="V1785" s="167"/>
      <c r="W1785" s="167"/>
      <c r="X1785" s="167"/>
      <c r="Y1785" s="167"/>
      <c r="Z1785" s="167"/>
      <c r="AA1785" s="167"/>
      <c r="AB1785" s="167"/>
      <c r="AC1785" s="167"/>
      <c r="AD1785" s="167"/>
      <c r="AE1785" s="167"/>
      <c r="AF1785" s="167"/>
      <c r="AG1785" s="167"/>
      <c r="AH1785" s="167"/>
      <c r="AI1785" s="167"/>
      <c r="AJ1785" s="167"/>
      <c r="AK1785" s="167"/>
      <c r="AL1785" s="167"/>
      <c r="AM1785" s="167"/>
      <c r="AN1785" s="167"/>
      <c r="AO1785" s="167"/>
      <c r="AP1785" s="167"/>
      <c r="AQ1785" s="167"/>
      <c r="AR1785" s="167"/>
      <c r="AS1785" s="167"/>
      <c r="AT1785" s="167"/>
      <c r="AU1785" s="167"/>
      <c r="AV1785" s="167"/>
      <c r="AW1785" s="167"/>
      <c r="AX1785" s="167"/>
      <c r="AY1785" s="167"/>
      <c r="AZ1785" s="167"/>
      <c r="BA1785" s="167"/>
      <c r="BB1785" s="167"/>
      <c r="BC1785" s="167"/>
      <c r="BD1785" s="167">
        <v>75.569999999999993</v>
      </c>
      <c r="BE1785" s="200">
        <v>2015</v>
      </c>
      <c r="BF1785" s="197" t="s">
        <v>10588</v>
      </c>
      <c r="BG1785" s="167">
        <v>68.400000000000006</v>
      </c>
      <c r="BH1785" s="200">
        <v>2017</v>
      </c>
      <c r="BI1785" s="167" t="s">
        <v>10588</v>
      </c>
      <c r="BJ1785" s="197">
        <v>6.5</v>
      </c>
      <c r="BK1785" s="197">
        <v>6.6</v>
      </c>
      <c r="BL1785" s="197">
        <v>6.7</v>
      </c>
      <c r="BM1785" s="197">
        <v>6.6</v>
      </c>
      <c r="BN1785" s="200">
        <v>6.7</v>
      </c>
      <c r="BO1785" s="197">
        <v>7</v>
      </c>
      <c r="BV1785" s="167"/>
      <c r="BX1785" s="200"/>
      <c r="BY1785" s="167"/>
      <c r="BZ1785" s="167"/>
      <c r="CA1785" s="200">
        <v>0</v>
      </c>
      <c r="CB1785" s="197">
        <v>0</v>
      </c>
      <c r="CD1785" s="167" t="s">
        <v>8719</v>
      </c>
      <c r="CE1785" s="167" t="s">
        <v>9058</v>
      </c>
      <c r="CF1785" s="167">
        <v>9816080045</v>
      </c>
      <c r="CG1785" s="167" t="s">
        <v>9690</v>
      </c>
      <c r="CH1785" s="167" t="s">
        <v>10426</v>
      </c>
      <c r="CI1785" s="167" t="s">
        <v>10426</v>
      </c>
      <c r="CJ1785" s="201">
        <v>470043456676</v>
      </c>
      <c r="CL1785" s="167" t="s">
        <v>15113</v>
      </c>
    </row>
    <row r="1786" spans="1:90" s="197" customFormat="1" ht="15">
      <c r="A1786" s="392"/>
      <c r="B1786" s="167">
        <v>171647</v>
      </c>
      <c r="C1786" s="510" t="e">
        <v>#N/A</v>
      </c>
      <c r="D1786" s="167" t="s">
        <v>8389</v>
      </c>
      <c r="E1786" s="197" t="s">
        <v>8074</v>
      </c>
      <c r="F1786" s="197" t="s">
        <v>11215</v>
      </c>
      <c r="G1786" s="197" t="s">
        <v>9133</v>
      </c>
      <c r="H1786" s="197" t="s">
        <v>35</v>
      </c>
      <c r="I1786" s="198">
        <v>36837</v>
      </c>
      <c r="J1786" s="167">
        <v>7018092342</v>
      </c>
      <c r="K1786" s="199" t="s">
        <v>10064</v>
      </c>
      <c r="L1786" s="167"/>
      <c r="M1786" s="167"/>
      <c r="P1786" s="167"/>
      <c r="Q1786" s="167"/>
      <c r="R1786" s="167"/>
      <c r="S1786" s="167"/>
      <c r="T1786" s="167"/>
      <c r="U1786" s="167"/>
      <c r="V1786" s="167"/>
      <c r="W1786" s="167"/>
      <c r="X1786" s="167"/>
      <c r="Y1786" s="167"/>
      <c r="Z1786" s="167"/>
      <c r="AA1786" s="167"/>
      <c r="AB1786" s="167"/>
      <c r="AC1786" s="167"/>
      <c r="AD1786" s="167"/>
      <c r="AE1786" s="167"/>
      <c r="AF1786" s="167"/>
      <c r="AG1786" s="167"/>
      <c r="AH1786" s="167"/>
      <c r="AI1786" s="167"/>
      <c r="AJ1786" s="167"/>
      <c r="AK1786" s="167"/>
      <c r="AL1786" s="167"/>
      <c r="AM1786" s="167"/>
      <c r="AN1786" s="167"/>
      <c r="AO1786" s="167"/>
      <c r="AP1786" s="167"/>
      <c r="AQ1786" s="167"/>
      <c r="AR1786" s="167"/>
      <c r="AS1786" s="167"/>
      <c r="AT1786" s="167"/>
      <c r="AU1786" s="167"/>
      <c r="AV1786" s="167"/>
      <c r="AW1786" s="167"/>
      <c r="AX1786" s="167"/>
      <c r="AY1786" s="167"/>
      <c r="AZ1786" s="167"/>
      <c r="BA1786" s="167"/>
      <c r="BB1786" s="167"/>
      <c r="BC1786" s="167"/>
      <c r="BD1786" s="167">
        <v>91.2</v>
      </c>
      <c r="BE1786" s="200">
        <v>2015</v>
      </c>
      <c r="BF1786" s="197" t="s">
        <v>44</v>
      </c>
      <c r="BG1786" s="167">
        <v>75.2</v>
      </c>
      <c r="BH1786" s="200">
        <v>2017</v>
      </c>
      <c r="BI1786" s="167" t="s">
        <v>44</v>
      </c>
      <c r="BJ1786" s="197">
        <v>6.6</v>
      </c>
      <c r="BK1786" s="197">
        <v>7.3</v>
      </c>
      <c r="BL1786" s="197">
        <v>7.6</v>
      </c>
      <c r="BM1786" s="197">
        <v>7.6</v>
      </c>
      <c r="BN1786" s="200">
        <v>7.4</v>
      </c>
      <c r="BO1786" s="197">
        <v>7.7</v>
      </c>
      <c r="BV1786" s="167"/>
      <c r="BX1786" s="200"/>
      <c r="BY1786" s="167"/>
      <c r="BZ1786" s="167"/>
      <c r="CA1786" s="200">
        <v>0</v>
      </c>
      <c r="CB1786" s="197">
        <v>0</v>
      </c>
      <c r="CD1786" s="167" t="s">
        <v>8736</v>
      </c>
      <c r="CE1786" s="167" t="s">
        <v>9075</v>
      </c>
      <c r="CF1786" s="167" t="s">
        <v>9350</v>
      </c>
      <c r="CG1786" s="167" t="s">
        <v>9707</v>
      </c>
      <c r="CH1786" s="167" t="s">
        <v>10445</v>
      </c>
      <c r="CI1786" s="167" t="s">
        <v>10445</v>
      </c>
      <c r="CJ1786" s="201">
        <v>743423220699</v>
      </c>
      <c r="CL1786" s="167" t="s">
        <v>15114</v>
      </c>
    </row>
    <row r="1787" spans="1:90" s="197" customFormat="1" ht="15">
      <c r="A1787" s="392"/>
      <c r="B1787" s="167">
        <v>171653</v>
      </c>
      <c r="C1787" s="510" t="e">
        <v>#N/A</v>
      </c>
      <c r="D1787" s="167" t="s">
        <v>8394</v>
      </c>
      <c r="E1787" s="197" t="s">
        <v>8074</v>
      </c>
      <c r="F1787" s="197" t="s">
        <v>11215</v>
      </c>
      <c r="G1787" s="197" t="s">
        <v>9133</v>
      </c>
      <c r="H1787" s="197" t="s">
        <v>35</v>
      </c>
      <c r="I1787" s="198">
        <v>36328</v>
      </c>
      <c r="J1787" s="167">
        <v>7018054475</v>
      </c>
      <c r="K1787" s="199" t="s">
        <v>10069</v>
      </c>
      <c r="L1787" s="167"/>
      <c r="M1787" s="167"/>
      <c r="P1787" s="167"/>
      <c r="Q1787" s="167"/>
      <c r="R1787" s="167"/>
      <c r="S1787" s="167"/>
      <c r="T1787" s="167"/>
      <c r="U1787" s="167"/>
      <c r="V1787" s="167"/>
      <c r="W1787" s="167"/>
      <c r="X1787" s="167"/>
      <c r="Y1787" s="167"/>
      <c r="Z1787" s="167"/>
      <c r="AA1787" s="167"/>
      <c r="AB1787" s="167"/>
      <c r="AC1787" s="167"/>
      <c r="AD1787" s="167"/>
      <c r="AE1787" s="167"/>
      <c r="AF1787" s="167"/>
      <c r="AG1787" s="167"/>
      <c r="AH1787" s="167"/>
      <c r="AI1787" s="167"/>
      <c r="AJ1787" s="167"/>
      <c r="AK1787" s="167"/>
      <c r="AL1787" s="167"/>
      <c r="AM1787" s="167"/>
      <c r="AN1787" s="167"/>
      <c r="AO1787" s="167"/>
      <c r="AP1787" s="167"/>
      <c r="AQ1787" s="167"/>
      <c r="AR1787" s="167"/>
      <c r="AS1787" s="167"/>
      <c r="AT1787" s="167"/>
      <c r="AU1787" s="167"/>
      <c r="AV1787" s="167"/>
      <c r="AW1787" s="167"/>
      <c r="AX1787" s="167"/>
      <c r="AY1787" s="167"/>
      <c r="AZ1787" s="167"/>
      <c r="BA1787" s="167"/>
      <c r="BB1787" s="167"/>
      <c r="BC1787" s="167"/>
      <c r="BD1787" s="167">
        <v>76</v>
      </c>
      <c r="BE1787" s="200">
        <v>2015</v>
      </c>
      <c r="BF1787" s="197" t="s">
        <v>44</v>
      </c>
      <c r="BG1787" s="167">
        <v>67.400000000000006</v>
      </c>
      <c r="BH1787" s="200">
        <v>2017</v>
      </c>
      <c r="BI1787" s="167" t="s">
        <v>44</v>
      </c>
      <c r="BJ1787" s="197">
        <v>6.8</v>
      </c>
      <c r="BK1787" s="197">
        <v>7.5</v>
      </c>
      <c r="BL1787" s="197">
        <v>7.5</v>
      </c>
      <c r="BM1787" s="197">
        <v>7.4</v>
      </c>
      <c r="BN1787" s="200">
        <v>7.3</v>
      </c>
      <c r="BO1787" s="197">
        <v>7.5</v>
      </c>
      <c r="BV1787" s="167"/>
      <c r="BX1787" s="200"/>
      <c r="BY1787" s="167"/>
      <c r="BZ1787" s="167"/>
      <c r="CA1787" s="200">
        <v>0</v>
      </c>
      <c r="CB1787" s="197">
        <v>0</v>
      </c>
      <c r="CD1787" s="167" t="s">
        <v>8741</v>
      </c>
      <c r="CE1787" s="167" t="s">
        <v>9079</v>
      </c>
      <c r="CF1787" s="167" t="s">
        <v>9354</v>
      </c>
      <c r="CG1787" s="167" t="s">
        <v>9711</v>
      </c>
      <c r="CH1787" s="167" t="s">
        <v>10450</v>
      </c>
      <c r="CI1787" s="167" t="s">
        <v>10576</v>
      </c>
      <c r="CJ1787" s="201">
        <v>852208549707</v>
      </c>
      <c r="CL1787" s="167" t="s">
        <v>15115</v>
      </c>
    </row>
    <row r="1788" spans="1:90" s="197" customFormat="1" ht="15">
      <c r="A1788" s="392"/>
      <c r="B1788" s="167">
        <v>171343</v>
      </c>
      <c r="C1788" s="510" t="e">
        <v>#N/A</v>
      </c>
      <c r="D1788" s="167" t="s">
        <v>8268</v>
      </c>
      <c r="E1788" s="197" t="s">
        <v>8074</v>
      </c>
      <c r="F1788" s="197" t="s">
        <v>11215</v>
      </c>
      <c r="G1788" s="197" t="s">
        <v>784</v>
      </c>
      <c r="H1788" s="197" t="s">
        <v>35</v>
      </c>
      <c r="I1788" s="198">
        <v>35943</v>
      </c>
      <c r="J1788" s="199">
        <v>7018047992</v>
      </c>
      <c r="K1788" s="199" t="s">
        <v>9955</v>
      </c>
      <c r="L1788" s="167"/>
      <c r="M1788" s="167"/>
      <c r="P1788" s="167"/>
      <c r="Q1788" s="167"/>
      <c r="R1788" s="167"/>
      <c r="S1788" s="167"/>
      <c r="T1788" s="167"/>
      <c r="U1788" s="167"/>
      <c r="V1788" s="167"/>
      <c r="W1788" s="167"/>
      <c r="X1788" s="167"/>
      <c r="Y1788" s="167"/>
      <c r="Z1788" s="167"/>
      <c r="AA1788" s="167"/>
      <c r="AB1788" s="167"/>
      <c r="AC1788" s="167"/>
      <c r="AD1788" s="167"/>
      <c r="AE1788" s="167"/>
      <c r="AF1788" s="167"/>
      <c r="AG1788" s="167"/>
      <c r="AH1788" s="167"/>
      <c r="AI1788" s="167"/>
      <c r="AJ1788" s="167"/>
      <c r="AK1788" s="167"/>
      <c r="AL1788" s="167"/>
      <c r="AM1788" s="167"/>
      <c r="AN1788" s="167"/>
      <c r="AO1788" s="167"/>
      <c r="AP1788" s="167"/>
      <c r="AQ1788" s="167"/>
      <c r="AR1788" s="167"/>
      <c r="AS1788" s="167"/>
      <c r="AT1788" s="167"/>
      <c r="AU1788" s="167"/>
      <c r="AV1788" s="167"/>
      <c r="AW1788" s="167"/>
      <c r="AX1788" s="167"/>
      <c r="AY1788" s="167"/>
      <c r="AZ1788" s="167"/>
      <c r="BA1788" s="167"/>
      <c r="BB1788" s="167"/>
      <c r="BC1788" s="167"/>
      <c r="BD1788" s="167">
        <v>93.1</v>
      </c>
      <c r="BE1788" s="200">
        <v>2014</v>
      </c>
      <c r="BF1788" s="197" t="s">
        <v>44</v>
      </c>
      <c r="BG1788" s="167">
        <v>77</v>
      </c>
      <c r="BH1788" s="200">
        <v>2016</v>
      </c>
      <c r="BI1788" s="167" t="s">
        <v>44</v>
      </c>
      <c r="BJ1788" s="197">
        <v>7.2</v>
      </c>
      <c r="BK1788" s="197">
        <v>6.9</v>
      </c>
      <c r="BL1788" s="197">
        <v>6.9</v>
      </c>
      <c r="BM1788" s="197">
        <v>6.8</v>
      </c>
      <c r="BN1788" s="200">
        <v>7.1</v>
      </c>
      <c r="BO1788" s="197">
        <v>7.4</v>
      </c>
      <c r="BV1788" s="167"/>
      <c r="BX1788" s="200"/>
      <c r="BY1788" s="167"/>
      <c r="BZ1788" s="167"/>
      <c r="CA1788" s="200">
        <v>0</v>
      </c>
      <c r="CB1788" s="197">
        <v>0</v>
      </c>
      <c r="CD1788" s="167" t="s">
        <v>8631</v>
      </c>
      <c r="CE1788" s="167" t="s">
        <v>8976</v>
      </c>
      <c r="CF1788" s="167" t="s">
        <v>9258</v>
      </c>
      <c r="CG1788" s="167" t="s">
        <v>9592</v>
      </c>
      <c r="CH1788" s="167" t="s">
        <v>10321</v>
      </c>
      <c r="CI1788" s="167" t="s">
        <v>10321</v>
      </c>
      <c r="CJ1788" s="201">
        <v>336002487151</v>
      </c>
      <c r="CK1788" s="167">
        <v>7018047992</v>
      </c>
      <c r="CL1788" s="167" t="s">
        <v>15116</v>
      </c>
    </row>
    <row r="1789" spans="1:90" s="197" customFormat="1" ht="15">
      <c r="A1789" s="392"/>
      <c r="B1789" s="167">
        <v>171079</v>
      </c>
      <c r="C1789" s="510" t="e">
        <v>#N/A</v>
      </c>
      <c r="D1789" s="167" t="s">
        <v>8141</v>
      </c>
      <c r="E1789" s="197" t="s">
        <v>8074</v>
      </c>
      <c r="F1789" s="197" t="s">
        <v>11215</v>
      </c>
      <c r="G1789" s="197" t="s">
        <v>39</v>
      </c>
      <c r="H1789" s="197" t="s">
        <v>35</v>
      </c>
      <c r="I1789" s="198">
        <v>36446</v>
      </c>
      <c r="J1789" s="199">
        <v>7017308910</v>
      </c>
      <c r="K1789" s="199" t="s">
        <v>9838</v>
      </c>
      <c r="L1789" s="167"/>
      <c r="M1789" s="167"/>
      <c r="P1789" s="167"/>
      <c r="Q1789" s="167"/>
      <c r="R1789" s="167"/>
      <c r="S1789" s="167"/>
      <c r="T1789" s="167"/>
      <c r="U1789" s="167"/>
      <c r="V1789" s="167"/>
      <c r="W1789" s="167"/>
      <c r="X1789" s="167"/>
      <c r="Y1789" s="167"/>
      <c r="Z1789" s="167"/>
      <c r="AA1789" s="167"/>
      <c r="AB1789" s="167"/>
      <c r="AC1789" s="167"/>
      <c r="AD1789" s="167"/>
      <c r="AE1789" s="167"/>
      <c r="AF1789" s="167"/>
      <c r="AG1789" s="167"/>
      <c r="AH1789" s="167"/>
      <c r="AI1789" s="167"/>
      <c r="AJ1789" s="167"/>
      <c r="AK1789" s="167"/>
      <c r="AL1789" s="167"/>
      <c r="AM1789" s="167"/>
      <c r="AN1789" s="167"/>
      <c r="AO1789" s="167"/>
      <c r="AP1789" s="167"/>
      <c r="AQ1789" s="167"/>
      <c r="AR1789" s="167"/>
      <c r="AS1789" s="167"/>
      <c r="AT1789" s="167"/>
      <c r="AU1789" s="167"/>
      <c r="AV1789" s="167"/>
      <c r="AW1789" s="167"/>
      <c r="AX1789" s="167"/>
      <c r="AY1789" s="167"/>
      <c r="AZ1789" s="167"/>
      <c r="BA1789" s="167"/>
      <c r="BB1789" s="167"/>
      <c r="BC1789" s="167"/>
      <c r="BD1789" s="167">
        <v>76.83</v>
      </c>
      <c r="BE1789" s="200">
        <v>2015</v>
      </c>
      <c r="BF1789" s="197" t="s">
        <v>53</v>
      </c>
      <c r="BG1789" s="167">
        <v>60</v>
      </c>
      <c r="BH1789" s="200">
        <v>2017</v>
      </c>
      <c r="BI1789" s="167" t="s">
        <v>44</v>
      </c>
      <c r="BJ1789" s="197">
        <v>6.8</v>
      </c>
      <c r="BK1789" s="197">
        <v>6.7</v>
      </c>
      <c r="BL1789" s="197">
        <v>6.4</v>
      </c>
      <c r="BM1789" s="197">
        <v>6.3</v>
      </c>
      <c r="BN1789" s="200">
        <v>6.6</v>
      </c>
      <c r="BO1789" s="197">
        <v>7</v>
      </c>
      <c r="BV1789" s="167"/>
      <c r="BX1789" s="200"/>
      <c r="BY1789" s="167"/>
      <c r="BZ1789" s="167"/>
      <c r="CA1789" s="200">
        <v>0</v>
      </c>
      <c r="CB1789" s="197">
        <v>0</v>
      </c>
      <c r="CD1789" s="167" t="s">
        <v>8519</v>
      </c>
      <c r="CE1789" s="167" t="s">
        <v>8858</v>
      </c>
      <c r="CF1789" s="167" t="s">
        <v>9200</v>
      </c>
      <c r="CG1789" s="167"/>
      <c r="CH1789" s="167" t="s">
        <v>10190</v>
      </c>
      <c r="CI1789" s="167" t="s">
        <v>10190</v>
      </c>
      <c r="CJ1789" s="201">
        <v>939933432837</v>
      </c>
      <c r="CK1789" s="167">
        <v>9927604080</v>
      </c>
      <c r="CL1789" s="167" t="s">
        <v>15117</v>
      </c>
    </row>
    <row r="1790" spans="1:90" s="197" customFormat="1" ht="15">
      <c r="A1790" s="392"/>
      <c r="B1790" s="167">
        <v>171520</v>
      </c>
      <c r="C1790" s="510" t="e">
        <v>#N/A</v>
      </c>
      <c r="D1790" s="167" t="s">
        <v>8347</v>
      </c>
      <c r="E1790" s="197" t="s">
        <v>8074</v>
      </c>
      <c r="F1790" s="197" t="s">
        <v>11215</v>
      </c>
      <c r="G1790" s="197" t="s">
        <v>9134</v>
      </c>
      <c r="H1790" s="197" t="s">
        <v>65</v>
      </c>
      <c r="I1790" s="198">
        <v>36162</v>
      </c>
      <c r="J1790" s="167">
        <v>7015612604</v>
      </c>
      <c r="K1790" s="199" t="s">
        <v>10024</v>
      </c>
      <c r="L1790" s="167"/>
      <c r="M1790" s="167"/>
      <c r="P1790" s="167"/>
      <c r="Q1790" s="167"/>
      <c r="R1790" s="167"/>
      <c r="S1790" s="167"/>
      <c r="T1790" s="167"/>
      <c r="U1790" s="167"/>
      <c r="V1790" s="167"/>
      <c r="W1790" s="167"/>
      <c r="X1790" s="167"/>
      <c r="Y1790" s="167"/>
      <c r="Z1790" s="167"/>
      <c r="AA1790" s="167"/>
      <c r="AB1790" s="167"/>
      <c r="AC1790" s="167"/>
      <c r="AD1790" s="167"/>
      <c r="AE1790" s="167"/>
      <c r="AF1790" s="167"/>
      <c r="AG1790" s="167"/>
      <c r="AH1790" s="167"/>
      <c r="AI1790" s="167"/>
      <c r="AJ1790" s="167"/>
      <c r="AK1790" s="167"/>
      <c r="AL1790" s="167"/>
      <c r="AM1790" s="167"/>
      <c r="AN1790" s="167"/>
      <c r="AO1790" s="167"/>
      <c r="AP1790" s="167"/>
      <c r="AQ1790" s="167"/>
      <c r="AR1790" s="167"/>
      <c r="AS1790" s="167"/>
      <c r="AT1790" s="167"/>
      <c r="AU1790" s="167"/>
      <c r="AV1790" s="167"/>
      <c r="AW1790" s="167"/>
      <c r="AX1790" s="167"/>
      <c r="AY1790" s="167"/>
      <c r="AZ1790" s="167"/>
      <c r="BA1790" s="167"/>
      <c r="BB1790" s="167"/>
      <c r="BC1790" s="167"/>
      <c r="BD1790" s="167">
        <v>79.8</v>
      </c>
      <c r="BE1790" s="200">
        <v>2014</v>
      </c>
      <c r="BF1790" s="197" t="s">
        <v>44</v>
      </c>
      <c r="BG1790" s="167">
        <v>64.5</v>
      </c>
      <c r="BH1790" s="200">
        <v>2016</v>
      </c>
      <c r="BI1790" s="167" t="s">
        <v>44</v>
      </c>
      <c r="BJ1790" s="197">
        <v>7.1</v>
      </c>
      <c r="BK1790" s="197">
        <v>6.9</v>
      </c>
      <c r="BL1790" s="197">
        <v>6.6</v>
      </c>
      <c r="BM1790" s="197">
        <v>4.9000000000000004</v>
      </c>
      <c r="BN1790" s="311" t="s">
        <v>10601</v>
      </c>
      <c r="BO1790" s="197" t="s">
        <v>10601</v>
      </c>
      <c r="BV1790" s="167"/>
      <c r="BX1790" s="200"/>
      <c r="BY1790" s="167"/>
      <c r="BZ1790" s="167"/>
      <c r="CA1790" s="200">
        <v>0</v>
      </c>
      <c r="CB1790" s="197">
        <v>0</v>
      </c>
      <c r="CD1790" s="167" t="s">
        <v>8700</v>
      </c>
      <c r="CE1790" s="167" t="s">
        <v>9038</v>
      </c>
      <c r="CF1790" s="167" t="s">
        <v>9324</v>
      </c>
      <c r="CG1790" s="167" t="s">
        <v>9670</v>
      </c>
      <c r="CH1790" s="167" t="s">
        <v>10403</v>
      </c>
      <c r="CI1790" s="167" t="s">
        <v>10403</v>
      </c>
      <c r="CJ1790" s="201">
        <v>865677013262</v>
      </c>
      <c r="CL1790" s="167" t="s">
        <v>10601</v>
      </c>
    </row>
    <row r="1791" spans="1:90" s="197" customFormat="1" ht="15">
      <c r="A1791" s="392"/>
      <c r="B1791" s="167">
        <v>171518</v>
      </c>
      <c r="C1791" s="510" t="e">
        <v>#N/A</v>
      </c>
      <c r="D1791" s="167" t="s">
        <v>8345</v>
      </c>
      <c r="E1791" s="197" t="s">
        <v>8074</v>
      </c>
      <c r="F1791" s="197" t="s">
        <v>11215</v>
      </c>
      <c r="G1791" s="197" t="s">
        <v>9134</v>
      </c>
      <c r="H1791" s="197" t="s">
        <v>65</v>
      </c>
      <c r="I1791" s="198">
        <v>36326</v>
      </c>
      <c r="J1791" s="167">
        <v>7011714064</v>
      </c>
      <c r="K1791" s="199" t="s">
        <v>10022</v>
      </c>
      <c r="L1791" s="167"/>
      <c r="M1791" s="167"/>
      <c r="P1791" s="167"/>
      <c r="Q1791" s="167"/>
      <c r="R1791" s="167"/>
      <c r="S1791" s="167"/>
      <c r="T1791" s="167"/>
      <c r="U1791" s="167"/>
      <c r="V1791" s="167"/>
      <c r="W1791" s="167"/>
      <c r="X1791" s="167"/>
      <c r="Y1791" s="167"/>
      <c r="Z1791" s="167"/>
      <c r="AA1791" s="167"/>
      <c r="AB1791" s="167"/>
      <c r="AC1791" s="167"/>
      <c r="AD1791" s="167"/>
      <c r="AE1791" s="167"/>
      <c r="AF1791" s="167"/>
      <c r="AG1791" s="167"/>
      <c r="AH1791" s="167"/>
      <c r="AI1791" s="167"/>
      <c r="AJ1791" s="167"/>
      <c r="AK1791" s="167"/>
      <c r="AL1791" s="167"/>
      <c r="AM1791" s="167"/>
      <c r="AN1791" s="167"/>
      <c r="AO1791" s="167"/>
      <c r="AP1791" s="167"/>
      <c r="AQ1791" s="167"/>
      <c r="AR1791" s="167"/>
      <c r="AS1791" s="167"/>
      <c r="AT1791" s="167"/>
      <c r="AU1791" s="167"/>
      <c r="AV1791" s="167"/>
      <c r="AW1791" s="167"/>
      <c r="AX1791" s="167"/>
      <c r="AY1791" s="167"/>
      <c r="AZ1791" s="167"/>
      <c r="BA1791" s="167"/>
      <c r="BB1791" s="167"/>
      <c r="BC1791" s="167"/>
      <c r="BD1791" s="167">
        <v>79.8</v>
      </c>
      <c r="BE1791" s="200">
        <v>2015</v>
      </c>
      <c r="BF1791" s="197" t="s">
        <v>44</v>
      </c>
      <c r="BG1791" s="167">
        <v>78.8</v>
      </c>
      <c r="BH1791" s="200">
        <v>2017</v>
      </c>
      <c r="BI1791" s="167" t="s">
        <v>44</v>
      </c>
      <c r="BJ1791" s="197">
        <v>8.8000000000000007</v>
      </c>
      <c r="BK1791" s="197">
        <v>8.6999999999999993</v>
      </c>
      <c r="BL1791" s="197">
        <v>8.4</v>
      </c>
      <c r="BM1791" s="197">
        <v>8</v>
      </c>
      <c r="BN1791" s="200">
        <v>8.1999999999999993</v>
      </c>
      <c r="BO1791" s="197">
        <v>8.4</v>
      </c>
      <c r="BV1791" s="167"/>
      <c r="BX1791" s="200"/>
      <c r="BY1791" s="167"/>
      <c r="BZ1791" s="167"/>
      <c r="CA1791" s="200">
        <v>0</v>
      </c>
      <c r="CB1791" s="197">
        <v>0</v>
      </c>
      <c r="CD1791" s="167" t="s">
        <v>8699</v>
      </c>
      <c r="CE1791" s="167" t="s">
        <v>9037</v>
      </c>
      <c r="CF1791" s="167">
        <v>9811116173</v>
      </c>
      <c r="CG1791" s="167" t="s">
        <v>9669</v>
      </c>
      <c r="CH1791" s="167" t="s">
        <v>10401</v>
      </c>
      <c r="CI1791" s="167" t="s">
        <v>7544</v>
      </c>
      <c r="CJ1791" s="201">
        <v>432648985793</v>
      </c>
      <c r="CL1791" s="167" t="s">
        <v>15119</v>
      </c>
    </row>
    <row r="1792" spans="1:90" s="197" customFormat="1" ht="15">
      <c r="A1792" s="392"/>
      <c r="B1792" s="167">
        <v>171477</v>
      </c>
      <c r="C1792" s="510" t="e">
        <v>#N/A</v>
      </c>
      <c r="D1792" s="167" t="s">
        <v>8329</v>
      </c>
      <c r="E1792" s="197" t="s">
        <v>8074</v>
      </c>
      <c r="F1792" s="197" t="s">
        <v>11215</v>
      </c>
      <c r="G1792" s="197" t="s">
        <v>7591</v>
      </c>
      <c r="H1792" s="197" t="s">
        <v>35</v>
      </c>
      <c r="I1792" s="198">
        <v>35780</v>
      </c>
      <c r="J1792" s="199">
        <v>7009692776</v>
      </c>
      <c r="K1792" s="199" t="s">
        <v>10007</v>
      </c>
      <c r="L1792" s="167"/>
      <c r="M1792" s="167"/>
      <c r="P1792" s="167"/>
      <c r="Q1792" s="167"/>
      <c r="R1792" s="167"/>
      <c r="S1792" s="167"/>
      <c r="T1792" s="167"/>
      <c r="U1792" s="167"/>
      <c r="V1792" s="167"/>
      <c r="W1792" s="167"/>
      <c r="X1792" s="167"/>
      <c r="Y1792" s="167"/>
      <c r="Z1792" s="167"/>
      <c r="AA1792" s="167"/>
      <c r="AB1792" s="167"/>
      <c r="AC1792" s="167"/>
      <c r="AD1792" s="167"/>
      <c r="AE1792" s="167"/>
      <c r="AF1792" s="167"/>
      <c r="AG1792" s="167"/>
      <c r="AH1792" s="167"/>
      <c r="AI1792" s="167"/>
      <c r="AJ1792" s="167"/>
      <c r="AK1792" s="167"/>
      <c r="AL1792" s="167"/>
      <c r="AM1792" s="167"/>
      <c r="AN1792" s="167"/>
      <c r="AO1792" s="167"/>
      <c r="AP1792" s="167"/>
      <c r="AQ1792" s="167"/>
      <c r="AR1792" s="167"/>
      <c r="AS1792" s="167"/>
      <c r="AT1792" s="167"/>
      <c r="AU1792" s="167"/>
      <c r="AV1792" s="167"/>
      <c r="AW1792" s="167"/>
      <c r="AX1792" s="167"/>
      <c r="AY1792" s="167"/>
      <c r="AZ1792" s="167"/>
      <c r="BA1792" s="167"/>
      <c r="BB1792" s="167"/>
      <c r="BC1792" s="167"/>
      <c r="BD1792" s="167">
        <v>71.33</v>
      </c>
      <c r="BE1792" s="200">
        <v>2014</v>
      </c>
      <c r="BF1792" s="197" t="s">
        <v>53</v>
      </c>
      <c r="BG1792" s="167">
        <v>80.400000000000006</v>
      </c>
      <c r="BH1792" s="200">
        <v>2016</v>
      </c>
      <c r="BI1792" s="167" t="s">
        <v>10588</v>
      </c>
      <c r="BJ1792" s="197">
        <v>6</v>
      </c>
      <c r="BK1792" s="197">
        <v>6.1</v>
      </c>
      <c r="BL1792" s="197">
        <v>6</v>
      </c>
      <c r="BM1792" s="197">
        <v>5.7</v>
      </c>
      <c r="BN1792" s="200">
        <v>5.9</v>
      </c>
      <c r="BO1792" s="197">
        <v>6.6</v>
      </c>
      <c r="BV1792" s="167"/>
      <c r="BX1792" s="200"/>
      <c r="BY1792" s="167"/>
      <c r="BZ1792" s="167"/>
      <c r="CA1792" s="200">
        <v>0</v>
      </c>
      <c r="CB1792" s="197">
        <v>0</v>
      </c>
      <c r="CD1792" s="167" t="s">
        <v>8684</v>
      </c>
      <c r="CE1792" s="167" t="s">
        <v>9023</v>
      </c>
      <c r="CF1792" s="167" t="s">
        <v>9311</v>
      </c>
      <c r="CG1792" s="167" t="s">
        <v>9651</v>
      </c>
      <c r="CH1792" s="167" t="s">
        <v>10383</v>
      </c>
      <c r="CI1792" s="167" t="s">
        <v>10383</v>
      </c>
      <c r="CJ1792" s="201">
        <v>418449501322</v>
      </c>
      <c r="CK1792" s="167">
        <v>7009692776</v>
      </c>
      <c r="CL1792" s="167" t="s">
        <v>15120</v>
      </c>
    </row>
    <row r="1793" spans="1:90" s="197" customFormat="1" ht="15">
      <c r="A1793" s="392"/>
      <c r="B1793" s="167">
        <v>171212</v>
      </c>
      <c r="C1793" s="510" t="e">
        <v>#N/A</v>
      </c>
      <c r="D1793" s="167" t="s">
        <v>8152</v>
      </c>
      <c r="E1793" s="197" t="s">
        <v>8074</v>
      </c>
      <c r="F1793" s="197" t="s">
        <v>11215</v>
      </c>
      <c r="G1793" s="197" t="s">
        <v>784</v>
      </c>
      <c r="H1793" s="197" t="s">
        <v>35</v>
      </c>
      <c r="I1793" s="198">
        <v>36337</v>
      </c>
      <c r="J1793" s="199">
        <v>7007653256</v>
      </c>
      <c r="K1793" s="199" t="s">
        <v>9848</v>
      </c>
      <c r="L1793" s="167"/>
      <c r="M1793" s="167"/>
      <c r="N1793" s="231"/>
      <c r="O1793" s="231"/>
      <c r="P1793" s="217"/>
      <c r="Q1793" s="217"/>
      <c r="R1793" s="217"/>
      <c r="S1793" s="217"/>
      <c r="T1793" s="217"/>
      <c r="U1793" s="217"/>
      <c r="V1793" s="217"/>
      <c r="W1793" s="217"/>
      <c r="X1793" s="217"/>
      <c r="Y1793" s="217"/>
      <c r="Z1793" s="217"/>
      <c r="AA1793" s="217"/>
      <c r="AB1793" s="217"/>
      <c r="AC1793" s="217"/>
      <c r="AD1793" s="217"/>
      <c r="AE1793" s="217"/>
      <c r="AF1793" s="217"/>
      <c r="AG1793" s="217"/>
      <c r="AH1793" s="217"/>
      <c r="AI1793" s="217"/>
      <c r="AJ1793" s="217"/>
      <c r="AK1793" s="217"/>
      <c r="AL1793" s="217"/>
      <c r="AM1793" s="217"/>
      <c r="AN1793" s="217"/>
      <c r="AO1793" s="217"/>
      <c r="AP1793" s="217"/>
      <c r="AQ1793" s="217"/>
      <c r="AR1793" s="217"/>
      <c r="AS1793" s="217"/>
      <c r="AT1793" s="217"/>
      <c r="AU1793" s="217"/>
      <c r="AV1793" s="217"/>
      <c r="AW1793" s="217"/>
      <c r="AX1793" s="217"/>
      <c r="AY1793" s="217"/>
      <c r="AZ1793" s="217"/>
      <c r="BA1793" s="217"/>
      <c r="BB1793" s="217"/>
      <c r="BC1793" s="217"/>
      <c r="BD1793" s="167">
        <v>94</v>
      </c>
      <c r="BE1793" s="200">
        <v>2015</v>
      </c>
      <c r="BF1793" s="197" t="s">
        <v>53</v>
      </c>
      <c r="BG1793" s="167">
        <v>90.17</v>
      </c>
      <c r="BH1793" s="200">
        <v>2017</v>
      </c>
      <c r="BI1793" s="167" t="s">
        <v>53</v>
      </c>
      <c r="BJ1793" s="197">
        <v>8.1999999999999993</v>
      </c>
      <c r="BK1793" s="197">
        <v>7.6</v>
      </c>
      <c r="BL1793" s="197">
        <v>8.1</v>
      </c>
      <c r="BM1793" s="197">
        <v>8.1</v>
      </c>
      <c r="BN1793" s="200">
        <v>8.1999999999999993</v>
      </c>
      <c r="BO1793" s="197">
        <v>8.5</v>
      </c>
      <c r="BV1793" s="167"/>
      <c r="BX1793" s="200"/>
      <c r="BY1793" s="167"/>
      <c r="BZ1793" s="167"/>
      <c r="CA1793" s="200">
        <v>0</v>
      </c>
      <c r="CB1793" s="197">
        <v>0</v>
      </c>
      <c r="CD1793" s="167" t="s">
        <v>8530</v>
      </c>
      <c r="CE1793" s="167" t="s">
        <v>8868</v>
      </c>
      <c r="CF1793" s="212">
        <v>9.4526893929415393E+19</v>
      </c>
      <c r="CG1793" s="167" t="s">
        <v>9477</v>
      </c>
      <c r="CH1793" s="167" t="s">
        <v>10201</v>
      </c>
      <c r="CI1793" s="167" t="s">
        <v>10201</v>
      </c>
      <c r="CJ1793" s="201">
        <v>685536799944</v>
      </c>
      <c r="CK1793" s="167">
        <v>7007653256</v>
      </c>
      <c r="CL1793" s="167" t="s">
        <v>15122</v>
      </c>
    </row>
    <row r="1794" spans="1:90" s="197" customFormat="1" ht="15">
      <c r="A1794" s="392"/>
      <c r="B1794" s="167">
        <v>171221</v>
      </c>
      <c r="C1794" s="510" t="e">
        <v>#N/A</v>
      </c>
      <c r="D1794" s="167" t="s">
        <v>8158</v>
      </c>
      <c r="E1794" s="197" t="s">
        <v>8074</v>
      </c>
      <c r="F1794" s="197" t="s">
        <v>11215</v>
      </c>
      <c r="G1794" s="197" t="s">
        <v>784</v>
      </c>
      <c r="H1794" s="197" t="s">
        <v>65</v>
      </c>
      <c r="I1794" s="198">
        <v>36171</v>
      </c>
      <c r="J1794" s="199">
        <v>7007061212</v>
      </c>
      <c r="K1794" s="199" t="s">
        <v>9853</v>
      </c>
      <c r="L1794" s="167"/>
      <c r="M1794" s="167"/>
      <c r="P1794" s="167"/>
      <c r="Q1794" s="167"/>
      <c r="R1794" s="167"/>
      <c r="S1794" s="167"/>
      <c r="T1794" s="167"/>
      <c r="U1794" s="167"/>
      <c r="V1794" s="167"/>
      <c r="W1794" s="167"/>
      <c r="X1794" s="167"/>
      <c r="Y1794" s="167"/>
      <c r="Z1794" s="167"/>
      <c r="AA1794" s="167"/>
      <c r="AB1794" s="167"/>
      <c r="AC1794" s="167"/>
      <c r="AD1794" s="167"/>
      <c r="AE1794" s="167"/>
      <c r="AF1794" s="167"/>
      <c r="AG1794" s="167"/>
      <c r="AH1794" s="167"/>
      <c r="AI1794" s="167"/>
      <c r="AJ1794" s="167"/>
      <c r="AK1794" s="167"/>
      <c r="AL1794" s="167"/>
      <c r="AM1794" s="167"/>
      <c r="AN1794" s="167"/>
      <c r="AO1794" s="167"/>
      <c r="AP1794" s="167"/>
      <c r="AQ1794" s="167"/>
      <c r="AR1794" s="167"/>
      <c r="AS1794" s="167"/>
      <c r="AT1794" s="167"/>
      <c r="AU1794" s="167"/>
      <c r="AV1794" s="167"/>
      <c r="AW1794" s="167"/>
      <c r="AX1794" s="167"/>
      <c r="AY1794" s="167"/>
      <c r="AZ1794" s="167"/>
      <c r="BA1794" s="167"/>
      <c r="BB1794" s="167"/>
      <c r="BC1794" s="167"/>
      <c r="BD1794" s="167">
        <v>93.33</v>
      </c>
      <c r="BE1794" s="200">
        <v>2015</v>
      </c>
      <c r="BF1794" s="197" t="s">
        <v>53</v>
      </c>
      <c r="BG1794" s="167">
        <v>91</v>
      </c>
      <c r="BH1794" s="200">
        <v>2017</v>
      </c>
      <c r="BI1794" s="167" t="s">
        <v>44</v>
      </c>
      <c r="BJ1794" s="197">
        <v>8.4</v>
      </c>
      <c r="BK1794" s="197">
        <v>8.4</v>
      </c>
      <c r="BL1794" s="197">
        <v>8.5</v>
      </c>
      <c r="BM1794" s="197">
        <v>8.3000000000000007</v>
      </c>
      <c r="BN1794" s="200">
        <v>8.5</v>
      </c>
      <c r="BO1794" s="197">
        <v>8.6999999999999993</v>
      </c>
      <c r="BV1794" s="167"/>
      <c r="BX1794" s="200"/>
      <c r="BY1794" s="167"/>
      <c r="BZ1794" s="167"/>
      <c r="CA1794" s="200">
        <v>0</v>
      </c>
      <c r="CB1794" s="197">
        <v>0</v>
      </c>
      <c r="CD1794" s="167" t="s">
        <v>8537</v>
      </c>
      <c r="CE1794" s="167" t="s">
        <v>8875</v>
      </c>
      <c r="CF1794" s="212">
        <v>9.4121966459410006E+19</v>
      </c>
      <c r="CG1794" s="167" t="s">
        <v>9484</v>
      </c>
      <c r="CH1794" s="167" t="s">
        <v>10208</v>
      </c>
      <c r="CI1794" s="167" t="s">
        <v>10208</v>
      </c>
      <c r="CJ1794" s="201">
        <v>825678563930</v>
      </c>
      <c r="CK1794" s="167">
        <v>7007061212</v>
      </c>
      <c r="CL1794" s="167" t="s">
        <v>15123</v>
      </c>
    </row>
    <row r="1795" spans="1:90" s="197" customFormat="1" ht="15">
      <c r="A1795" s="392"/>
      <c r="B1795" s="167">
        <v>171039</v>
      </c>
      <c r="C1795" s="510" t="e">
        <v>#N/A</v>
      </c>
      <c r="D1795" s="167" t="s">
        <v>8113</v>
      </c>
      <c r="E1795" s="197" t="s">
        <v>8074</v>
      </c>
      <c r="F1795" s="197" t="s">
        <v>11215</v>
      </c>
      <c r="G1795" s="197" t="s">
        <v>39</v>
      </c>
      <c r="H1795" s="197" t="s">
        <v>35</v>
      </c>
      <c r="I1795" s="198">
        <v>35509</v>
      </c>
      <c r="J1795" s="199">
        <v>7007060323</v>
      </c>
      <c r="K1795" s="199" t="s">
        <v>9809</v>
      </c>
      <c r="L1795" s="167"/>
      <c r="M1795" s="167"/>
      <c r="P1795" s="167"/>
      <c r="Q1795" s="167"/>
      <c r="R1795" s="167"/>
      <c r="S1795" s="167"/>
      <c r="T1795" s="167"/>
      <c r="U1795" s="167"/>
      <c r="V1795" s="167"/>
      <c r="W1795" s="167"/>
      <c r="X1795" s="167"/>
      <c r="Y1795" s="167"/>
      <c r="Z1795" s="167"/>
      <c r="AA1795" s="167"/>
      <c r="AB1795" s="167"/>
      <c r="AC1795" s="167"/>
      <c r="AD1795" s="167"/>
      <c r="AE1795" s="167"/>
      <c r="AF1795" s="167"/>
      <c r="AG1795" s="167"/>
      <c r="AH1795" s="167"/>
      <c r="AI1795" s="167"/>
      <c r="AJ1795" s="167"/>
      <c r="AK1795" s="167"/>
      <c r="AL1795" s="167"/>
      <c r="AM1795" s="167"/>
      <c r="AN1795" s="167"/>
      <c r="AO1795" s="167"/>
      <c r="AP1795" s="167"/>
      <c r="AQ1795" s="167"/>
      <c r="AR1795" s="167"/>
      <c r="AS1795" s="167"/>
      <c r="AT1795" s="167"/>
      <c r="AU1795" s="167"/>
      <c r="AV1795" s="167"/>
      <c r="AW1795" s="167"/>
      <c r="AX1795" s="167"/>
      <c r="AY1795" s="167"/>
      <c r="AZ1795" s="167"/>
      <c r="BA1795" s="167"/>
      <c r="BB1795" s="167"/>
      <c r="BC1795" s="167"/>
      <c r="BD1795" s="167">
        <v>68.5</v>
      </c>
      <c r="BE1795" s="200">
        <v>2013</v>
      </c>
      <c r="BF1795" s="197" t="s">
        <v>10590</v>
      </c>
      <c r="BG1795" s="167">
        <v>65.8</v>
      </c>
      <c r="BH1795" s="200">
        <v>2015</v>
      </c>
      <c r="BI1795" s="167" t="s">
        <v>10590</v>
      </c>
      <c r="BJ1795" s="197">
        <v>7.8</v>
      </c>
      <c r="BK1795" s="197">
        <v>7.9</v>
      </c>
      <c r="BL1795" s="197">
        <v>8</v>
      </c>
      <c r="BM1795" s="197">
        <v>7.8</v>
      </c>
      <c r="BN1795" s="200">
        <v>7.8</v>
      </c>
      <c r="BO1795" s="197">
        <v>8.1</v>
      </c>
      <c r="BV1795" s="167"/>
      <c r="BX1795" s="200"/>
      <c r="BY1795" s="167"/>
      <c r="BZ1795" s="167"/>
      <c r="CA1795" s="200">
        <v>0</v>
      </c>
      <c r="CB1795" s="197">
        <v>0</v>
      </c>
      <c r="CD1795" s="167" t="s">
        <v>8493</v>
      </c>
      <c r="CE1795" s="167" t="s">
        <v>8832</v>
      </c>
      <c r="CF1795" s="167">
        <v>7007060323</v>
      </c>
      <c r="CG1795" s="167"/>
      <c r="CH1795" s="167" t="s">
        <v>10159</v>
      </c>
      <c r="CI1795" s="167" t="s">
        <v>10159</v>
      </c>
      <c r="CJ1795" s="201">
        <v>376016338140</v>
      </c>
      <c r="CK1795" s="167">
        <v>9838098464</v>
      </c>
      <c r="CL1795" s="167" t="s">
        <v>15124</v>
      </c>
    </row>
    <row r="1796" spans="1:90" s="197" customFormat="1" ht="15">
      <c r="A1796" s="392"/>
      <c r="B1796" s="167">
        <v>171657</v>
      </c>
      <c r="C1796" s="510" t="e">
        <v>#N/A</v>
      </c>
      <c r="D1796" s="167" t="s">
        <v>8398</v>
      </c>
      <c r="E1796" s="197" t="s">
        <v>8074</v>
      </c>
      <c r="F1796" s="197" t="s">
        <v>11215</v>
      </c>
      <c r="G1796" s="197" t="s">
        <v>9133</v>
      </c>
      <c r="H1796" s="197" t="s">
        <v>35</v>
      </c>
      <c r="I1796" s="198">
        <v>36413</v>
      </c>
      <c r="J1796" s="199">
        <v>7006469287</v>
      </c>
      <c r="K1796" s="199" t="s">
        <v>10073</v>
      </c>
      <c r="L1796" s="167"/>
      <c r="M1796" s="167"/>
      <c r="P1796" s="167"/>
      <c r="Q1796" s="167"/>
      <c r="R1796" s="167"/>
      <c r="S1796" s="167"/>
      <c r="T1796" s="167"/>
      <c r="U1796" s="167"/>
      <c r="V1796" s="167"/>
      <c r="W1796" s="167"/>
      <c r="X1796" s="167"/>
      <c r="Y1796" s="167"/>
      <c r="Z1796" s="167"/>
      <c r="AA1796" s="167"/>
      <c r="AB1796" s="167"/>
      <c r="AC1796" s="167"/>
      <c r="AD1796" s="167"/>
      <c r="AE1796" s="167"/>
      <c r="AF1796" s="167"/>
      <c r="AG1796" s="167"/>
      <c r="AH1796" s="167"/>
      <c r="AI1796" s="167"/>
      <c r="AJ1796" s="167"/>
      <c r="AK1796" s="167"/>
      <c r="AL1796" s="167"/>
      <c r="AM1796" s="167"/>
      <c r="AN1796" s="167"/>
      <c r="AO1796" s="167"/>
      <c r="AP1796" s="167"/>
      <c r="AQ1796" s="167"/>
      <c r="AR1796" s="167"/>
      <c r="AS1796" s="167"/>
      <c r="AT1796" s="167"/>
      <c r="AU1796" s="167"/>
      <c r="AV1796" s="167"/>
      <c r="AW1796" s="167"/>
      <c r="AX1796" s="167"/>
      <c r="AY1796" s="167"/>
      <c r="AZ1796" s="167"/>
      <c r="BA1796" s="167"/>
      <c r="BB1796" s="167"/>
      <c r="BC1796" s="167"/>
      <c r="BD1796" s="167">
        <v>55.1</v>
      </c>
      <c r="BE1796" s="200">
        <v>2015</v>
      </c>
      <c r="BF1796" s="197" t="s">
        <v>44</v>
      </c>
      <c r="BG1796" s="167">
        <v>60.2</v>
      </c>
      <c r="BH1796" s="200">
        <v>2017</v>
      </c>
      <c r="BI1796" s="167" t="s">
        <v>10594</v>
      </c>
      <c r="BJ1796" s="197">
        <v>4.8</v>
      </c>
      <c r="BK1796" s="197">
        <v>4.5</v>
      </c>
      <c r="BL1796" s="197">
        <v>4.0999999999999996</v>
      </c>
      <c r="BM1796" s="197">
        <v>3.8</v>
      </c>
      <c r="BN1796" s="200">
        <v>4.0999999999999996</v>
      </c>
      <c r="BO1796" s="197">
        <v>4.9000000000000004</v>
      </c>
      <c r="BV1796" s="167"/>
      <c r="BX1796" s="200"/>
      <c r="BY1796" s="167"/>
      <c r="BZ1796" s="167"/>
      <c r="CA1796" s="200">
        <v>3</v>
      </c>
      <c r="CB1796" s="197">
        <v>0</v>
      </c>
      <c r="CD1796" s="167" t="s">
        <v>8744</v>
      </c>
      <c r="CE1796" s="167" t="s">
        <v>9083</v>
      </c>
      <c r="CF1796" s="212">
        <v>9.4191359959103095E+19</v>
      </c>
      <c r="CG1796" s="167"/>
      <c r="CH1796" s="167" t="s">
        <v>10454</v>
      </c>
      <c r="CI1796" s="167" t="s">
        <v>10454</v>
      </c>
      <c r="CJ1796" s="201">
        <v>805924402454</v>
      </c>
      <c r="CK1796" s="167">
        <v>7006469287</v>
      </c>
      <c r="CL1796" s="167" t="s">
        <v>15125</v>
      </c>
    </row>
    <row r="1797" spans="1:90" s="197" customFormat="1" ht="15">
      <c r="A1797" s="392"/>
      <c r="B1797" s="167">
        <v>171459</v>
      </c>
      <c r="C1797" s="510" t="e">
        <v>#N/A</v>
      </c>
      <c r="D1797" s="167" t="s">
        <v>8312</v>
      </c>
      <c r="E1797" s="197" t="s">
        <v>8074</v>
      </c>
      <c r="F1797" s="197" t="s">
        <v>11215</v>
      </c>
      <c r="G1797" s="197" t="s">
        <v>7591</v>
      </c>
      <c r="H1797" s="197" t="s">
        <v>35</v>
      </c>
      <c r="I1797" s="198">
        <v>36043</v>
      </c>
      <c r="J1797" s="199">
        <v>6395266977</v>
      </c>
      <c r="K1797" s="199" t="s">
        <v>9993</v>
      </c>
      <c r="L1797" s="167"/>
      <c r="M1797" s="167"/>
      <c r="P1797" s="167"/>
      <c r="Q1797" s="167"/>
      <c r="R1797" s="167"/>
      <c r="S1797" s="167"/>
      <c r="T1797" s="167"/>
      <c r="U1797" s="167"/>
      <c r="V1797" s="167"/>
      <c r="W1797" s="167"/>
      <c r="X1797" s="167"/>
      <c r="Y1797" s="167"/>
      <c r="Z1797" s="167"/>
      <c r="AA1797" s="167"/>
      <c r="AB1797" s="167"/>
      <c r="AC1797" s="167"/>
      <c r="AD1797" s="167"/>
      <c r="AE1797" s="167"/>
      <c r="AF1797" s="167"/>
      <c r="AG1797" s="167"/>
      <c r="AH1797" s="167"/>
      <c r="AI1797" s="167"/>
      <c r="AJ1797" s="167"/>
      <c r="AK1797" s="167"/>
      <c r="AL1797" s="167"/>
      <c r="AM1797" s="167"/>
      <c r="AN1797" s="167"/>
      <c r="AO1797" s="167"/>
      <c r="AP1797" s="167"/>
      <c r="AQ1797" s="167"/>
      <c r="AR1797" s="167"/>
      <c r="AS1797" s="167"/>
      <c r="AT1797" s="167"/>
      <c r="AU1797" s="167"/>
      <c r="AV1797" s="167"/>
      <c r="AW1797" s="167"/>
      <c r="AX1797" s="167"/>
      <c r="AY1797" s="167"/>
      <c r="AZ1797" s="167"/>
      <c r="BA1797" s="167"/>
      <c r="BB1797" s="167"/>
      <c r="BC1797" s="167"/>
      <c r="BD1797" s="167">
        <v>90.17</v>
      </c>
      <c r="BE1797" s="200">
        <v>2014</v>
      </c>
      <c r="BF1797" s="197" t="s">
        <v>10590</v>
      </c>
      <c r="BG1797" s="167">
        <v>89.4</v>
      </c>
      <c r="BH1797" s="200">
        <v>2016</v>
      </c>
      <c r="BI1797" s="167" t="s">
        <v>10590</v>
      </c>
      <c r="BJ1797" s="197">
        <v>7.6</v>
      </c>
      <c r="BK1797" s="197">
        <v>7.3</v>
      </c>
      <c r="BL1797" s="197">
        <v>7.1</v>
      </c>
      <c r="BM1797" s="197">
        <v>6.8</v>
      </c>
      <c r="BN1797" s="200">
        <v>6.7</v>
      </c>
      <c r="BO1797" s="197">
        <v>7</v>
      </c>
      <c r="BV1797" s="167"/>
      <c r="BX1797" s="200"/>
      <c r="BY1797" s="167"/>
      <c r="BZ1797" s="167"/>
      <c r="CA1797" s="200">
        <v>0</v>
      </c>
      <c r="CB1797" s="197">
        <v>0</v>
      </c>
      <c r="CD1797" s="167" t="s">
        <v>8670</v>
      </c>
      <c r="CE1797" s="167" t="s">
        <v>2302</v>
      </c>
      <c r="CF1797" s="167">
        <v>7669259871</v>
      </c>
      <c r="CG1797" s="167" t="s">
        <v>9635</v>
      </c>
      <c r="CH1797" s="167" t="s">
        <v>10366</v>
      </c>
      <c r="CI1797" s="167" t="s">
        <v>10366</v>
      </c>
      <c r="CJ1797" s="201">
        <v>797832377656</v>
      </c>
      <c r="CK1797" s="167">
        <v>6395266977</v>
      </c>
      <c r="CL1797" s="167" t="s">
        <v>15126</v>
      </c>
    </row>
    <row r="1798" spans="1:90" s="197" customFormat="1" ht="15">
      <c r="A1798" s="392"/>
      <c r="B1798" s="167">
        <v>171313</v>
      </c>
      <c r="C1798" s="510" t="e">
        <v>#N/A</v>
      </c>
      <c r="D1798" s="167" t="s">
        <v>8242</v>
      </c>
      <c r="E1798" s="197" t="s">
        <v>8074</v>
      </c>
      <c r="F1798" s="197" t="s">
        <v>11215</v>
      </c>
      <c r="G1798" s="197" t="s">
        <v>784</v>
      </c>
      <c r="H1798" s="197" t="s">
        <v>35</v>
      </c>
      <c r="I1798" s="198">
        <v>36417</v>
      </c>
      <c r="J1798" s="199">
        <v>6200727392</v>
      </c>
      <c r="K1798" s="199" t="s">
        <v>9932</v>
      </c>
      <c r="L1798" s="167"/>
      <c r="M1798" s="167"/>
      <c r="P1798" s="167"/>
      <c r="Q1798" s="167"/>
      <c r="R1798" s="167"/>
      <c r="S1798" s="167"/>
      <c r="T1798" s="167"/>
      <c r="U1798" s="167"/>
      <c r="V1798" s="167"/>
      <c r="W1798" s="167"/>
      <c r="X1798" s="167"/>
      <c r="Y1798" s="167"/>
      <c r="Z1798" s="167"/>
      <c r="AA1798" s="167"/>
      <c r="AB1798" s="167"/>
      <c r="AC1798" s="167"/>
      <c r="AD1798" s="167"/>
      <c r="AE1798" s="167"/>
      <c r="AF1798" s="167"/>
      <c r="AG1798" s="167"/>
      <c r="AH1798" s="167"/>
      <c r="AI1798" s="167"/>
      <c r="AJ1798" s="167"/>
      <c r="AK1798" s="167"/>
      <c r="AL1798" s="167"/>
      <c r="AM1798" s="167"/>
      <c r="AN1798" s="167"/>
      <c r="AO1798" s="167"/>
      <c r="AP1798" s="167"/>
      <c r="AQ1798" s="167"/>
      <c r="AR1798" s="167"/>
      <c r="AS1798" s="167"/>
      <c r="AT1798" s="167"/>
      <c r="AU1798" s="167"/>
      <c r="AV1798" s="167"/>
      <c r="AW1798" s="167"/>
      <c r="AX1798" s="167"/>
      <c r="AY1798" s="167"/>
      <c r="AZ1798" s="167"/>
      <c r="BA1798" s="167"/>
      <c r="BB1798" s="167"/>
      <c r="BC1798" s="167"/>
      <c r="BD1798" s="167">
        <v>67</v>
      </c>
      <c r="BE1798" s="200">
        <v>2015</v>
      </c>
      <c r="BF1798" s="197" t="s">
        <v>10589</v>
      </c>
      <c r="BG1798" s="167">
        <v>61</v>
      </c>
      <c r="BH1798" s="200">
        <v>2017</v>
      </c>
      <c r="BI1798" s="167" t="s">
        <v>10589</v>
      </c>
      <c r="BJ1798" s="197">
        <v>6.6</v>
      </c>
      <c r="BK1798" s="197">
        <v>6.2</v>
      </c>
      <c r="BL1798" s="197">
        <v>6.1</v>
      </c>
      <c r="BM1798" s="197">
        <v>6</v>
      </c>
      <c r="BN1798" s="200">
        <v>6.2</v>
      </c>
      <c r="BO1798" s="197">
        <v>6.7</v>
      </c>
      <c r="BV1798" s="167"/>
      <c r="BX1798" s="200"/>
      <c r="BY1798" s="167"/>
      <c r="BZ1798" s="167"/>
      <c r="CA1798" s="200">
        <v>0</v>
      </c>
      <c r="CB1798" s="197">
        <v>0</v>
      </c>
      <c r="CD1798" s="167" t="s">
        <v>8608</v>
      </c>
      <c r="CE1798" s="167" t="s">
        <v>8954</v>
      </c>
      <c r="CF1798" s="167">
        <v>9771146340</v>
      </c>
      <c r="CG1798" s="167" t="s">
        <v>9567</v>
      </c>
      <c r="CH1798" s="167" t="s">
        <v>10295</v>
      </c>
      <c r="CI1798" s="167" t="s">
        <v>10295</v>
      </c>
      <c r="CJ1798" s="201">
        <v>816485030799</v>
      </c>
      <c r="CK1798" s="167">
        <v>8969959994</v>
      </c>
      <c r="CL1798" s="167" t="s">
        <v>15128</v>
      </c>
    </row>
    <row r="1799" spans="1:90" s="197" customFormat="1" ht="15">
      <c r="A1799" s="392"/>
      <c r="B1799" s="199">
        <v>192201</v>
      </c>
      <c r="C1799" s="510" t="e">
        <v>#N/A</v>
      </c>
      <c r="D1799" s="312" t="s">
        <v>13163</v>
      </c>
      <c r="E1799" s="311" t="s">
        <v>8074</v>
      </c>
      <c r="F1799" s="311" t="s">
        <v>13454</v>
      </c>
      <c r="G1799" s="311" t="s">
        <v>784</v>
      </c>
      <c r="H1799" s="311" t="s">
        <v>35</v>
      </c>
      <c r="I1799" s="317" t="s">
        <v>13164</v>
      </c>
      <c r="J1799" s="199">
        <v>9816246265</v>
      </c>
      <c r="K1799" s="199" t="s">
        <v>13234</v>
      </c>
      <c r="L1799" s="167"/>
      <c r="M1799" s="167"/>
      <c r="N1799" s="311"/>
      <c r="O1799" s="311"/>
      <c r="P1799" s="312"/>
      <c r="Q1799" s="312"/>
      <c r="R1799" s="312"/>
      <c r="S1799" s="312"/>
      <c r="T1799" s="312"/>
      <c r="U1799" s="312"/>
      <c r="V1799" s="312"/>
      <c r="W1799" s="312"/>
      <c r="X1799" s="312"/>
      <c r="Y1799" s="312"/>
      <c r="Z1799" s="312"/>
      <c r="AA1799" s="312"/>
      <c r="AB1799" s="312"/>
      <c r="AC1799" s="312"/>
      <c r="AD1799" s="312"/>
      <c r="AE1799" s="312"/>
      <c r="AF1799" s="312"/>
      <c r="AG1799" s="312"/>
      <c r="AH1799" s="312"/>
      <c r="AI1799" s="312"/>
      <c r="AJ1799" s="312"/>
      <c r="AK1799" s="312"/>
      <c r="AL1799" s="312"/>
      <c r="AM1799" s="312"/>
      <c r="AN1799" s="312"/>
      <c r="AO1799" s="312"/>
      <c r="AP1799" s="312"/>
      <c r="AQ1799" s="312"/>
      <c r="AR1799" s="312"/>
      <c r="AS1799" s="312"/>
      <c r="AT1799" s="312"/>
      <c r="AU1799" s="312"/>
      <c r="AV1799" s="312"/>
      <c r="AW1799" s="312"/>
      <c r="AX1799" s="312"/>
      <c r="AY1799" s="312"/>
      <c r="AZ1799" s="312"/>
      <c r="BA1799" s="312"/>
      <c r="BB1799" s="312"/>
      <c r="BC1799" s="312"/>
      <c r="BD1799" s="199">
        <v>7.6</v>
      </c>
      <c r="BE1799" s="200">
        <v>2013</v>
      </c>
      <c r="BF1799" s="311" t="s">
        <v>44</v>
      </c>
      <c r="BG1799" s="199">
        <v>87.4</v>
      </c>
      <c r="BH1799" s="200">
        <v>2015</v>
      </c>
      <c r="BI1799" s="312" t="s">
        <v>44</v>
      </c>
      <c r="BJ1799" s="200">
        <v>8.6999999999999993</v>
      </c>
      <c r="BU1799" s="197">
        <v>8.6999999999999993</v>
      </c>
      <c r="BV1799" s="199">
        <v>8.8000000000000007</v>
      </c>
      <c r="BW1799" s="197">
        <v>7.5</v>
      </c>
      <c r="BX1799" s="200">
        <v>2019</v>
      </c>
      <c r="BY1799" s="312" t="s">
        <v>13270</v>
      </c>
      <c r="BZ1799" s="312" t="s">
        <v>784</v>
      </c>
      <c r="CA1799" s="200">
        <v>0</v>
      </c>
      <c r="CB1799" s="200">
        <v>0</v>
      </c>
      <c r="CD1799" s="312" t="s">
        <v>13304</v>
      </c>
      <c r="CE1799" s="312" t="s">
        <v>13305</v>
      </c>
      <c r="CF1799" s="312" t="s">
        <v>13306</v>
      </c>
      <c r="CG1799" s="312" t="s">
        <v>13307</v>
      </c>
      <c r="CH1799" s="312" t="s">
        <v>13419</v>
      </c>
      <c r="CI1799" s="312" t="s">
        <v>13419</v>
      </c>
      <c r="CJ1799" s="167"/>
      <c r="CL1799" s="167" t="s">
        <v>15129</v>
      </c>
    </row>
    <row r="1800" spans="1:90" s="197" customFormat="1" ht="15">
      <c r="A1800" s="392"/>
      <c r="B1800" s="199">
        <v>192653</v>
      </c>
      <c r="C1800" s="510" t="e">
        <v>#N/A</v>
      </c>
      <c r="D1800" s="312" t="s">
        <v>13181</v>
      </c>
      <c r="E1800" s="311" t="s">
        <v>8074</v>
      </c>
      <c r="F1800" s="311" t="s">
        <v>13454</v>
      </c>
      <c r="G1800" s="311" t="s">
        <v>13177</v>
      </c>
      <c r="H1800" s="311" t="s">
        <v>35</v>
      </c>
      <c r="I1800" s="317" t="s">
        <v>13182</v>
      </c>
      <c r="J1800" s="199">
        <v>9736605673</v>
      </c>
      <c r="K1800" s="199" t="s">
        <v>13243</v>
      </c>
      <c r="L1800" s="167"/>
      <c r="M1800" s="167"/>
      <c r="N1800" s="311"/>
      <c r="O1800" s="311"/>
      <c r="P1800" s="312"/>
      <c r="Q1800" s="312"/>
      <c r="R1800" s="312"/>
      <c r="S1800" s="312"/>
      <c r="T1800" s="312"/>
      <c r="U1800" s="312"/>
      <c r="V1800" s="312"/>
      <c r="W1800" s="312"/>
      <c r="X1800" s="312"/>
      <c r="Y1800" s="312"/>
      <c r="Z1800" s="312"/>
      <c r="AA1800" s="312"/>
      <c r="AB1800" s="312"/>
      <c r="AC1800" s="312"/>
      <c r="AD1800" s="312"/>
      <c r="AE1800" s="312"/>
      <c r="AF1800" s="312"/>
      <c r="AG1800" s="312"/>
      <c r="AH1800" s="312"/>
      <c r="AI1800" s="312"/>
      <c r="AJ1800" s="312"/>
      <c r="AK1800" s="312"/>
      <c r="AL1800" s="312"/>
      <c r="AM1800" s="312"/>
      <c r="AN1800" s="312"/>
      <c r="AO1800" s="312"/>
      <c r="AP1800" s="312"/>
      <c r="AQ1800" s="312"/>
      <c r="AR1800" s="312"/>
      <c r="AS1800" s="312"/>
      <c r="AT1800" s="312"/>
      <c r="AU1800" s="312"/>
      <c r="AV1800" s="312"/>
      <c r="AW1800" s="312"/>
      <c r="AX1800" s="312"/>
      <c r="AY1800" s="312"/>
      <c r="AZ1800" s="312"/>
      <c r="BA1800" s="312"/>
      <c r="BB1800" s="312"/>
      <c r="BC1800" s="312"/>
      <c r="BD1800" s="199">
        <v>8.8000000000000007</v>
      </c>
      <c r="BE1800" s="200">
        <v>2010</v>
      </c>
      <c r="BF1800" s="311" t="s">
        <v>44</v>
      </c>
      <c r="BG1800" s="199">
        <v>76.400000000000006</v>
      </c>
      <c r="BH1800" s="200">
        <v>2012</v>
      </c>
      <c r="BI1800" s="312" t="s">
        <v>44</v>
      </c>
      <c r="BJ1800" s="200">
        <v>8.1</v>
      </c>
      <c r="BU1800" s="197">
        <v>8.1</v>
      </c>
      <c r="BV1800" s="199">
        <v>8.6999999999999993</v>
      </c>
      <c r="BW1800" s="197">
        <v>8.25</v>
      </c>
      <c r="BX1800" s="200">
        <v>2016</v>
      </c>
      <c r="BY1800" s="312" t="s">
        <v>13279</v>
      </c>
      <c r="BZ1800" s="312" t="s">
        <v>13280</v>
      </c>
      <c r="CA1800" s="200">
        <v>0</v>
      </c>
      <c r="CB1800" s="200">
        <v>0</v>
      </c>
      <c r="CD1800" s="312" t="s">
        <v>13332</v>
      </c>
      <c r="CE1800" s="312" t="s">
        <v>13333</v>
      </c>
      <c r="CF1800" s="312" t="s">
        <v>13334</v>
      </c>
      <c r="CG1800" s="312" t="s">
        <v>13335</v>
      </c>
      <c r="CH1800" s="312" t="s">
        <v>13430</v>
      </c>
      <c r="CI1800" s="312" t="s">
        <v>13430</v>
      </c>
      <c r="CJ1800" s="167"/>
      <c r="CL1800" s="167" t="s">
        <v>15131</v>
      </c>
    </row>
    <row r="1801" spans="1:90" s="197" customFormat="1" ht="15">
      <c r="A1801" s="392"/>
      <c r="B1801" s="199">
        <v>192656</v>
      </c>
      <c r="C1801" s="510" t="e">
        <v>#N/A</v>
      </c>
      <c r="D1801" s="312" t="s">
        <v>13187</v>
      </c>
      <c r="E1801" s="311" t="s">
        <v>8074</v>
      </c>
      <c r="F1801" s="311" t="s">
        <v>13454</v>
      </c>
      <c r="G1801" s="311" t="s">
        <v>13177</v>
      </c>
      <c r="H1801" s="311" t="s">
        <v>35</v>
      </c>
      <c r="I1801" s="317" t="s">
        <v>13188</v>
      </c>
      <c r="J1801" s="199">
        <v>8957443452</v>
      </c>
      <c r="K1801" s="199" t="s">
        <v>13246</v>
      </c>
      <c r="L1801" s="167"/>
      <c r="M1801" s="167"/>
      <c r="N1801" s="311"/>
      <c r="O1801" s="311"/>
      <c r="P1801" s="312"/>
      <c r="Q1801" s="312"/>
      <c r="R1801" s="312"/>
      <c r="S1801" s="312"/>
      <c r="T1801" s="312"/>
      <c r="U1801" s="312"/>
      <c r="V1801" s="312"/>
      <c r="W1801" s="312"/>
      <c r="X1801" s="312"/>
      <c r="Y1801" s="312"/>
      <c r="Z1801" s="312"/>
      <c r="AA1801" s="312"/>
      <c r="AB1801" s="312"/>
      <c r="AC1801" s="312"/>
      <c r="AD1801" s="312"/>
      <c r="AE1801" s="312"/>
      <c r="AF1801" s="312"/>
      <c r="AG1801" s="312"/>
      <c r="AH1801" s="312"/>
      <c r="AI1801" s="312"/>
      <c r="AJ1801" s="312"/>
      <c r="AK1801" s="312"/>
      <c r="AL1801" s="312"/>
      <c r="AM1801" s="312"/>
      <c r="AN1801" s="312"/>
      <c r="AO1801" s="312"/>
      <c r="AP1801" s="312"/>
      <c r="AQ1801" s="312"/>
      <c r="AR1801" s="312"/>
      <c r="AS1801" s="312"/>
      <c r="AT1801" s="312"/>
      <c r="AU1801" s="312"/>
      <c r="AV1801" s="312"/>
      <c r="AW1801" s="312"/>
      <c r="AX1801" s="312"/>
      <c r="AY1801" s="312"/>
      <c r="AZ1801" s="312"/>
      <c r="BA1801" s="312"/>
      <c r="BB1801" s="312"/>
      <c r="BC1801" s="312"/>
      <c r="BD1801" s="199">
        <v>72</v>
      </c>
      <c r="BE1801" s="200">
        <v>2006</v>
      </c>
      <c r="BF1801" s="311" t="s">
        <v>10590</v>
      </c>
      <c r="BG1801" s="199">
        <v>67.599999999999994</v>
      </c>
      <c r="BH1801" s="200">
        <v>2009</v>
      </c>
      <c r="BI1801" s="312" t="s">
        <v>10590</v>
      </c>
      <c r="BJ1801" s="200">
        <v>8</v>
      </c>
      <c r="BU1801" s="197">
        <v>8</v>
      </c>
      <c r="BV1801" s="199">
        <v>8.6999999999999993</v>
      </c>
      <c r="BW1801" s="197">
        <v>67.099999999999994</v>
      </c>
      <c r="BX1801" s="200">
        <v>2014</v>
      </c>
      <c r="BY1801" s="312" t="s">
        <v>13282</v>
      </c>
      <c r="BZ1801" s="312" t="s">
        <v>13276</v>
      </c>
      <c r="CA1801" s="200">
        <v>0</v>
      </c>
      <c r="CB1801" s="200">
        <v>0</v>
      </c>
      <c r="CD1801" s="312" t="s">
        <v>13342</v>
      </c>
      <c r="CE1801" s="312" t="s">
        <v>13343</v>
      </c>
      <c r="CF1801" s="312" t="s">
        <v>13344</v>
      </c>
      <c r="CG1801" s="312" t="s">
        <v>13345</v>
      </c>
      <c r="CH1801" s="312" t="s">
        <v>13433</v>
      </c>
      <c r="CI1801" s="312" t="s">
        <v>13433</v>
      </c>
      <c r="CJ1801" s="167"/>
      <c r="CL1801" s="167" t="s">
        <v>15136</v>
      </c>
    </row>
    <row r="1802" spans="1:90" s="197" customFormat="1" ht="15">
      <c r="A1802" s="392"/>
      <c r="B1802" s="199">
        <v>192655</v>
      </c>
      <c r="C1802" s="510" t="e">
        <v>#N/A</v>
      </c>
      <c r="D1802" s="312" t="s">
        <v>13185</v>
      </c>
      <c r="E1802" s="311" t="s">
        <v>8074</v>
      </c>
      <c r="F1802" s="311" t="s">
        <v>13454</v>
      </c>
      <c r="G1802" s="311" t="s">
        <v>13177</v>
      </c>
      <c r="H1802" s="311" t="s">
        <v>35</v>
      </c>
      <c r="I1802" s="317" t="s">
        <v>13186</v>
      </c>
      <c r="J1802" s="199">
        <v>9625286625</v>
      </c>
      <c r="K1802" s="199" t="s">
        <v>13245</v>
      </c>
      <c r="L1802" s="167"/>
      <c r="M1802" s="167"/>
      <c r="N1802" s="311"/>
      <c r="O1802" s="311"/>
      <c r="P1802" s="312"/>
      <c r="Q1802" s="312"/>
      <c r="R1802" s="312"/>
      <c r="S1802" s="312"/>
      <c r="T1802" s="312"/>
      <c r="U1802" s="312"/>
      <c r="V1802" s="312"/>
      <c r="W1802" s="312"/>
      <c r="X1802" s="312"/>
      <c r="Y1802" s="312"/>
      <c r="Z1802" s="312"/>
      <c r="AA1802" s="312"/>
      <c r="AB1802" s="312"/>
      <c r="AC1802" s="312"/>
      <c r="AD1802" s="312"/>
      <c r="AE1802" s="312"/>
      <c r="AF1802" s="312"/>
      <c r="AG1802" s="312"/>
      <c r="AH1802" s="312"/>
      <c r="AI1802" s="312"/>
      <c r="AJ1802" s="312"/>
      <c r="AK1802" s="312"/>
      <c r="AL1802" s="312"/>
      <c r="AM1802" s="312"/>
      <c r="AN1802" s="312"/>
      <c r="AO1802" s="312"/>
      <c r="AP1802" s="312"/>
      <c r="AQ1802" s="312"/>
      <c r="AR1802" s="312"/>
      <c r="AS1802" s="312"/>
      <c r="AT1802" s="312"/>
      <c r="AU1802" s="312"/>
      <c r="AV1802" s="312"/>
      <c r="AW1802" s="312"/>
      <c r="AX1802" s="312"/>
      <c r="AY1802" s="312"/>
      <c r="AZ1802" s="312"/>
      <c r="BA1802" s="312"/>
      <c r="BB1802" s="312"/>
      <c r="BC1802" s="312"/>
      <c r="BD1802" s="199">
        <v>66.290000000000006</v>
      </c>
      <c r="BE1802" s="200">
        <v>2013</v>
      </c>
      <c r="BF1802" s="311" t="s">
        <v>10588</v>
      </c>
      <c r="BG1802" s="199">
        <v>61.4</v>
      </c>
      <c r="BH1802" s="200">
        <v>2015</v>
      </c>
      <c r="BI1802" s="312" t="s">
        <v>44</v>
      </c>
      <c r="BJ1802" s="200">
        <v>5.9</v>
      </c>
      <c r="BU1802" s="197">
        <v>5.9</v>
      </c>
      <c r="BV1802" s="199">
        <v>7</v>
      </c>
      <c r="BW1802" s="197">
        <v>6.93</v>
      </c>
      <c r="BX1802" s="200">
        <v>2019</v>
      </c>
      <c r="BY1802" s="312" t="s">
        <v>13273</v>
      </c>
      <c r="BZ1802" s="312" t="s">
        <v>13281</v>
      </c>
      <c r="CA1802" s="200">
        <v>0</v>
      </c>
      <c r="CB1802" s="200">
        <v>0</v>
      </c>
      <c r="CD1802" s="312" t="s">
        <v>13338</v>
      </c>
      <c r="CE1802" s="312" t="s">
        <v>13339</v>
      </c>
      <c r="CF1802" s="312" t="s">
        <v>13340</v>
      </c>
      <c r="CG1802" s="312" t="s">
        <v>13341</v>
      </c>
      <c r="CH1802" s="312" t="s">
        <v>13432</v>
      </c>
      <c r="CI1802" s="312" t="s">
        <v>13432</v>
      </c>
      <c r="CJ1802" s="167"/>
      <c r="CL1802" s="167" t="s">
        <v>15132</v>
      </c>
    </row>
    <row r="1803" spans="1:90" s="197" customFormat="1" ht="15">
      <c r="A1803" s="392"/>
      <c r="B1803" s="199">
        <v>192604</v>
      </c>
      <c r="C1803" s="510" t="e">
        <v>#N/A</v>
      </c>
      <c r="D1803" s="312" t="s">
        <v>13174</v>
      </c>
      <c r="E1803" s="311" t="s">
        <v>8074</v>
      </c>
      <c r="F1803" s="311" t="s">
        <v>13454</v>
      </c>
      <c r="G1803" s="311" t="s">
        <v>9133</v>
      </c>
      <c r="H1803" s="311" t="s">
        <v>65</v>
      </c>
      <c r="I1803" s="317" t="s">
        <v>13175</v>
      </c>
      <c r="J1803" s="199">
        <v>7018689063</v>
      </c>
      <c r="K1803" s="199" t="s">
        <v>13240</v>
      </c>
      <c r="L1803" s="167"/>
      <c r="M1803" s="167"/>
      <c r="N1803" s="311"/>
      <c r="O1803" s="311"/>
      <c r="P1803" s="312"/>
      <c r="Q1803" s="312"/>
      <c r="R1803" s="312"/>
      <c r="S1803" s="312"/>
      <c r="T1803" s="312"/>
      <c r="U1803" s="312"/>
      <c r="V1803" s="312"/>
      <c r="W1803" s="312"/>
      <c r="X1803" s="312"/>
      <c r="Y1803" s="312"/>
      <c r="Z1803" s="312"/>
      <c r="AA1803" s="312"/>
      <c r="AB1803" s="312"/>
      <c r="AC1803" s="312"/>
      <c r="AD1803" s="312"/>
      <c r="AE1803" s="312"/>
      <c r="AF1803" s="312"/>
      <c r="AG1803" s="312"/>
      <c r="AH1803" s="312"/>
      <c r="AI1803" s="312"/>
      <c r="AJ1803" s="312"/>
      <c r="AK1803" s="312"/>
      <c r="AL1803" s="312"/>
      <c r="AM1803" s="312"/>
      <c r="AN1803" s="312"/>
      <c r="AO1803" s="312"/>
      <c r="AP1803" s="312"/>
      <c r="AQ1803" s="312"/>
      <c r="AR1803" s="312"/>
      <c r="AS1803" s="312"/>
      <c r="AT1803" s="312"/>
      <c r="AU1803" s="312"/>
      <c r="AV1803" s="312"/>
      <c r="AW1803" s="312"/>
      <c r="AX1803" s="312"/>
      <c r="AY1803" s="312"/>
      <c r="AZ1803" s="312"/>
      <c r="BA1803" s="312"/>
      <c r="BB1803" s="312"/>
      <c r="BC1803" s="312"/>
      <c r="BD1803" s="199">
        <v>43.6</v>
      </c>
      <c r="BE1803" s="200">
        <v>2009</v>
      </c>
      <c r="BF1803" s="311" t="s">
        <v>44</v>
      </c>
      <c r="BG1803" s="199">
        <v>66</v>
      </c>
      <c r="BH1803" s="200">
        <v>2013</v>
      </c>
      <c r="BI1803" s="312" t="s">
        <v>10588</v>
      </c>
      <c r="BJ1803" s="200">
        <v>6.5</v>
      </c>
      <c r="BU1803" s="197">
        <v>6.5</v>
      </c>
      <c r="BV1803" s="199">
        <v>7.4</v>
      </c>
      <c r="BW1803" s="197">
        <v>62.47</v>
      </c>
      <c r="BX1803" s="200">
        <v>2018</v>
      </c>
      <c r="BY1803" s="312" t="s">
        <v>13271</v>
      </c>
      <c r="BZ1803" s="312" t="s">
        <v>12982</v>
      </c>
      <c r="CA1803" s="200">
        <v>0</v>
      </c>
      <c r="CB1803" s="200">
        <v>0</v>
      </c>
      <c r="CD1803" s="312" t="s">
        <v>13323</v>
      </c>
      <c r="CE1803" s="312" t="s">
        <v>13324</v>
      </c>
      <c r="CF1803" s="312" t="s">
        <v>13325</v>
      </c>
      <c r="CG1803" s="312"/>
      <c r="CH1803" s="312" t="s">
        <v>13426</v>
      </c>
      <c r="CI1803" s="312" t="s">
        <v>13426</v>
      </c>
      <c r="CJ1803" s="167"/>
      <c r="CL1803" s="167" t="s">
        <v>15139</v>
      </c>
    </row>
    <row r="1804" spans="1:90" s="197" customFormat="1" ht="15">
      <c r="A1804" s="392"/>
      <c r="B1804" s="199">
        <v>192601</v>
      </c>
      <c r="C1804" s="510" t="e">
        <v>#N/A</v>
      </c>
      <c r="D1804" s="312" t="s">
        <v>13169</v>
      </c>
      <c r="E1804" s="311" t="s">
        <v>8074</v>
      </c>
      <c r="F1804" s="311" t="s">
        <v>13454</v>
      </c>
      <c r="G1804" s="311" t="s">
        <v>9133</v>
      </c>
      <c r="H1804" s="311" t="s">
        <v>35</v>
      </c>
      <c r="I1804" s="317" t="s">
        <v>13170</v>
      </c>
      <c r="J1804" s="199">
        <v>7018043655</v>
      </c>
      <c r="K1804" s="199" t="s">
        <v>13237</v>
      </c>
      <c r="L1804" s="167"/>
      <c r="M1804" s="167"/>
      <c r="N1804" s="311"/>
      <c r="O1804" s="311"/>
      <c r="P1804" s="312"/>
      <c r="Q1804" s="312"/>
      <c r="R1804" s="312"/>
      <c r="S1804" s="312"/>
      <c r="T1804" s="312"/>
      <c r="U1804" s="312"/>
      <c r="V1804" s="312"/>
      <c r="W1804" s="312"/>
      <c r="X1804" s="312"/>
      <c r="Y1804" s="312"/>
      <c r="Z1804" s="312"/>
      <c r="AA1804" s="312"/>
      <c r="AB1804" s="312"/>
      <c r="AC1804" s="312"/>
      <c r="AD1804" s="312"/>
      <c r="AE1804" s="312"/>
      <c r="AF1804" s="312"/>
      <c r="AG1804" s="312"/>
      <c r="AH1804" s="312"/>
      <c r="AI1804" s="312"/>
      <c r="AJ1804" s="312"/>
      <c r="AK1804" s="312"/>
      <c r="AL1804" s="312"/>
      <c r="AM1804" s="312"/>
      <c r="AN1804" s="312"/>
      <c r="AO1804" s="312"/>
      <c r="AP1804" s="312"/>
      <c r="AQ1804" s="312"/>
      <c r="AR1804" s="312"/>
      <c r="AS1804" s="312"/>
      <c r="AT1804" s="312"/>
      <c r="AU1804" s="312"/>
      <c r="AV1804" s="312"/>
      <c r="AW1804" s="312"/>
      <c r="AX1804" s="312"/>
      <c r="AY1804" s="312"/>
      <c r="AZ1804" s="312"/>
      <c r="BA1804" s="312"/>
      <c r="BB1804" s="312"/>
      <c r="BC1804" s="312"/>
      <c r="BD1804" s="199">
        <v>74.099999999999994</v>
      </c>
      <c r="BE1804" s="200">
        <v>2012</v>
      </c>
      <c r="BF1804" s="311" t="s">
        <v>44</v>
      </c>
      <c r="BG1804" s="199">
        <v>80.2</v>
      </c>
      <c r="BH1804" s="200">
        <v>2014</v>
      </c>
      <c r="BI1804" s="312" t="s">
        <v>44</v>
      </c>
      <c r="BJ1804" s="200">
        <v>8.9</v>
      </c>
      <c r="BU1804" s="197">
        <v>8.9</v>
      </c>
      <c r="BV1804" s="199">
        <v>9.4</v>
      </c>
      <c r="BW1804" s="197">
        <v>7.75</v>
      </c>
      <c r="BX1804" s="200">
        <v>2018</v>
      </c>
      <c r="BY1804" s="312" t="s">
        <v>13273</v>
      </c>
      <c r="BZ1804" s="312" t="s">
        <v>13274</v>
      </c>
      <c r="CA1804" s="200">
        <v>0</v>
      </c>
      <c r="CB1804" s="200">
        <v>0</v>
      </c>
      <c r="CD1804" s="312" t="s">
        <v>13314</v>
      </c>
      <c r="CE1804" s="312" t="s">
        <v>9101</v>
      </c>
      <c r="CF1804" s="312" t="s">
        <v>13315</v>
      </c>
      <c r="CG1804" s="312" t="s">
        <v>13316</v>
      </c>
      <c r="CH1804" s="312" t="s">
        <v>13422</v>
      </c>
      <c r="CI1804" s="312" t="s">
        <v>13422</v>
      </c>
      <c r="CJ1804" s="167"/>
      <c r="CL1804" s="167" t="s">
        <v>15141</v>
      </c>
    </row>
    <row r="1805" spans="1:90" s="197" customFormat="1" ht="15">
      <c r="A1805" s="392"/>
      <c r="B1805" s="199">
        <v>192657</v>
      </c>
      <c r="C1805" s="510" t="e">
        <v>#N/A</v>
      </c>
      <c r="D1805" s="312" t="s">
        <v>13189</v>
      </c>
      <c r="E1805" s="311" t="s">
        <v>8074</v>
      </c>
      <c r="F1805" s="311" t="s">
        <v>13454</v>
      </c>
      <c r="G1805" s="311" t="s">
        <v>13177</v>
      </c>
      <c r="H1805" s="311" t="s">
        <v>65</v>
      </c>
      <c r="I1805" s="317" t="s">
        <v>13190</v>
      </c>
      <c r="J1805" s="199">
        <v>8392811911</v>
      </c>
      <c r="K1805" s="199" t="s">
        <v>13247</v>
      </c>
      <c r="L1805" s="167"/>
      <c r="M1805" s="167"/>
      <c r="N1805" s="311"/>
      <c r="O1805" s="311"/>
      <c r="P1805" s="312"/>
      <c r="Q1805" s="312"/>
      <c r="R1805" s="312"/>
      <c r="S1805" s="312"/>
      <c r="T1805" s="312"/>
      <c r="U1805" s="312"/>
      <c r="V1805" s="312"/>
      <c r="W1805" s="312"/>
      <c r="X1805" s="312"/>
      <c r="Y1805" s="312"/>
      <c r="Z1805" s="312"/>
      <c r="AA1805" s="312"/>
      <c r="AB1805" s="312"/>
      <c r="AC1805" s="312"/>
      <c r="AD1805" s="312"/>
      <c r="AE1805" s="312"/>
      <c r="AF1805" s="312"/>
      <c r="AG1805" s="312"/>
      <c r="AH1805" s="312"/>
      <c r="AI1805" s="312"/>
      <c r="AJ1805" s="312"/>
      <c r="AK1805" s="312"/>
      <c r="AL1805" s="312"/>
      <c r="AM1805" s="312"/>
      <c r="AN1805" s="312"/>
      <c r="AO1805" s="312"/>
      <c r="AP1805" s="312"/>
      <c r="AQ1805" s="312"/>
      <c r="AR1805" s="312"/>
      <c r="AS1805" s="312"/>
      <c r="AT1805" s="312"/>
      <c r="AU1805" s="312"/>
      <c r="AV1805" s="312"/>
      <c r="AW1805" s="312"/>
      <c r="AX1805" s="312"/>
      <c r="AY1805" s="312"/>
      <c r="AZ1805" s="312"/>
      <c r="BA1805" s="312"/>
      <c r="BB1805" s="312"/>
      <c r="BC1805" s="312"/>
      <c r="BD1805" s="199">
        <v>83.6</v>
      </c>
      <c r="BE1805" s="200">
        <v>2013</v>
      </c>
      <c r="BF1805" s="311" t="s">
        <v>44</v>
      </c>
      <c r="BG1805" s="199">
        <v>66.400000000000006</v>
      </c>
      <c r="BH1805" s="200">
        <v>2015</v>
      </c>
      <c r="BI1805" s="312" t="s">
        <v>44</v>
      </c>
      <c r="BJ1805" s="200">
        <v>8.1999999999999993</v>
      </c>
      <c r="BU1805" s="197">
        <v>8.1999999999999993</v>
      </c>
      <c r="BV1805" s="199">
        <v>9</v>
      </c>
      <c r="BW1805" s="197">
        <v>7.8</v>
      </c>
      <c r="BX1805" s="200">
        <v>2019</v>
      </c>
      <c r="BY1805" s="312" t="s">
        <v>13270</v>
      </c>
      <c r="BZ1805" s="312" t="s">
        <v>12982</v>
      </c>
      <c r="CA1805" s="200">
        <v>0</v>
      </c>
      <c r="CB1805" s="200">
        <v>0</v>
      </c>
      <c r="CD1805" s="312" t="s">
        <v>8462</v>
      </c>
      <c r="CE1805" s="312" t="s">
        <v>13346</v>
      </c>
      <c r="CF1805" s="312" t="s">
        <v>13347</v>
      </c>
      <c r="CG1805" s="312" t="s">
        <v>13348</v>
      </c>
      <c r="CH1805" s="312" t="s">
        <v>13434</v>
      </c>
      <c r="CI1805" s="312" t="s">
        <v>13434</v>
      </c>
      <c r="CJ1805" s="167"/>
      <c r="CL1805" s="167" t="s">
        <v>15138</v>
      </c>
    </row>
    <row r="1806" spans="1:90" s="197" customFormat="1" ht="15">
      <c r="A1806" s="392"/>
      <c r="B1806" s="199">
        <v>192651</v>
      </c>
      <c r="C1806" s="510" t="e">
        <v>#N/A</v>
      </c>
      <c r="D1806" s="312" t="s">
        <v>13176</v>
      </c>
      <c r="E1806" s="311" t="s">
        <v>8074</v>
      </c>
      <c r="F1806" s="311" t="s">
        <v>13454</v>
      </c>
      <c r="G1806" s="311" t="s">
        <v>13177</v>
      </c>
      <c r="H1806" s="311" t="s">
        <v>35</v>
      </c>
      <c r="I1806" s="317" t="s">
        <v>13178</v>
      </c>
      <c r="J1806" s="199">
        <v>9418187023</v>
      </c>
      <c r="K1806" s="199" t="s">
        <v>13241</v>
      </c>
      <c r="L1806" s="167"/>
      <c r="M1806" s="167"/>
      <c r="N1806" s="311"/>
      <c r="O1806" s="311"/>
      <c r="P1806" s="312"/>
      <c r="Q1806" s="312"/>
      <c r="R1806" s="312"/>
      <c r="S1806" s="312"/>
      <c r="T1806" s="312"/>
      <c r="U1806" s="312"/>
      <c r="V1806" s="312"/>
      <c r="W1806" s="312"/>
      <c r="X1806" s="312"/>
      <c r="Y1806" s="312"/>
      <c r="Z1806" s="312"/>
      <c r="AA1806" s="312"/>
      <c r="AB1806" s="312"/>
      <c r="AC1806" s="312"/>
      <c r="AD1806" s="312"/>
      <c r="AE1806" s="312"/>
      <c r="AF1806" s="312"/>
      <c r="AG1806" s="312"/>
      <c r="AH1806" s="312"/>
      <c r="AI1806" s="312"/>
      <c r="AJ1806" s="312"/>
      <c r="AK1806" s="312"/>
      <c r="AL1806" s="312"/>
      <c r="AM1806" s="312"/>
      <c r="AN1806" s="312"/>
      <c r="AO1806" s="312"/>
      <c r="AP1806" s="312"/>
      <c r="AQ1806" s="312"/>
      <c r="AR1806" s="312"/>
      <c r="AS1806" s="312"/>
      <c r="AT1806" s="312"/>
      <c r="AU1806" s="312"/>
      <c r="AV1806" s="312"/>
      <c r="AW1806" s="312"/>
      <c r="AX1806" s="312"/>
      <c r="AY1806" s="312"/>
      <c r="AZ1806" s="312"/>
      <c r="BA1806" s="312"/>
      <c r="BB1806" s="312"/>
      <c r="BC1806" s="312"/>
      <c r="BD1806" s="199">
        <v>84.33</v>
      </c>
      <c r="BE1806" s="200">
        <v>2013</v>
      </c>
      <c r="BF1806" s="311" t="s">
        <v>53</v>
      </c>
      <c r="BG1806" s="199">
        <v>81.92</v>
      </c>
      <c r="BH1806" s="200">
        <v>2016</v>
      </c>
      <c r="BI1806" s="312" t="s">
        <v>13267</v>
      </c>
      <c r="BJ1806" s="200">
        <v>9.6999999999999993</v>
      </c>
      <c r="BU1806" s="197">
        <v>9.6999999999999993</v>
      </c>
      <c r="BV1806" s="199">
        <v>9.6999999999999993</v>
      </c>
      <c r="BW1806" s="197">
        <v>8.56</v>
      </c>
      <c r="BX1806" s="200">
        <v>2019</v>
      </c>
      <c r="BY1806" s="312" t="s">
        <v>13271</v>
      </c>
      <c r="BZ1806" s="312" t="s">
        <v>13277</v>
      </c>
      <c r="CA1806" s="200">
        <v>0</v>
      </c>
      <c r="CB1806" s="200">
        <v>0</v>
      </c>
      <c r="CD1806" s="312" t="s">
        <v>13326</v>
      </c>
      <c r="CE1806" s="312" t="s">
        <v>1675</v>
      </c>
      <c r="CF1806" s="312" t="s">
        <v>13327</v>
      </c>
      <c r="CG1806" s="312"/>
      <c r="CH1806" s="312" t="s">
        <v>13427</v>
      </c>
      <c r="CI1806" s="312" t="s">
        <v>13427</v>
      </c>
      <c r="CJ1806" s="167"/>
      <c r="CL1806" s="167" t="s">
        <v>15134</v>
      </c>
    </row>
    <row r="1807" spans="1:90" s="197" customFormat="1" ht="15">
      <c r="A1807" s="392"/>
      <c r="B1807" s="199">
        <v>192602</v>
      </c>
      <c r="C1807" s="510" t="e">
        <v>#N/A</v>
      </c>
      <c r="D1807" s="312" t="s">
        <v>13171</v>
      </c>
      <c r="E1807" s="311" t="s">
        <v>8074</v>
      </c>
      <c r="F1807" s="311" t="s">
        <v>13454</v>
      </c>
      <c r="G1807" s="311" t="s">
        <v>9133</v>
      </c>
      <c r="H1807" s="311" t="s">
        <v>35</v>
      </c>
      <c r="I1807" s="317" t="s">
        <v>13172</v>
      </c>
      <c r="J1807" s="199">
        <v>8627811494</v>
      </c>
      <c r="K1807" s="199" t="s">
        <v>13238</v>
      </c>
      <c r="L1807" s="167"/>
      <c r="M1807" s="167"/>
      <c r="N1807" s="311"/>
      <c r="O1807" s="311"/>
      <c r="P1807" s="312"/>
      <c r="Q1807" s="312"/>
      <c r="R1807" s="312"/>
      <c r="S1807" s="312"/>
      <c r="T1807" s="312"/>
      <c r="U1807" s="312"/>
      <c r="V1807" s="312"/>
      <c r="W1807" s="312"/>
      <c r="X1807" s="312"/>
      <c r="Y1807" s="312"/>
      <c r="Z1807" s="312"/>
      <c r="AA1807" s="312"/>
      <c r="AB1807" s="312"/>
      <c r="AC1807" s="312"/>
      <c r="AD1807" s="312"/>
      <c r="AE1807" s="312"/>
      <c r="AF1807" s="312"/>
      <c r="AG1807" s="312"/>
      <c r="AH1807" s="312"/>
      <c r="AI1807" s="312"/>
      <c r="AJ1807" s="312"/>
      <c r="AK1807" s="312"/>
      <c r="AL1807" s="312"/>
      <c r="AM1807" s="312"/>
      <c r="AN1807" s="312"/>
      <c r="AO1807" s="312"/>
      <c r="AP1807" s="312"/>
      <c r="AQ1807" s="312"/>
      <c r="AR1807" s="312"/>
      <c r="AS1807" s="312"/>
      <c r="AT1807" s="312"/>
      <c r="AU1807" s="312"/>
      <c r="AV1807" s="312"/>
      <c r="AW1807" s="312"/>
      <c r="AX1807" s="312"/>
      <c r="AY1807" s="312"/>
      <c r="AZ1807" s="312"/>
      <c r="BA1807" s="312"/>
      <c r="BB1807" s="312"/>
      <c r="BC1807" s="312"/>
      <c r="BD1807" s="199">
        <v>82.43</v>
      </c>
      <c r="BE1807" s="200">
        <v>2012</v>
      </c>
      <c r="BF1807" s="311" t="s">
        <v>10588</v>
      </c>
      <c r="BG1807" s="199">
        <v>79.8</v>
      </c>
      <c r="BH1807" s="200">
        <v>2014</v>
      </c>
      <c r="BI1807" s="312" t="s">
        <v>10588</v>
      </c>
      <c r="BJ1807" s="200">
        <v>8.9</v>
      </c>
      <c r="BU1807" s="197">
        <v>8.9</v>
      </c>
      <c r="BV1807" s="199">
        <v>9.4</v>
      </c>
      <c r="BW1807" s="197">
        <v>7.98</v>
      </c>
      <c r="BX1807" s="200">
        <v>2018</v>
      </c>
      <c r="BY1807" s="312" t="s">
        <v>13273</v>
      </c>
      <c r="BZ1807" s="312" t="s">
        <v>13272</v>
      </c>
      <c r="CA1807" s="200">
        <v>0</v>
      </c>
      <c r="CB1807" s="200">
        <v>0</v>
      </c>
      <c r="CD1807" s="312" t="s">
        <v>13317</v>
      </c>
      <c r="CE1807" s="312" t="s">
        <v>13018</v>
      </c>
      <c r="CF1807" s="312" t="s">
        <v>13318</v>
      </c>
      <c r="CG1807" s="312" t="s">
        <v>13319</v>
      </c>
      <c r="CH1807" s="312" t="s">
        <v>13423</v>
      </c>
      <c r="CI1807" s="312" t="s">
        <v>13424</v>
      </c>
      <c r="CJ1807" s="167"/>
      <c r="CL1807" s="167" t="s">
        <v>15137</v>
      </c>
    </row>
    <row r="1808" spans="1:90" s="197" customFormat="1" ht="15">
      <c r="A1808" s="392"/>
      <c r="B1808" s="199">
        <v>192202</v>
      </c>
      <c r="C1808" s="510" t="e">
        <v>#N/A</v>
      </c>
      <c r="D1808" s="312" t="s">
        <v>13165</v>
      </c>
      <c r="E1808" s="311" t="s">
        <v>8074</v>
      </c>
      <c r="F1808" s="311" t="s">
        <v>13454</v>
      </c>
      <c r="G1808" s="311" t="s">
        <v>784</v>
      </c>
      <c r="H1808" s="311" t="s">
        <v>35</v>
      </c>
      <c r="I1808" s="317" t="s">
        <v>13166</v>
      </c>
      <c r="J1808" s="199">
        <v>9805286050</v>
      </c>
      <c r="K1808" s="199" t="s">
        <v>13235</v>
      </c>
      <c r="L1808" s="167"/>
      <c r="M1808" s="167"/>
      <c r="N1808" s="311"/>
      <c r="O1808" s="311"/>
      <c r="P1808" s="312"/>
      <c r="Q1808" s="312"/>
      <c r="R1808" s="312"/>
      <c r="S1808" s="312"/>
      <c r="T1808" s="312"/>
      <c r="U1808" s="312"/>
      <c r="V1808" s="312"/>
      <c r="W1808" s="312"/>
      <c r="X1808" s="312"/>
      <c r="Y1808" s="312"/>
      <c r="Z1808" s="312"/>
      <c r="AA1808" s="312"/>
      <c r="AB1808" s="312"/>
      <c r="AC1808" s="312"/>
      <c r="AD1808" s="312"/>
      <c r="AE1808" s="312"/>
      <c r="AF1808" s="312"/>
      <c r="AG1808" s="312"/>
      <c r="AH1808" s="312"/>
      <c r="AI1808" s="312"/>
      <c r="AJ1808" s="312"/>
      <c r="AK1808" s="312"/>
      <c r="AL1808" s="312"/>
      <c r="AM1808" s="312"/>
      <c r="AN1808" s="312"/>
      <c r="AO1808" s="312"/>
      <c r="AP1808" s="312"/>
      <c r="AQ1808" s="312"/>
      <c r="AR1808" s="312"/>
      <c r="AS1808" s="312"/>
      <c r="AT1808" s="312"/>
      <c r="AU1808" s="312"/>
      <c r="AV1808" s="312"/>
      <c r="AW1808" s="312"/>
      <c r="AX1808" s="312"/>
      <c r="AY1808" s="312"/>
      <c r="AZ1808" s="312"/>
      <c r="BA1808" s="312"/>
      <c r="BB1808" s="312"/>
      <c r="BC1808" s="312"/>
      <c r="BD1808" s="199">
        <v>9</v>
      </c>
      <c r="BE1808" s="200">
        <v>2011</v>
      </c>
      <c r="BF1808" s="311" t="s">
        <v>44</v>
      </c>
      <c r="BG1808" s="199">
        <v>78.400000000000006</v>
      </c>
      <c r="BH1808" s="200">
        <v>2013</v>
      </c>
      <c r="BI1808" s="312" t="s">
        <v>44</v>
      </c>
      <c r="BJ1808" s="200">
        <v>9.5</v>
      </c>
      <c r="BU1808" s="197">
        <v>9.5</v>
      </c>
      <c r="BV1808" s="199">
        <v>9.6</v>
      </c>
      <c r="BW1808" s="197">
        <v>71.650000000000006</v>
      </c>
      <c r="BX1808" s="200">
        <v>2017</v>
      </c>
      <c r="BY1808" s="312" t="s">
        <v>13271</v>
      </c>
      <c r="BZ1808" s="312" t="s">
        <v>784</v>
      </c>
      <c r="CA1808" s="200">
        <v>0</v>
      </c>
      <c r="CB1808" s="200">
        <v>0</v>
      </c>
      <c r="CD1808" s="312" t="s">
        <v>13308</v>
      </c>
      <c r="CE1808" s="312" t="s">
        <v>9049</v>
      </c>
      <c r="CF1808" s="312" t="s">
        <v>13309</v>
      </c>
      <c r="CG1808" s="312"/>
      <c r="CH1808" s="312" t="s">
        <v>13420</v>
      </c>
      <c r="CI1808" s="312" t="s">
        <v>13420</v>
      </c>
      <c r="CJ1808" s="167"/>
      <c r="CL1808" s="167" t="s">
        <v>15130</v>
      </c>
    </row>
    <row r="1809" spans="1:97" s="197" customFormat="1" ht="15">
      <c r="A1809" s="392"/>
      <c r="B1809" s="199">
        <v>192603</v>
      </c>
      <c r="C1809" s="510" t="e">
        <v>#N/A</v>
      </c>
      <c r="D1809" s="312" t="s">
        <v>1938</v>
      </c>
      <c r="E1809" s="311" t="s">
        <v>8074</v>
      </c>
      <c r="F1809" s="311" t="s">
        <v>13454</v>
      </c>
      <c r="G1809" s="311" t="s">
        <v>9133</v>
      </c>
      <c r="H1809" s="311" t="s">
        <v>35</v>
      </c>
      <c r="I1809" s="317" t="s">
        <v>13173</v>
      </c>
      <c r="J1809" s="199">
        <v>7018098305</v>
      </c>
      <c r="K1809" s="199" t="s">
        <v>13239</v>
      </c>
      <c r="L1809" s="167"/>
      <c r="M1809" s="167"/>
      <c r="N1809" s="311"/>
      <c r="O1809" s="311"/>
      <c r="P1809" s="312"/>
      <c r="Q1809" s="312"/>
      <c r="R1809" s="312"/>
      <c r="S1809" s="312"/>
      <c r="T1809" s="312"/>
      <c r="U1809" s="312"/>
      <c r="V1809" s="312"/>
      <c r="W1809" s="312"/>
      <c r="X1809" s="312"/>
      <c r="Y1809" s="312"/>
      <c r="Z1809" s="312"/>
      <c r="AA1809" s="312"/>
      <c r="AB1809" s="312"/>
      <c r="AC1809" s="312"/>
      <c r="AD1809" s="312"/>
      <c r="AE1809" s="312"/>
      <c r="AF1809" s="312"/>
      <c r="AG1809" s="312"/>
      <c r="AH1809" s="312"/>
      <c r="AI1809" s="312"/>
      <c r="AJ1809" s="312"/>
      <c r="AK1809" s="312"/>
      <c r="AL1809" s="312"/>
      <c r="AM1809" s="312"/>
      <c r="AN1809" s="312"/>
      <c r="AO1809" s="312"/>
      <c r="AP1809" s="312"/>
      <c r="AQ1809" s="312"/>
      <c r="AR1809" s="312"/>
      <c r="AS1809" s="312"/>
      <c r="AT1809" s="312"/>
      <c r="AU1809" s="312"/>
      <c r="AV1809" s="312"/>
      <c r="AW1809" s="312"/>
      <c r="AX1809" s="312"/>
      <c r="AY1809" s="312"/>
      <c r="AZ1809" s="312"/>
      <c r="BA1809" s="312"/>
      <c r="BB1809" s="312"/>
      <c r="BC1809" s="312"/>
      <c r="BD1809" s="199">
        <v>81.7</v>
      </c>
      <c r="BE1809" s="200">
        <v>2012</v>
      </c>
      <c r="BF1809" s="311" t="s">
        <v>44</v>
      </c>
      <c r="BG1809" s="199">
        <v>63.2</v>
      </c>
      <c r="BH1809" s="200">
        <v>2014</v>
      </c>
      <c r="BI1809" s="312" t="s">
        <v>44</v>
      </c>
      <c r="BJ1809" s="200">
        <v>7.9</v>
      </c>
      <c r="BU1809" s="197">
        <v>7.9</v>
      </c>
      <c r="BV1809" s="199">
        <v>8.6999999999999993</v>
      </c>
      <c r="BW1809" s="197">
        <v>6.98</v>
      </c>
      <c r="BX1809" s="200">
        <v>2018</v>
      </c>
      <c r="BY1809" s="312" t="s">
        <v>13275</v>
      </c>
      <c r="BZ1809" s="312" t="s">
        <v>13276</v>
      </c>
      <c r="CA1809" s="200">
        <v>0</v>
      </c>
      <c r="CB1809" s="200">
        <v>0</v>
      </c>
      <c r="CD1809" s="312" t="s">
        <v>13320</v>
      </c>
      <c r="CE1809" s="312" t="s">
        <v>5450</v>
      </c>
      <c r="CF1809" s="312" t="s">
        <v>13321</v>
      </c>
      <c r="CG1809" s="312" t="s">
        <v>13322</v>
      </c>
      <c r="CH1809" s="312" t="s">
        <v>13425</v>
      </c>
      <c r="CI1809" s="312" t="s">
        <v>13425</v>
      </c>
      <c r="CJ1809" s="167"/>
      <c r="CL1809" s="167" t="s">
        <v>15140</v>
      </c>
    </row>
    <row r="1810" spans="1:97" s="197" customFormat="1" ht="15">
      <c r="A1810" s="392"/>
      <c r="B1810" s="199">
        <v>192654</v>
      </c>
      <c r="C1810" s="510" t="e">
        <v>#N/A</v>
      </c>
      <c r="D1810" s="312" t="s">
        <v>13183</v>
      </c>
      <c r="E1810" s="311" t="s">
        <v>8074</v>
      </c>
      <c r="F1810" s="311" t="s">
        <v>13454</v>
      </c>
      <c r="G1810" s="311" t="s">
        <v>13177</v>
      </c>
      <c r="H1810" s="311" t="s">
        <v>35</v>
      </c>
      <c r="I1810" s="317" t="s">
        <v>13184</v>
      </c>
      <c r="J1810" s="199">
        <v>8988017951</v>
      </c>
      <c r="K1810" s="199" t="s">
        <v>13244</v>
      </c>
      <c r="L1810" s="167"/>
      <c r="M1810" s="167"/>
      <c r="N1810" s="311"/>
      <c r="O1810" s="311"/>
      <c r="P1810" s="312"/>
      <c r="Q1810" s="312"/>
      <c r="R1810" s="312"/>
      <c r="S1810" s="312"/>
      <c r="T1810" s="312"/>
      <c r="U1810" s="312"/>
      <c r="V1810" s="312"/>
      <c r="W1810" s="312"/>
      <c r="X1810" s="312"/>
      <c r="Y1810" s="312"/>
      <c r="Z1810" s="312"/>
      <c r="AA1810" s="312"/>
      <c r="AB1810" s="312"/>
      <c r="AC1810" s="312"/>
      <c r="AD1810" s="312"/>
      <c r="AE1810" s="312"/>
      <c r="AF1810" s="312"/>
      <c r="AG1810" s="312"/>
      <c r="AH1810" s="312"/>
      <c r="AI1810" s="312"/>
      <c r="AJ1810" s="312"/>
      <c r="AK1810" s="312"/>
      <c r="AL1810" s="312"/>
      <c r="AM1810" s="312"/>
      <c r="AN1810" s="312"/>
      <c r="AO1810" s="312"/>
      <c r="AP1810" s="312"/>
      <c r="AQ1810" s="312"/>
      <c r="AR1810" s="312"/>
      <c r="AS1810" s="312"/>
      <c r="AT1810" s="312"/>
      <c r="AU1810" s="312"/>
      <c r="AV1810" s="312"/>
      <c r="AW1810" s="312"/>
      <c r="AX1810" s="312"/>
      <c r="AY1810" s="312"/>
      <c r="AZ1810" s="312"/>
      <c r="BA1810" s="312"/>
      <c r="BB1810" s="312"/>
      <c r="BC1810" s="312"/>
      <c r="BD1810" s="199">
        <v>6.4</v>
      </c>
      <c r="BE1810" s="200">
        <v>2013</v>
      </c>
      <c r="BF1810" s="311" t="s">
        <v>44</v>
      </c>
      <c r="BG1810" s="199">
        <v>61.2</v>
      </c>
      <c r="BH1810" s="200">
        <v>2015</v>
      </c>
      <c r="BI1810" s="312" t="s">
        <v>44</v>
      </c>
      <c r="BJ1810" s="200">
        <v>8</v>
      </c>
      <c r="BU1810" s="197">
        <v>8</v>
      </c>
      <c r="BV1810" s="199">
        <v>8.8000000000000007</v>
      </c>
      <c r="BW1810" s="197">
        <v>6.54</v>
      </c>
      <c r="BX1810" s="200">
        <v>2019</v>
      </c>
      <c r="BY1810" s="312" t="s">
        <v>13271</v>
      </c>
      <c r="BZ1810" s="312" t="s">
        <v>13272</v>
      </c>
      <c r="CA1810" s="200">
        <v>0</v>
      </c>
      <c r="CB1810" s="200">
        <v>0</v>
      </c>
      <c r="CD1810" s="312" t="s">
        <v>8590</v>
      </c>
      <c r="CE1810" s="312" t="s">
        <v>13336</v>
      </c>
      <c r="CF1810" s="312" t="s">
        <v>13337</v>
      </c>
      <c r="CG1810" s="312"/>
      <c r="CH1810" s="312" t="s">
        <v>13431</v>
      </c>
      <c r="CI1810" s="312" t="s">
        <v>7544</v>
      </c>
      <c r="CJ1810" s="167"/>
      <c r="CL1810" s="167" t="s">
        <v>15135</v>
      </c>
    </row>
    <row r="1811" spans="1:97" s="197" customFormat="1" ht="15">
      <c r="A1811" s="392"/>
      <c r="B1811" s="199">
        <v>192652</v>
      </c>
      <c r="C1811" s="510" t="e">
        <v>#N/A</v>
      </c>
      <c r="D1811" s="312" t="s">
        <v>13179</v>
      </c>
      <c r="E1811" s="311" t="s">
        <v>8074</v>
      </c>
      <c r="F1811" s="311" t="s">
        <v>13454</v>
      </c>
      <c r="G1811" s="311" t="s">
        <v>13177</v>
      </c>
      <c r="H1811" s="311" t="s">
        <v>35</v>
      </c>
      <c r="I1811" s="317" t="s">
        <v>13180</v>
      </c>
      <c r="J1811" s="199">
        <v>7006163413</v>
      </c>
      <c r="K1811" s="199" t="s">
        <v>13242</v>
      </c>
      <c r="L1811" s="167"/>
      <c r="M1811" s="167"/>
      <c r="N1811" s="311"/>
      <c r="O1811" s="311"/>
      <c r="P1811" s="312"/>
      <c r="Q1811" s="312"/>
      <c r="R1811" s="312"/>
      <c r="S1811" s="312"/>
      <c r="T1811" s="312"/>
      <c r="U1811" s="312"/>
      <c r="V1811" s="312"/>
      <c r="W1811" s="312"/>
      <c r="X1811" s="312"/>
      <c r="Y1811" s="312"/>
      <c r="Z1811" s="312"/>
      <c r="AA1811" s="312"/>
      <c r="AB1811" s="312"/>
      <c r="AC1811" s="312"/>
      <c r="AD1811" s="312"/>
      <c r="AE1811" s="312"/>
      <c r="AF1811" s="312"/>
      <c r="AG1811" s="312"/>
      <c r="AH1811" s="312"/>
      <c r="AI1811" s="312"/>
      <c r="AJ1811" s="312"/>
      <c r="AK1811" s="312"/>
      <c r="AL1811" s="312"/>
      <c r="AM1811" s="312"/>
      <c r="AN1811" s="312"/>
      <c r="AO1811" s="312"/>
      <c r="AP1811" s="312"/>
      <c r="AQ1811" s="312"/>
      <c r="AR1811" s="312"/>
      <c r="AS1811" s="312"/>
      <c r="AT1811" s="312"/>
      <c r="AU1811" s="312"/>
      <c r="AV1811" s="312"/>
      <c r="AW1811" s="312"/>
      <c r="AX1811" s="312"/>
      <c r="AY1811" s="312"/>
      <c r="AZ1811" s="312"/>
      <c r="BA1811" s="312"/>
      <c r="BB1811" s="312"/>
      <c r="BC1811" s="312"/>
      <c r="BD1811" s="199">
        <v>75.400000000000006</v>
      </c>
      <c r="BE1811" s="200">
        <v>2010</v>
      </c>
      <c r="BF1811" s="311" t="s">
        <v>10594</v>
      </c>
      <c r="BG1811" s="199">
        <v>80.400000000000006</v>
      </c>
      <c r="BH1811" s="200">
        <v>2012</v>
      </c>
      <c r="BI1811" s="312" t="s">
        <v>10594</v>
      </c>
      <c r="BJ1811" s="200">
        <v>8.8000000000000007</v>
      </c>
      <c r="BU1811" s="197">
        <v>8.8000000000000007</v>
      </c>
      <c r="BV1811" s="199">
        <v>9.4</v>
      </c>
      <c r="BW1811" s="197">
        <v>74.319999999999993</v>
      </c>
      <c r="BX1811" s="200">
        <v>2018</v>
      </c>
      <c r="BY1811" s="312" t="s">
        <v>13278</v>
      </c>
      <c r="BZ1811" s="312" t="s">
        <v>13276</v>
      </c>
      <c r="CA1811" s="200">
        <v>0</v>
      </c>
      <c r="CB1811" s="200">
        <v>0</v>
      </c>
      <c r="CD1811" s="312" t="s">
        <v>13328</v>
      </c>
      <c r="CE1811" s="312" t="s">
        <v>13329</v>
      </c>
      <c r="CF1811" s="312" t="s">
        <v>13330</v>
      </c>
      <c r="CG1811" s="312" t="s">
        <v>13331</v>
      </c>
      <c r="CH1811" s="312" t="s">
        <v>13428</v>
      </c>
      <c r="CI1811" s="312" t="s">
        <v>13429</v>
      </c>
      <c r="CJ1811" s="167"/>
      <c r="CL1811" s="167" t="s">
        <v>15142</v>
      </c>
    </row>
    <row r="1812" spans="1:97" s="224" customFormat="1" ht="15">
      <c r="A1812" s="327"/>
      <c r="B1812" s="246"/>
      <c r="C1812" s="223"/>
      <c r="D1812" s="247"/>
      <c r="E1812" s="245"/>
      <c r="F1812" s="245"/>
      <c r="G1812" s="245"/>
      <c r="H1812" s="245"/>
      <c r="I1812" s="248"/>
      <c r="J1812" s="246"/>
      <c r="K1812" s="246"/>
      <c r="L1812" s="247"/>
      <c r="M1812" s="247"/>
      <c r="N1812" s="245"/>
      <c r="O1812" s="245"/>
      <c r="P1812" s="247"/>
      <c r="Q1812" s="247"/>
      <c r="R1812" s="247"/>
      <c r="S1812" s="247"/>
      <c r="T1812" s="247"/>
      <c r="U1812" s="247"/>
      <c r="V1812" s="247"/>
      <c r="W1812" s="247"/>
      <c r="X1812" s="247"/>
      <c r="Y1812" s="247"/>
      <c r="Z1812" s="247"/>
      <c r="AA1812" s="247"/>
      <c r="AB1812" s="247"/>
      <c r="AC1812" s="247"/>
      <c r="AD1812" s="247"/>
      <c r="AE1812" s="247"/>
      <c r="AF1812" s="247"/>
      <c r="AG1812" s="247"/>
      <c r="AH1812" s="247"/>
      <c r="AI1812" s="247"/>
      <c r="AJ1812" s="247"/>
      <c r="AK1812" s="247"/>
      <c r="AL1812" s="247"/>
      <c r="AM1812" s="247"/>
      <c r="AN1812" s="247"/>
      <c r="AO1812" s="247"/>
      <c r="AP1812" s="247"/>
      <c r="AQ1812" s="247"/>
      <c r="AR1812" s="247"/>
      <c r="AS1812" s="247"/>
      <c r="AT1812" s="247"/>
      <c r="AU1812" s="247"/>
      <c r="AV1812" s="247"/>
      <c r="AW1812" s="247"/>
      <c r="AX1812" s="247"/>
      <c r="AY1812" s="247"/>
      <c r="AZ1812" s="247"/>
      <c r="BA1812" s="247"/>
      <c r="BB1812" s="247"/>
      <c r="BC1812" s="247"/>
      <c r="BD1812" s="249"/>
      <c r="BE1812" s="250"/>
      <c r="BF1812" s="245"/>
      <c r="BG1812" s="249"/>
      <c r="BH1812" s="250"/>
      <c r="BI1812" s="247"/>
      <c r="BJ1812" s="245"/>
      <c r="BK1812" s="245"/>
      <c r="BL1812" s="245"/>
      <c r="BM1812" s="245"/>
      <c r="BN1812" s="245"/>
      <c r="BO1812" s="245"/>
      <c r="BP1812" s="245"/>
      <c r="BQ1812" s="245"/>
      <c r="BR1812" s="245"/>
      <c r="BS1812" s="245"/>
      <c r="BT1812" s="245"/>
      <c r="BU1812" s="251"/>
      <c r="BV1812" s="247"/>
      <c r="BW1812" s="251"/>
      <c r="BX1812" s="250"/>
      <c r="BY1812" s="247"/>
      <c r="BZ1812" s="247"/>
      <c r="CA1812" s="250"/>
      <c r="CB1812" s="251"/>
      <c r="CC1812" s="245"/>
      <c r="CD1812" s="247"/>
      <c r="CE1812" s="247"/>
      <c r="CF1812" s="247"/>
      <c r="CG1812" s="247"/>
      <c r="CH1812" s="247"/>
      <c r="CI1812" s="247"/>
      <c r="CJ1812" s="247"/>
      <c r="CK1812" s="246"/>
      <c r="CL1812" s="247"/>
      <c r="CM1812" s="245"/>
      <c r="CN1812" s="245"/>
      <c r="CO1812" s="245"/>
      <c r="CP1812" s="245"/>
      <c r="CQ1812" s="245"/>
      <c r="CR1812" s="245"/>
      <c r="CS1812" s="197"/>
    </row>
    <row r="1813" spans="1:97" s="224" customFormat="1" ht="15">
      <c r="A1813" s="348"/>
      <c r="B1813" s="349"/>
      <c r="C1813" s="223"/>
      <c r="D1813" s="350"/>
      <c r="E1813" s="351"/>
      <c r="F1813" s="351"/>
      <c r="G1813" s="351"/>
      <c r="H1813" s="351"/>
      <c r="I1813" s="352"/>
      <c r="J1813" s="349"/>
      <c r="K1813" s="349"/>
      <c r="L1813" s="350"/>
      <c r="M1813" s="350"/>
      <c r="N1813" s="351"/>
      <c r="O1813" s="351"/>
      <c r="P1813" s="350"/>
      <c r="Q1813" s="350"/>
      <c r="R1813" s="350"/>
      <c r="S1813" s="350"/>
      <c r="T1813" s="350"/>
      <c r="U1813" s="350"/>
      <c r="V1813" s="350"/>
      <c r="W1813" s="350"/>
      <c r="X1813" s="350"/>
      <c r="Y1813" s="350"/>
      <c r="Z1813" s="350"/>
      <c r="AA1813" s="350"/>
      <c r="AB1813" s="350"/>
      <c r="AC1813" s="350"/>
      <c r="AD1813" s="350"/>
      <c r="AE1813" s="350"/>
      <c r="AF1813" s="350"/>
      <c r="AG1813" s="350"/>
      <c r="AH1813" s="350"/>
      <c r="AI1813" s="350"/>
      <c r="AJ1813" s="350"/>
      <c r="AK1813" s="350"/>
      <c r="AL1813" s="350"/>
      <c r="AM1813" s="350"/>
      <c r="AN1813" s="350"/>
      <c r="AO1813" s="350"/>
      <c r="AP1813" s="350"/>
      <c r="AQ1813" s="350"/>
      <c r="AR1813" s="350"/>
      <c r="AS1813" s="350"/>
      <c r="AT1813" s="350"/>
      <c r="AU1813" s="350"/>
      <c r="AV1813" s="350"/>
      <c r="AW1813" s="350"/>
      <c r="AX1813" s="350"/>
      <c r="AY1813" s="350"/>
      <c r="AZ1813" s="350"/>
      <c r="BA1813" s="350"/>
      <c r="BB1813" s="350"/>
      <c r="BC1813" s="350"/>
      <c r="BD1813" s="353"/>
      <c r="BE1813" s="354"/>
      <c r="BF1813" s="351"/>
      <c r="BG1813" s="353"/>
      <c r="BH1813" s="354"/>
      <c r="BI1813" s="350"/>
      <c r="BJ1813" s="355"/>
      <c r="BK1813" s="355"/>
      <c r="BL1813" s="355"/>
      <c r="BM1813" s="355"/>
      <c r="BN1813" s="355"/>
      <c r="BO1813" s="351"/>
      <c r="BP1813" s="351"/>
      <c r="BQ1813" s="351"/>
      <c r="BR1813" s="351"/>
      <c r="BS1813" s="351"/>
      <c r="BT1813" s="351"/>
      <c r="BU1813" s="351"/>
      <c r="BV1813" s="350"/>
      <c r="BW1813" s="351"/>
      <c r="BX1813" s="354"/>
      <c r="BY1813" s="350"/>
      <c r="BZ1813" s="350"/>
      <c r="CA1813" s="354"/>
      <c r="CB1813" s="355"/>
      <c r="CC1813" s="351"/>
      <c r="CD1813" s="350"/>
      <c r="CE1813" s="350"/>
      <c r="CF1813" s="350"/>
      <c r="CG1813" s="350"/>
      <c r="CH1813" s="350"/>
      <c r="CI1813" s="350"/>
      <c r="CJ1813" s="350"/>
      <c r="CK1813" s="349"/>
      <c r="CL1813" s="350"/>
      <c r="CM1813" s="351"/>
      <c r="CN1813" s="351"/>
      <c r="CO1813" s="351"/>
      <c r="CP1813" s="351"/>
      <c r="CQ1813" s="351"/>
      <c r="CR1813" s="351"/>
      <c r="CS1813" s="197"/>
    </row>
    <row r="1814" spans="1:97" s="197" customFormat="1" ht="15">
      <c r="A1814" s="328"/>
      <c r="B1814" s="225">
        <v>197806</v>
      </c>
      <c r="C1814" s="223"/>
      <c r="D1814" s="241" t="s">
        <v>13202</v>
      </c>
      <c r="E1814" s="242" t="s">
        <v>8074</v>
      </c>
      <c r="F1814" s="242" t="s">
        <v>13191</v>
      </c>
      <c r="G1814" s="242" t="s">
        <v>13192</v>
      </c>
      <c r="H1814" s="242" t="s">
        <v>65</v>
      </c>
      <c r="I1814" s="227" t="s">
        <v>13203</v>
      </c>
      <c r="J1814" s="225">
        <v>9569126745</v>
      </c>
      <c r="K1814" s="225" t="s">
        <v>13253</v>
      </c>
      <c r="L1814" s="226"/>
      <c r="M1814" s="226"/>
      <c r="N1814" s="242"/>
      <c r="O1814" s="242"/>
      <c r="P1814" s="241"/>
      <c r="Q1814" s="241"/>
      <c r="R1814" s="241"/>
      <c r="S1814" s="241"/>
      <c r="T1814" s="241"/>
      <c r="U1814" s="241"/>
      <c r="V1814" s="241"/>
      <c r="W1814" s="241"/>
      <c r="X1814" s="241"/>
      <c r="Y1814" s="241"/>
      <c r="Z1814" s="241"/>
      <c r="AA1814" s="241"/>
      <c r="AB1814" s="241"/>
      <c r="AC1814" s="241"/>
      <c r="AD1814" s="241"/>
      <c r="AE1814" s="241"/>
      <c r="AF1814" s="241"/>
      <c r="AG1814" s="241"/>
      <c r="AH1814" s="241"/>
      <c r="AI1814" s="241"/>
      <c r="AJ1814" s="241"/>
      <c r="AK1814" s="241"/>
      <c r="AL1814" s="241"/>
      <c r="AM1814" s="241"/>
      <c r="AN1814" s="241"/>
      <c r="AO1814" s="241"/>
      <c r="AP1814" s="241"/>
      <c r="AQ1814" s="241"/>
      <c r="AR1814" s="241"/>
      <c r="AS1814" s="241"/>
      <c r="AT1814" s="241"/>
      <c r="AU1814" s="241"/>
      <c r="AV1814" s="241"/>
      <c r="AW1814" s="241"/>
      <c r="AX1814" s="241"/>
      <c r="AY1814" s="241"/>
      <c r="AZ1814" s="241"/>
      <c r="BA1814" s="241"/>
      <c r="BB1814" s="241"/>
      <c r="BC1814" s="241"/>
      <c r="BD1814" s="225">
        <v>87.4</v>
      </c>
      <c r="BE1814" s="228">
        <v>2014</v>
      </c>
      <c r="BF1814" s="242" t="s">
        <v>44</v>
      </c>
      <c r="BG1814" s="225">
        <v>79.8</v>
      </c>
      <c r="BH1814" s="228">
        <v>2016</v>
      </c>
      <c r="BI1814" s="241" t="s">
        <v>44</v>
      </c>
      <c r="BJ1814" s="228">
        <v>9.6</v>
      </c>
      <c r="BK1814" s="224"/>
      <c r="BL1814" s="224"/>
      <c r="BM1814" s="224"/>
      <c r="BN1814" s="224"/>
      <c r="BO1814" s="224"/>
      <c r="BP1814" s="224"/>
      <c r="BQ1814" s="224"/>
      <c r="BR1814" s="224"/>
      <c r="BS1814" s="224"/>
      <c r="BT1814" s="224"/>
      <c r="BU1814" s="224">
        <v>9.6</v>
      </c>
      <c r="BV1814" s="225">
        <v>9.6999999999999993</v>
      </c>
      <c r="BW1814" s="224">
        <v>73.27</v>
      </c>
      <c r="BX1814" s="228">
        <v>2019</v>
      </c>
      <c r="BY1814" s="241" t="s">
        <v>13291</v>
      </c>
      <c r="BZ1814" s="241" t="s">
        <v>12968</v>
      </c>
      <c r="CA1814" s="228">
        <v>0</v>
      </c>
      <c r="CB1814" s="228">
        <v>0</v>
      </c>
      <c r="CC1814" s="224"/>
      <c r="CD1814" s="241" t="s">
        <v>13364</v>
      </c>
      <c r="CE1814" s="241" t="s">
        <v>13365</v>
      </c>
      <c r="CF1814" s="241" t="s">
        <v>13366</v>
      </c>
      <c r="CG1814" s="241"/>
      <c r="CH1814" s="241" t="s">
        <v>13440</v>
      </c>
      <c r="CI1814" s="241" t="s">
        <v>13440</v>
      </c>
      <c r="CJ1814" s="226"/>
      <c r="CK1814" s="224"/>
      <c r="CL1814" s="226" t="s">
        <v>15145</v>
      </c>
      <c r="CM1814" s="224"/>
      <c r="CN1814" s="224"/>
      <c r="CO1814" s="224"/>
      <c r="CP1814" s="224"/>
      <c r="CQ1814" s="224"/>
      <c r="CR1814" s="224"/>
      <c r="CS1814" s="224"/>
    </row>
    <row r="1815" spans="1:97" s="197" customFormat="1" ht="15">
      <c r="A1815" s="328"/>
      <c r="B1815" s="225">
        <v>197822</v>
      </c>
      <c r="C1815" s="223"/>
      <c r="D1815" s="241" t="s">
        <v>13232</v>
      </c>
      <c r="E1815" s="242" t="s">
        <v>8074</v>
      </c>
      <c r="F1815" s="242" t="s">
        <v>13191</v>
      </c>
      <c r="G1815" s="242" t="s">
        <v>13192</v>
      </c>
      <c r="H1815" s="242" t="s">
        <v>35</v>
      </c>
      <c r="I1815" s="227" t="s">
        <v>13233</v>
      </c>
      <c r="J1815" s="225">
        <v>8219074657</v>
      </c>
      <c r="K1815" s="225" t="s">
        <v>13266</v>
      </c>
      <c r="L1815" s="226"/>
      <c r="M1815" s="226"/>
      <c r="N1815" s="242"/>
      <c r="O1815" s="242"/>
      <c r="P1815" s="241"/>
      <c r="Q1815" s="241"/>
      <c r="R1815" s="241"/>
      <c r="S1815" s="241"/>
      <c r="T1815" s="241"/>
      <c r="U1815" s="241"/>
      <c r="V1815" s="241"/>
      <c r="W1815" s="241"/>
      <c r="X1815" s="241"/>
      <c r="Y1815" s="241"/>
      <c r="Z1815" s="241"/>
      <c r="AA1815" s="241"/>
      <c r="AB1815" s="241"/>
      <c r="AC1815" s="241"/>
      <c r="AD1815" s="241"/>
      <c r="AE1815" s="241"/>
      <c r="AF1815" s="241"/>
      <c r="AG1815" s="241"/>
      <c r="AH1815" s="241"/>
      <c r="AI1815" s="241"/>
      <c r="AJ1815" s="241"/>
      <c r="AK1815" s="241"/>
      <c r="AL1815" s="241"/>
      <c r="AM1815" s="241"/>
      <c r="AN1815" s="241"/>
      <c r="AO1815" s="241"/>
      <c r="AP1815" s="241"/>
      <c r="AQ1815" s="241"/>
      <c r="AR1815" s="241"/>
      <c r="AS1815" s="241"/>
      <c r="AT1815" s="241"/>
      <c r="AU1815" s="241"/>
      <c r="AV1815" s="241"/>
      <c r="AW1815" s="241"/>
      <c r="AX1815" s="241"/>
      <c r="AY1815" s="241"/>
      <c r="AZ1815" s="241"/>
      <c r="BA1815" s="241"/>
      <c r="BB1815" s="241"/>
      <c r="BC1815" s="241"/>
      <c r="BD1815" s="225">
        <v>58.9</v>
      </c>
      <c r="BE1815" s="228">
        <v>2011</v>
      </c>
      <c r="BF1815" s="242" t="s">
        <v>44</v>
      </c>
      <c r="BG1815" s="225">
        <v>50.6</v>
      </c>
      <c r="BH1815" s="228">
        <v>2013</v>
      </c>
      <c r="BI1815" s="241" t="s">
        <v>10588</v>
      </c>
      <c r="BJ1815" s="228">
        <v>5.8</v>
      </c>
      <c r="BK1815" s="224"/>
      <c r="BL1815" s="224"/>
      <c r="BM1815" s="224"/>
      <c r="BN1815" s="224"/>
      <c r="BO1815" s="224"/>
      <c r="BP1815" s="224"/>
      <c r="BQ1815" s="224"/>
      <c r="BR1815" s="224"/>
      <c r="BS1815" s="224"/>
      <c r="BT1815" s="224"/>
      <c r="BU1815" s="224">
        <v>5.8</v>
      </c>
      <c r="BV1815" s="225">
        <v>6.9</v>
      </c>
      <c r="BW1815" s="224">
        <v>6.68</v>
      </c>
      <c r="BX1815" s="228">
        <v>2019</v>
      </c>
      <c r="BY1815" s="241" t="s">
        <v>13302</v>
      </c>
      <c r="BZ1815" s="241" t="s">
        <v>13303</v>
      </c>
      <c r="CA1815" s="228">
        <v>0</v>
      </c>
      <c r="CB1815" s="228">
        <v>0</v>
      </c>
      <c r="CC1815" s="224"/>
      <c r="CD1815" s="241" t="s">
        <v>13415</v>
      </c>
      <c r="CE1815" s="241" t="s">
        <v>13416</v>
      </c>
      <c r="CF1815" s="241" t="s">
        <v>13417</v>
      </c>
      <c r="CG1815" s="241" t="s">
        <v>13418</v>
      </c>
      <c r="CH1815" s="226"/>
      <c r="CI1815" s="226"/>
      <c r="CJ1815" s="226"/>
      <c r="CK1815" s="224"/>
      <c r="CL1815" s="226" t="s">
        <v>15149</v>
      </c>
      <c r="CM1815" s="224"/>
      <c r="CN1815" s="224"/>
      <c r="CO1815" s="224"/>
      <c r="CP1815" s="224"/>
      <c r="CQ1815" s="224"/>
      <c r="CR1815" s="224"/>
      <c r="CS1815" s="224"/>
    </row>
    <row r="1816" spans="1:97" s="197" customFormat="1" ht="15">
      <c r="A1816" s="328"/>
      <c r="B1816" s="225">
        <v>197819</v>
      </c>
      <c r="C1816" s="223"/>
      <c r="D1816" s="241" t="s">
        <v>13226</v>
      </c>
      <c r="E1816" s="242" t="s">
        <v>8074</v>
      </c>
      <c r="F1816" s="242" t="s">
        <v>13191</v>
      </c>
      <c r="G1816" s="242" t="s">
        <v>13192</v>
      </c>
      <c r="H1816" s="242" t="s">
        <v>65</v>
      </c>
      <c r="I1816" s="227" t="s">
        <v>13227</v>
      </c>
      <c r="J1816" s="225">
        <v>6263887886</v>
      </c>
      <c r="K1816" s="225" t="s">
        <v>15828</v>
      </c>
      <c r="L1816" s="226"/>
      <c r="M1816" s="226"/>
      <c r="N1816" s="242"/>
      <c r="O1816" s="242"/>
      <c r="P1816" s="241"/>
      <c r="Q1816" s="241"/>
      <c r="R1816" s="241"/>
      <c r="S1816" s="241"/>
      <c r="T1816" s="241"/>
      <c r="U1816" s="241"/>
      <c r="V1816" s="241"/>
      <c r="W1816" s="241"/>
      <c r="X1816" s="241"/>
      <c r="Y1816" s="241"/>
      <c r="Z1816" s="241"/>
      <c r="AA1816" s="241"/>
      <c r="AB1816" s="241"/>
      <c r="AC1816" s="241"/>
      <c r="AD1816" s="241"/>
      <c r="AE1816" s="241"/>
      <c r="AF1816" s="241"/>
      <c r="AG1816" s="241"/>
      <c r="AH1816" s="241"/>
      <c r="AI1816" s="241"/>
      <c r="AJ1816" s="241"/>
      <c r="AK1816" s="241"/>
      <c r="AL1816" s="241"/>
      <c r="AM1816" s="241"/>
      <c r="AN1816" s="241"/>
      <c r="AO1816" s="241"/>
      <c r="AP1816" s="241"/>
      <c r="AQ1816" s="241"/>
      <c r="AR1816" s="241"/>
      <c r="AS1816" s="241"/>
      <c r="AT1816" s="241"/>
      <c r="AU1816" s="241"/>
      <c r="AV1816" s="241"/>
      <c r="AW1816" s="241"/>
      <c r="AX1816" s="241"/>
      <c r="AY1816" s="241"/>
      <c r="AZ1816" s="241"/>
      <c r="BA1816" s="241"/>
      <c r="BB1816" s="241"/>
      <c r="BC1816" s="241"/>
      <c r="BD1816" s="225">
        <v>86.33</v>
      </c>
      <c r="BE1816" s="228">
        <v>2014</v>
      </c>
      <c r="BF1816" s="242" t="s">
        <v>53</v>
      </c>
      <c r="BG1816" s="225">
        <v>84</v>
      </c>
      <c r="BH1816" s="228">
        <v>2016</v>
      </c>
      <c r="BI1816" s="241" t="s">
        <v>44</v>
      </c>
      <c r="BJ1816" s="228">
        <v>10</v>
      </c>
      <c r="BK1816" s="224"/>
      <c r="BL1816" s="224"/>
      <c r="BM1816" s="224"/>
      <c r="BN1816" s="224"/>
      <c r="BO1816" s="224"/>
      <c r="BP1816" s="224"/>
      <c r="BQ1816" s="224"/>
      <c r="BR1816" s="224"/>
      <c r="BS1816" s="224"/>
      <c r="BT1816" s="224"/>
      <c r="BU1816" s="224">
        <v>10</v>
      </c>
      <c r="BV1816" s="225">
        <v>10</v>
      </c>
      <c r="BW1816" s="224">
        <v>81.510000000000005</v>
      </c>
      <c r="BX1816" s="228">
        <v>2019</v>
      </c>
      <c r="BY1816" s="241" t="s">
        <v>13285</v>
      </c>
      <c r="BZ1816" s="241" t="s">
        <v>13286</v>
      </c>
      <c r="CA1816" s="228">
        <v>0</v>
      </c>
      <c r="CB1816" s="228">
        <v>0</v>
      </c>
      <c r="CC1816" s="224"/>
      <c r="CD1816" s="241" t="s">
        <v>8565</v>
      </c>
      <c r="CE1816" s="241" t="s">
        <v>13408</v>
      </c>
      <c r="CF1816" s="241" t="s">
        <v>13409</v>
      </c>
      <c r="CG1816" s="241"/>
      <c r="CH1816" s="226"/>
      <c r="CI1816" s="226"/>
      <c r="CJ1816" s="226"/>
      <c r="CK1816" s="224"/>
      <c r="CL1816" s="226" t="s">
        <v>15164</v>
      </c>
      <c r="CM1816" s="224"/>
      <c r="CN1816" s="224"/>
      <c r="CO1816" s="224"/>
      <c r="CP1816" s="224"/>
      <c r="CQ1816" s="224"/>
      <c r="CR1816" s="224"/>
      <c r="CS1816" s="224"/>
    </row>
    <row r="1817" spans="1:97" s="197" customFormat="1" ht="15">
      <c r="A1817" s="328"/>
      <c r="B1817" s="225">
        <v>197803</v>
      </c>
      <c r="C1817" s="223"/>
      <c r="D1817" s="241" t="s">
        <v>13196</v>
      </c>
      <c r="E1817" s="242" t="s">
        <v>8074</v>
      </c>
      <c r="F1817" s="242" t="s">
        <v>13191</v>
      </c>
      <c r="G1817" s="242" t="s">
        <v>13192</v>
      </c>
      <c r="H1817" s="242" t="s">
        <v>35</v>
      </c>
      <c r="I1817" s="227" t="s">
        <v>13197</v>
      </c>
      <c r="J1817" s="225">
        <v>7018639550</v>
      </c>
      <c r="K1817" s="225" t="s">
        <v>13250</v>
      </c>
      <c r="L1817" s="226"/>
      <c r="M1817" s="226"/>
      <c r="N1817" s="242"/>
      <c r="O1817" s="242"/>
      <c r="P1817" s="241"/>
      <c r="Q1817" s="241"/>
      <c r="R1817" s="241"/>
      <c r="S1817" s="241"/>
      <c r="T1817" s="241"/>
      <c r="U1817" s="241"/>
      <c r="V1817" s="241"/>
      <c r="W1817" s="241"/>
      <c r="X1817" s="241"/>
      <c r="Y1817" s="241"/>
      <c r="Z1817" s="241"/>
      <c r="AA1817" s="241"/>
      <c r="AB1817" s="241"/>
      <c r="AC1817" s="241"/>
      <c r="AD1817" s="241"/>
      <c r="AE1817" s="241"/>
      <c r="AF1817" s="241"/>
      <c r="AG1817" s="241"/>
      <c r="AH1817" s="241"/>
      <c r="AI1817" s="241"/>
      <c r="AJ1817" s="241"/>
      <c r="AK1817" s="241"/>
      <c r="AL1817" s="241"/>
      <c r="AM1817" s="241"/>
      <c r="AN1817" s="241"/>
      <c r="AO1817" s="241"/>
      <c r="AP1817" s="241"/>
      <c r="AQ1817" s="241"/>
      <c r="AR1817" s="241"/>
      <c r="AS1817" s="241"/>
      <c r="AT1817" s="241"/>
      <c r="AU1817" s="241"/>
      <c r="AV1817" s="241"/>
      <c r="AW1817" s="241"/>
      <c r="AX1817" s="241"/>
      <c r="AY1817" s="241"/>
      <c r="AZ1817" s="241"/>
      <c r="BA1817" s="241"/>
      <c r="BB1817" s="241"/>
      <c r="BC1817" s="241"/>
      <c r="BD1817" s="225">
        <v>71.430000000000007</v>
      </c>
      <c r="BE1817" s="228">
        <v>2013</v>
      </c>
      <c r="BF1817" s="242" t="s">
        <v>10588</v>
      </c>
      <c r="BG1817" s="225">
        <v>62</v>
      </c>
      <c r="BH1817" s="228">
        <v>2015</v>
      </c>
      <c r="BI1817" s="241" t="s">
        <v>10588</v>
      </c>
      <c r="BJ1817" s="228">
        <v>7.9</v>
      </c>
      <c r="BK1817" s="224"/>
      <c r="BL1817" s="224"/>
      <c r="BM1817" s="224"/>
      <c r="BN1817" s="224"/>
      <c r="BO1817" s="224"/>
      <c r="BP1817" s="224"/>
      <c r="BQ1817" s="224"/>
      <c r="BR1817" s="224"/>
      <c r="BS1817" s="224"/>
      <c r="BT1817" s="224"/>
      <c r="BU1817" s="224">
        <v>7.9</v>
      </c>
      <c r="BV1817" s="225">
        <v>8.5</v>
      </c>
      <c r="BW1817" s="224">
        <v>7.01</v>
      </c>
      <c r="BX1817" s="228">
        <v>2018</v>
      </c>
      <c r="BY1817" s="241" t="s">
        <v>13287</v>
      </c>
      <c r="BZ1817" s="241" t="s">
        <v>13288</v>
      </c>
      <c r="CA1817" s="228">
        <v>0</v>
      </c>
      <c r="CB1817" s="228">
        <v>0</v>
      </c>
      <c r="CC1817" s="224"/>
      <c r="CD1817" s="241" t="s">
        <v>13355</v>
      </c>
      <c r="CE1817" s="241" t="s">
        <v>13356</v>
      </c>
      <c r="CF1817" s="241" t="s">
        <v>13357</v>
      </c>
      <c r="CG1817" s="241"/>
      <c r="CH1817" s="241" t="s">
        <v>13437</v>
      </c>
      <c r="CI1817" s="241" t="s">
        <v>13437</v>
      </c>
      <c r="CJ1817" s="226"/>
      <c r="CK1817" s="224"/>
      <c r="CL1817" s="226" t="s">
        <v>15160</v>
      </c>
      <c r="CM1817" s="224"/>
      <c r="CN1817" s="224"/>
      <c r="CO1817" s="224"/>
      <c r="CP1817" s="224"/>
      <c r="CQ1817" s="224"/>
      <c r="CR1817" s="224"/>
      <c r="CS1817" s="224"/>
    </row>
    <row r="1818" spans="1:97" s="197" customFormat="1" ht="15">
      <c r="A1818" s="328"/>
      <c r="B1818" s="225">
        <v>197808</v>
      </c>
      <c r="C1818" s="223"/>
      <c r="D1818" s="241" t="s">
        <v>13206</v>
      </c>
      <c r="E1818" s="242" t="s">
        <v>8074</v>
      </c>
      <c r="F1818" s="242" t="s">
        <v>13191</v>
      </c>
      <c r="G1818" s="242" t="s">
        <v>13192</v>
      </c>
      <c r="H1818" s="242" t="s">
        <v>65</v>
      </c>
      <c r="I1818" s="227" t="s">
        <v>13207</v>
      </c>
      <c r="J1818" s="225">
        <v>7978306869</v>
      </c>
      <c r="K1818" s="225" t="s">
        <v>13255</v>
      </c>
      <c r="L1818" s="226"/>
      <c r="M1818" s="226"/>
      <c r="N1818" s="242"/>
      <c r="O1818" s="242"/>
      <c r="P1818" s="241"/>
      <c r="Q1818" s="241"/>
      <c r="R1818" s="241"/>
      <c r="S1818" s="241"/>
      <c r="T1818" s="241"/>
      <c r="U1818" s="241"/>
      <c r="V1818" s="241"/>
      <c r="W1818" s="241"/>
      <c r="X1818" s="241"/>
      <c r="Y1818" s="241"/>
      <c r="Z1818" s="241"/>
      <c r="AA1818" s="241"/>
      <c r="AB1818" s="241"/>
      <c r="AC1818" s="241"/>
      <c r="AD1818" s="241"/>
      <c r="AE1818" s="241"/>
      <c r="AF1818" s="241"/>
      <c r="AG1818" s="241"/>
      <c r="AH1818" s="241"/>
      <c r="AI1818" s="241"/>
      <c r="AJ1818" s="241"/>
      <c r="AK1818" s="241"/>
      <c r="AL1818" s="241"/>
      <c r="AM1818" s="241"/>
      <c r="AN1818" s="241"/>
      <c r="AO1818" s="241"/>
      <c r="AP1818" s="241"/>
      <c r="AQ1818" s="241"/>
      <c r="AR1818" s="241"/>
      <c r="AS1818" s="241"/>
      <c r="AT1818" s="241"/>
      <c r="AU1818" s="241"/>
      <c r="AV1818" s="241"/>
      <c r="AW1818" s="241"/>
      <c r="AX1818" s="241"/>
      <c r="AY1818" s="241"/>
      <c r="AZ1818" s="241"/>
      <c r="BA1818" s="241"/>
      <c r="BB1818" s="241"/>
      <c r="BC1818" s="241"/>
      <c r="BD1818" s="225">
        <v>9.8000000000000007</v>
      </c>
      <c r="BE1818" s="228">
        <v>2014</v>
      </c>
      <c r="BF1818" s="242" t="s">
        <v>44</v>
      </c>
      <c r="BG1818" s="225">
        <v>76.599999999999994</v>
      </c>
      <c r="BH1818" s="228">
        <v>2016</v>
      </c>
      <c r="BI1818" s="241" t="s">
        <v>44</v>
      </c>
      <c r="BJ1818" s="228">
        <v>9.1999999999999993</v>
      </c>
      <c r="BK1818" s="224"/>
      <c r="BL1818" s="224"/>
      <c r="BM1818" s="224"/>
      <c r="BN1818" s="224"/>
      <c r="BO1818" s="224"/>
      <c r="BP1818" s="224"/>
      <c r="BQ1818" s="224"/>
      <c r="BR1818" s="224"/>
      <c r="BS1818" s="224"/>
      <c r="BT1818" s="224"/>
      <c r="BU1818" s="224">
        <v>9.1999999999999993</v>
      </c>
      <c r="BV1818" s="225">
        <v>9.5</v>
      </c>
      <c r="BW1818" s="224">
        <v>82.12</v>
      </c>
      <c r="BX1818" s="228">
        <v>2019</v>
      </c>
      <c r="BY1818" s="241" t="s">
        <v>13293</v>
      </c>
      <c r="BZ1818" s="241" t="s">
        <v>12968</v>
      </c>
      <c r="CA1818" s="228">
        <v>0</v>
      </c>
      <c r="CB1818" s="228">
        <v>0</v>
      </c>
      <c r="CC1818" s="224"/>
      <c r="CD1818" s="241" t="s">
        <v>13371</v>
      </c>
      <c r="CE1818" s="241" t="s">
        <v>13372</v>
      </c>
      <c r="CF1818" s="241" t="s">
        <v>13373</v>
      </c>
      <c r="CG1818" s="241" t="s">
        <v>13374</v>
      </c>
      <c r="CH1818" s="226"/>
      <c r="CI1818" s="226"/>
      <c r="CJ1818" s="226"/>
      <c r="CK1818" s="224"/>
      <c r="CL1818" s="226" t="s">
        <v>15157</v>
      </c>
      <c r="CM1818" s="224"/>
      <c r="CN1818" s="224"/>
      <c r="CO1818" s="224"/>
      <c r="CP1818" s="224"/>
      <c r="CQ1818" s="224"/>
      <c r="CR1818" s="224"/>
      <c r="CS1818" s="224"/>
    </row>
    <row r="1819" spans="1:97" s="197" customFormat="1" ht="15">
      <c r="A1819" s="328"/>
      <c r="B1819" s="225">
        <v>197812</v>
      </c>
      <c r="C1819" s="223"/>
      <c r="D1819" s="241" t="s">
        <v>13214</v>
      </c>
      <c r="E1819" s="242" t="s">
        <v>8074</v>
      </c>
      <c r="F1819" s="242" t="s">
        <v>13191</v>
      </c>
      <c r="G1819" s="242" t="s">
        <v>13192</v>
      </c>
      <c r="H1819" s="242" t="s">
        <v>65</v>
      </c>
      <c r="I1819" s="227" t="s">
        <v>13215</v>
      </c>
      <c r="J1819" s="225">
        <v>9805682084</v>
      </c>
      <c r="K1819" s="225" t="s">
        <v>13258</v>
      </c>
      <c r="L1819" s="226"/>
      <c r="M1819" s="226"/>
      <c r="N1819" s="242"/>
      <c r="O1819" s="242"/>
      <c r="P1819" s="241"/>
      <c r="Q1819" s="241"/>
      <c r="R1819" s="241"/>
      <c r="S1819" s="241"/>
      <c r="T1819" s="241"/>
      <c r="U1819" s="241"/>
      <c r="V1819" s="241"/>
      <c r="W1819" s="241"/>
      <c r="X1819" s="241"/>
      <c r="Y1819" s="241"/>
      <c r="Z1819" s="241"/>
      <c r="AA1819" s="241"/>
      <c r="AB1819" s="241"/>
      <c r="AC1819" s="241"/>
      <c r="AD1819" s="241"/>
      <c r="AE1819" s="241"/>
      <c r="AF1819" s="241"/>
      <c r="AG1819" s="241"/>
      <c r="AH1819" s="241"/>
      <c r="AI1819" s="241"/>
      <c r="AJ1819" s="241"/>
      <c r="AK1819" s="241"/>
      <c r="AL1819" s="241"/>
      <c r="AM1819" s="241"/>
      <c r="AN1819" s="241"/>
      <c r="AO1819" s="241"/>
      <c r="AP1819" s="241"/>
      <c r="AQ1819" s="241"/>
      <c r="AR1819" s="241"/>
      <c r="AS1819" s="241"/>
      <c r="AT1819" s="241"/>
      <c r="AU1819" s="241"/>
      <c r="AV1819" s="241"/>
      <c r="AW1819" s="241"/>
      <c r="AX1819" s="241"/>
      <c r="AY1819" s="241"/>
      <c r="AZ1819" s="241"/>
      <c r="BA1819" s="241"/>
      <c r="BB1819" s="241"/>
      <c r="BC1819" s="241"/>
      <c r="BD1819" s="225">
        <v>64.290000000000006</v>
      </c>
      <c r="BE1819" s="228">
        <v>2013</v>
      </c>
      <c r="BF1819" s="242" t="s">
        <v>10588</v>
      </c>
      <c r="BG1819" s="225">
        <v>65.8</v>
      </c>
      <c r="BH1819" s="228">
        <v>2016</v>
      </c>
      <c r="BI1819" s="241" t="s">
        <v>10588</v>
      </c>
      <c r="BJ1819" s="228">
        <v>6.2</v>
      </c>
      <c r="BK1819" s="224"/>
      <c r="BL1819" s="224"/>
      <c r="BM1819" s="224"/>
      <c r="BN1819" s="224"/>
      <c r="BO1819" s="224"/>
      <c r="BP1819" s="224"/>
      <c r="BQ1819" s="224"/>
      <c r="BR1819" s="224"/>
      <c r="BS1819" s="224"/>
      <c r="BT1819" s="224"/>
      <c r="BU1819" s="224">
        <v>6.2</v>
      </c>
      <c r="BV1819" s="225">
        <v>7.2</v>
      </c>
      <c r="BW1819" s="224">
        <v>6.2</v>
      </c>
      <c r="BX1819" s="228">
        <v>2019</v>
      </c>
      <c r="BY1819" s="241" t="s">
        <v>13287</v>
      </c>
      <c r="BZ1819" s="241" t="s">
        <v>13296</v>
      </c>
      <c r="CA1819" s="228">
        <v>0</v>
      </c>
      <c r="CB1819" s="228">
        <v>0</v>
      </c>
      <c r="CC1819" s="224"/>
      <c r="CD1819" s="241" t="s">
        <v>13386</v>
      </c>
      <c r="CE1819" s="241" t="s">
        <v>13387</v>
      </c>
      <c r="CF1819" s="241" t="s">
        <v>13388</v>
      </c>
      <c r="CG1819" s="241"/>
      <c r="CH1819" s="226"/>
      <c r="CI1819" s="226"/>
      <c r="CJ1819" s="226"/>
      <c r="CK1819" s="224"/>
      <c r="CL1819" s="226" t="s">
        <v>15143</v>
      </c>
      <c r="CM1819" s="224"/>
      <c r="CN1819" s="224"/>
      <c r="CO1819" s="224"/>
      <c r="CP1819" s="224"/>
      <c r="CQ1819" s="224"/>
      <c r="CR1819" s="224"/>
      <c r="CS1819" s="224"/>
    </row>
    <row r="1820" spans="1:97" s="197" customFormat="1" ht="15">
      <c r="A1820" s="328"/>
      <c r="B1820" s="225">
        <v>197805</v>
      </c>
      <c r="C1820" s="223"/>
      <c r="D1820" s="241" t="s">
        <v>13200</v>
      </c>
      <c r="E1820" s="242" t="s">
        <v>8074</v>
      </c>
      <c r="F1820" s="242" t="s">
        <v>13191</v>
      </c>
      <c r="G1820" s="242" t="s">
        <v>13192</v>
      </c>
      <c r="H1820" s="242" t="s">
        <v>65</v>
      </c>
      <c r="I1820" s="227" t="s">
        <v>13201</v>
      </c>
      <c r="J1820" s="225">
        <v>7455066929</v>
      </c>
      <c r="K1820" s="225" t="s">
        <v>13252</v>
      </c>
      <c r="L1820" s="226"/>
      <c r="M1820" s="226"/>
      <c r="N1820" s="242"/>
      <c r="O1820" s="242"/>
      <c r="P1820" s="241"/>
      <c r="Q1820" s="241"/>
      <c r="R1820" s="241"/>
      <c r="S1820" s="241"/>
      <c r="T1820" s="241"/>
      <c r="U1820" s="241"/>
      <c r="V1820" s="241"/>
      <c r="W1820" s="241"/>
      <c r="X1820" s="241"/>
      <c r="Y1820" s="241"/>
      <c r="Z1820" s="241"/>
      <c r="AA1820" s="241"/>
      <c r="AB1820" s="241"/>
      <c r="AC1820" s="241"/>
      <c r="AD1820" s="241"/>
      <c r="AE1820" s="241"/>
      <c r="AF1820" s="241"/>
      <c r="AG1820" s="241"/>
      <c r="AH1820" s="241"/>
      <c r="AI1820" s="241"/>
      <c r="AJ1820" s="241"/>
      <c r="AK1820" s="241"/>
      <c r="AL1820" s="241"/>
      <c r="AM1820" s="241"/>
      <c r="AN1820" s="241"/>
      <c r="AO1820" s="241"/>
      <c r="AP1820" s="241"/>
      <c r="AQ1820" s="241"/>
      <c r="AR1820" s="241"/>
      <c r="AS1820" s="241"/>
      <c r="AT1820" s="241"/>
      <c r="AU1820" s="241"/>
      <c r="AV1820" s="241"/>
      <c r="AW1820" s="241"/>
      <c r="AX1820" s="241"/>
      <c r="AY1820" s="241"/>
      <c r="AZ1820" s="241"/>
      <c r="BA1820" s="241"/>
      <c r="BB1820" s="241"/>
      <c r="BC1820" s="241"/>
      <c r="BD1820" s="225">
        <v>87.4</v>
      </c>
      <c r="BE1820" s="228">
        <v>2013</v>
      </c>
      <c r="BF1820" s="242" t="s">
        <v>44</v>
      </c>
      <c r="BG1820" s="225">
        <v>80.8</v>
      </c>
      <c r="BH1820" s="228">
        <v>2015</v>
      </c>
      <c r="BI1820" s="241" t="s">
        <v>44</v>
      </c>
      <c r="BJ1820" s="228">
        <v>9.1999999999999993</v>
      </c>
      <c r="BK1820" s="224"/>
      <c r="BL1820" s="224"/>
      <c r="BM1820" s="224"/>
      <c r="BN1820" s="224"/>
      <c r="BO1820" s="224"/>
      <c r="BP1820" s="224"/>
      <c r="BQ1820" s="224"/>
      <c r="BR1820" s="224"/>
      <c r="BS1820" s="224"/>
      <c r="BT1820" s="224"/>
      <c r="BU1820" s="224">
        <v>9.1999999999999993</v>
      </c>
      <c r="BV1820" s="225">
        <v>9.6</v>
      </c>
      <c r="BW1820" s="224">
        <v>72.33</v>
      </c>
      <c r="BX1820" s="228">
        <v>2019</v>
      </c>
      <c r="BY1820" s="241" t="s">
        <v>13290</v>
      </c>
      <c r="BZ1820" s="241" t="s">
        <v>13288</v>
      </c>
      <c r="CA1820" s="228">
        <v>0</v>
      </c>
      <c r="CB1820" s="228">
        <v>0</v>
      </c>
      <c r="CC1820" s="224"/>
      <c r="CD1820" s="241" t="s">
        <v>1446</v>
      </c>
      <c r="CE1820" s="241" t="s">
        <v>13361</v>
      </c>
      <c r="CF1820" s="241" t="s">
        <v>13362</v>
      </c>
      <c r="CG1820" s="241" t="s">
        <v>13363</v>
      </c>
      <c r="CH1820" s="241" t="s">
        <v>13439</v>
      </c>
      <c r="CI1820" s="241" t="s">
        <v>13439</v>
      </c>
      <c r="CJ1820" s="226"/>
      <c r="CK1820" s="224"/>
      <c r="CL1820" s="226" t="s">
        <v>15159</v>
      </c>
      <c r="CM1820" s="224"/>
      <c r="CN1820" s="224"/>
      <c r="CO1820" s="224"/>
      <c r="CP1820" s="224"/>
      <c r="CQ1820" s="224"/>
      <c r="CR1820" s="224"/>
      <c r="CS1820" s="224"/>
    </row>
    <row r="1821" spans="1:97" s="197" customFormat="1" ht="15">
      <c r="A1821" s="328"/>
      <c r="B1821" s="225">
        <v>197817</v>
      </c>
      <c r="C1821" s="223"/>
      <c r="D1821" s="241" t="s">
        <v>13223</v>
      </c>
      <c r="E1821" s="242" t="s">
        <v>8074</v>
      </c>
      <c r="F1821" s="242" t="s">
        <v>13191</v>
      </c>
      <c r="G1821" s="242" t="s">
        <v>13192</v>
      </c>
      <c r="H1821" s="242" t="s">
        <v>65</v>
      </c>
      <c r="I1821" s="227" t="s">
        <v>13224</v>
      </c>
      <c r="J1821" s="225">
        <v>7018585645</v>
      </c>
      <c r="K1821" s="225" t="s">
        <v>15827</v>
      </c>
      <c r="L1821" s="226"/>
      <c r="M1821" s="226"/>
      <c r="N1821" s="242"/>
      <c r="O1821" s="242"/>
      <c r="P1821" s="241"/>
      <c r="Q1821" s="241"/>
      <c r="R1821" s="241"/>
      <c r="S1821" s="241"/>
      <c r="T1821" s="241"/>
      <c r="U1821" s="241"/>
      <c r="V1821" s="241"/>
      <c r="W1821" s="241"/>
      <c r="X1821" s="241"/>
      <c r="Y1821" s="241"/>
      <c r="Z1821" s="241"/>
      <c r="AA1821" s="241"/>
      <c r="AB1821" s="241"/>
      <c r="AC1821" s="241"/>
      <c r="AD1821" s="241"/>
      <c r="AE1821" s="241"/>
      <c r="AF1821" s="241"/>
      <c r="AG1821" s="241"/>
      <c r="AH1821" s="241"/>
      <c r="AI1821" s="241"/>
      <c r="AJ1821" s="241"/>
      <c r="AK1821" s="241"/>
      <c r="AL1821" s="241"/>
      <c r="AM1821" s="241"/>
      <c r="AN1821" s="241"/>
      <c r="AO1821" s="241"/>
      <c r="AP1821" s="241"/>
      <c r="AQ1821" s="241"/>
      <c r="AR1821" s="241"/>
      <c r="AS1821" s="241"/>
      <c r="AT1821" s="241"/>
      <c r="AU1821" s="241"/>
      <c r="AV1821" s="241"/>
      <c r="AW1821" s="241"/>
      <c r="AX1821" s="241"/>
      <c r="AY1821" s="241"/>
      <c r="AZ1821" s="241"/>
      <c r="BA1821" s="241"/>
      <c r="BB1821" s="241"/>
      <c r="BC1821" s="241"/>
      <c r="BD1821" s="225">
        <v>75</v>
      </c>
      <c r="BE1821" s="228">
        <v>2014</v>
      </c>
      <c r="BF1821" s="242" t="s">
        <v>10588</v>
      </c>
      <c r="BG1821" s="225">
        <v>69.2</v>
      </c>
      <c r="BH1821" s="228">
        <v>2016</v>
      </c>
      <c r="BI1821" s="241" t="s">
        <v>10588</v>
      </c>
      <c r="BJ1821" s="228">
        <v>7.2</v>
      </c>
      <c r="BK1821" s="224"/>
      <c r="BL1821" s="224"/>
      <c r="BM1821" s="224"/>
      <c r="BN1821" s="224"/>
      <c r="BO1821" s="224"/>
      <c r="BP1821" s="224"/>
      <c r="BQ1821" s="224"/>
      <c r="BR1821" s="224"/>
      <c r="BS1821" s="224"/>
      <c r="BT1821" s="224"/>
      <c r="BU1821" s="224">
        <v>7.2</v>
      </c>
      <c r="BV1821" s="225">
        <v>7.9</v>
      </c>
      <c r="BW1821" s="224">
        <v>8.36</v>
      </c>
      <c r="BX1821" s="228">
        <v>2019</v>
      </c>
      <c r="BY1821" s="241" t="s">
        <v>13287</v>
      </c>
      <c r="BZ1821" s="241" t="s">
        <v>13299</v>
      </c>
      <c r="CA1821" s="228">
        <v>0</v>
      </c>
      <c r="CB1821" s="228">
        <v>0</v>
      </c>
      <c r="CC1821" s="224"/>
      <c r="CD1821" s="241" t="s">
        <v>13402</v>
      </c>
      <c r="CE1821" s="241" t="s">
        <v>13403</v>
      </c>
      <c r="CF1821" s="241" t="s">
        <v>13404</v>
      </c>
      <c r="CG1821" s="241"/>
      <c r="CH1821" s="226"/>
      <c r="CI1821" s="226"/>
      <c r="CJ1821" s="226"/>
      <c r="CK1821" s="224"/>
      <c r="CL1821" s="226" t="s">
        <v>15162</v>
      </c>
      <c r="CM1821" s="224"/>
      <c r="CN1821" s="224"/>
      <c r="CO1821" s="224"/>
      <c r="CP1821" s="224"/>
      <c r="CQ1821" s="224"/>
      <c r="CR1821" s="224"/>
      <c r="CS1821" s="224"/>
    </row>
    <row r="1822" spans="1:97" s="197" customFormat="1" ht="15">
      <c r="A1822" s="328"/>
      <c r="B1822" s="225">
        <v>197802</v>
      </c>
      <c r="C1822" s="223"/>
      <c r="D1822" s="241" t="s">
        <v>13194</v>
      </c>
      <c r="E1822" s="242" t="s">
        <v>8074</v>
      </c>
      <c r="F1822" s="242" t="s">
        <v>13191</v>
      </c>
      <c r="G1822" s="242" t="s">
        <v>13192</v>
      </c>
      <c r="H1822" s="242" t="s">
        <v>35</v>
      </c>
      <c r="I1822" s="227" t="s">
        <v>13195</v>
      </c>
      <c r="J1822" s="225">
        <v>7742286455</v>
      </c>
      <c r="K1822" s="225" t="s">
        <v>13249</v>
      </c>
      <c r="L1822" s="226"/>
      <c r="M1822" s="226"/>
      <c r="N1822" s="242"/>
      <c r="O1822" s="242"/>
      <c r="P1822" s="241"/>
      <c r="Q1822" s="241"/>
      <c r="R1822" s="241"/>
      <c r="S1822" s="241"/>
      <c r="T1822" s="241"/>
      <c r="U1822" s="241"/>
      <c r="V1822" s="241"/>
      <c r="W1822" s="241"/>
      <c r="X1822" s="241"/>
      <c r="Y1822" s="241"/>
      <c r="Z1822" s="241"/>
      <c r="AA1822" s="241"/>
      <c r="AB1822" s="241"/>
      <c r="AC1822" s="241"/>
      <c r="AD1822" s="241"/>
      <c r="AE1822" s="241"/>
      <c r="AF1822" s="241"/>
      <c r="AG1822" s="241"/>
      <c r="AH1822" s="241"/>
      <c r="AI1822" s="241"/>
      <c r="AJ1822" s="241"/>
      <c r="AK1822" s="241"/>
      <c r="AL1822" s="241"/>
      <c r="AM1822" s="241"/>
      <c r="AN1822" s="241"/>
      <c r="AO1822" s="241"/>
      <c r="AP1822" s="241"/>
      <c r="AQ1822" s="241"/>
      <c r="AR1822" s="241"/>
      <c r="AS1822" s="241"/>
      <c r="AT1822" s="241"/>
      <c r="AU1822" s="241"/>
      <c r="AV1822" s="241"/>
      <c r="AW1822" s="241"/>
      <c r="AX1822" s="241"/>
      <c r="AY1822" s="241"/>
      <c r="AZ1822" s="241"/>
      <c r="BA1822" s="241"/>
      <c r="BB1822" s="241"/>
      <c r="BC1822" s="241"/>
      <c r="BD1822" s="225">
        <v>8.1999999999999993</v>
      </c>
      <c r="BE1822" s="228">
        <v>2012</v>
      </c>
      <c r="BF1822" s="242" t="s">
        <v>44</v>
      </c>
      <c r="BG1822" s="225">
        <v>73.2</v>
      </c>
      <c r="BH1822" s="228">
        <v>2014</v>
      </c>
      <c r="BI1822" s="241" t="s">
        <v>44</v>
      </c>
      <c r="BJ1822" s="228">
        <v>9.6</v>
      </c>
      <c r="BK1822" s="224"/>
      <c r="BL1822" s="224"/>
      <c r="BM1822" s="224"/>
      <c r="BN1822" s="224"/>
      <c r="BO1822" s="224"/>
      <c r="BP1822" s="224"/>
      <c r="BQ1822" s="224"/>
      <c r="BR1822" s="224"/>
      <c r="BS1822" s="224"/>
      <c r="BT1822" s="224"/>
      <c r="BU1822" s="224">
        <v>9.6</v>
      </c>
      <c r="BV1822" s="225">
        <v>9.8000000000000007</v>
      </c>
      <c r="BW1822" s="224">
        <v>76.709999999999994</v>
      </c>
      <c r="BX1822" s="228">
        <v>2019</v>
      </c>
      <c r="BY1822" s="241" t="s">
        <v>13285</v>
      </c>
      <c r="BZ1822" s="241" t="s">
        <v>13286</v>
      </c>
      <c r="CA1822" s="228">
        <v>0</v>
      </c>
      <c r="CB1822" s="228">
        <v>0</v>
      </c>
      <c r="CC1822" s="224"/>
      <c r="CD1822" s="241" t="s">
        <v>13352</v>
      </c>
      <c r="CE1822" s="241" t="s">
        <v>904</v>
      </c>
      <c r="CF1822" s="241" t="s">
        <v>13353</v>
      </c>
      <c r="CG1822" s="241" t="s">
        <v>13354</v>
      </c>
      <c r="CH1822" s="241" t="s">
        <v>13436</v>
      </c>
      <c r="CI1822" s="241" t="s">
        <v>13436</v>
      </c>
      <c r="CJ1822" s="226"/>
      <c r="CK1822" s="224"/>
      <c r="CL1822" s="226" t="s">
        <v>15158</v>
      </c>
      <c r="CM1822" s="224"/>
      <c r="CN1822" s="224"/>
      <c r="CO1822" s="224"/>
      <c r="CP1822" s="224"/>
      <c r="CQ1822" s="224"/>
      <c r="CR1822" s="224"/>
      <c r="CS1822" s="224"/>
    </row>
    <row r="1823" spans="1:97" s="197" customFormat="1" ht="15">
      <c r="A1823" s="328"/>
      <c r="B1823" s="225">
        <v>197813</v>
      </c>
      <c r="C1823" s="223"/>
      <c r="D1823" s="241" t="s">
        <v>13216</v>
      </c>
      <c r="E1823" s="242" t="s">
        <v>8074</v>
      </c>
      <c r="F1823" s="242" t="s">
        <v>13191</v>
      </c>
      <c r="G1823" s="242" t="s">
        <v>13192</v>
      </c>
      <c r="H1823" s="242" t="s">
        <v>65</v>
      </c>
      <c r="I1823" s="227" t="s">
        <v>13217</v>
      </c>
      <c r="J1823" s="225">
        <v>9416185637</v>
      </c>
      <c r="K1823" s="225" t="s">
        <v>13259</v>
      </c>
      <c r="L1823" s="226"/>
      <c r="M1823" s="226"/>
      <c r="N1823" s="242"/>
      <c r="O1823" s="242"/>
      <c r="P1823" s="241"/>
      <c r="Q1823" s="241"/>
      <c r="R1823" s="241"/>
      <c r="S1823" s="241"/>
      <c r="T1823" s="241"/>
      <c r="U1823" s="241"/>
      <c r="V1823" s="241"/>
      <c r="W1823" s="241"/>
      <c r="X1823" s="241"/>
      <c r="Y1823" s="241"/>
      <c r="Z1823" s="241"/>
      <c r="AA1823" s="241"/>
      <c r="AB1823" s="241"/>
      <c r="AC1823" s="241"/>
      <c r="AD1823" s="241"/>
      <c r="AE1823" s="241"/>
      <c r="AF1823" s="241"/>
      <c r="AG1823" s="241"/>
      <c r="AH1823" s="241"/>
      <c r="AI1823" s="241"/>
      <c r="AJ1823" s="241"/>
      <c r="AK1823" s="241"/>
      <c r="AL1823" s="241"/>
      <c r="AM1823" s="241"/>
      <c r="AN1823" s="241"/>
      <c r="AO1823" s="241"/>
      <c r="AP1823" s="241"/>
      <c r="AQ1823" s="241"/>
      <c r="AR1823" s="241"/>
      <c r="AS1823" s="241"/>
      <c r="AT1823" s="241"/>
      <c r="AU1823" s="241"/>
      <c r="AV1823" s="241"/>
      <c r="AW1823" s="241"/>
      <c r="AX1823" s="241"/>
      <c r="AY1823" s="241"/>
      <c r="AZ1823" s="241"/>
      <c r="BA1823" s="241"/>
      <c r="BB1823" s="241"/>
      <c r="BC1823" s="241"/>
      <c r="BD1823" s="225">
        <v>95</v>
      </c>
      <c r="BE1823" s="228">
        <v>2013</v>
      </c>
      <c r="BF1823" s="242" t="s">
        <v>44</v>
      </c>
      <c r="BG1823" s="225">
        <v>95.4</v>
      </c>
      <c r="BH1823" s="228">
        <v>2015</v>
      </c>
      <c r="BI1823" s="241" t="s">
        <v>44</v>
      </c>
      <c r="BJ1823" s="228">
        <v>8.6999999999999993</v>
      </c>
      <c r="BK1823" s="224"/>
      <c r="BL1823" s="224"/>
      <c r="BM1823" s="224"/>
      <c r="BN1823" s="224"/>
      <c r="BO1823" s="224"/>
      <c r="BP1823" s="224"/>
      <c r="BQ1823" s="224"/>
      <c r="BR1823" s="224"/>
      <c r="BS1823" s="224"/>
      <c r="BT1823" s="224"/>
      <c r="BU1823" s="224">
        <v>8.6999999999999993</v>
      </c>
      <c r="BV1823" s="225">
        <v>9.1999999999999993</v>
      </c>
      <c r="BW1823" s="224">
        <v>7.77</v>
      </c>
      <c r="BX1823" s="228">
        <v>2018</v>
      </c>
      <c r="BY1823" s="241" t="s">
        <v>13283</v>
      </c>
      <c r="BZ1823" s="241" t="s">
        <v>13297</v>
      </c>
      <c r="CA1823" s="228">
        <v>0</v>
      </c>
      <c r="CB1823" s="228">
        <v>0</v>
      </c>
      <c r="CC1823" s="224"/>
      <c r="CD1823" s="241" t="s">
        <v>13389</v>
      </c>
      <c r="CE1823" s="241" t="s">
        <v>13390</v>
      </c>
      <c r="CF1823" s="241" t="s">
        <v>13391</v>
      </c>
      <c r="CG1823" s="241" t="s">
        <v>13392</v>
      </c>
      <c r="CH1823" s="226"/>
      <c r="CI1823" s="226"/>
      <c r="CJ1823" s="226"/>
      <c r="CK1823" s="224"/>
      <c r="CL1823" s="226" t="s">
        <v>15147</v>
      </c>
      <c r="CM1823" s="224"/>
      <c r="CN1823" s="224"/>
      <c r="CO1823" s="224"/>
      <c r="CP1823" s="224"/>
      <c r="CQ1823" s="224"/>
      <c r="CR1823" s="224"/>
      <c r="CS1823" s="224"/>
    </row>
    <row r="1824" spans="1:97" s="197" customFormat="1" ht="15">
      <c r="A1824" s="328"/>
      <c r="B1824" s="225">
        <v>197814</v>
      </c>
      <c r="C1824" s="223"/>
      <c r="D1824" s="241" t="s">
        <v>13218</v>
      </c>
      <c r="E1824" s="242" t="s">
        <v>8074</v>
      </c>
      <c r="F1824" s="242" t="s">
        <v>13191</v>
      </c>
      <c r="G1824" s="242" t="s">
        <v>13192</v>
      </c>
      <c r="H1824" s="242" t="s">
        <v>65</v>
      </c>
      <c r="I1824" s="227" t="s">
        <v>13219</v>
      </c>
      <c r="J1824" s="225">
        <v>8580400460</v>
      </c>
      <c r="K1824" s="225" t="s">
        <v>13260</v>
      </c>
      <c r="L1824" s="226"/>
      <c r="M1824" s="226"/>
      <c r="N1824" s="242"/>
      <c r="O1824" s="242"/>
      <c r="P1824" s="241"/>
      <c r="Q1824" s="241"/>
      <c r="R1824" s="241"/>
      <c r="S1824" s="241"/>
      <c r="T1824" s="241"/>
      <c r="U1824" s="241"/>
      <c r="V1824" s="241"/>
      <c r="W1824" s="241"/>
      <c r="X1824" s="241"/>
      <c r="Y1824" s="241"/>
      <c r="Z1824" s="241"/>
      <c r="AA1824" s="241"/>
      <c r="AB1824" s="241"/>
      <c r="AC1824" s="241"/>
      <c r="AD1824" s="241"/>
      <c r="AE1824" s="241"/>
      <c r="AF1824" s="241"/>
      <c r="AG1824" s="241"/>
      <c r="AH1824" s="241"/>
      <c r="AI1824" s="241"/>
      <c r="AJ1824" s="241"/>
      <c r="AK1824" s="241"/>
      <c r="AL1824" s="241"/>
      <c r="AM1824" s="241"/>
      <c r="AN1824" s="241"/>
      <c r="AO1824" s="241"/>
      <c r="AP1824" s="241"/>
      <c r="AQ1824" s="241"/>
      <c r="AR1824" s="241"/>
      <c r="AS1824" s="241"/>
      <c r="AT1824" s="241"/>
      <c r="AU1824" s="241"/>
      <c r="AV1824" s="241"/>
      <c r="AW1824" s="241"/>
      <c r="AX1824" s="241"/>
      <c r="AY1824" s="241"/>
      <c r="AZ1824" s="241"/>
      <c r="BA1824" s="241"/>
      <c r="BB1824" s="241"/>
      <c r="BC1824" s="241"/>
      <c r="BD1824" s="225">
        <v>66.5</v>
      </c>
      <c r="BE1824" s="228">
        <v>2014</v>
      </c>
      <c r="BF1824" s="242" t="s">
        <v>44</v>
      </c>
      <c r="BG1824" s="225">
        <v>54.4</v>
      </c>
      <c r="BH1824" s="228">
        <v>2016</v>
      </c>
      <c r="BI1824" s="241" t="s">
        <v>44</v>
      </c>
      <c r="BJ1824" s="228">
        <v>6.5</v>
      </c>
      <c r="BK1824" s="224"/>
      <c r="BL1824" s="224"/>
      <c r="BM1824" s="224"/>
      <c r="BN1824" s="224"/>
      <c r="BO1824" s="224"/>
      <c r="BP1824" s="224"/>
      <c r="BQ1824" s="224"/>
      <c r="BR1824" s="224"/>
      <c r="BS1824" s="224"/>
      <c r="BT1824" s="224"/>
      <c r="BU1824" s="224">
        <v>6.5</v>
      </c>
      <c r="BV1824" s="225">
        <v>7.5</v>
      </c>
      <c r="BW1824" s="224">
        <v>6.38</v>
      </c>
      <c r="BX1824" s="228">
        <v>2019</v>
      </c>
      <c r="BY1824" s="241" t="s">
        <v>13287</v>
      </c>
      <c r="BZ1824" s="241" t="s">
        <v>12968</v>
      </c>
      <c r="CA1824" s="228">
        <v>0</v>
      </c>
      <c r="CB1824" s="228">
        <v>0</v>
      </c>
      <c r="CC1824" s="224"/>
      <c r="CD1824" s="241" t="s">
        <v>13393</v>
      </c>
      <c r="CE1824" s="241" t="s">
        <v>13394</v>
      </c>
      <c r="CF1824" s="241" t="s">
        <v>13395</v>
      </c>
      <c r="CG1824" s="241" t="s">
        <v>13396</v>
      </c>
      <c r="CH1824" s="226"/>
      <c r="CI1824" s="226"/>
      <c r="CJ1824" s="226"/>
      <c r="CK1824" s="224"/>
      <c r="CL1824" s="226" t="s">
        <v>15154</v>
      </c>
      <c r="CM1824" s="224"/>
      <c r="CN1824" s="224"/>
      <c r="CO1824" s="224"/>
      <c r="CP1824" s="224"/>
      <c r="CQ1824" s="224"/>
      <c r="CR1824" s="224"/>
      <c r="CS1824" s="224"/>
    </row>
    <row r="1825" spans="1:97" s="197" customFormat="1" ht="15">
      <c r="A1825" s="328"/>
      <c r="B1825" s="225">
        <v>197816</v>
      </c>
      <c r="C1825" s="223"/>
      <c r="D1825" s="241" t="s">
        <v>13174</v>
      </c>
      <c r="E1825" s="242" t="s">
        <v>8074</v>
      </c>
      <c r="F1825" s="242" t="s">
        <v>13191</v>
      </c>
      <c r="G1825" s="242" t="s">
        <v>13192</v>
      </c>
      <c r="H1825" s="242" t="s">
        <v>65</v>
      </c>
      <c r="I1825" s="227" t="s">
        <v>13222</v>
      </c>
      <c r="J1825" s="225">
        <v>6283592619</v>
      </c>
      <c r="K1825" s="225" t="s">
        <v>13262</v>
      </c>
      <c r="L1825" s="226"/>
      <c r="M1825" s="226"/>
      <c r="N1825" s="242"/>
      <c r="O1825" s="242"/>
      <c r="P1825" s="241"/>
      <c r="Q1825" s="241"/>
      <c r="R1825" s="241"/>
      <c r="S1825" s="241"/>
      <c r="T1825" s="241"/>
      <c r="U1825" s="241"/>
      <c r="V1825" s="241"/>
      <c r="W1825" s="241"/>
      <c r="X1825" s="241"/>
      <c r="Y1825" s="241"/>
      <c r="Z1825" s="241"/>
      <c r="AA1825" s="241"/>
      <c r="AB1825" s="241"/>
      <c r="AC1825" s="241"/>
      <c r="AD1825" s="241"/>
      <c r="AE1825" s="241"/>
      <c r="AF1825" s="241"/>
      <c r="AG1825" s="241"/>
      <c r="AH1825" s="241"/>
      <c r="AI1825" s="241"/>
      <c r="AJ1825" s="241"/>
      <c r="AK1825" s="241"/>
      <c r="AL1825" s="241"/>
      <c r="AM1825" s="241"/>
      <c r="AN1825" s="241"/>
      <c r="AO1825" s="241"/>
      <c r="AP1825" s="241"/>
      <c r="AQ1825" s="241"/>
      <c r="AR1825" s="241"/>
      <c r="AS1825" s="241"/>
      <c r="AT1825" s="241"/>
      <c r="AU1825" s="241"/>
      <c r="AV1825" s="241"/>
      <c r="AW1825" s="241"/>
      <c r="AX1825" s="241"/>
      <c r="AY1825" s="241"/>
      <c r="AZ1825" s="241"/>
      <c r="BA1825" s="241"/>
      <c r="BB1825" s="241"/>
      <c r="BC1825" s="241"/>
      <c r="BD1825" s="225">
        <v>72.2</v>
      </c>
      <c r="BE1825" s="228">
        <v>2014</v>
      </c>
      <c r="BF1825" s="242" t="s">
        <v>44</v>
      </c>
      <c r="BG1825" s="225">
        <v>58.2</v>
      </c>
      <c r="BH1825" s="228">
        <v>2016</v>
      </c>
      <c r="BI1825" s="241" t="s">
        <v>44</v>
      </c>
      <c r="BJ1825" s="228">
        <v>6.6</v>
      </c>
      <c r="BK1825" s="224"/>
      <c r="BL1825" s="224"/>
      <c r="BM1825" s="224"/>
      <c r="BN1825" s="224"/>
      <c r="BO1825" s="224"/>
      <c r="BP1825" s="224"/>
      <c r="BQ1825" s="224"/>
      <c r="BR1825" s="224"/>
      <c r="BS1825" s="224"/>
      <c r="BT1825" s="224"/>
      <c r="BU1825" s="224">
        <v>6.6</v>
      </c>
      <c r="BV1825" s="225">
        <v>7.6</v>
      </c>
      <c r="BW1825" s="224">
        <v>53.57</v>
      </c>
      <c r="BX1825" s="228">
        <v>2019</v>
      </c>
      <c r="BY1825" s="241" t="s">
        <v>13291</v>
      </c>
      <c r="BZ1825" s="241" t="s">
        <v>13298</v>
      </c>
      <c r="CA1825" s="228">
        <v>0</v>
      </c>
      <c r="CB1825" s="228">
        <v>0</v>
      </c>
      <c r="CC1825" s="224"/>
      <c r="CD1825" s="241" t="s">
        <v>8575</v>
      </c>
      <c r="CE1825" s="241" t="s">
        <v>5161</v>
      </c>
      <c r="CF1825" s="241" t="s">
        <v>13400</v>
      </c>
      <c r="CG1825" s="241" t="s">
        <v>13401</v>
      </c>
      <c r="CH1825" s="226"/>
      <c r="CI1825" s="226"/>
      <c r="CJ1825" s="226"/>
      <c r="CK1825" s="224"/>
      <c r="CL1825" s="226" t="s">
        <v>15156</v>
      </c>
      <c r="CM1825" s="224"/>
      <c r="CN1825" s="224"/>
      <c r="CO1825" s="224"/>
      <c r="CP1825" s="224"/>
      <c r="CQ1825" s="224"/>
      <c r="CR1825" s="224"/>
      <c r="CS1825" s="224"/>
    </row>
    <row r="1826" spans="1:97" s="197" customFormat="1" ht="15">
      <c r="A1826" s="328"/>
      <c r="B1826" s="225">
        <v>197818</v>
      </c>
      <c r="C1826" s="223"/>
      <c r="D1826" s="241" t="s">
        <v>13174</v>
      </c>
      <c r="E1826" s="242" t="s">
        <v>8074</v>
      </c>
      <c r="F1826" s="242" t="s">
        <v>13191</v>
      </c>
      <c r="G1826" s="242" t="s">
        <v>13192</v>
      </c>
      <c r="H1826" s="242" t="s">
        <v>65</v>
      </c>
      <c r="I1826" s="227" t="s">
        <v>13225</v>
      </c>
      <c r="J1826" s="225">
        <v>8988513158</v>
      </c>
      <c r="K1826" s="225" t="s">
        <v>13263</v>
      </c>
      <c r="L1826" s="226"/>
      <c r="M1826" s="226"/>
      <c r="N1826" s="242"/>
      <c r="O1826" s="242"/>
      <c r="P1826" s="241"/>
      <c r="Q1826" s="241"/>
      <c r="R1826" s="241"/>
      <c r="S1826" s="241"/>
      <c r="T1826" s="241"/>
      <c r="U1826" s="241"/>
      <c r="V1826" s="241"/>
      <c r="W1826" s="241"/>
      <c r="X1826" s="241"/>
      <c r="Y1826" s="241"/>
      <c r="Z1826" s="241"/>
      <c r="AA1826" s="241"/>
      <c r="AB1826" s="241"/>
      <c r="AC1826" s="241"/>
      <c r="AD1826" s="241"/>
      <c r="AE1826" s="241"/>
      <c r="AF1826" s="241"/>
      <c r="AG1826" s="241"/>
      <c r="AH1826" s="241"/>
      <c r="AI1826" s="241"/>
      <c r="AJ1826" s="241"/>
      <c r="AK1826" s="241"/>
      <c r="AL1826" s="241"/>
      <c r="AM1826" s="241"/>
      <c r="AN1826" s="241"/>
      <c r="AO1826" s="241"/>
      <c r="AP1826" s="241"/>
      <c r="AQ1826" s="241"/>
      <c r="AR1826" s="241"/>
      <c r="AS1826" s="241"/>
      <c r="AT1826" s="241"/>
      <c r="AU1826" s="241"/>
      <c r="AV1826" s="241"/>
      <c r="AW1826" s="241"/>
      <c r="AX1826" s="241"/>
      <c r="AY1826" s="241"/>
      <c r="AZ1826" s="241"/>
      <c r="BA1826" s="241"/>
      <c r="BB1826" s="241"/>
      <c r="BC1826" s="241"/>
      <c r="BD1826" s="225">
        <v>67.290000000000006</v>
      </c>
      <c r="BE1826" s="228">
        <v>2013</v>
      </c>
      <c r="BF1826" s="242" t="s">
        <v>10588</v>
      </c>
      <c r="BG1826" s="225">
        <v>67.2</v>
      </c>
      <c r="BH1826" s="228">
        <v>2016</v>
      </c>
      <c r="BI1826" s="241" t="s">
        <v>10588</v>
      </c>
      <c r="BJ1826" s="228">
        <v>6.1</v>
      </c>
      <c r="BK1826" s="224"/>
      <c r="BL1826" s="224"/>
      <c r="BM1826" s="224"/>
      <c r="BN1826" s="224"/>
      <c r="BO1826" s="224"/>
      <c r="BP1826" s="224"/>
      <c r="BQ1826" s="224"/>
      <c r="BR1826" s="224"/>
      <c r="BS1826" s="224"/>
      <c r="BT1826" s="224"/>
      <c r="BU1826" s="224">
        <v>6.1</v>
      </c>
      <c r="BV1826" s="225">
        <v>6.8</v>
      </c>
      <c r="BW1826" s="224">
        <v>6.41</v>
      </c>
      <c r="BX1826" s="228">
        <v>2019</v>
      </c>
      <c r="BY1826" s="241" t="s">
        <v>13287</v>
      </c>
      <c r="BZ1826" s="241" t="s">
        <v>13299</v>
      </c>
      <c r="CA1826" s="228">
        <v>0</v>
      </c>
      <c r="CB1826" s="228">
        <v>0</v>
      </c>
      <c r="CC1826" s="224"/>
      <c r="CD1826" s="241" t="s">
        <v>13405</v>
      </c>
      <c r="CE1826" s="241" t="s">
        <v>13406</v>
      </c>
      <c r="CF1826" s="241" t="s">
        <v>13407</v>
      </c>
      <c r="CG1826" s="241"/>
      <c r="CH1826" s="226"/>
      <c r="CI1826" s="226"/>
      <c r="CJ1826" s="226"/>
      <c r="CK1826" s="224"/>
      <c r="CL1826" s="226" t="s">
        <v>15148</v>
      </c>
      <c r="CM1826" s="224"/>
      <c r="CN1826" s="224"/>
      <c r="CO1826" s="224"/>
      <c r="CP1826" s="224"/>
      <c r="CQ1826" s="224"/>
      <c r="CR1826" s="224"/>
      <c r="CS1826" s="224"/>
    </row>
    <row r="1827" spans="1:97" s="197" customFormat="1" ht="15">
      <c r="A1827" s="328"/>
      <c r="B1827" s="225">
        <v>197801</v>
      </c>
      <c r="C1827" s="223"/>
      <c r="D1827" s="241" t="s">
        <v>8280</v>
      </c>
      <c r="E1827" s="242" t="s">
        <v>8074</v>
      </c>
      <c r="F1827" s="242" t="s">
        <v>13191</v>
      </c>
      <c r="G1827" s="242" t="s">
        <v>13192</v>
      </c>
      <c r="H1827" s="242" t="s">
        <v>35</v>
      </c>
      <c r="I1827" s="227" t="s">
        <v>13193</v>
      </c>
      <c r="J1827" s="225">
        <v>9999089392</v>
      </c>
      <c r="K1827" s="225" t="s">
        <v>13248</v>
      </c>
      <c r="L1827" s="226"/>
      <c r="M1827" s="226"/>
      <c r="N1827" s="242"/>
      <c r="O1827" s="242"/>
      <c r="P1827" s="241"/>
      <c r="Q1827" s="241"/>
      <c r="R1827" s="241"/>
      <c r="S1827" s="241"/>
      <c r="T1827" s="241"/>
      <c r="U1827" s="241"/>
      <c r="V1827" s="241"/>
      <c r="W1827" s="241"/>
      <c r="X1827" s="241"/>
      <c r="Y1827" s="241"/>
      <c r="Z1827" s="241"/>
      <c r="AA1827" s="241"/>
      <c r="AB1827" s="241"/>
      <c r="AC1827" s="241"/>
      <c r="AD1827" s="241"/>
      <c r="AE1827" s="241"/>
      <c r="AF1827" s="241"/>
      <c r="AG1827" s="241"/>
      <c r="AH1827" s="241"/>
      <c r="AI1827" s="241"/>
      <c r="AJ1827" s="241"/>
      <c r="AK1827" s="241"/>
      <c r="AL1827" s="241"/>
      <c r="AM1827" s="241"/>
      <c r="AN1827" s="241"/>
      <c r="AO1827" s="241"/>
      <c r="AP1827" s="241"/>
      <c r="AQ1827" s="241"/>
      <c r="AR1827" s="241"/>
      <c r="AS1827" s="241"/>
      <c r="AT1827" s="241"/>
      <c r="AU1827" s="241"/>
      <c r="AV1827" s="241"/>
      <c r="AW1827" s="241"/>
      <c r="AX1827" s="241"/>
      <c r="AY1827" s="241"/>
      <c r="AZ1827" s="241"/>
      <c r="BA1827" s="241"/>
      <c r="BB1827" s="241"/>
      <c r="BC1827" s="241"/>
      <c r="BD1827" s="225">
        <v>48</v>
      </c>
      <c r="BE1827" s="228">
        <v>2006</v>
      </c>
      <c r="BF1827" s="242" t="s">
        <v>44</v>
      </c>
      <c r="BG1827" s="225">
        <v>57.5</v>
      </c>
      <c r="BH1827" s="228">
        <v>2008</v>
      </c>
      <c r="BI1827" s="241" t="s">
        <v>44</v>
      </c>
      <c r="BJ1827" s="228">
        <v>7.5</v>
      </c>
      <c r="BK1827" s="224"/>
      <c r="BL1827" s="224"/>
      <c r="BM1827" s="224"/>
      <c r="BN1827" s="224"/>
      <c r="BO1827" s="224"/>
      <c r="BP1827" s="224"/>
      <c r="BQ1827" s="224"/>
      <c r="BR1827" s="224"/>
      <c r="BS1827" s="224"/>
      <c r="BT1827" s="224"/>
      <c r="BU1827" s="224">
        <v>7.5</v>
      </c>
      <c r="BV1827" s="225">
        <v>8.1999999999999993</v>
      </c>
      <c r="BW1827" s="224">
        <v>49.07</v>
      </c>
      <c r="BX1827" s="228">
        <v>2012</v>
      </c>
      <c r="BY1827" s="241" t="s">
        <v>13283</v>
      </c>
      <c r="BZ1827" s="241" t="s">
        <v>13284</v>
      </c>
      <c r="CA1827" s="228">
        <v>0</v>
      </c>
      <c r="CB1827" s="228">
        <v>0</v>
      </c>
      <c r="CC1827" s="224"/>
      <c r="CD1827" s="241" t="s">
        <v>13349</v>
      </c>
      <c r="CE1827" s="241" t="s">
        <v>13350</v>
      </c>
      <c r="CF1827" s="241" t="s">
        <v>13351</v>
      </c>
      <c r="CG1827" s="241"/>
      <c r="CH1827" s="241" t="s">
        <v>13435</v>
      </c>
      <c r="CI1827" s="241" t="s">
        <v>13435</v>
      </c>
      <c r="CJ1827" s="226"/>
      <c r="CK1827" s="224"/>
      <c r="CL1827" s="226" t="s">
        <v>15144</v>
      </c>
      <c r="CM1827" s="224"/>
      <c r="CN1827" s="224"/>
      <c r="CO1827" s="224"/>
      <c r="CP1827" s="224"/>
      <c r="CQ1827" s="224"/>
      <c r="CR1827" s="224"/>
      <c r="CS1827" s="224"/>
    </row>
    <row r="1828" spans="1:97" s="197" customFormat="1" ht="15">
      <c r="A1828" s="328"/>
      <c r="B1828" s="225">
        <v>197821</v>
      </c>
      <c r="C1828" s="223"/>
      <c r="D1828" s="241" t="s">
        <v>13230</v>
      </c>
      <c r="E1828" s="242" t="s">
        <v>8074</v>
      </c>
      <c r="F1828" s="242" t="s">
        <v>13191</v>
      </c>
      <c r="G1828" s="242" t="s">
        <v>13192</v>
      </c>
      <c r="H1828" s="242" t="s">
        <v>65</v>
      </c>
      <c r="I1828" s="227" t="s">
        <v>13231</v>
      </c>
      <c r="J1828" s="225">
        <v>8602746384</v>
      </c>
      <c r="K1828" s="225" t="s">
        <v>13265</v>
      </c>
      <c r="L1828" s="226"/>
      <c r="M1828" s="226"/>
      <c r="N1828" s="242"/>
      <c r="O1828" s="242"/>
      <c r="P1828" s="241"/>
      <c r="Q1828" s="241"/>
      <c r="R1828" s="241"/>
      <c r="S1828" s="241"/>
      <c r="T1828" s="241"/>
      <c r="U1828" s="241"/>
      <c r="V1828" s="241"/>
      <c r="W1828" s="241"/>
      <c r="X1828" s="241"/>
      <c r="Y1828" s="241"/>
      <c r="Z1828" s="241"/>
      <c r="AA1828" s="241"/>
      <c r="AB1828" s="241"/>
      <c r="AC1828" s="241"/>
      <c r="AD1828" s="241"/>
      <c r="AE1828" s="241"/>
      <c r="AF1828" s="241"/>
      <c r="AG1828" s="241"/>
      <c r="AH1828" s="241"/>
      <c r="AI1828" s="241"/>
      <c r="AJ1828" s="241"/>
      <c r="AK1828" s="241"/>
      <c r="AL1828" s="241"/>
      <c r="AM1828" s="241"/>
      <c r="AN1828" s="241"/>
      <c r="AO1828" s="241"/>
      <c r="AP1828" s="241"/>
      <c r="AQ1828" s="241"/>
      <c r="AR1828" s="241"/>
      <c r="AS1828" s="241"/>
      <c r="AT1828" s="241"/>
      <c r="AU1828" s="241"/>
      <c r="AV1828" s="241"/>
      <c r="AW1828" s="241"/>
      <c r="AX1828" s="241"/>
      <c r="AY1828" s="241"/>
      <c r="AZ1828" s="241"/>
      <c r="BA1828" s="241"/>
      <c r="BB1828" s="241"/>
      <c r="BC1828" s="241"/>
      <c r="BD1828" s="225">
        <v>66.67</v>
      </c>
      <c r="BE1828" s="228">
        <v>2012</v>
      </c>
      <c r="BF1828" s="242" t="s">
        <v>13269</v>
      </c>
      <c r="BG1828" s="225">
        <v>66.2</v>
      </c>
      <c r="BH1828" s="228">
        <v>2015</v>
      </c>
      <c r="BI1828" s="241" t="s">
        <v>44</v>
      </c>
      <c r="BJ1828" s="228">
        <v>7.1</v>
      </c>
      <c r="BK1828" s="224"/>
      <c r="BL1828" s="224"/>
      <c r="BM1828" s="224"/>
      <c r="BN1828" s="224"/>
      <c r="BO1828" s="224"/>
      <c r="BP1828" s="224"/>
      <c r="BQ1828" s="224"/>
      <c r="BR1828" s="224"/>
      <c r="BS1828" s="224"/>
      <c r="BT1828" s="224"/>
      <c r="BU1828" s="224">
        <v>7.1</v>
      </c>
      <c r="BV1828" s="225">
        <v>8</v>
      </c>
      <c r="BW1828" s="224">
        <v>70.22</v>
      </c>
      <c r="BX1828" s="228">
        <v>2019</v>
      </c>
      <c r="BY1828" s="241" t="s">
        <v>13300</v>
      </c>
      <c r="BZ1828" s="241" t="s">
        <v>13301</v>
      </c>
      <c r="CA1828" s="228">
        <v>0</v>
      </c>
      <c r="CB1828" s="228">
        <v>0</v>
      </c>
      <c r="CC1828" s="224"/>
      <c r="CD1828" s="241" t="s">
        <v>13412</v>
      </c>
      <c r="CE1828" s="241" t="s">
        <v>13413</v>
      </c>
      <c r="CF1828" s="241" t="s">
        <v>13414</v>
      </c>
      <c r="CG1828" s="241"/>
      <c r="CH1828" s="226"/>
      <c r="CI1828" s="226"/>
      <c r="CJ1828" s="226"/>
      <c r="CK1828" s="224"/>
      <c r="CL1828" s="226" t="s">
        <v>15153</v>
      </c>
      <c r="CM1828" s="224"/>
      <c r="CN1828" s="224"/>
      <c r="CO1828" s="224"/>
      <c r="CP1828" s="224"/>
      <c r="CQ1828" s="224"/>
      <c r="CR1828" s="224"/>
      <c r="CS1828" s="224"/>
    </row>
    <row r="1829" spans="1:97" s="197" customFormat="1" ht="15">
      <c r="A1829" s="328"/>
      <c r="B1829" s="225">
        <v>197820</v>
      </c>
      <c r="C1829" s="223"/>
      <c r="D1829" s="241" t="s">
        <v>13228</v>
      </c>
      <c r="E1829" s="242" t="s">
        <v>8074</v>
      </c>
      <c r="F1829" s="242" t="s">
        <v>13191</v>
      </c>
      <c r="G1829" s="242" t="s">
        <v>13192</v>
      </c>
      <c r="H1829" s="242" t="s">
        <v>65</v>
      </c>
      <c r="I1829" s="227" t="s">
        <v>13229</v>
      </c>
      <c r="J1829" s="225">
        <v>8628040897</v>
      </c>
      <c r="K1829" s="225" t="s">
        <v>13264</v>
      </c>
      <c r="L1829" s="226"/>
      <c r="M1829" s="226"/>
      <c r="N1829" s="242"/>
      <c r="O1829" s="242"/>
      <c r="P1829" s="241"/>
      <c r="Q1829" s="241"/>
      <c r="R1829" s="241"/>
      <c r="S1829" s="241"/>
      <c r="T1829" s="241"/>
      <c r="U1829" s="241"/>
      <c r="V1829" s="241"/>
      <c r="W1829" s="241"/>
      <c r="X1829" s="241"/>
      <c r="Y1829" s="241"/>
      <c r="Z1829" s="241"/>
      <c r="AA1829" s="241"/>
      <c r="AB1829" s="241"/>
      <c r="AC1829" s="241"/>
      <c r="AD1829" s="241"/>
      <c r="AE1829" s="241"/>
      <c r="AF1829" s="241"/>
      <c r="AG1829" s="241"/>
      <c r="AH1829" s="241"/>
      <c r="AI1829" s="241"/>
      <c r="AJ1829" s="241"/>
      <c r="AK1829" s="241"/>
      <c r="AL1829" s="241"/>
      <c r="AM1829" s="241"/>
      <c r="AN1829" s="241"/>
      <c r="AO1829" s="241"/>
      <c r="AP1829" s="241"/>
      <c r="AQ1829" s="241"/>
      <c r="AR1829" s="241"/>
      <c r="AS1829" s="241"/>
      <c r="AT1829" s="241"/>
      <c r="AU1829" s="241"/>
      <c r="AV1829" s="241"/>
      <c r="AW1829" s="241"/>
      <c r="AX1829" s="241"/>
      <c r="AY1829" s="241"/>
      <c r="AZ1829" s="241"/>
      <c r="BA1829" s="241"/>
      <c r="BB1829" s="241"/>
      <c r="BC1829" s="241"/>
      <c r="BD1829" s="225">
        <v>73</v>
      </c>
      <c r="BE1829" s="228">
        <v>2014</v>
      </c>
      <c r="BF1829" s="242" t="s">
        <v>10588</v>
      </c>
      <c r="BG1829" s="225">
        <v>72.2</v>
      </c>
      <c r="BH1829" s="228">
        <v>2016</v>
      </c>
      <c r="BI1829" s="241" t="s">
        <v>10588</v>
      </c>
      <c r="BJ1829" s="228">
        <v>7.1</v>
      </c>
      <c r="BK1829" s="224"/>
      <c r="BL1829" s="224"/>
      <c r="BM1829" s="224"/>
      <c r="BN1829" s="224"/>
      <c r="BO1829" s="224"/>
      <c r="BP1829" s="224"/>
      <c r="BQ1829" s="224"/>
      <c r="BR1829" s="224"/>
      <c r="BS1829" s="224"/>
      <c r="BT1829" s="224"/>
      <c r="BU1829" s="224">
        <v>7.1</v>
      </c>
      <c r="BV1829" s="225">
        <v>7.8</v>
      </c>
      <c r="BW1829" s="224">
        <v>8.4499999999999993</v>
      </c>
      <c r="BX1829" s="228">
        <v>2019</v>
      </c>
      <c r="BY1829" s="241" t="s">
        <v>13292</v>
      </c>
      <c r="BZ1829" s="241" t="s">
        <v>13286</v>
      </c>
      <c r="CA1829" s="228">
        <v>0</v>
      </c>
      <c r="CB1829" s="228">
        <v>0</v>
      </c>
      <c r="CC1829" s="224"/>
      <c r="CD1829" s="241" t="s">
        <v>8511</v>
      </c>
      <c r="CE1829" s="241" t="s">
        <v>13410</v>
      </c>
      <c r="CF1829" s="241" t="s">
        <v>13411</v>
      </c>
      <c r="CG1829" s="241"/>
      <c r="CH1829" s="226"/>
      <c r="CI1829" s="226"/>
      <c r="CJ1829" s="226"/>
      <c r="CK1829" s="224"/>
      <c r="CL1829" s="226" t="s">
        <v>15152</v>
      </c>
      <c r="CM1829" s="224"/>
      <c r="CN1829" s="224"/>
      <c r="CO1829" s="224"/>
      <c r="CP1829" s="224"/>
      <c r="CQ1829" s="224"/>
      <c r="CR1829" s="224"/>
      <c r="CS1829" s="224"/>
    </row>
    <row r="1830" spans="1:97" s="197" customFormat="1" ht="15">
      <c r="A1830" s="328"/>
      <c r="B1830" s="225">
        <v>197807</v>
      </c>
      <c r="C1830" s="223"/>
      <c r="D1830" s="241" t="s">
        <v>13204</v>
      </c>
      <c r="E1830" s="242" t="s">
        <v>8074</v>
      </c>
      <c r="F1830" s="242" t="s">
        <v>13191</v>
      </c>
      <c r="G1830" s="242" t="s">
        <v>13192</v>
      </c>
      <c r="H1830" s="242" t="s">
        <v>65</v>
      </c>
      <c r="I1830" s="227" t="s">
        <v>13205</v>
      </c>
      <c r="J1830" s="225">
        <v>8219162386</v>
      </c>
      <c r="K1830" s="225" t="s">
        <v>13254</v>
      </c>
      <c r="L1830" s="226"/>
      <c r="M1830" s="226"/>
      <c r="N1830" s="242"/>
      <c r="O1830" s="242"/>
      <c r="P1830" s="241"/>
      <c r="Q1830" s="241"/>
      <c r="R1830" s="241"/>
      <c r="S1830" s="241"/>
      <c r="T1830" s="241"/>
      <c r="U1830" s="241"/>
      <c r="V1830" s="241"/>
      <c r="W1830" s="241"/>
      <c r="X1830" s="241"/>
      <c r="Y1830" s="241"/>
      <c r="Z1830" s="241"/>
      <c r="AA1830" s="241"/>
      <c r="AB1830" s="241"/>
      <c r="AC1830" s="241"/>
      <c r="AD1830" s="241"/>
      <c r="AE1830" s="241"/>
      <c r="AF1830" s="241"/>
      <c r="AG1830" s="241"/>
      <c r="AH1830" s="241"/>
      <c r="AI1830" s="241"/>
      <c r="AJ1830" s="241"/>
      <c r="AK1830" s="241"/>
      <c r="AL1830" s="241"/>
      <c r="AM1830" s="241"/>
      <c r="AN1830" s="241"/>
      <c r="AO1830" s="241"/>
      <c r="AP1830" s="241"/>
      <c r="AQ1830" s="241"/>
      <c r="AR1830" s="241"/>
      <c r="AS1830" s="241"/>
      <c r="AT1830" s="241"/>
      <c r="AU1830" s="241"/>
      <c r="AV1830" s="241"/>
      <c r="AW1830" s="241"/>
      <c r="AX1830" s="241"/>
      <c r="AY1830" s="241"/>
      <c r="AZ1830" s="241"/>
      <c r="BA1830" s="241"/>
      <c r="BB1830" s="241"/>
      <c r="BC1830" s="241"/>
      <c r="BD1830" s="225">
        <v>79.8</v>
      </c>
      <c r="BE1830" s="228">
        <v>2013</v>
      </c>
      <c r="BF1830" s="242" t="s">
        <v>44</v>
      </c>
      <c r="BG1830" s="225">
        <v>64</v>
      </c>
      <c r="BH1830" s="228">
        <v>2015</v>
      </c>
      <c r="BI1830" s="241" t="s">
        <v>44</v>
      </c>
      <c r="BJ1830" s="228">
        <v>7.1</v>
      </c>
      <c r="BK1830" s="224"/>
      <c r="BL1830" s="224"/>
      <c r="BM1830" s="224"/>
      <c r="BN1830" s="224"/>
      <c r="BO1830" s="224"/>
      <c r="BP1830" s="224"/>
      <c r="BQ1830" s="224"/>
      <c r="BR1830" s="224"/>
      <c r="BS1830" s="224"/>
      <c r="BT1830" s="224"/>
      <c r="BU1830" s="224">
        <v>7.1</v>
      </c>
      <c r="BV1830" s="225">
        <v>8.1</v>
      </c>
      <c r="BW1830" s="224">
        <v>7.47</v>
      </c>
      <c r="BX1830" s="228">
        <v>2019</v>
      </c>
      <c r="BY1830" s="241" t="s">
        <v>13292</v>
      </c>
      <c r="BZ1830" s="241" t="s">
        <v>12968</v>
      </c>
      <c r="CA1830" s="228">
        <v>0</v>
      </c>
      <c r="CB1830" s="228">
        <v>0</v>
      </c>
      <c r="CC1830" s="224"/>
      <c r="CD1830" s="241" t="s">
        <v>13367</v>
      </c>
      <c r="CE1830" s="241" t="s">
        <v>13368</v>
      </c>
      <c r="CF1830" s="241" t="s">
        <v>13369</v>
      </c>
      <c r="CG1830" s="241" t="s">
        <v>13370</v>
      </c>
      <c r="CH1830" s="241" t="s">
        <v>13441</v>
      </c>
      <c r="CI1830" s="241" t="s">
        <v>13442</v>
      </c>
      <c r="CJ1830" s="226"/>
      <c r="CK1830" s="224"/>
      <c r="CL1830" s="226" t="s">
        <v>15155</v>
      </c>
      <c r="CM1830" s="224"/>
      <c r="CN1830" s="224"/>
      <c r="CO1830" s="224"/>
      <c r="CP1830" s="224"/>
      <c r="CQ1830" s="224"/>
      <c r="CR1830" s="224"/>
      <c r="CS1830" s="224"/>
    </row>
    <row r="1831" spans="1:97" s="197" customFormat="1" ht="15">
      <c r="A1831" s="328"/>
      <c r="B1831" s="225">
        <v>197810</v>
      </c>
      <c r="C1831" s="223"/>
      <c r="D1831" s="241" t="s">
        <v>13210</v>
      </c>
      <c r="E1831" s="242" t="s">
        <v>8074</v>
      </c>
      <c r="F1831" s="242" t="s">
        <v>13191</v>
      </c>
      <c r="G1831" s="242" t="s">
        <v>13192</v>
      </c>
      <c r="H1831" s="242" t="s">
        <v>65</v>
      </c>
      <c r="I1831" s="227" t="s">
        <v>13211</v>
      </c>
      <c r="J1831" s="225">
        <v>9418394866</v>
      </c>
      <c r="K1831" s="225" t="s">
        <v>15826</v>
      </c>
      <c r="L1831" s="226"/>
      <c r="M1831" s="226"/>
      <c r="N1831" s="243"/>
      <c r="O1831" s="243"/>
      <c r="P1831" s="244"/>
      <c r="Q1831" s="244"/>
      <c r="R1831" s="244"/>
      <c r="S1831" s="244"/>
      <c r="T1831" s="244"/>
      <c r="U1831" s="244"/>
      <c r="V1831" s="244"/>
      <c r="W1831" s="244"/>
      <c r="X1831" s="244"/>
      <c r="Y1831" s="244"/>
      <c r="Z1831" s="244"/>
      <c r="AA1831" s="244"/>
      <c r="AB1831" s="244"/>
      <c r="AC1831" s="244"/>
      <c r="AD1831" s="244"/>
      <c r="AE1831" s="244"/>
      <c r="AF1831" s="244"/>
      <c r="AG1831" s="244"/>
      <c r="AH1831" s="244"/>
      <c r="AI1831" s="244"/>
      <c r="AJ1831" s="244"/>
      <c r="AK1831" s="244"/>
      <c r="AL1831" s="244"/>
      <c r="AM1831" s="244"/>
      <c r="AN1831" s="244"/>
      <c r="AO1831" s="244"/>
      <c r="AP1831" s="244"/>
      <c r="AQ1831" s="244"/>
      <c r="AR1831" s="244"/>
      <c r="AS1831" s="244"/>
      <c r="AT1831" s="244"/>
      <c r="AU1831" s="244"/>
      <c r="AV1831" s="244"/>
      <c r="AW1831" s="244"/>
      <c r="AX1831" s="244"/>
      <c r="AY1831" s="244"/>
      <c r="AZ1831" s="244"/>
      <c r="BA1831" s="244"/>
      <c r="BB1831" s="244"/>
      <c r="BC1831" s="244"/>
      <c r="BD1831" s="225">
        <v>72.2</v>
      </c>
      <c r="BE1831" s="228">
        <v>2014</v>
      </c>
      <c r="BF1831" s="242" t="s">
        <v>44</v>
      </c>
      <c r="BG1831" s="225">
        <v>71.400000000000006</v>
      </c>
      <c r="BH1831" s="228">
        <v>2016</v>
      </c>
      <c r="BI1831" s="241" t="s">
        <v>44</v>
      </c>
      <c r="BJ1831" s="228">
        <v>8.6999999999999993</v>
      </c>
      <c r="BK1831" s="224"/>
      <c r="BL1831" s="224"/>
      <c r="BM1831" s="224"/>
      <c r="BN1831" s="224"/>
      <c r="BO1831" s="224"/>
      <c r="BP1831" s="224"/>
      <c r="BQ1831" s="224"/>
      <c r="BR1831" s="224"/>
      <c r="BS1831" s="224"/>
      <c r="BT1831" s="224"/>
      <c r="BU1831" s="224">
        <v>8.6999999999999993</v>
      </c>
      <c r="BV1831" s="225">
        <v>9.1999999999999993</v>
      </c>
      <c r="BW1831" s="224">
        <v>7.59</v>
      </c>
      <c r="BX1831" s="228">
        <v>2019</v>
      </c>
      <c r="BY1831" s="241" t="s">
        <v>13292</v>
      </c>
      <c r="BZ1831" s="241" t="s">
        <v>12968</v>
      </c>
      <c r="CA1831" s="228">
        <v>0</v>
      </c>
      <c r="CB1831" s="228">
        <v>0</v>
      </c>
      <c r="CC1831" s="224"/>
      <c r="CD1831" s="241" t="s">
        <v>13378</v>
      </c>
      <c r="CE1831" s="241" t="s">
        <v>13379</v>
      </c>
      <c r="CF1831" s="241" t="s">
        <v>13380</v>
      </c>
      <c r="CG1831" s="241" t="s">
        <v>13381</v>
      </c>
      <c r="CH1831" s="226"/>
      <c r="CI1831" s="226"/>
      <c r="CJ1831" s="226"/>
      <c r="CK1831" s="224"/>
      <c r="CL1831" s="226" t="s">
        <v>15146</v>
      </c>
      <c r="CM1831" s="224"/>
      <c r="CN1831" s="224"/>
      <c r="CO1831" s="224"/>
      <c r="CP1831" s="224"/>
      <c r="CQ1831" s="224"/>
      <c r="CR1831" s="224"/>
      <c r="CS1831" s="224"/>
    </row>
    <row r="1832" spans="1:97" s="197" customFormat="1" ht="15">
      <c r="A1832" s="328"/>
      <c r="B1832" s="225">
        <v>197815</v>
      </c>
      <c r="C1832" s="223"/>
      <c r="D1832" s="241" t="s">
        <v>13220</v>
      </c>
      <c r="E1832" s="242" t="s">
        <v>8074</v>
      </c>
      <c r="F1832" s="242" t="s">
        <v>13191</v>
      </c>
      <c r="G1832" s="242" t="s">
        <v>13192</v>
      </c>
      <c r="H1832" s="242" t="s">
        <v>65</v>
      </c>
      <c r="I1832" s="227" t="s">
        <v>13221</v>
      </c>
      <c r="J1832" s="225">
        <v>7018016892</v>
      </c>
      <c r="K1832" s="225" t="s">
        <v>13261</v>
      </c>
      <c r="L1832" s="226"/>
      <c r="M1832" s="226"/>
      <c r="N1832" s="242"/>
      <c r="O1832" s="242"/>
      <c r="P1832" s="241"/>
      <c r="Q1832" s="241"/>
      <c r="R1832" s="241"/>
      <c r="S1832" s="241"/>
      <c r="T1832" s="241"/>
      <c r="U1832" s="241"/>
      <c r="V1832" s="241"/>
      <c r="W1832" s="241"/>
      <c r="X1832" s="241"/>
      <c r="Y1832" s="241"/>
      <c r="Z1832" s="241"/>
      <c r="AA1832" s="241"/>
      <c r="AB1832" s="241"/>
      <c r="AC1832" s="241"/>
      <c r="AD1832" s="241"/>
      <c r="AE1832" s="241"/>
      <c r="AF1832" s="241"/>
      <c r="AG1832" s="241"/>
      <c r="AH1832" s="241"/>
      <c r="AI1832" s="241"/>
      <c r="AJ1832" s="241"/>
      <c r="AK1832" s="241"/>
      <c r="AL1832" s="241"/>
      <c r="AM1832" s="241"/>
      <c r="AN1832" s="241"/>
      <c r="AO1832" s="241"/>
      <c r="AP1832" s="241"/>
      <c r="AQ1832" s="241"/>
      <c r="AR1832" s="241"/>
      <c r="AS1832" s="241"/>
      <c r="AT1832" s="241"/>
      <c r="AU1832" s="241"/>
      <c r="AV1832" s="241"/>
      <c r="AW1832" s="241"/>
      <c r="AX1832" s="241"/>
      <c r="AY1832" s="241"/>
      <c r="AZ1832" s="241"/>
      <c r="BA1832" s="241"/>
      <c r="BB1832" s="241"/>
      <c r="BC1832" s="241"/>
      <c r="BD1832" s="225">
        <v>85.5</v>
      </c>
      <c r="BE1832" s="228">
        <v>2014</v>
      </c>
      <c r="BF1832" s="242" t="s">
        <v>44</v>
      </c>
      <c r="BG1832" s="225">
        <v>83.2</v>
      </c>
      <c r="BH1832" s="228">
        <v>2016</v>
      </c>
      <c r="BI1832" s="241" t="s">
        <v>44</v>
      </c>
      <c r="BJ1832" s="228">
        <v>7.5</v>
      </c>
      <c r="BK1832" s="224"/>
      <c r="BL1832" s="224"/>
      <c r="BM1832" s="224"/>
      <c r="BN1832" s="224"/>
      <c r="BO1832" s="224"/>
      <c r="BP1832" s="224"/>
      <c r="BQ1832" s="224"/>
      <c r="BR1832" s="224"/>
      <c r="BS1832" s="224"/>
      <c r="BT1832" s="224"/>
      <c r="BU1832" s="224">
        <v>7.5</v>
      </c>
      <c r="BV1832" s="225">
        <v>8.1</v>
      </c>
      <c r="BW1832" s="224">
        <v>6.63</v>
      </c>
      <c r="BX1832" s="228">
        <v>2019</v>
      </c>
      <c r="BY1832" s="241" t="s">
        <v>13287</v>
      </c>
      <c r="BZ1832" s="241" t="s">
        <v>12968</v>
      </c>
      <c r="CA1832" s="228">
        <v>0</v>
      </c>
      <c r="CB1832" s="228">
        <v>0</v>
      </c>
      <c r="CC1832" s="224"/>
      <c r="CD1832" s="241" t="s">
        <v>13397</v>
      </c>
      <c r="CE1832" s="241" t="s">
        <v>13398</v>
      </c>
      <c r="CF1832" s="241" t="s">
        <v>13399</v>
      </c>
      <c r="CG1832" s="241"/>
      <c r="CH1832" s="226"/>
      <c r="CI1832" s="226"/>
      <c r="CJ1832" s="226"/>
      <c r="CK1832" s="224"/>
      <c r="CL1832" s="226" t="s">
        <v>15163</v>
      </c>
      <c r="CM1832" s="224"/>
      <c r="CN1832" s="224"/>
      <c r="CO1832" s="224"/>
      <c r="CP1832" s="224"/>
      <c r="CQ1832" s="224"/>
      <c r="CR1832" s="224"/>
      <c r="CS1832" s="224"/>
    </row>
    <row r="1833" spans="1:97" s="197" customFormat="1" ht="15">
      <c r="A1833" s="328"/>
      <c r="B1833" s="225">
        <v>197809</v>
      </c>
      <c r="C1833" s="223"/>
      <c r="D1833" s="241" t="s">
        <v>13208</v>
      </c>
      <c r="E1833" s="242" t="s">
        <v>8074</v>
      </c>
      <c r="F1833" s="242" t="s">
        <v>13191</v>
      </c>
      <c r="G1833" s="242" t="s">
        <v>13192</v>
      </c>
      <c r="H1833" s="242" t="s">
        <v>65</v>
      </c>
      <c r="I1833" s="227" t="s">
        <v>13209</v>
      </c>
      <c r="J1833" s="225">
        <v>8629080486</v>
      </c>
      <c r="K1833" s="225" t="s">
        <v>13256</v>
      </c>
      <c r="L1833" s="226"/>
      <c r="M1833" s="226"/>
      <c r="N1833" s="242"/>
      <c r="O1833" s="242"/>
      <c r="P1833" s="241"/>
      <c r="Q1833" s="241"/>
      <c r="R1833" s="241"/>
      <c r="S1833" s="241"/>
      <c r="T1833" s="241"/>
      <c r="U1833" s="241"/>
      <c r="V1833" s="241"/>
      <c r="W1833" s="241"/>
      <c r="X1833" s="241"/>
      <c r="Y1833" s="241"/>
      <c r="Z1833" s="241"/>
      <c r="AA1833" s="241"/>
      <c r="AB1833" s="241"/>
      <c r="AC1833" s="241"/>
      <c r="AD1833" s="241"/>
      <c r="AE1833" s="241"/>
      <c r="AF1833" s="241"/>
      <c r="AG1833" s="241"/>
      <c r="AH1833" s="241"/>
      <c r="AI1833" s="241"/>
      <c r="AJ1833" s="241"/>
      <c r="AK1833" s="241"/>
      <c r="AL1833" s="241"/>
      <c r="AM1833" s="241"/>
      <c r="AN1833" s="241"/>
      <c r="AO1833" s="241"/>
      <c r="AP1833" s="241"/>
      <c r="AQ1833" s="241"/>
      <c r="AR1833" s="241"/>
      <c r="AS1833" s="241"/>
      <c r="AT1833" s="241"/>
      <c r="AU1833" s="241"/>
      <c r="AV1833" s="241"/>
      <c r="AW1833" s="241"/>
      <c r="AX1833" s="241"/>
      <c r="AY1833" s="241"/>
      <c r="AZ1833" s="241"/>
      <c r="BA1833" s="241"/>
      <c r="BB1833" s="241"/>
      <c r="BC1833" s="241"/>
      <c r="BD1833" s="225">
        <v>79.430000000000007</v>
      </c>
      <c r="BE1833" s="228">
        <v>2014</v>
      </c>
      <c r="BF1833" s="242" t="s">
        <v>10588</v>
      </c>
      <c r="BG1833" s="225">
        <v>76.2</v>
      </c>
      <c r="BH1833" s="228">
        <v>2016</v>
      </c>
      <c r="BI1833" s="241" t="s">
        <v>10588</v>
      </c>
      <c r="BJ1833" s="228">
        <v>7.1</v>
      </c>
      <c r="BK1833" s="224"/>
      <c r="BL1833" s="224"/>
      <c r="BM1833" s="224"/>
      <c r="BN1833" s="224"/>
      <c r="BO1833" s="224"/>
      <c r="BP1833" s="224"/>
      <c r="BQ1833" s="224"/>
      <c r="BR1833" s="224"/>
      <c r="BS1833" s="224"/>
      <c r="BT1833" s="224"/>
      <c r="BU1833" s="224">
        <v>7.1</v>
      </c>
      <c r="BV1833" s="225">
        <v>7.9</v>
      </c>
      <c r="BW1833" s="224">
        <v>7.22</v>
      </c>
      <c r="BX1833" s="228">
        <v>2019</v>
      </c>
      <c r="BY1833" s="241" t="s">
        <v>13287</v>
      </c>
      <c r="BZ1833" s="241" t="s">
        <v>12968</v>
      </c>
      <c r="CA1833" s="228">
        <v>0</v>
      </c>
      <c r="CB1833" s="228">
        <v>0</v>
      </c>
      <c r="CC1833" s="224"/>
      <c r="CD1833" s="241" t="s">
        <v>13375</v>
      </c>
      <c r="CE1833" s="241" t="s">
        <v>4154</v>
      </c>
      <c r="CF1833" s="241" t="s">
        <v>13376</v>
      </c>
      <c r="CG1833" s="241" t="s">
        <v>13377</v>
      </c>
      <c r="CH1833" s="226"/>
      <c r="CI1833" s="226"/>
      <c r="CJ1833" s="226"/>
      <c r="CK1833" s="224"/>
      <c r="CL1833" s="226" t="s">
        <v>15151</v>
      </c>
      <c r="CM1833" s="224"/>
      <c r="CN1833" s="224"/>
      <c r="CO1833" s="224"/>
      <c r="CP1833" s="224"/>
      <c r="CQ1833" s="224"/>
      <c r="CR1833" s="224"/>
      <c r="CS1833" s="224"/>
    </row>
    <row r="1834" spans="1:97" s="197" customFormat="1" ht="15">
      <c r="A1834" s="328"/>
      <c r="B1834" s="225">
        <v>197811</v>
      </c>
      <c r="C1834" s="223"/>
      <c r="D1834" s="241" t="s">
        <v>13212</v>
      </c>
      <c r="E1834" s="242" t="s">
        <v>8074</v>
      </c>
      <c r="F1834" s="242" t="s">
        <v>13191</v>
      </c>
      <c r="G1834" s="242" t="s">
        <v>13192</v>
      </c>
      <c r="H1834" s="242" t="s">
        <v>65</v>
      </c>
      <c r="I1834" s="227" t="s">
        <v>13213</v>
      </c>
      <c r="J1834" s="225">
        <v>7018632014</v>
      </c>
      <c r="K1834" s="225" t="s">
        <v>13257</v>
      </c>
      <c r="L1834" s="226"/>
      <c r="M1834" s="226"/>
      <c r="N1834" s="242"/>
      <c r="O1834" s="242"/>
      <c r="P1834" s="241"/>
      <c r="Q1834" s="241"/>
      <c r="R1834" s="241"/>
      <c r="S1834" s="241"/>
      <c r="T1834" s="241"/>
      <c r="U1834" s="241"/>
      <c r="V1834" s="241"/>
      <c r="W1834" s="241"/>
      <c r="X1834" s="241"/>
      <c r="Y1834" s="241"/>
      <c r="Z1834" s="241"/>
      <c r="AA1834" s="241"/>
      <c r="AB1834" s="241"/>
      <c r="AC1834" s="241"/>
      <c r="AD1834" s="241"/>
      <c r="AE1834" s="241"/>
      <c r="AF1834" s="241"/>
      <c r="AG1834" s="241"/>
      <c r="AH1834" s="241"/>
      <c r="AI1834" s="241"/>
      <c r="AJ1834" s="241"/>
      <c r="AK1834" s="241"/>
      <c r="AL1834" s="241"/>
      <c r="AM1834" s="241"/>
      <c r="AN1834" s="241"/>
      <c r="AO1834" s="241"/>
      <c r="AP1834" s="241"/>
      <c r="AQ1834" s="241"/>
      <c r="AR1834" s="241"/>
      <c r="AS1834" s="241"/>
      <c r="AT1834" s="241"/>
      <c r="AU1834" s="241"/>
      <c r="AV1834" s="241"/>
      <c r="AW1834" s="241"/>
      <c r="AX1834" s="241"/>
      <c r="AY1834" s="241"/>
      <c r="AZ1834" s="241"/>
      <c r="BA1834" s="241"/>
      <c r="BB1834" s="241"/>
      <c r="BC1834" s="241"/>
      <c r="BD1834" s="225">
        <v>87.5</v>
      </c>
      <c r="BE1834" s="228">
        <v>2014</v>
      </c>
      <c r="BF1834" s="242" t="s">
        <v>13268</v>
      </c>
      <c r="BG1834" s="225">
        <v>73</v>
      </c>
      <c r="BH1834" s="228">
        <v>2016</v>
      </c>
      <c r="BI1834" s="241" t="s">
        <v>13268</v>
      </c>
      <c r="BJ1834" s="228">
        <v>6.8</v>
      </c>
      <c r="BK1834" s="224"/>
      <c r="BL1834" s="224"/>
      <c r="BM1834" s="224"/>
      <c r="BN1834" s="224"/>
      <c r="BO1834" s="224"/>
      <c r="BP1834" s="224"/>
      <c r="BQ1834" s="224"/>
      <c r="BR1834" s="224"/>
      <c r="BS1834" s="224"/>
      <c r="BT1834" s="224"/>
      <c r="BU1834" s="224">
        <v>6.8</v>
      </c>
      <c r="BV1834" s="225">
        <v>7.8</v>
      </c>
      <c r="BW1834" s="224">
        <v>6.03</v>
      </c>
      <c r="BX1834" s="228">
        <v>2019</v>
      </c>
      <c r="BY1834" s="241" t="s">
        <v>13294</v>
      </c>
      <c r="BZ1834" s="241" t="s">
        <v>13295</v>
      </c>
      <c r="CA1834" s="228">
        <v>0</v>
      </c>
      <c r="CB1834" s="228">
        <v>0</v>
      </c>
      <c r="CC1834" s="224"/>
      <c r="CD1834" s="241" t="s">
        <v>13382</v>
      </c>
      <c r="CE1834" s="241" t="s">
        <v>13383</v>
      </c>
      <c r="CF1834" s="241" t="s">
        <v>13384</v>
      </c>
      <c r="CG1834" s="241" t="s">
        <v>13385</v>
      </c>
      <c r="CH1834" s="226"/>
      <c r="CI1834" s="226"/>
      <c r="CJ1834" s="226"/>
      <c r="CK1834" s="224"/>
      <c r="CL1834" s="226" t="s">
        <v>15161</v>
      </c>
      <c r="CM1834" s="224"/>
      <c r="CN1834" s="224"/>
      <c r="CO1834" s="224"/>
      <c r="CP1834" s="224"/>
      <c r="CQ1834" s="224"/>
      <c r="CR1834" s="224"/>
      <c r="CS1834" s="224"/>
    </row>
    <row r="1835" spans="1:97" s="197" customFormat="1" ht="15">
      <c r="A1835" s="328"/>
      <c r="B1835" s="225">
        <v>197804</v>
      </c>
      <c r="C1835" s="223"/>
      <c r="D1835" s="241" t="s">
        <v>13198</v>
      </c>
      <c r="E1835" s="242" t="s">
        <v>8074</v>
      </c>
      <c r="F1835" s="242" t="s">
        <v>13191</v>
      </c>
      <c r="G1835" s="242" t="s">
        <v>13192</v>
      </c>
      <c r="H1835" s="242" t="s">
        <v>65</v>
      </c>
      <c r="I1835" s="227" t="s">
        <v>13199</v>
      </c>
      <c r="J1835" s="225">
        <v>8700867170</v>
      </c>
      <c r="K1835" s="225" t="s">
        <v>13251</v>
      </c>
      <c r="L1835" s="226"/>
      <c r="M1835" s="226"/>
      <c r="N1835" s="242"/>
      <c r="O1835" s="242"/>
      <c r="P1835" s="241"/>
      <c r="Q1835" s="241"/>
      <c r="R1835" s="241"/>
      <c r="S1835" s="241"/>
      <c r="T1835" s="241"/>
      <c r="U1835" s="241"/>
      <c r="V1835" s="241"/>
      <c r="W1835" s="241"/>
      <c r="X1835" s="241"/>
      <c r="Y1835" s="241"/>
      <c r="Z1835" s="241"/>
      <c r="AA1835" s="241"/>
      <c r="AB1835" s="241"/>
      <c r="AC1835" s="241"/>
      <c r="AD1835" s="241"/>
      <c r="AE1835" s="241"/>
      <c r="AF1835" s="241"/>
      <c r="AG1835" s="241"/>
      <c r="AH1835" s="241"/>
      <c r="AI1835" s="241"/>
      <c r="AJ1835" s="241"/>
      <c r="AK1835" s="241"/>
      <c r="AL1835" s="241"/>
      <c r="AM1835" s="241"/>
      <c r="AN1835" s="241"/>
      <c r="AO1835" s="241"/>
      <c r="AP1835" s="241"/>
      <c r="AQ1835" s="241"/>
      <c r="AR1835" s="241"/>
      <c r="AS1835" s="241"/>
      <c r="AT1835" s="241"/>
      <c r="AU1835" s="241"/>
      <c r="AV1835" s="241"/>
      <c r="AW1835" s="241"/>
      <c r="AX1835" s="241"/>
      <c r="AY1835" s="241"/>
      <c r="AZ1835" s="241"/>
      <c r="BA1835" s="241"/>
      <c r="BB1835" s="241"/>
      <c r="BC1835" s="241"/>
      <c r="BD1835" s="225">
        <v>89</v>
      </c>
      <c r="BE1835" s="228">
        <v>2011</v>
      </c>
      <c r="BF1835" s="242" t="s">
        <v>53</v>
      </c>
      <c r="BG1835" s="225">
        <v>77.5</v>
      </c>
      <c r="BH1835" s="228">
        <v>2013</v>
      </c>
      <c r="BI1835" s="241" t="s">
        <v>53</v>
      </c>
      <c r="BJ1835" s="228">
        <v>9.1999999999999993</v>
      </c>
      <c r="BK1835" s="224"/>
      <c r="BL1835" s="224"/>
      <c r="BM1835" s="224"/>
      <c r="BN1835" s="224"/>
      <c r="BO1835" s="224"/>
      <c r="BP1835" s="224"/>
      <c r="BQ1835" s="224"/>
      <c r="BR1835" s="224"/>
      <c r="BS1835" s="224"/>
      <c r="BT1835" s="224"/>
      <c r="BU1835" s="224">
        <v>9.1999999999999993</v>
      </c>
      <c r="BV1835" s="225">
        <v>9.5</v>
      </c>
      <c r="BW1835" s="224">
        <v>8.16</v>
      </c>
      <c r="BX1835" s="228">
        <v>2019</v>
      </c>
      <c r="BY1835" s="241" t="s">
        <v>13289</v>
      </c>
      <c r="BZ1835" s="241" t="s">
        <v>12968</v>
      </c>
      <c r="CA1835" s="228">
        <v>0</v>
      </c>
      <c r="CB1835" s="228">
        <v>0</v>
      </c>
      <c r="CC1835" s="224"/>
      <c r="CD1835" s="241" t="s">
        <v>13358</v>
      </c>
      <c r="CE1835" s="241" t="s">
        <v>4311</v>
      </c>
      <c r="CF1835" s="241" t="s">
        <v>13359</v>
      </c>
      <c r="CG1835" s="241" t="s">
        <v>13360</v>
      </c>
      <c r="CH1835" s="241" t="s">
        <v>13438</v>
      </c>
      <c r="CI1835" s="241" t="s">
        <v>13438</v>
      </c>
      <c r="CJ1835" s="226"/>
      <c r="CK1835" s="224"/>
      <c r="CL1835" s="226" t="s">
        <v>15150</v>
      </c>
      <c r="CM1835" s="224"/>
      <c r="CN1835" s="224"/>
      <c r="CO1835" s="224"/>
      <c r="CP1835" s="224"/>
      <c r="CQ1835" s="224"/>
      <c r="CR1835" s="224"/>
      <c r="CS1835" s="224"/>
    </row>
    <row r="1836" spans="1:97" s="197" customFormat="1" ht="15">
      <c r="A1836" s="392"/>
      <c r="B1836" s="393"/>
      <c r="C1836" s="223"/>
      <c r="D1836" s="393"/>
      <c r="E1836" s="395"/>
      <c r="F1836" s="395"/>
      <c r="G1836" s="396"/>
      <c r="H1836" s="396"/>
      <c r="I1836" s="397"/>
      <c r="J1836" s="398"/>
      <c r="K1836" s="398"/>
      <c r="L1836" s="394"/>
      <c r="M1836" s="394"/>
      <c r="N1836" s="396"/>
      <c r="O1836" s="396"/>
      <c r="P1836" s="393"/>
      <c r="Q1836" s="393"/>
      <c r="R1836" s="393"/>
      <c r="S1836" s="393"/>
      <c r="T1836" s="393"/>
      <c r="U1836" s="393"/>
      <c r="V1836" s="393"/>
      <c r="W1836" s="393"/>
      <c r="X1836" s="393"/>
      <c r="Y1836" s="393"/>
      <c r="Z1836" s="393"/>
      <c r="AA1836" s="393"/>
      <c r="AB1836" s="393"/>
      <c r="AC1836" s="393"/>
      <c r="AD1836" s="393"/>
      <c r="AE1836" s="393"/>
      <c r="AF1836" s="393"/>
      <c r="AG1836" s="393"/>
      <c r="AH1836" s="393"/>
      <c r="AI1836" s="393"/>
      <c r="AJ1836" s="393"/>
      <c r="AK1836" s="393"/>
      <c r="AL1836" s="393"/>
      <c r="AM1836" s="393"/>
      <c r="AN1836" s="393"/>
      <c r="AO1836" s="393"/>
      <c r="AP1836" s="393"/>
      <c r="AQ1836" s="393"/>
      <c r="AR1836" s="393"/>
      <c r="AS1836" s="393"/>
      <c r="AT1836" s="393"/>
      <c r="AU1836" s="393"/>
      <c r="AV1836" s="393"/>
      <c r="AW1836" s="393"/>
      <c r="AX1836" s="393"/>
      <c r="AY1836" s="393"/>
      <c r="AZ1836" s="393"/>
      <c r="BA1836" s="393"/>
      <c r="BB1836" s="393"/>
      <c r="BC1836" s="393"/>
      <c r="BD1836" s="399"/>
      <c r="BE1836" s="400"/>
      <c r="BF1836" s="401"/>
      <c r="BG1836" s="399"/>
      <c r="BH1836" s="400"/>
      <c r="BI1836" s="402"/>
      <c r="BJ1836" s="403"/>
      <c r="BK1836" s="403"/>
      <c r="BL1836" s="403"/>
      <c r="BM1836" s="403"/>
      <c r="BN1836" s="403"/>
      <c r="BO1836" s="395"/>
      <c r="BP1836" s="395"/>
      <c r="BQ1836" s="395"/>
      <c r="BR1836" s="395"/>
      <c r="BS1836" s="395"/>
      <c r="BT1836" s="395"/>
      <c r="BU1836" s="395"/>
      <c r="BV1836" s="394"/>
      <c r="BW1836" s="395"/>
      <c r="BX1836" s="404"/>
      <c r="BY1836" s="394"/>
      <c r="BZ1836" s="394"/>
      <c r="CA1836" s="405"/>
      <c r="CB1836" s="405"/>
      <c r="CC1836" s="395"/>
      <c r="CD1836" s="393"/>
      <c r="CE1836" s="393"/>
      <c r="CF1836" s="393"/>
      <c r="CG1836" s="393"/>
      <c r="CH1836" s="393"/>
      <c r="CI1836" s="393"/>
      <c r="CJ1836" s="394"/>
      <c r="CK1836" s="406"/>
      <c r="CL1836" s="394"/>
      <c r="CM1836" s="395"/>
      <c r="CN1836" s="395"/>
      <c r="CO1836" s="395"/>
      <c r="CP1836" s="395"/>
      <c r="CQ1836" s="395"/>
      <c r="CR1836" s="395"/>
    </row>
    <row r="1837" spans="1:97" s="224" customFormat="1" ht="15">
      <c r="A1837" s="392"/>
      <c r="B1837" s="247"/>
      <c r="C1837" s="223"/>
      <c r="D1837" s="247"/>
      <c r="E1837" s="245"/>
      <c r="F1837" s="245"/>
      <c r="G1837" s="245"/>
      <c r="H1837" s="245"/>
      <c r="I1837" s="248"/>
      <c r="J1837" s="246"/>
      <c r="K1837" s="246"/>
      <c r="L1837" s="342"/>
      <c r="M1837" s="342"/>
      <c r="N1837" s="245"/>
      <c r="O1837" s="245"/>
      <c r="P1837" s="247"/>
      <c r="Q1837" s="247"/>
      <c r="R1837" s="247"/>
      <c r="S1837" s="247"/>
      <c r="T1837" s="247"/>
      <c r="U1837" s="343"/>
      <c r="V1837" s="343"/>
      <c r="W1837" s="343"/>
      <c r="X1837" s="343"/>
      <c r="Y1837" s="343"/>
      <c r="Z1837" s="343"/>
      <c r="AA1837" s="343"/>
      <c r="AB1837" s="343"/>
      <c r="AC1837" s="343"/>
      <c r="AD1837" s="343"/>
      <c r="AE1837" s="343"/>
      <c r="AF1837" s="343"/>
      <c r="AG1837" s="343"/>
      <c r="AH1837" s="343"/>
      <c r="AI1837" s="343"/>
      <c r="AJ1837" s="343"/>
      <c r="AK1837" s="343"/>
      <c r="AL1837" s="343"/>
      <c r="AM1837" s="343"/>
      <c r="AN1837" s="343"/>
      <c r="AO1837" s="343"/>
      <c r="AP1837" s="343"/>
      <c r="AQ1837" s="343"/>
      <c r="AR1837" s="343"/>
      <c r="AS1837" s="343"/>
      <c r="AT1837" s="343"/>
      <c r="AU1837" s="343"/>
      <c r="AV1837" s="343"/>
      <c r="AW1837" s="343"/>
      <c r="AX1837" s="343"/>
      <c r="AY1837" s="343"/>
      <c r="AZ1837" s="343"/>
      <c r="BA1837" s="343"/>
      <c r="BB1837" s="343"/>
      <c r="BC1837" s="343"/>
      <c r="BD1837" s="247"/>
      <c r="BE1837" s="250"/>
      <c r="BF1837" s="245"/>
      <c r="BG1837" s="247"/>
      <c r="BH1837" s="250"/>
      <c r="BI1837" s="247"/>
      <c r="BJ1837" s="245"/>
      <c r="BK1837" s="245"/>
      <c r="BL1837" s="245"/>
      <c r="BM1837" s="245"/>
      <c r="BN1837" s="250"/>
      <c r="BO1837" s="245"/>
      <c r="BP1837" s="245"/>
      <c r="BQ1837" s="245"/>
      <c r="BR1837" s="245"/>
      <c r="BS1837" s="245"/>
      <c r="BT1837" s="245"/>
      <c r="BU1837" s="245"/>
      <c r="BV1837" s="247"/>
      <c r="BW1837" s="245"/>
      <c r="BX1837" s="250"/>
      <c r="BY1837" s="247"/>
      <c r="BZ1837" s="247"/>
      <c r="CA1837" s="250"/>
      <c r="CB1837" s="245"/>
      <c r="CC1837" s="245"/>
      <c r="CD1837" s="247"/>
      <c r="CE1837" s="247"/>
      <c r="CF1837" s="344"/>
      <c r="CG1837" s="247"/>
      <c r="CH1837" s="247"/>
      <c r="CI1837" s="247"/>
      <c r="CJ1837" s="345"/>
      <c r="CK1837" s="247"/>
      <c r="CL1837" s="247"/>
      <c r="CM1837" s="245"/>
      <c r="CN1837" s="245"/>
      <c r="CO1837" s="245"/>
      <c r="CP1837" s="245"/>
      <c r="CQ1837" s="245"/>
      <c r="CR1837" s="245"/>
      <c r="CS1837" s="197"/>
    </row>
    <row r="1838" spans="1:97" ht="15">
      <c r="C1838" s="223"/>
      <c r="K1838" s="199"/>
      <c r="L1838" s="223"/>
      <c r="M1838" s="223"/>
      <c r="CK1838" s="199"/>
      <c r="CL1838" s="223"/>
    </row>
    <row r="1839" spans="1:97" ht="15">
      <c r="C1839" s="223"/>
      <c r="K1839" s="199"/>
      <c r="L1839" s="223"/>
      <c r="M1839" s="223"/>
      <c r="CK1839" s="199"/>
      <c r="CL1839" s="223"/>
    </row>
    <row r="1840" spans="1:97" ht="15">
      <c r="C1840" s="223"/>
      <c r="K1840" s="199"/>
      <c r="L1840" s="223"/>
      <c r="M1840" s="223"/>
      <c r="CK1840" s="199"/>
      <c r="CL1840" s="223"/>
    </row>
    <row r="1841" spans="3:90" ht="15">
      <c r="C1841" s="223"/>
      <c r="K1841" s="199"/>
      <c r="L1841" s="223"/>
      <c r="M1841" s="223"/>
      <c r="CK1841" s="199"/>
      <c r="CL1841" s="223"/>
    </row>
    <row r="1842" spans="3:90" ht="15">
      <c r="C1842" s="223"/>
      <c r="K1842" s="199"/>
      <c r="L1842" s="223"/>
      <c r="M1842" s="223"/>
      <c r="CK1842" s="199"/>
      <c r="CL1842" s="223"/>
    </row>
    <row r="1843" spans="3:90" ht="15">
      <c r="C1843" s="223"/>
      <c r="K1843" s="199"/>
      <c r="L1843" s="223"/>
      <c r="M1843" s="223"/>
      <c r="CK1843" s="199"/>
      <c r="CL1843" s="223"/>
    </row>
    <row r="1844" spans="3:90" ht="15">
      <c r="C1844" s="223"/>
      <c r="K1844" s="199"/>
      <c r="L1844" s="223"/>
      <c r="M1844" s="223"/>
      <c r="CK1844" s="199"/>
      <c r="CL1844" s="223"/>
    </row>
    <row r="1845" spans="3:90" ht="15">
      <c r="C1845" s="223"/>
      <c r="K1845" s="199"/>
      <c r="L1845" s="223"/>
      <c r="M1845" s="223"/>
      <c r="CK1845" s="199"/>
      <c r="CL1845" s="223"/>
    </row>
    <row r="1846" spans="3:90" ht="15">
      <c r="C1846" s="223"/>
      <c r="K1846" s="199"/>
      <c r="L1846" s="223"/>
      <c r="M1846" s="223"/>
      <c r="CK1846" s="199"/>
      <c r="CL1846" s="223"/>
    </row>
    <row r="1847" spans="3:90" ht="15">
      <c r="C1847" s="223"/>
      <c r="K1847" s="199"/>
      <c r="L1847" s="223"/>
      <c r="M1847" s="223"/>
      <c r="CK1847" s="199"/>
      <c r="CL1847" s="223"/>
    </row>
    <row r="1848" spans="3:90" ht="15">
      <c r="C1848" s="223"/>
      <c r="K1848" s="199"/>
      <c r="L1848" s="223"/>
      <c r="M1848" s="223"/>
      <c r="CK1848" s="199"/>
      <c r="CL1848" s="223"/>
    </row>
    <row r="1849" spans="3:90" ht="15">
      <c r="C1849" s="223"/>
      <c r="K1849" s="199"/>
      <c r="L1849" s="223"/>
      <c r="M1849" s="223"/>
      <c r="CK1849" s="199"/>
      <c r="CL1849" s="223"/>
    </row>
    <row r="1850" spans="3:90" ht="15">
      <c r="C1850" s="223"/>
      <c r="K1850" s="199"/>
      <c r="L1850" s="223"/>
      <c r="M1850" s="223"/>
      <c r="CK1850" s="199"/>
      <c r="CL1850" s="223"/>
    </row>
    <row r="1851" spans="3:90" ht="15">
      <c r="C1851" s="223"/>
      <c r="K1851" s="199"/>
      <c r="L1851" s="223"/>
      <c r="M1851" s="223"/>
      <c r="CK1851" s="199"/>
      <c r="CL1851" s="223"/>
    </row>
    <row r="1852" spans="3:90" ht="15">
      <c r="C1852" s="223"/>
      <c r="K1852" s="199"/>
      <c r="L1852" s="223"/>
      <c r="M1852" s="223"/>
      <c r="CK1852" s="199"/>
      <c r="CL1852" s="223"/>
    </row>
    <row r="1853" spans="3:90" ht="15">
      <c r="C1853" s="223"/>
      <c r="K1853" s="199"/>
      <c r="L1853" s="223"/>
      <c r="M1853" s="223"/>
      <c r="CK1853" s="199"/>
      <c r="CL1853" s="223"/>
    </row>
    <row r="1854" spans="3:90" ht="15">
      <c r="C1854" s="223"/>
      <c r="K1854" s="199"/>
      <c r="L1854" s="223"/>
      <c r="M1854" s="223"/>
      <c r="CK1854" s="199"/>
      <c r="CL1854" s="223"/>
    </row>
    <row r="1855" spans="3:90" ht="15">
      <c r="C1855" s="223"/>
      <c r="K1855" s="199"/>
      <c r="L1855" s="223"/>
      <c r="M1855" s="223"/>
      <c r="CK1855" s="199"/>
      <c r="CL1855" s="223"/>
    </row>
    <row r="1856" spans="3:90" ht="15">
      <c r="C1856" s="223"/>
      <c r="K1856" s="199"/>
      <c r="L1856" s="223"/>
      <c r="M1856" s="223"/>
      <c r="CK1856" s="199"/>
      <c r="CL1856" s="223"/>
    </row>
    <row r="1857" spans="3:90" ht="15">
      <c r="C1857" s="223"/>
      <c r="K1857" s="199"/>
      <c r="L1857" s="223"/>
      <c r="M1857" s="223"/>
      <c r="CK1857" s="199"/>
      <c r="CL1857" s="223"/>
    </row>
    <row r="1858" spans="3:90" ht="15">
      <c r="C1858" s="223"/>
      <c r="K1858" s="199"/>
      <c r="L1858" s="223"/>
      <c r="M1858" s="223"/>
      <c r="CK1858" s="199"/>
      <c r="CL1858" s="223"/>
    </row>
    <row r="1859" spans="3:90" ht="15">
      <c r="C1859" s="223"/>
      <c r="K1859" s="199"/>
      <c r="L1859" s="223"/>
      <c r="M1859" s="223"/>
      <c r="CK1859" s="199"/>
      <c r="CL1859" s="223"/>
    </row>
    <row r="1860" spans="3:90" ht="15">
      <c r="C1860" s="223"/>
      <c r="K1860" s="199"/>
      <c r="L1860" s="223"/>
      <c r="M1860" s="223"/>
      <c r="CK1860" s="199"/>
      <c r="CL1860" s="223"/>
    </row>
    <row r="1861" spans="3:90" ht="15">
      <c r="C1861" s="223"/>
      <c r="K1861" s="199"/>
      <c r="L1861" s="223"/>
      <c r="M1861" s="223"/>
      <c r="CK1861" s="199"/>
      <c r="CL1861" s="223"/>
    </row>
    <row r="1862" spans="3:90" ht="15">
      <c r="C1862" s="223"/>
      <c r="K1862" s="199"/>
      <c r="L1862" s="223"/>
      <c r="M1862" s="223"/>
      <c r="CK1862" s="199"/>
      <c r="CL1862" s="223"/>
    </row>
    <row r="1863" spans="3:90" ht="15">
      <c r="C1863" s="223"/>
      <c r="K1863" s="199"/>
      <c r="L1863" s="223"/>
      <c r="M1863" s="223"/>
      <c r="CK1863" s="199"/>
      <c r="CL1863" s="223"/>
    </row>
    <row r="1864" spans="3:90" ht="15">
      <c r="C1864" s="223"/>
      <c r="K1864" s="199"/>
      <c r="L1864" s="223"/>
      <c r="M1864" s="223"/>
      <c r="CK1864" s="199"/>
      <c r="CL1864" s="223"/>
    </row>
    <row r="1865" spans="3:90" ht="15">
      <c r="C1865" s="223"/>
      <c r="K1865" s="199"/>
      <c r="L1865" s="223"/>
      <c r="M1865" s="223"/>
      <c r="CK1865" s="199"/>
      <c r="CL1865" s="223"/>
    </row>
    <row r="1866" spans="3:90" ht="15">
      <c r="C1866" s="223"/>
      <c r="K1866" s="199"/>
      <c r="L1866" s="223"/>
      <c r="M1866" s="223"/>
      <c r="CK1866" s="199"/>
      <c r="CL1866" s="223"/>
    </row>
    <row r="1867" spans="3:90" ht="15">
      <c r="C1867" s="223"/>
      <c r="K1867" s="199"/>
      <c r="L1867" s="223"/>
      <c r="M1867" s="223"/>
      <c r="CK1867" s="199"/>
      <c r="CL1867" s="223"/>
    </row>
    <row r="1868" spans="3:90" ht="15">
      <c r="C1868" s="223"/>
      <c r="K1868" s="199"/>
      <c r="L1868" s="223"/>
      <c r="M1868" s="223"/>
      <c r="CK1868" s="199"/>
      <c r="CL1868" s="223"/>
    </row>
    <row r="1869" spans="3:90" ht="15">
      <c r="C1869" s="223"/>
      <c r="K1869" s="199"/>
      <c r="L1869" s="223"/>
      <c r="M1869" s="223"/>
      <c r="CK1869" s="199"/>
      <c r="CL1869" s="223"/>
    </row>
    <row r="1870" spans="3:90" ht="15">
      <c r="C1870" s="223"/>
      <c r="K1870" s="199"/>
      <c r="L1870" s="223"/>
      <c r="M1870" s="223"/>
      <c r="CK1870" s="199"/>
      <c r="CL1870" s="223"/>
    </row>
    <row r="1871" spans="3:90" ht="15">
      <c r="C1871" s="223"/>
      <c r="K1871" s="199"/>
      <c r="L1871" s="223"/>
      <c r="M1871" s="223"/>
      <c r="CK1871" s="199"/>
      <c r="CL1871" s="223"/>
    </row>
    <row r="1872" spans="3:90" ht="15">
      <c r="C1872" s="223"/>
      <c r="K1872" s="199"/>
      <c r="L1872" s="223"/>
      <c r="M1872" s="223"/>
      <c r="CK1872" s="199"/>
      <c r="CL1872" s="223"/>
    </row>
    <row r="1873" spans="3:90" ht="15">
      <c r="C1873" s="223"/>
      <c r="K1873" s="199"/>
      <c r="L1873" s="223"/>
      <c r="M1873" s="223"/>
      <c r="CK1873" s="199"/>
      <c r="CL1873" s="223"/>
    </row>
    <row r="1874" spans="3:90" ht="15">
      <c r="C1874" s="223"/>
      <c r="K1874" s="199"/>
      <c r="L1874" s="223"/>
      <c r="M1874" s="223"/>
      <c r="CK1874" s="199"/>
      <c r="CL1874" s="223"/>
    </row>
    <row r="1875" spans="3:90" ht="15">
      <c r="C1875" s="223"/>
      <c r="K1875" s="199"/>
      <c r="L1875" s="223"/>
      <c r="M1875" s="223"/>
      <c r="CK1875" s="199"/>
      <c r="CL1875" s="223"/>
    </row>
    <row r="1876" spans="3:90" ht="15">
      <c r="C1876" s="223"/>
      <c r="K1876" s="199"/>
      <c r="L1876" s="223"/>
      <c r="M1876" s="223"/>
      <c r="CK1876" s="199"/>
      <c r="CL1876" s="223"/>
    </row>
    <row r="1877" spans="3:90" ht="15">
      <c r="C1877" s="223"/>
      <c r="K1877" s="199"/>
      <c r="L1877" s="223"/>
      <c r="M1877" s="223"/>
      <c r="CK1877" s="199"/>
      <c r="CL1877" s="223"/>
    </row>
    <row r="1878" spans="3:90" ht="15">
      <c r="C1878" s="223"/>
      <c r="K1878" s="199"/>
      <c r="L1878" s="223"/>
      <c r="M1878" s="223"/>
      <c r="CK1878" s="199"/>
      <c r="CL1878" s="223"/>
    </row>
    <row r="1879" spans="3:90" ht="15">
      <c r="C1879" s="223"/>
      <c r="K1879" s="199"/>
      <c r="L1879" s="223"/>
      <c r="M1879" s="223"/>
      <c r="CK1879" s="199"/>
      <c r="CL1879" s="223"/>
    </row>
    <row r="1880" spans="3:90" ht="15">
      <c r="C1880" s="223"/>
      <c r="K1880" s="199"/>
      <c r="L1880" s="223"/>
      <c r="M1880" s="223"/>
      <c r="CK1880" s="199"/>
      <c r="CL1880" s="223"/>
    </row>
    <row r="1881" spans="3:90" ht="15">
      <c r="C1881" s="223"/>
      <c r="K1881" s="199"/>
      <c r="L1881" s="223"/>
      <c r="M1881" s="223"/>
      <c r="CK1881" s="199"/>
      <c r="CL1881" s="223"/>
    </row>
    <row r="1882" spans="3:90" ht="15">
      <c r="C1882" s="223"/>
      <c r="K1882" s="199"/>
      <c r="L1882" s="223"/>
      <c r="M1882" s="223"/>
      <c r="CK1882" s="199"/>
      <c r="CL1882" s="223"/>
    </row>
    <row r="1883" spans="3:90" ht="15">
      <c r="C1883" s="223"/>
      <c r="K1883" s="199"/>
      <c r="L1883" s="223"/>
      <c r="M1883" s="223"/>
      <c r="CK1883" s="199"/>
      <c r="CL1883" s="223"/>
    </row>
    <row r="1884" spans="3:90" ht="15">
      <c r="C1884" s="223"/>
      <c r="K1884" s="199"/>
      <c r="L1884" s="223"/>
      <c r="M1884" s="223"/>
      <c r="CK1884" s="199"/>
      <c r="CL1884" s="223"/>
    </row>
    <row r="1885" spans="3:90" ht="15">
      <c r="C1885" s="223"/>
      <c r="K1885" s="199"/>
      <c r="L1885" s="223"/>
      <c r="M1885" s="223"/>
      <c r="CK1885" s="199"/>
      <c r="CL1885" s="223"/>
    </row>
    <row r="1886" spans="3:90" ht="15">
      <c r="C1886" s="223"/>
      <c r="K1886" s="199"/>
      <c r="L1886" s="223"/>
      <c r="M1886" s="223"/>
      <c r="CK1886" s="199"/>
      <c r="CL1886" s="223"/>
    </row>
    <row r="1887" spans="3:90" ht="15">
      <c r="C1887" s="223"/>
      <c r="K1887" s="199"/>
      <c r="L1887" s="223"/>
      <c r="M1887" s="223"/>
      <c r="CK1887" s="199"/>
      <c r="CL1887" s="223"/>
    </row>
    <row r="1888" spans="3:90" ht="15">
      <c r="C1888" s="223"/>
      <c r="K1888" s="199"/>
      <c r="L1888" s="223"/>
      <c r="M1888" s="223"/>
      <c r="CK1888" s="199"/>
      <c r="CL1888" s="223"/>
    </row>
    <row r="1889" spans="3:90" ht="15">
      <c r="C1889" s="223"/>
      <c r="K1889" s="199"/>
      <c r="L1889" s="223"/>
      <c r="M1889" s="223"/>
      <c r="CK1889" s="199"/>
      <c r="CL1889" s="223"/>
    </row>
    <row r="1890" spans="3:90" ht="15">
      <c r="C1890" s="223"/>
      <c r="K1890" s="199"/>
      <c r="L1890" s="223"/>
      <c r="M1890" s="223"/>
      <c r="CK1890" s="199"/>
      <c r="CL1890" s="223"/>
    </row>
    <row r="1891" spans="3:90" ht="15">
      <c r="C1891" s="223"/>
      <c r="K1891" s="199"/>
      <c r="L1891" s="223"/>
      <c r="M1891" s="223"/>
      <c r="CK1891" s="199"/>
      <c r="CL1891" s="223"/>
    </row>
    <row r="1892" spans="3:90" ht="15">
      <c r="C1892" s="223"/>
      <c r="K1892" s="199"/>
      <c r="L1892" s="223"/>
      <c r="M1892" s="223"/>
      <c r="CK1892" s="199"/>
      <c r="CL1892" s="223"/>
    </row>
    <row r="1893" spans="3:90" ht="15">
      <c r="C1893" s="223"/>
      <c r="K1893" s="199"/>
      <c r="L1893" s="223"/>
      <c r="M1893" s="223"/>
      <c r="CK1893" s="199"/>
      <c r="CL1893" s="223"/>
    </row>
    <row r="1894" spans="3:90" ht="15">
      <c r="C1894" s="223"/>
      <c r="K1894" s="199"/>
      <c r="L1894" s="223"/>
      <c r="M1894" s="223"/>
      <c r="CK1894" s="199"/>
      <c r="CL1894" s="223"/>
    </row>
    <row r="1895" spans="3:90" ht="15">
      <c r="C1895" s="223"/>
      <c r="K1895" s="199"/>
      <c r="L1895" s="223"/>
      <c r="M1895" s="223"/>
      <c r="CK1895" s="199"/>
      <c r="CL1895" s="223"/>
    </row>
    <row r="1896" spans="3:90" ht="15">
      <c r="C1896" s="223"/>
      <c r="K1896" s="199"/>
      <c r="L1896" s="223"/>
      <c r="M1896" s="223"/>
      <c r="CK1896" s="199"/>
      <c r="CL1896" s="223"/>
    </row>
    <row r="1897" spans="3:90" ht="15">
      <c r="C1897" s="223"/>
      <c r="K1897" s="199"/>
      <c r="L1897" s="223"/>
      <c r="M1897" s="223"/>
      <c r="CK1897" s="199"/>
      <c r="CL1897" s="223"/>
    </row>
    <row r="1898" spans="3:90" ht="15">
      <c r="C1898" s="223"/>
      <c r="K1898" s="199"/>
      <c r="L1898" s="223"/>
      <c r="M1898" s="223"/>
      <c r="CK1898" s="199"/>
      <c r="CL1898" s="223"/>
    </row>
    <row r="1899" spans="3:90" ht="15">
      <c r="C1899" s="223"/>
      <c r="K1899" s="199"/>
      <c r="L1899" s="223"/>
      <c r="M1899" s="223"/>
      <c r="CK1899" s="199"/>
      <c r="CL1899" s="223"/>
    </row>
    <row r="1900" spans="3:90" ht="15">
      <c r="C1900" s="223"/>
      <c r="K1900" s="199"/>
      <c r="L1900" s="223"/>
      <c r="M1900" s="223"/>
      <c r="CK1900" s="199"/>
      <c r="CL1900" s="223"/>
    </row>
    <row r="1901" spans="3:90" ht="15">
      <c r="C1901" s="223"/>
      <c r="K1901" s="199"/>
      <c r="L1901" s="223"/>
      <c r="M1901" s="223"/>
      <c r="CK1901" s="199"/>
      <c r="CL1901" s="223"/>
    </row>
    <row r="1902" spans="3:90" ht="15">
      <c r="C1902" s="223"/>
      <c r="K1902" s="199"/>
      <c r="L1902" s="223"/>
      <c r="M1902" s="223"/>
      <c r="CK1902" s="199"/>
      <c r="CL1902" s="223"/>
    </row>
    <row r="1903" spans="3:90" ht="15">
      <c r="C1903" s="223"/>
      <c r="K1903" s="199"/>
      <c r="L1903" s="223"/>
      <c r="M1903" s="223"/>
      <c r="CK1903" s="199"/>
      <c r="CL1903" s="223"/>
    </row>
    <row r="1904" spans="3:90" ht="15">
      <c r="C1904" s="223"/>
      <c r="K1904" s="199"/>
      <c r="L1904" s="223"/>
      <c r="M1904" s="223"/>
      <c r="CK1904" s="199"/>
      <c r="CL1904" s="223"/>
    </row>
    <row r="1905" spans="3:90" ht="15">
      <c r="C1905" s="223"/>
      <c r="K1905" s="199"/>
      <c r="L1905" s="223"/>
      <c r="M1905" s="223"/>
      <c r="CK1905" s="199"/>
      <c r="CL1905" s="223"/>
    </row>
    <row r="1906" spans="3:90" ht="15">
      <c r="C1906" s="223"/>
      <c r="K1906" s="199"/>
      <c r="L1906" s="223"/>
      <c r="M1906" s="223"/>
      <c r="CK1906" s="199"/>
      <c r="CL1906" s="223"/>
    </row>
    <row r="1907" spans="3:90" ht="15">
      <c r="C1907" s="223"/>
      <c r="K1907" s="199"/>
      <c r="L1907" s="223"/>
      <c r="M1907" s="223"/>
      <c r="CK1907" s="199"/>
      <c r="CL1907" s="223"/>
    </row>
    <row r="1908" spans="3:90" ht="15">
      <c r="C1908" s="223"/>
      <c r="K1908" s="199"/>
      <c r="L1908" s="223"/>
      <c r="M1908" s="223"/>
      <c r="CK1908" s="199"/>
      <c r="CL1908" s="223"/>
    </row>
    <row r="1909" spans="3:90" ht="15">
      <c r="C1909" s="223"/>
      <c r="K1909" s="199"/>
      <c r="L1909" s="223"/>
      <c r="M1909" s="223"/>
      <c r="CK1909" s="199"/>
      <c r="CL1909" s="223"/>
    </row>
    <row r="1910" spans="3:90" ht="15">
      <c r="C1910" s="223"/>
      <c r="K1910" s="199"/>
      <c r="L1910" s="223"/>
      <c r="M1910" s="223"/>
      <c r="CK1910" s="199"/>
      <c r="CL1910" s="223"/>
    </row>
    <row r="1911" spans="3:90" ht="15">
      <c r="C1911" s="223"/>
      <c r="K1911" s="199"/>
      <c r="L1911" s="223"/>
      <c r="M1911" s="223"/>
      <c r="CK1911" s="199"/>
      <c r="CL1911" s="223"/>
    </row>
    <row r="1912" spans="3:90" ht="15">
      <c r="C1912" s="223"/>
      <c r="K1912" s="199"/>
      <c r="L1912" s="223"/>
      <c r="M1912" s="223"/>
      <c r="CK1912" s="199"/>
      <c r="CL1912" s="223"/>
    </row>
    <row r="1913" spans="3:90" ht="15">
      <c r="C1913" s="223"/>
      <c r="K1913" s="199"/>
      <c r="L1913" s="223"/>
      <c r="M1913" s="223"/>
      <c r="CK1913" s="199"/>
      <c r="CL1913" s="223"/>
    </row>
    <row r="1914" spans="3:90" ht="15">
      <c r="C1914" s="223"/>
      <c r="K1914" s="199"/>
      <c r="L1914" s="223"/>
      <c r="M1914" s="223"/>
      <c r="CK1914" s="199"/>
      <c r="CL1914" s="223"/>
    </row>
    <row r="1915" spans="3:90" ht="15">
      <c r="C1915" s="223"/>
      <c r="K1915" s="199"/>
      <c r="L1915" s="223"/>
      <c r="M1915" s="223"/>
      <c r="CK1915" s="199"/>
      <c r="CL1915" s="223"/>
    </row>
    <row r="1916" spans="3:90" ht="15">
      <c r="C1916" s="223"/>
      <c r="K1916" s="199"/>
      <c r="L1916" s="223"/>
      <c r="M1916" s="223"/>
      <c r="CK1916" s="199"/>
      <c r="CL1916" s="223"/>
    </row>
    <row r="1917" spans="3:90" ht="15">
      <c r="C1917" s="223"/>
      <c r="K1917" s="199"/>
      <c r="L1917" s="223"/>
      <c r="M1917" s="223"/>
      <c r="CK1917" s="199"/>
      <c r="CL1917" s="223"/>
    </row>
    <row r="1918" spans="3:90" ht="15">
      <c r="C1918" s="223"/>
      <c r="K1918" s="199"/>
      <c r="L1918" s="223"/>
      <c r="M1918" s="223"/>
      <c r="CK1918" s="199"/>
      <c r="CL1918" s="223"/>
    </row>
    <row r="1919" spans="3:90" ht="15">
      <c r="C1919" s="223"/>
      <c r="K1919" s="199"/>
      <c r="L1919" s="223"/>
      <c r="M1919" s="223"/>
      <c r="CK1919" s="199"/>
      <c r="CL1919" s="223"/>
    </row>
    <row r="1920" spans="3:90" ht="15">
      <c r="C1920" s="223"/>
      <c r="K1920" s="199"/>
      <c r="L1920" s="223"/>
      <c r="M1920" s="223"/>
      <c r="CK1920" s="199"/>
      <c r="CL1920" s="223"/>
    </row>
    <row r="1921" spans="3:90" ht="15">
      <c r="C1921" s="223"/>
      <c r="K1921" s="199"/>
      <c r="L1921" s="223"/>
      <c r="M1921" s="223"/>
      <c r="CK1921" s="199"/>
      <c r="CL1921" s="223"/>
    </row>
    <row r="1922" spans="3:90" ht="15">
      <c r="C1922" s="223"/>
      <c r="K1922" s="199"/>
      <c r="L1922" s="223"/>
      <c r="M1922" s="223"/>
      <c r="CK1922" s="199"/>
      <c r="CL1922" s="223"/>
    </row>
    <row r="1923" spans="3:90" ht="15">
      <c r="C1923" s="223"/>
      <c r="K1923" s="199"/>
      <c r="L1923" s="223"/>
      <c r="M1923" s="223"/>
      <c r="CK1923" s="199"/>
      <c r="CL1923" s="223"/>
    </row>
    <row r="1924" spans="3:90" ht="15">
      <c r="C1924" s="223"/>
      <c r="K1924" s="199"/>
      <c r="L1924" s="223"/>
      <c r="M1924" s="223"/>
      <c r="CK1924" s="199"/>
      <c r="CL1924" s="223"/>
    </row>
    <row r="1925" spans="3:90" ht="15">
      <c r="C1925" s="223"/>
      <c r="K1925" s="199"/>
      <c r="L1925" s="223"/>
      <c r="M1925" s="223"/>
      <c r="CK1925" s="199"/>
      <c r="CL1925" s="223"/>
    </row>
    <row r="1926" spans="3:90" ht="15">
      <c r="C1926" s="223"/>
      <c r="K1926" s="199"/>
      <c r="L1926" s="223"/>
      <c r="M1926" s="223"/>
      <c r="CK1926" s="199"/>
      <c r="CL1926" s="223"/>
    </row>
    <row r="1927" spans="3:90" ht="15">
      <c r="C1927" s="223"/>
      <c r="K1927" s="199"/>
      <c r="L1927" s="223"/>
      <c r="M1927" s="223"/>
      <c r="CK1927" s="199"/>
      <c r="CL1927" s="223"/>
    </row>
    <row r="1928" spans="3:90" ht="15">
      <c r="C1928" s="223"/>
      <c r="K1928" s="199"/>
      <c r="L1928" s="223"/>
      <c r="M1928" s="223"/>
      <c r="CK1928" s="199"/>
      <c r="CL1928" s="223"/>
    </row>
    <row r="1929" spans="3:90" ht="15">
      <c r="C1929" s="223"/>
      <c r="K1929" s="199"/>
      <c r="L1929" s="223"/>
      <c r="M1929" s="223"/>
      <c r="CK1929" s="199"/>
      <c r="CL1929" s="223"/>
    </row>
    <row r="1930" spans="3:90" ht="15">
      <c r="C1930" s="223"/>
      <c r="K1930" s="199"/>
      <c r="L1930" s="223"/>
      <c r="M1930" s="223"/>
      <c r="CK1930" s="199"/>
      <c r="CL1930" s="223"/>
    </row>
    <row r="1931" spans="3:90" ht="15">
      <c r="C1931" s="223"/>
      <c r="K1931" s="199"/>
      <c r="L1931" s="223"/>
      <c r="M1931" s="223"/>
      <c r="CK1931" s="199"/>
      <c r="CL1931" s="223"/>
    </row>
    <row r="1932" spans="3:90" ht="15">
      <c r="C1932" s="223"/>
      <c r="K1932" s="199"/>
      <c r="L1932" s="223"/>
      <c r="M1932" s="223"/>
      <c r="CK1932" s="199"/>
      <c r="CL1932" s="223"/>
    </row>
    <row r="1933" spans="3:90" ht="15">
      <c r="C1933" s="223"/>
      <c r="K1933" s="199"/>
      <c r="L1933" s="223"/>
      <c r="M1933" s="223"/>
      <c r="CK1933" s="199"/>
      <c r="CL1933" s="223"/>
    </row>
    <row r="1934" spans="3:90" ht="15">
      <c r="C1934" s="223"/>
      <c r="K1934" s="199"/>
      <c r="L1934" s="223"/>
      <c r="M1934" s="223"/>
      <c r="CK1934" s="199"/>
      <c r="CL1934" s="223"/>
    </row>
    <row r="1935" spans="3:90" ht="15">
      <c r="C1935" s="223"/>
      <c r="K1935" s="199"/>
      <c r="L1935" s="223"/>
      <c r="M1935" s="223"/>
      <c r="CK1935" s="199"/>
      <c r="CL1935" s="223"/>
    </row>
    <row r="1936" spans="3:90" ht="15">
      <c r="C1936" s="223"/>
      <c r="K1936" s="199"/>
      <c r="L1936" s="223"/>
      <c r="M1936" s="223"/>
      <c r="CK1936" s="199"/>
      <c r="CL1936" s="223"/>
    </row>
    <row r="1937" spans="3:90" ht="15">
      <c r="C1937" s="223"/>
      <c r="K1937" s="199"/>
      <c r="L1937" s="223"/>
      <c r="M1937" s="223"/>
      <c r="CK1937" s="199"/>
      <c r="CL1937" s="223"/>
    </row>
    <row r="1938" spans="3:90" ht="15">
      <c r="C1938" s="223"/>
      <c r="K1938" s="199"/>
      <c r="L1938" s="223"/>
      <c r="M1938" s="223"/>
      <c r="CK1938" s="199"/>
      <c r="CL1938" s="223"/>
    </row>
    <row r="1939" spans="3:90" ht="15">
      <c r="C1939" s="223"/>
      <c r="K1939" s="199"/>
      <c r="L1939" s="223"/>
      <c r="M1939" s="223"/>
      <c r="CK1939" s="199"/>
      <c r="CL1939" s="223"/>
    </row>
    <row r="1940" spans="3:90" ht="15">
      <c r="C1940" s="223"/>
      <c r="K1940" s="199"/>
      <c r="L1940" s="223"/>
      <c r="M1940" s="223"/>
      <c r="CK1940" s="199"/>
      <c r="CL1940" s="223"/>
    </row>
    <row r="1941" spans="3:90" ht="15">
      <c r="C1941" s="223"/>
      <c r="K1941" s="199"/>
      <c r="L1941" s="223"/>
      <c r="M1941" s="223"/>
      <c r="CK1941" s="199"/>
      <c r="CL1941" s="223"/>
    </row>
    <row r="1942" spans="3:90" ht="15">
      <c r="C1942" s="223"/>
      <c r="K1942" s="199"/>
      <c r="L1942" s="223"/>
      <c r="M1942" s="223"/>
      <c r="CK1942" s="199"/>
      <c r="CL1942" s="223"/>
    </row>
    <row r="1943" spans="3:90" ht="15">
      <c r="C1943" s="223"/>
      <c r="K1943" s="199"/>
      <c r="L1943" s="223"/>
      <c r="M1943" s="223"/>
      <c r="CK1943" s="199"/>
      <c r="CL1943" s="223"/>
    </row>
    <row r="1944" spans="3:90" ht="15">
      <c r="C1944" s="223"/>
      <c r="K1944" s="199"/>
      <c r="L1944" s="223"/>
      <c r="M1944" s="223"/>
      <c r="CK1944" s="199"/>
      <c r="CL1944" s="223"/>
    </row>
    <row r="1945" spans="3:90" ht="15">
      <c r="C1945" s="223"/>
      <c r="K1945" s="199"/>
      <c r="L1945" s="223"/>
      <c r="M1945" s="223"/>
      <c r="CK1945" s="199"/>
      <c r="CL1945" s="223"/>
    </row>
    <row r="1946" spans="3:90" ht="15">
      <c r="C1946" s="223"/>
      <c r="K1946" s="199"/>
      <c r="L1946" s="223"/>
      <c r="M1946" s="223"/>
      <c r="CK1946" s="199"/>
      <c r="CL1946" s="223"/>
    </row>
    <row r="1947" spans="3:90" ht="15">
      <c r="C1947" s="223"/>
      <c r="K1947" s="199"/>
      <c r="L1947" s="223"/>
      <c r="M1947" s="223"/>
      <c r="CK1947" s="199"/>
      <c r="CL1947" s="223"/>
    </row>
    <row r="1948" spans="3:90" ht="15">
      <c r="C1948" s="223"/>
      <c r="K1948" s="199"/>
      <c r="L1948" s="223"/>
      <c r="M1948" s="223"/>
      <c r="CK1948" s="199"/>
      <c r="CL1948" s="223"/>
    </row>
    <row r="1949" spans="3:90" ht="15">
      <c r="C1949" s="223"/>
      <c r="K1949" s="199"/>
      <c r="L1949" s="223"/>
      <c r="M1949" s="223"/>
      <c r="CK1949" s="199"/>
      <c r="CL1949" s="223"/>
    </row>
    <row r="1950" spans="3:90" ht="15">
      <c r="C1950" s="223"/>
      <c r="K1950" s="199"/>
      <c r="L1950" s="223"/>
      <c r="M1950" s="223"/>
      <c r="CK1950" s="199"/>
      <c r="CL1950" s="223"/>
    </row>
    <row r="1951" spans="3:90" ht="15">
      <c r="C1951" s="223"/>
      <c r="K1951" s="199"/>
      <c r="L1951" s="223"/>
      <c r="M1951" s="223"/>
      <c r="CK1951" s="199"/>
      <c r="CL1951" s="223"/>
    </row>
    <row r="1952" spans="3:90" ht="15">
      <c r="C1952" s="223"/>
      <c r="K1952" s="199"/>
      <c r="L1952" s="223"/>
      <c r="M1952" s="223"/>
      <c r="CK1952" s="199"/>
      <c r="CL1952" s="223"/>
    </row>
    <row r="1953" spans="3:90" ht="15">
      <c r="C1953" s="223"/>
      <c r="K1953" s="199"/>
      <c r="L1953" s="223"/>
      <c r="M1953" s="223"/>
      <c r="CK1953" s="199"/>
      <c r="CL1953" s="223"/>
    </row>
    <row r="1954" spans="3:90" ht="15">
      <c r="C1954" s="223"/>
      <c r="K1954" s="199"/>
      <c r="L1954" s="223"/>
      <c r="M1954" s="223"/>
      <c r="CK1954" s="199"/>
      <c r="CL1954" s="223"/>
    </row>
    <row r="1955" spans="3:90" ht="15">
      <c r="C1955" s="223"/>
      <c r="K1955" s="199"/>
      <c r="L1955" s="223"/>
      <c r="M1955" s="223"/>
      <c r="CK1955" s="199"/>
      <c r="CL1955" s="223"/>
    </row>
    <row r="1956" spans="3:90" ht="15">
      <c r="C1956" s="223"/>
      <c r="K1956" s="199"/>
      <c r="L1956" s="223"/>
      <c r="M1956" s="223"/>
      <c r="CK1956" s="199"/>
      <c r="CL1956" s="223"/>
    </row>
    <row r="1957" spans="3:90" ht="15">
      <c r="C1957" s="223"/>
      <c r="K1957" s="199"/>
      <c r="L1957" s="223"/>
      <c r="M1957" s="223"/>
      <c r="CK1957" s="199"/>
      <c r="CL1957" s="223"/>
    </row>
    <row r="1958" spans="3:90" ht="15">
      <c r="C1958" s="223"/>
      <c r="K1958" s="199"/>
      <c r="L1958" s="223"/>
      <c r="M1958" s="223"/>
      <c r="CK1958" s="199"/>
      <c r="CL1958" s="223"/>
    </row>
    <row r="1959" spans="3:90" ht="15">
      <c r="C1959" s="223"/>
      <c r="K1959" s="199"/>
      <c r="L1959" s="223"/>
      <c r="M1959" s="223"/>
      <c r="CK1959" s="199"/>
      <c r="CL1959" s="223"/>
    </row>
    <row r="1960" spans="3:90" ht="15">
      <c r="C1960" s="223"/>
      <c r="K1960" s="199"/>
      <c r="L1960" s="223"/>
      <c r="M1960" s="223"/>
      <c r="CK1960" s="199"/>
      <c r="CL1960" s="223"/>
    </row>
    <row r="1961" spans="3:90" ht="15">
      <c r="C1961" s="223"/>
      <c r="K1961" s="199"/>
      <c r="L1961" s="223"/>
      <c r="M1961" s="223"/>
      <c r="CK1961" s="199"/>
      <c r="CL1961" s="223"/>
    </row>
    <row r="1962" spans="3:90" ht="15">
      <c r="C1962" s="223"/>
      <c r="K1962" s="199"/>
      <c r="L1962" s="223"/>
      <c r="M1962" s="223"/>
      <c r="CK1962" s="199"/>
      <c r="CL1962" s="223"/>
    </row>
    <row r="1963" spans="3:90" ht="15">
      <c r="C1963" s="223"/>
      <c r="K1963" s="199"/>
      <c r="L1963" s="223"/>
      <c r="M1963" s="223"/>
      <c r="CK1963" s="199"/>
      <c r="CL1963" s="223"/>
    </row>
    <row r="1964" spans="3:90" ht="15">
      <c r="C1964" s="223"/>
      <c r="K1964" s="199"/>
      <c r="L1964" s="223"/>
      <c r="M1964" s="223"/>
      <c r="CK1964" s="199"/>
      <c r="CL1964" s="223"/>
    </row>
    <row r="1965" spans="3:90" ht="15">
      <c r="C1965" s="223"/>
      <c r="K1965" s="199"/>
      <c r="L1965" s="223"/>
      <c r="M1965" s="223"/>
      <c r="CK1965" s="199"/>
      <c r="CL1965" s="223"/>
    </row>
    <row r="1966" spans="3:90" ht="15">
      <c r="C1966" s="223"/>
      <c r="K1966" s="199"/>
      <c r="L1966" s="223"/>
      <c r="M1966" s="223"/>
      <c r="CK1966" s="199"/>
      <c r="CL1966" s="223"/>
    </row>
    <row r="1967" spans="3:90" ht="15">
      <c r="C1967" s="223"/>
      <c r="K1967" s="199"/>
      <c r="L1967" s="223"/>
      <c r="M1967" s="223"/>
      <c r="CK1967" s="199"/>
      <c r="CL1967" s="223"/>
    </row>
    <row r="1968" spans="3:90" ht="15">
      <c r="C1968" s="223"/>
      <c r="K1968" s="199"/>
      <c r="L1968" s="223"/>
      <c r="M1968" s="223"/>
      <c r="CK1968" s="199"/>
      <c r="CL1968" s="223"/>
    </row>
    <row r="1969" spans="3:90" ht="15">
      <c r="C1969" s="223"/>
      <c r="K1969" s="199"/>
      <c r="L1969" s="223"/>
      <c r="M1969" s="223"/>
      <c r="CK1969" s="199"/>
      <c r="CL1969" s="223"/>
    </row>
    <row r="1970" spans="3:90" ht="15">
      <c r="C1970" s="223"/>
      <c r="K1970" s="199"/>
      <c r="L1970" s="223"/>
      <c r="M1970" s="223"/>
      <c r="CK1970" s="199"/>
      <c r="CL1970" s="223"/>
    </row>
    <row r="1971" spans="3:90" ht="15">
      <c r="C1971" s="223"/>
      <c r="K1971" s="199"/>
      <c r="L1971" s="223"/>
      <c r="M1971" s="223"/>
      <c r="CK1971" s="199"/>
      <c r="CL1971" s="223"/>
    </row>
    <row r="1972" spans="3:90" ht="15">
      <c r="C1972" s="223"/>
      <c r="K1972" s="199"/>
      <c r="L1972" s="223"/>
      <c r="M1972" s="223"/>
      <c r="CK1972" s="199"/>
      <c r="CL1972" s="223"/>
    </row>
    <row r="1973" spans="3:90" ht="15">
      <c r="C1973" s="223"/>
      <c r="K1973" s="199"/>
      <c r="L1973" s="223"/>
      <c r="M1973" s="223"/>
      <c r="CK1973" s="199"/>
      <c r="CL1973" s="223"/>
    </row>
    <row r="1974" spans="3:90" ht="15">
      <c r="C1974" s="223"/>
      <c r="K1974" s="199"/>
      <c r="L1974" s="223"/>
      <c r="M1974" s="223"/>
      <c r="CK1974" s="199"/>
      <c r="CL1974" s="223"/>
    </row>
    <row r="1975" spans="3:90" ht="15">
      <c r="C1975" s="223"/>
      <c r="K1975" s="199"/>
      <c r="L1975" s="223"/>
      <c r="M1975" s="223"/>
      <c r="CK1975" s="199"/>
      <c r="CL1975" s="223"/>
    </row>
    <row r="1976" spans="3:90" ht="15">
      <c r="C1976" s="223"/>
      <c r="K1976" s="199"/>
      <c r="L1976" s="223"/>
      <c r="M1976" s="223"/>
      <c r="CK1976" s="199"/>
      <c r="CL1976" s="223"/>
    </row>
    <row r="1977" spans="3:90" ht="15">
      <c r="C1977" s="223"/>
      <c r="K1977" s="199"/>
      <c r="L1977" s="223"/>
      <c r="M1977" s="223"/>
      <c r="CK1977" s="199"/>
      <c r="CL1977" s="223"/>
    </row>
    <row r="1978" spans="3:90" ht="15">
      <c r="C1978" s="223"/>
      <c r="K1978" s="199"/>
      <c r="L1978" s="223"/>
      <c r="M1978" s="223"/>
      <c r="CK1978" s="199"/>
      <c r="CL1978" s="223"/>
    </row>
    <row r="1979" spans="3:90" ht="15">
      <c r="C1979" s="223"/>
      <c r="K1979" s="199"/>
      <c r="L1979" s="223"/>
      <c r="M1979" s="223"/>
      <c r="CK1979" s="199"/>
      <c r="CL1979" s="223"/>
    </row>
    <row r="1980" spans="3:90" ht="15">
      <c r="C1980" s="223"/>
      <c r="K1980" s="199"/>
      <c r="L1980" s="223"/>
      <c r="M1980" s="223"/>
      <c r="CK1980" s="199"/>
      <c r="CL1980" s="223"/>
    </row>
    <row r="1981" spans="3:90" ht="15">
      <c r="C1981" s="223"/>
      <c r="K1981" s="199"/>
      <c r="L1981" s="223"/>
      <c r="M1981" s="223"/>
      <c r="CK1981" s="199"/>
      <c r="CL1981" s="223"/>
    </row>
    <row r="1982" spans="3:90" ht="15">
      <c r="C1982" s="223"/>
      <c r="K1982" s="199"/>
      <c r="L1982" s="223"/>
      <c r="M1982" s="223"/>
      <c r="CK1982" s="199"/>
      <c r="CL1982" s="223"/>
    </row>
    <row r="1983" spans="3:90" ht="15">
      <c r="C1983" s="223"/>
      <c r="K1983" s="199"/>
      <c r="L1983" s="223"/>
      <c r="M1983" s="223"/>
      <c r="CK1983" s="199"/>
      <c r="CL1983" s="223"/>
    </row>
    <row r="1984" spans="3:90" ht="15">
      <c r="C1984" s="223"/>
      <c r="K1984" s="199"/>
      <c r="L1984" s="223"/>
      <c r="M1984" s="223"/>
      <c r="CK1984" s="199"/>
      <c r="CL1984" s="223"/>
    </row>
    <row r="1985" spans="3:90" ht="15">
      <c r="C1985" s="223"/>
      <c r="K1985" s="199"/>
      <c r="L1985" s="223"/>
      <c r="M1985" s="223"/>
      <c r="CK1985" s="199"/>
      <c r="CL1985" s="223"/>
    </row>
    <row r="1986" spans="3:90" ht="15">
      <c r="C1986" s="223"/>
      <c r="K1986" s="199"/>
      <c r="L1986" s="223"/>
      <c r="M1986" s="223"/>
      <c r="CK1986" s="199"/>
      <c r="CL1986" s="223"/>
    </row>
    <row r="1987" spans="3:90" ht="15">
      <c r="C1987" s="223"/>
      <c r="K1987" s="199"/>
      <c r="L1987" s="223"/>
      <c r="M1987" s="223"/>
      <c r="CK1987" s="199"/>
      <c r="CL1987" s="223"/>
    </row>
    <row r="1988" spans="3:90" ht="15">
      <c r="C1988" s="223"/>
      <c r="K1988" s="199"/>
      <c r="L1988" s="223"/>
      <c r="M1988" s="223"/>
      <c r="CK1988" s="199"/>
      <c r="CL1988" s="223"/>
    </row>
    <row r="1989" spans="3:90" ht="15">
      <c r="C1989" s="223"/>
      <c r="K1989" s="199"/>
      <c r="L1989" s="223"/>
      <c r="M1989" s="223"/>
      <c r="CK1989" s="199"/>
      <c r="CL1989" s="223"/>
    </row>
    <row r="1990" spans="3:90" ht="15">
      <c r="C1990" s="223"/>
      <c r="K1990" s="199"/>
      <c r="L1990" s="223"/>
      <c r="M1990" s="223"/>
      <c r="CK1990" s="199"/>
      <c r="CL1990" s="223"/>
    </row>
    <row r="1991" spans="3:90" ht="15">
      <c r="C1991" s="223"/>
      <c r="K1991" s="199"/>
      <c r="L1991" s="223"/>
      <c r="M1991" s="223"/>
      <c r="CK1991" s="199"/>
      <c r="CL1991" s="223"/>
    </row>
    <row r="1992" spans="3:90" ht="15">
      <c r="C1992" s="223"/>
      <c r="K1992" s="199"/>
      <c r="L1992" s="223"/>
      <c r="M1992" s="223"/>
      <c r="CK1992" s="199"/>
      <c r="CL1992" s="223"/>
    </row>
    <row r="1993" spans="3:90" ht="15">
      <c r="C1993" s="223"/>
      <c r="K1993" s="199"/>
      <c r="L1993" s="223"/>
      <c r="M1993" s="223"/>
      <c r="CK1993" s="199"/>
      <c r="CL1993" s="223"/>
    </row>
    <row r="1994" spans="3:90" ht="15">
      <c r="C1994" s="223"/>
      <c r="K1994" s="199"/>
      <c r="L1994" s="223"/>
      <c r="M1994" s="223"/>
      <c r="CK1994" s="199"/>
      <c r="CL1994" s="223"/>
    </row>
    <row r="1995" spans="3:90" ht="15">
      <c r="C1995" s="223"/>
      <c r="K1995" s="199"/>
      <c r="L1995" s="223"/>
      <c r="M1995" s="223"/>
      <c r="CK1995" s="199"/>
      <c r="CL1995" s="223"/>
    </row>
    <row r="1996" spans="3:90" ht="15">
      <c r="C1996" s="223"/>
      <c r="K1996" s="199"/>
      <c r="L1996" s="223"/>
      <c r="M1996" s="223"/>
      <c r="CK1996" s="199"/>
      <c r="CL1996" s="223"/>
    </row>
    <row r="1997" spans="3:90" ht="15">
      <c r="C1997" s="223"/>
      <c r="K1997" s="199"/>
      <c r="L1997" s="223"/>
      <c r="M1997" s="223"/>
      <c r="CK1997" s="199"/>
      <c r="CL1997" s="223"/>
    </row>
    <row r="1998" spans="3:90" ht="15">
      <c r="C1998" s="223"/>
      <c r="K1998" s="199"/>
      <c r="L1998" s="223"/>
      <c r="M1998" s="223"/>
      <c r="CK1998" s="199"/>
      <c r="CL1998" s="223"/>
    </row>
    <row r="1999" spans="3:90" ht="15">
      <c r="C1999" s="223"/>
      <c r="K1999" s="199"/>
      <c r="L1999" s="223"/>
      <c r="M1999" s="223"/>
      <c r="CK1999" s="199"/>
      <c r="CL1999" s="223"/>
    </row>
    <row r="2000" spans="3:90" ht="15">
      <c r="C2000" s="223"/>
      <c r="K2000" s="199"/>
      <c r="L2000" s="223"/>
      <c r="M2000" s="223"/>
      <c r="CK2000" s="199"/>
      <c r="CL2000" s="223"/>
    </row>
    <row r="2001" spans="3:90" ht="15">
      <c r="C2001" s="223"/>
      <c r="K2001" s="199"/>
      <c r="L2001" s="223"/>
      <c r="M2001" s="223"/>
      <c r="CK2001" s="199"/>
      <c r="CL2001" s="223"/>
    </row>
    <row r="2002" spans="3:90" ht="15">
      <c r="C2002" s="223"/>
      <c r="K2002" s="199"/>
      <c r="L2002" s="223"/>
      <c r="M2002" s="223"/>
      <c r="CK2002" s="199"/>
      <c r="CL2002" s="223"/>
    </row>
    <row r="2003" spans="3:90" ht="15">
      <c r="C2003" s="223"/>
      <c r="K2003" s="199"/>
      <c r="L2003" s="223"/>
      <c r="M2003" s="223"/>
      <c r="CK2003" s="199"/>
      <c r="CL2003" s="223"/>
    </row>
    <row r="2004" spans="3:90" ht="15">
      <c r="C2004" s="223"/>
      <c r="K2004" s="199"/>
      <c r="L2004" s="223"/>
      <c r="M2004" s="223"/>
      <c r="CK2004" s="199"/>
      <c r="CL2004" s="223"/>
    </row>
    <row r="2005" spans="3:90" ht="15">
      <c r="C2005" s="223"/>
      <c r="K2005" s="199"/>
      <c r="L2005" s="223"/>
      <c r="M2005" s="223"/>
      <c r="CK2005" s="199"/>
      <c r="CL2005" s="223"/>
    </row>
    <row r="2006" spans="3:90" ht="15">
      <c r="C2006" s="223"/>
      <c r="K2006" s="199"/>
      <c r="L2006" s="223"/>
      <c r="M2006" s="223"/>
      <c r="CK2006" s="199"/>
      <c r="CL2006" s="223"/>
    </row>
    <row r="2007" spans="3:90" ht="15">
      <c r="C2007" s="223"/>
      <c r="K2007" s="199"/>
      <c r="L2007" s="223"/>
      <c r="M2007" s="223"/>
      <c r="CK2007" s="199"/>
      <c r="CL2007" s="223"/>
    </row>
    <row r="2008" spans="3:90" ht="15">
      <c r="C2008" s="223"/>
      <c r="K2008" s="199"/>
      <c r="L2008" s="223"/>
      <c r="M2008" s="223"/>
      <c r="CK2008" s="199"/>
      <c r="CL2008" s="223"/>
    </row>
    <row r="2009" spans="3:90" ht="15">
      <c r="C2009" s="223"/>
      <c r="K2009" s="199"/>
      <c r="L2009" s="223"/>
      <c r="M2009" s="223"/>
      <c r="CK2009" s="199"/>
      <c r="CL2009" s="223"/>
    </row>
    <row r="2010" spans="3:90" ht="15">
      <c r="C2010" s="223"/>
      <c r="K2010" s="199"/>
      <c r="L2010" s="223"/>
      <c r="M2010" s="223"/>
      <c r="CK2010" s="199"/>
      <c r="CL2010" s="223"/>
    </row>
    <row r="2011" spans="3:90" ht="15">
      <c r="C2011" s="223"/>
      <c r="K2011" s="199"/>
      <c r="L2011" s="223"/>
      <c r="M2011" s="223"/>
      <c r="CK2011" s="199"/>
      <c r="CL2011" s="223"/>
    </row>
    <row r="2012" spans="3:90" ht="15">
      <c r="C2012" s="223"/>
      <c r="K2012" s="199"/>
      <c r="L2012" s="223"/>
      <c r="M2012" s="223"/>
      <c r="CK2012" s="199"/>
      <c r="CL2012" s="223"/>
    </row>
    <row r="2013" spans="3:90" ht="15">
      <c r="C2013" s="223"/>
      <c r="K2013" s="199"/>
      <c r="L2013" s="223"/>
      <c r="M2013" s="223"/>
      <c r="CK2013" s="199"/>
      <c r="CL2013" s="223"/>
    </row>
    <row r="2014" spans="3:90" ht="15">
      <c r="C2014" s="223"/>
      <c r="K2014" s="199"/>
      <c r="L2014" s="223"/>
      <c r="M2014" s="223"/>
      <c r="CK2014" s="199"/>
      <c r="CL2014" s="223"/>
    </row>
    <row r="2015" spans="3:90" ht="15">
      <c r="C2015" s="223"/>
      <c r="K2015" s="199"/>
      <c r="L2015" s="223"/>
      <c r="M2015" s="223"/>
      <c r="CK2015" s="199"/>
      <c r="CL2015" s="223"/>
    </row>
    <row r="2016" spans="3:90" ht="15">
      <c r="C2016" s="223"/>
      <c r="K2016" s="199"/>
      <c r="L2016" s="223"/>
      <c r="M2016" s="223"/>
      <c r="CK2016" s="199"/>
      <c r="CL2016" s="223"/>
    </row>
    <row r="2017" spans="3:90" ht="15">
      <c r="C2017" s="223"/>
      <c r="K2017" s="199"/>
      <c r="L2017" s="223"/>
      <c r="M2017" s="223"/>
      <c r="CK2017" s="199"/>
      <c r="CL2017" s="223"/>
    </row>
    <row r="2018" spans="3:90" ht="15">
      <c r="C2018" s="223"/>
      <c r="K2018" s="199"/>
      <c r="L2018" s="223"/>
      <c r="M2018" s="223"/>
      <c r="CK2018" s="199"/>
      <c r="CL2018" s="223"/>
    </row>
    <row r="2019" spans="3:90" ht="15">
      <c r="C2019" s="223"/>
      <c r="K2019" s="199"/>
      <c r="L2019" s="223"/>
      <c r="M2019" s="223"/>
      <c r="CL2019" s="223"/>
    </row>
    <row r="2020" spans="3:90" ht="15">
      <c r="C2020" s="223"/>
      <c r="K2020" s="199"/>
      <c r="L2020" s="223"/>
      <c r="M2020" s="223"/>
      <c r="CL2020" s="223"/>
    </row>
    <row r="2021" spans="3:90" ht="15">
      <c r="C2021" s="223"/>
      <c r="K2021" s="199"/>
      <c r="L2021" s="223"/>
      <c r="M2021" s="223"/>
      <c r="CL2021" s="223"/>
    </row>
    <row r="2022" spans="3:90" ht="15">
      <c r="C2022" s="223"/>
      <c r="K2022" s="199"/>
      <c r="L2022" s="223"/>
      <c r="M2022" s="223"/>
      <c r="CL2022" s="223"/>
    </row>
    <row r="2023" spans="3:90" ht="15">
      <c r="C2023" s="223"/>
      <c r="K2023" s="199"/>
      <c r="L2023" s="223"/>
      <c r="M2023" s="223"/>
      <c r="CL2023" s="223"/>
    </row>
    <row r="2024" spans="3:90" ht="15">
      <c r="C2024" s="223"/>
      <c r="K2024" s="199"/>
      <c r="L2024" s="223"/>
      <c r="M2024" s="223"/>
      <c r="CL2024" s="223"/>
    </row>
    <row r="2025" spans="3:90" ht="15">
      <c r="C2025" s="223"/>
      <c r="K2025" s="199"/>
      <c r="L2025" s="223"/>
      <c r="M2025" s="223"/>
      <c r="CL2025" s="223"/>
    </row>
    <row r="2026" spans="3:90" ht="15">
      <c r="C2026" s="223"/>
      <c r="K2026" s="199"/>
      <c r="L2026" s="223"/>
      <c r="M2026" s="223"/>
      <c r="CL2026" s="223"/>
    </row>
    <row r="2027" spans="3:90" ht="15">
      <c r="C2027" s="223"/>
      <c r="K2027" s="199"/>
      <c r="L2027" s="223"/>
      <c r="M2027" s="223"/>
      <c r="CL2027" s="223"/>
    </row>
    <row r="2028" spans="3:90" ht="15">
      <c r="C2028" s="223"/>
      <c r="K2028" s="199"/>
      <c r="L2028" s="223"/>
      <c r="M2028" s="223"/>
      <c r="CL2028" s="223"/>
    </row>
    <row r="2029" spans="3:90" ht="15">
      <c r="C2029" s="223"/>
      <c r="K2029" s="199"/>
      <c r="L2029" s="223"/>
      <c r="M2029" s="223"/>
      <c r="CL2029" s="223"/>
    </row>
    <row r="2030" spans="3:90" ht="15">
      <c r="C2030" s="223"/>
      <c r="K2030" s="199"/>
      <c r="L2030" s="223"/>
      <c r="M2030" s="223"/>
      <c r="CL2030" s="223"/>
    </row>
    <row r="2031" spans="3:90" ht="15">
      <c r="C2031" s="223"/>
      <c r="K2031" s="199"/>
      <c r="L2031" s="223"/>
      <c r="M2031" s="223"/>
      <c r="CL2031" s="223"/>
    </row>
    <row r="2032" spans="3:90" ht="15">
      <c r="C2032" s="223"/>
      <c r="K2032" s="199"/>
      <c r="L2032" s="223"/>
      <c r="M2032" s="223"/>
      <c r="CL2032" s="223"/>
    </row>
    <row r="2033" spans="3:90" ht="15">
      <c r="C2033" s="223"/>
      <c r="K2033" s="199"/>
      <c r="L2033" s="223"/>
      <c r="M2033" s="223"/>
      <c r="CL2033" s="223"/>
    </row>
    <row r="2034" spans="3:90" ht="15">
      <c r="C2034" s="223"/>
      <c r="K2034" s="199"/>
      <c r="L2034" s="223"/>
      <c r="M2034" s="223"/>
      <c r="CL2034" s="223"/>
    </row>
    <row r="2035" spans="3:90" ht="15">
      <c r="C2035" s="223"/>
      <c r="K2035" s="199"/>
      <c r="L2035" s="223"/>
      <c r="M2035" s="223"/>
      <c r="CL2035" s="223"/>
    </row>
    <row r="2036" spans="3:90" ht="15">
      <c r="C2036" s="223"/>
      <c r="K2036" s="199"/>
      <c r="L2036" s="223"/>
      <c r="M2036" s="223"/>
      <c r="CL2036" s="223"/>
    </row>
    <row r="2037" spans="3:90" ht="15">
      <c r="C2037" s="223"/>
      <c r="K2037" s="199"/>
      <c r="L2037" s="223"/>
      <c r="M2037" s="223"/>
      <c r="CL2037" s="223"/>
    </row>
    <row r="2038" spans="3:90" ht="15">
      <c r="C2038" s="223"/>
      <c r="K2038" s="199"/>
      <c r="L2038" s="223"/>
      <c r="M2038" s="223"/>
      <c r="CL2038" s="223"/>
    </row>
    <row r="2039" spans="3:90" ht="15">
      <c r="C2039" s="223"/>
      <c r="K2039" s="199"/>
      <c r="L2039" s="223"/>
      <c r="M2039" s="223"/>
      <c r="CL2039" s="223"/>
    </row>
    <row r="2040" spans="3:90" ht="15">
      <c r="C2040" s="223"/>
      <c r="K2040" s="199"/>
      <c r="L2040" s="223"/>
      <c r="M2040" s="223"/>
      <c r="CL2040" s="223"/>
    </row>
    <row r="2041" spans="3:90" ht="15">
      <c r="C2041" s="223"/>
      <c r="K2041" s="199"/>
      <c r="L2041" s="223"/>
      <c r="M2041" s="223"/>
      <c r="CL2041" s="223"/>
    </row>
    <row r="2042" spans="3:90" ht="15">
      <c r="C2042" s="223"/>
      <c r="K2042" s="199"/>
      <c r="L2042" s="223"/>
      <c r="M2042" s="223"/>
      <c r="CL2042" s="223"/>
    </row>
    <row r="2043" spans="3:90" ht="15">
      <c r="C2043" s="223"/>
      <c r="K2043" s="199"/>
      <c r="L2043" s="223"/>
      <c r="M2043" s="223"/>
      <c r="CL2043" s="223"/>
    </row>
    <row r="2044" spans="3:90" ht="15">
      <c r="C2044" s="223"/>
      <c r="K2044" s="199"/>
      <c r="L2044" s="223"/>
      <c r="M2044" s="223"/>
      <c r="CL2044" s="223"/>
    </row>
    <row r="2045" spans="3:90" ht="15">
      <c r="C2045" s="223"/>
      <c r="K2045" s="199"/>
      <c r="L2045" s="223"/>
      <c r="M2045" s="223"/>
      <c r="CL2045" s="223"/>
    </row>
    <row r="2046" spans="3:90" ht="15">
      <c r="C2046" s="223"/>
      <c r="K2046" s="199"/>
      <c r="L2046" s="223"/>
      <c r="M2046" s="223"/>
      <c r="CL2046" s="223"/>
    </row>
    <row r="2047" spans="3:90" ht="15">
      <c r="C2047" s="223"/>
      <c r="K2047" s="199"/>
      <c r="L2047" s="223"/>
      <c r="M2047" s="223"/>
      <c r="CL2047" s="223"/>
    </row>
    <row r="2048" spans="3:90" ht="15">
      <c r="C2048" s="223"/>
      <c r="K2048" s="199"/>
      <c r="L2048" s="223"/>
      <c r="M2048" s="223"/>
      <c r="CL2048" s="223"/>
    </row>
    <row r="2049" spans="3:90" ht="15">
      <c r="C2049" s="223"/>
      <c r="K2049" s="199"/>
      <c r="L2049" s="223"/>
      <c r="M2049" s="223"/>
      <c r="CL2049" s="223"/>
    </row>
    <row r="2050" spans="3:90" ht="15">
      <c r="C2050" s="223"/>
      <c r="K2050" s="199"/>
      <c r="L2050" s="223"/>
      <c r="M2050" s="223"/>
      <c r="CL2050" s="223"/>
    </row>
    <row r="2051" spans="3:90" ht="15">
      <c r="C2051" s="223"/>
      <c r="K2051" s="199"/>
      <c r="L2051" s="223"/>
      <c r="M2051" s="223"/>
      <c r="CL2051" s="223"/>
    </row>
    <row r="2052" spans="3:90" ht="15">
      <c r="C2052" s="223"/>
      <c r="K2052" s="199"/>
      <c r="L2052" s="223"/>
      <c r="M2052" s="223"/>
      <c r="CL2052" s="223"/>
    </row>
    <row r="2053" spans="3:90" ht="15">
      <c r="C2053" s="223"/>
      <c r="K2053" s="199"/>
      <c r="L2053" s="223"/>
      <c r="M2053" s="223"/>
      <c r="CL2053" s="223"/>
    </row>
    <row r="2054" spans="3:90" ht="15">
      <c r="C2054" s="223"/>
      <c r="K2054" s="199"/>
      <c r="L2054" s="223"/>
      <c r="M2054" s="223"/>
      <c r="CL2054" s="223"/>
    </row>
    <row r="2055" spans="3:90" ht="15">
      <c r="C2055" s="223"/>
      <c r="K2055" s="199"/>
      <c r="L2055" s="223"/>
      <c r="M2055" s="223"/>
      <c r="CL2055" s="223"/>
    </row>
    <row r="2056" spans="3:90" ht="15">
      <c r="C2056" s="223"/>
      <c r="K2056" s="199"/>
      <c r="L2056" s="223"/>
      <c r="M2056" s="223"/>
      <c r="CL2056" s="223"/>
    </row>
    <row r="2057" spans="3:90" ht="15">
      <c r="C2057" s="223"/>
      <c r="K2057" s="199"/>
      <c r="L2057" s="223"/>
      <c r="M2057" s="223"/>
      <c r="CL2057" s="223"/>
    </row>
    <row r="2058" spans="3:90" ht="15">
      <c r="C2058" s="223"/>
      <c r="K2058" s="199"/>
      <c r="L2058" s="223"/>
      <c r="M2058" s="223"/>
      <c r="CL2058" s="223"/>
    </row>
    <row r="2059" spans="3:90" ht="15">
      <c r="C2059" s="223"/>
      <c r="K2059" s="199"/>
      <c r="L2059" s="223"/>
      <c r="M2059" s="223"/>
      <c r="CL2059" s="223"/>
    </row>
    <row r="2060" spans="3:90" ht="15">
      <c r="C2060" s="223"/>
      <c r="K2060" s="199"/>
      <c r="L2060" s="223"/>
      <c r="M2060" s="223"/>
      <c r="CL2060" s="223"/>
    </row>
    <row r="2061" spans="3:90" ht="15">
      <c r="C2061" s="223"/>
      <c r="K2061" s="199"/>
      <c r="L2061" s="223"/>
      <c r="M2061" s="223"/>
      <c r="CL2061" s="223"/>
    </row>
    <row r="2062" spans="3:90" ht="15">
      <c r="C2062" s="223"/>
      <c r="K2062" s="199"/>
      <c r="L2062" s="223"/>
      <c r="M2062" s="223"/>
      <c r="CL2062" s="223"/>
    </row>
    <row r="2063" spans="3:90" ht="15">
      <c r="C2063" s="223"/>
      <c r="K2063" s="199"/>
      <c r="L2063" s="223"/>
      <c r="M2063" s="223"/>
      <c r="CL2063" s="223"/>
    </row>
    <row r="2064" spans="3:90" ht="15">
      <c r="C2064" s="223"/>
      <c r="K2064" s="199"/>
      <c r="L2064" s="223"/>
      <c r="M2064" s="223"/>
      <c r="CL2064" s="223"/>
    </row>
    <row r="2065" spans="3:90" ht="15">
      <c r="C2065" s="223"/>
      <c r="K2065" s="199"/>
      <c r="L2065" s="223"/>
      <c r="M2065" s="223"/>
      <c r="CL2065" s="223"/>
    </row>
    <row r="2066" spans="3:90" ht="15">
      <c r="C2066" s="223"/>
      <c r="K2066" s="199"/>
      <c r="L2066" s="223"/>
      <c r="M2066" s="223"/>
      <c r="CL2066" s="223"/>
    </row>
    <row r="2067" spans="3:90" ht="15">
      <c r="C2067" s="223"/>
      <c r="K2067" s="199"/>
      <c r="L2067" s="223"/>
      <c r="M2067" s="223"/>
      <c r="CL2067" s="223"/>
    </row>
    <row r="2068" spans="3:90" ht="15">
      <c r="C2068" s="223"/>
      <c r="K2068" s="199"/>
      <c r="L2068" s="223"/>
      <c r="M2068" s="223"/>
      <c r="CL2068" s="223"/>
    </row>
    <row r="2069" spans="3:90" ht="15">
      <c r="C2069" s="223"/>
      <c r="K2069" s="199"/>
      <c r="L2069" s="223"/>
      <c r="M2069" s="223"/>
      <c r="CL2069" s="223"/>
    </row>
    <row r="2070" spans="3:90" ht="15">
      <c r="C2070" s="223"/>
      <c r="K2070" s="199"/>
      <c r="L2070" s="223"/>
      <c r="M2070" s="223"/>
      <c r="CL2070" s="223"/>
    </row>
    <row r="2071" spans="3:90" ht="15">
      <c r="C2071" s="223"/>
      <c r="K2071" s="199"/>
      <c r="L2071" s="223"/>
      <c r="M2071" s="223"/>
      <c r="CL2071" s="223"/>
    </row>
    <row r="2072" spans="3:90" ht="15">
      <c r="C2072" s="223"/>
      <c r="K2072" s="199"/>
      <c r="L2072" s="223"/>
      <c r="M2072" s="223"/>
      <c r="CL2072" s="223"/>
    </row>
    <row r="2073" spans="3:90" ht="15">
      <c r="C2073" s="223"/>
      <c r="K2073" s="199"/>
      <c r="L2073" s="223"/>
      <c r="M2073" s="223"/>
      <c r="CL2073" s="223"/>
    </row>
    <row r="2074" spans="3:90" ht="15">
      <c r="C2074" s="223"/>
      <c r="K2074" s="199"/>
      <c r="L2074" s="223"/>
      <c r="M2074" s="223"/>
      <c r="CL2074" s="223"/>
    </row>
    <row r="2075" spans="3:90" ht="15">
      <c r="C2075" s="223"/>
      <c r="K2075" s="199"/>
      <c r="L2075" s="223"/>
      <c r="M2075" s="223"/>
      <c r="CL2075" s="223"/>
    </row>
    <row r="2076" spans="3:90" ht="15">
      <c r="C2076" s="223"/>
      <c r="K2076" s="199"/>
      <c r="L2076" s="223"/>
      <c r="M2076" s="223"/>
      <c r="CL2076" s="223"/>
    </row>
    <row r="2077" spans="3:90" ht="15">
      <c r="C2077" s="223"/>
      <c r="K2077" s="199"/>
      <c r="L2077" s="223"/>
      <c r="M2077" s="223"/>
      <c r="CL2077" s="223"/>
    </row>
    <row r="2078" spans="3:90" ht="15">
      <c r="C2078" s="223"/>
      <c r="K2078" s="199"/>
      <c r="L2078" s="223"/>
      <c r="M2078" s="223"/>
      <c r="CL2078" s="223"/>
    </row>
    <row r="2079" spans="3:90" ht="15">
      <c r="C2079" s="223"/>
      <c r="K2079" s="199"/>
      <c r="L2079" s="223"/>
      <c r="M2079" s="223"/>
      <c r="CL2079" s="223"/>
    </row>
    <row r="2080" spans="3:90" ht="15">
      <c r="C2080" s="223"/>
      <c r="K2080" s="199"/>
      <c r="L2080" s="223"/>
      <c r="M2080" s="223"/>
      <c r="CL2080" s="223"/>
    </row>
    <row r="2081" spans="3:90" ht="15">
      <c r="C2081" s="223"/>
      <c r="K2081" s="199"/>
      <c r="L2081" s="223"/>
      <c r="M2081" s="223"/>
      <c r="CL2081" s="223"/>
    </row>
    <row r="2082" spans="3:90" ht="15">
      <c r="C2082" s="223"/>
      <c r="K2082" s="199"/>
      <c r="L2082" s="223"/>
      <c r="M2082" s="223"/>
      <c r="CL2082" s="223"/>
    </row>
    <row r="2083" spans="3:90" ht="15">
      <c r="C2083" s="223"/>
      <c r="K2083" s="199"/>
      <c r="L2083" s="223"/>
      <c r="M2083" s="223"/>
      <c r="CL2083" s="223"/>
    </row>
    <row r="2084" spans="3:90" ht="15">
      <c r="C2084" s="223"/>
      <c r="K2084" s="199"/>
      <c r="L2084" s="223"/>
      <c r="M2084" s="223"/>
      <c r="CL2084" s="223"/>
    </row>
    <row r="2085" spans="3:90" ht="15">
      <c r="C2085" s="223"/>
      <c r="K2085" s="199"/>
      <c r="L2085" s="223"/>
      <c r="M2085" s="223"/>
      <c r="CL2085" s="223"/>
    </row>
    <row r="2086" spans="3:90" ht="15">
      <c r="C2086" s="223"/>
      <c r="K2086" s="199"/>
      <c r="L2086" s="223"/>
      <c r="M2086" s="223"/>
      <c r="CL2086" s="223"/>
    </row>
    <row r="2087" spans="3:90" ht="15">
      <c r="C2087" s="223"/>
      <c r="K2087" s="199"/>
      <c r="L2087" s="223"/>
      <c r="M2087" s="223"/>
      <c r="CL2087" s="223"/>
    </row>
    <row r="2088" spans="3:90" ht="15">
      <c r="C2088" s="223"/>
      <c r="K2088" s="199"/>
      <c r="L2088" s="223"/>
      <c r="M2088" s="223"/>
      <c r="CL2088" s="223"/>
    </row>
    <row r="2089" spans="3:90" ht="15">
      <c r="C2089" s="223"/>
      <c r="K2089" s="199"/>
      <c r="L2089" s="223"/>
      <c r="M2089" s="223"/>
      <c r="CL2089" s="223"/>
    </row>
    <row r="2090" spans="3:90" ht="15">
      <c r="C2090" s="223"/>
      <c r="K2090" s="199"/>
      <c r="L2090" s="223"/>
      <c r="M2090" s="223"/>
      <c r="CL2090" s="223"/>
    </row>
    <row r="2091" spans="3:90" ht="15">
      <c r="C2091" s="223"/>
      <c r="K2091" s="199"/>
      <c r="L2091" s="223"/>
      <c r="M2091" s="223"/>
      <c r="CL2091" s="223"/>
    </row>
    <row r="2092" spans="3:90" ht="15">
      <c r="C2092" s="223"/>
      <c r="K2092" s="199"/>
      <c r="L2092" s="223"/>
      <c r="M2092" s="223"/>
      <c r="CL2092" s="223"/>
    </row>
    <row r="2093" spans="3:90" ht="15">
      <c r="C2093" s="223"/>
      <c r="K2093" s="199"/>
      <c r="L2093" s="223"/>
      <c r="M2093" s="223"/>
      <c r="CL2093" s="223"/>
    </row>
    <row r="2094" spans="3:90" ht="15">
      <c r="C2094" s="223"/>
      <c r="K2094" s="199"/>
      <c r="L2094" s="223"/>
      <c r="M2094" s="223"/>
      <c r="CL2094" s="223"/>
    </row>
    <row r="2095" spans="3:90" ht="15">
      <c r="C2095" s="223"/>
      <c r="K2095" s="199"/>
      <c r="L2095" s="223"/>
      <c r="M2095" s="223"/>
      <c r="CL2095" s="223"/>
    </row>
    <row r="2096" spans="3:90" ht="15">
      <c r="C2096" s="223"/>
      <c r="K2096" s="199"/>
      <c r="L2096" s="223"/>
      <c r="M2096" s="223"/>
      <c r="CL2096" s="223"/>
    </row>
    <row r="2097" spans="3:90" ht="15">
      <c r="C2097" s="223"/>
      <c r="K2097" s="199"/>
      <c r="L2097" s="223"/>
      <c r="M2097" s="223"/>
      <c r="CL2097" s="223"/>
    </row>
    <row r="2098" spans="3:90" ht="15">
      <c r="C2098" s="223"/>
      <c r="K2098" s="199"/>
      <c r="L2098" s="223"/>
      <c r="M2098" s="223"/>
      <c r="CL2098" s="223"/>
    </row>
    <row r="2099" spans="3:90" ht="15">
      <c r="C2099" s="223"/>
      <c r="K2099" s="199"/>
      <c r="L2099" s="223"/>
      <c r="M2099" s="223"/>
      <c r="CL2099" s="223"/>
    </row>
    <row r="2100" spans="3:90" ht="15">
      <c r="C2100" s="223"/>
      <c r="K2100" s="199"/>
      <c r="L2100" s="223"/>
      <c r="M2100" s="223"/>
      <c r="CL2100" s="223"/>
    </row>
    <row r="2101" spans="3:90" ht="15">
      <c r="C2101" s="223"/>
      <c r="K2101" s="199"/>
      <c r="L2101" s="223"/>
      <c r="M2101" s="223"/>
      <c r="CL2101" s="223"/>
    </row>
    <row r="2102" spans="3:90" ht="15">
      <c r="C2102" s="223"/>
      <c r="K2102" s="199"/>
      <c r="L2102" s="223"/>
      <c r="M2102" s="223"/>
      <c r="CL2102" s="223"/>
    </row>
    <row r="2103" spans="3:90" ht="15">
      <c r="C2103" s="223"/>
      <c r="K2103" s="199"/>
      <c r="L2103" s="223"/>
      <c r="M2103" s="223"/>
      <c r="CL2103" s="223"/>
    </row>
    <row r="2104" spans="3:90" ht="15">
      <c r="C2104" s="223"/>
      <c r="K2104" s="199"/>
      <c r="L2104" s="223"/>
      <c r="M2104" s="223"/>
      <c r="CL2104" s="223"/>
    </row>
    <row r="2105" spans="3:90" ht="15">
      <c r="C2105" s="223"/>
      <c r="K2105" s="199"/>
      <c r="L2105" s="223"/>
      <c r="M2105" s="223"/>
      <c r="CL2105" s="223"/>
    </row>
    <row r="2106" spans="3:90" ht="15">
      <c r="C2106" s="223"/>
      <c r="K2106" s="199"/>
      <c r="L2106" s="223"/>
      <c r="M2106" s="223"/>
      <c r="CL2106" s="223"/>
    </row>
    <row r="2107" spans="3:90" ht="15">
      <c r="C2107" s="223"/>
      <c r="K2107" s="199"/>
      <c r="L2107" s="223"/>
      <c r="M2107" s="223"/>
      <c r="CL2107" s="223"/>
    </row>
    <row r="2108" spans="3:90" ht="15">
      <c r="K2108" s="199"/>
      <c r="L2108" s="223"/>
      <c r="M2108" s="223"/>
      <c r="CL2108" s="223"/>
    </row>
    <row r="2109" spans="3:90" ht="15">
      <c r="K2109" s="199"/>
      <c r="L2109" s="223"/>
      <c r="M2109" s="223"/>
      <c r="CL2109" s="223"/>
    </row>
    <row r="2110" spans="3:90" ht="15">
      <c r="K2110" s="199"/>
      <c r="L2110" s="223"/>
      <c r="M2110" s="223"/>
      <c r="CL2110" s="223"/>
    </row>
    <row r="2111" spans="3:90" ht="15">
      <c r="K2111" s="199"/>
      <c r="L2111" s="223"/>
      <c r="M2111" s="223"/>
      <c r="CL2111" s="223"/>
    </row>
    <row r="2112" spans="3:90" ht="15">
      <c r="K2112" s="199"/>
      <c r="L2112" s="223"/>
      <c r="M2112" s="223"/>
      <c r="CL2112" s="223"/>
    </row>
    <row r="2113" spans="11:90" ht="15">
      <c r="K2113" s="199"/>
      <c r="L2113" s="223"/>
      <c r="M2113" s="223"/>
      <c r="CL2113" s="223"/>
    </row>
    <row r="2114" spans="11:90" ht="15">
      <c r="K2114" s="199"/>
      <c r="L2114" s="223"/>
      <c r="M2114" s="223"/>
      <c r="CL2114" s="223"/>
    </row>
    <row r="2115" spans="11:90" ht="15">
      <c r="K2115" s="199"/>
      <c r="L2115" s="223"/>
      <c r="M2115" s="223"/>
      <c r="CL2115" s="223"/>
    </row>
    <row r="2116" spans="11:90" ht="15">
      <c r="K2116" s="199"/>
      <c r="L2116" s="223"/>
      <c r="M2116" s="223"/>
      <c r="CL2116" s="223"/>
    </row>
    <row r="2117" spans="11:90" ht="15">
      <c r="K2117" s="199"/>
      <c r="L2117" s="223"/>
      <c r="M2117" s="223"/>
      <c r="CL2117" s="223"/>
    </row>
    <row r="2118" spans="11:90" ht="15">
      <c r="K2118" s="199"/>
      <c r="L2118" s="223"/>
      <c r="M2118" s="223"/>
      <c r="CL2118" s="223"/>
    </row>
    <row r="2119" spans="11:90" ht="15">
      <c r="K2119" s="199"/>
      <c r="L2119" s="223"/>
      <c r="M2119" s="223"/>
      <c r="CL2119" s="223"/>
    </row>
    <row r="2120" spans="11:90" ht="15">
      <c r="K2120" s="199"/>
      <c r="L2120" s="223"/>
      <c r="M2120" s="223"/>
      <c r="CL2120" s="223"/>
    </row>
    <row r="2121" spans="11:90" ht="15">
      <c r="K2121" s="199"/>
      <c r="L2121" s="223"/>
      <c r="M2121" s="223"/>
      <c r="CL2121" s="223"/>
    </row>
    <row r="2122" spans="11:90" ht="15">
      <c r="K2122" s="199"/>
      <c r="L2122" s="223"/>
      <c r="M2122" s="223"/>
      <c r="CL2122" s="223"/>
    </row>
    <row r="2123" spans="11:90" ht="15">
      <c r="K2123" s="199"/>
      <c r="L2123" s="223"/>
      <c r="M2123" s="223"/>
      <c r="CL2123" s="223"/>
    </row>
    <row r="2124" spans="11:90" ht="15">
      <c r="K2124" s="199"/>
      <c r="L2124" s="223"/>
      <c r="M2124" s="223"/>
      <c r="CL2124" s="223"/>
    </row>
    <row r="2125" spans="11:90" ht="15">
      <c r="K2125" s="199"/>
      <c r="L2125" s="223"/>
      <c r="M2125" s="223"/>
      <c r="CL2125" s="223"/>
    </row>
    <row r="2126" spans="11:90" ht="15">
      <c r="K2126" s="199"/>
      <c r="L2126" s="223"/>
      <c r="M2126" s="223"/>
      <c r="CL2126" s="223"/>
    </row>
    <row r="2127" spans="11:90" ht="15">
      <c r="K2127" s="199"/>
      <c r="L2127" s="223"/>
      <c r="M2127" s="223"/>
      <c r="CL2127" s="223"/>
    </row>
    <row r="2128" spans="11:90" ht="15">
      <c r="K2128" s="199"/>
      <c r="L2128" s="223"/>
      <c r="M2128" s="223"/>
      <c r="CL2128" s="223"/>
    </row>
    <row r="2129" spans="11:90" ht="15">
      <c r="K2129" s="199"/>
      <c r="L2129" s="223"/>
      <c r="M2129" s="223"/>
      <c r="CL2129" s="223"/>
    </row>
    <row r="2130" spans="11:90" ht="15">
      <c r="K2130" s="199"/>
      <c r="L2130" s="223"/>
      <c r="M2130" s="223"/>
      <c r="CL2130" s="223"/>
    </row>
    <row r="2131" spans="11:90" ht="15">
      <c r="K2131" s="199"/>
      <c r="L2131" s="223"/>
      <c r="M2131" s="223"/>
      <c r="CL2131" s="223"/>
    </row>
    <row r="2132" spans="11:90" ht="15">
      <c r="K2132" s="199"/>
      <c r="L2132" s="223"/>
      <c r="M2132" s="223"/>
      <c r="CL2132" s="223"/>
    </row>
    <row r="2133" spans="11:90" ht="15">
      <c r="K2133" s="199"/>
      <c r="L2133" s="223"/>
      <c r="M2133" s="223"/>
      <c r="CL2133" s="223"/>
    </row>
    <row r="2134" spans="11:90" ht="15">
      <c r="K2134" s="199"/>
      <c r="L2134" s="223"/>
      <c r="M2134" s="223"/>
      <c r="CL2134" s="223"/>
    </row>
    <row r="2135" spans="11:90" ht="15">
      <c r="K2135" s="199"/>
      <c r="L2135" s="223"/>
      <c r="M2135" s="223"/>
      <c r="CL2135" s="223"/>
    </row>
    <row r="2136" spans="11:90" ht="15">
      <c r="K2136" s="199"/>
      <c r="L2136" s="223"/>
      <c r="M2136" s="223"/>
      <c r="CL2136" s="223"/>
    </row>
    <row r="2137" spans="11:90" ht="15">
      <c r="K2137" s="199"/>
      <c r="L2137" s="223"/>
      <c r="M2137" s="223"/>
      <c r="CL2137" s="223"/>
    </row>
    <row r="2138" spans="11:90" ht="15">
      <c r="K2138" s="199"/>
      <c r="L2138" s="223"/>
      <c r="M2138" s="223"/>
      <c r="CL2138" s="223"/>
    </row>
    <row r="2139" spans="11:90" ht="15">
      <c r="K2139" s="199"/>
      <c r="L2139" s="223"/>
      <c r="M2139" s="223"/>
      <c r="CL2139" s="223"/>
    </row>
    <row r="2140" spans="11:90" ht="15">
      <c r="K2140" s="199"/>
      <c r="L2140" s="223"/>
      <c r="M2140" s="223"/>
      <c r="CL2140" s="223"/>
    </row>
    <row r="2141" spans="11:90" ht="15">
      <c r="K2141" s="199"/>
      <c r="L2141" s="223"/>
      <c r="M2141" s="223"/>
      <c r="CL2141" s="223"/>
    </row>
    <row r="2142" spans="11:90" ht="15">
      <c r="K2142" s="199"/>
      <c r="L2142" s="223"/>
      <c r="M2142" s="223"/>
      <c r="CL2142" s="223"/>
    </row>
    <row r="2143" spans="11:90" ht="15">
      <c r="K2143" s="199"/>
      <c r="L2143" s="223"/>
      <c r="M2143" s="223"/>
      <c r="CL2143" s="223"/>
    </row>
    <row r="2144" spans="11:90" ht="15">
      <c r="K2144" s="199"/>
      <c r="L2144" s="223"/>
      <c r="M2144" s="223"/>
      <c r="CL2144" s="223"/>
    </row>
    <row r="2145" spans="11:90" ht="15">
      <c r="K2145" s="199"/>
      <c r="L2145" s="223"/>
      <c r="M2145" s="223"/>
      <c r="CL2145" s="223"/>
    </row>
    <row r="2146" spans="11:90" ht="15">
      <c r="K2146" s="199"/>
      <c r="L2146" s="223"/>
      <c r="M2146" s="223"/>
      <c r="CL2146" s="223"/>
    </row>
    <row r="2147" spans="11:90" ht="15">
      <c r="K2147" s="199"/>
      <c r="L2147" s="223"/>
      <c r="M2147" s="223"/>
      <c r="CL2147" s="223"/>
    </row>
    <row r="2148" spans="11:90" ht="15">
      <c r="K2148" s="199"/>
      <c r="L2148" s="223"/>
      <c r="M2148" s="223"/>
      <c r="CL2148" s="223"/>
    </row>
    <row r="2149" spans="11:90" ht="15">
      <c r="K2149" s="199"/>
      <c r="L2149" s="223"/>
      <c r="M2149" s="223"/>
      <c r="CL2149" s="223"/>
    </row>
    <row r="2150" spans="11:90" ht="15">
      <c r="K2150" s="199"/>
      <c r="L2150" s="223"/>
      <c r="M2150" s="223"/>
      <c r="CL2150" s="223"/>
    </row>
    <row r="2151" spans="11:90" ht="15">
      <c r="K2151" s="199"/>
      <c r="L2151" s="223"/>
      <c r="M2151" s="223"/>
      <c r="CL2151" s="223"/>
    </row>
    <row r="2152" spans="11:90" ht="15">
      <c r="K2152" s="199"/>
      <c r="L2152" s="223"/>
      <c r="M2152" s="223"/>
      <c r="CL2152" s="223"/>
    </row>
    <row r="2153" spans="11:90" ht="15">
      <c r="K2153" s="199"/>
      <c r="L2153" s="223"/>
      <c r="M2153" s="223"/>
      <c r="CL2153" s="223"/>
    </row>
    <row r="2154" spans="11:90" ht="15">
      <c r="K2154" s="199"/>
      <c r="L2154" s="223"/>
      <c r="M2154" s="223"/>
      <c r="CL2154" s="223"/>
    </row>
    <row r="2155" spans="11:90" ht="15">
      <c r="K2155" s="199"/>
      <c r="L2155" s="223"/>
      <c r="M2155" s="223"/>
      <c r="CL2155" s="223"/>
    </row>
    <row r="2156" spans="11:90" ht="15">
      <c r="K2156" s="199"/>
      <c r="L2156" s="223"/>
      <c r="M2156" s="223"/>
      <c r="CL2156" s="223"/>
    </row>
    <row r="2157" spans="11:90" ht="15">
      <c r="K2157" s="199"/>
      <c r="L2157" s="223"/>
      <c r="M2157" s="223"/>
      <c r="CL2157" s="223"/>
    </row>
    <row r="2158" spans="11:90" ht="15">
      <c r="K2158" s="199"/>
      <c r="L2158" s="223"/>
      <c r="M2158" s="223"/>
      <c r="CL2158" s="223"/>
    </row>
    <row r="2159" spans="11:90" ht="15">
      <c r="K2159" s="199"/>
      <c r="L2159" s="223"/>
      <c r="M2159" s="223"/>
      <c r="CL2159" s="223"/>
    </row>
    <row r="2160" spans="11:90" ht="15">
      <c r="K2160" s="199"/>
      <c r="L2160" s="223"/>
      <c r="M2160" s="223"/>
      <c r="CL2160" s="223"/>
    </row>
    <row r="2161" spans="11:90" ht="15">
      <c r="K2161" s="199"/>
      <c r="L2161" s="223"/>
      <c r="M2161" s="223"/>
      <c r="CL2161" s="223"/>
    </row>
    <row r="2162" spans="11:90" ht="15">
      <c r="K2162" s="199"/>
      <c r="L2162" s="223"/>
      <c r="M2162" s="223"/>
      <c r="CL2162" s="223"/>
    </row>
    <row r="2163" spans="11:90" ht="15">
      <c r="K2163" s="199"/>
      <c r="L2163" s="223"/>
      <c r="M2163" s="223"/>
      <c r="CL2163" s="223"/>
    </row>
    <row r="2164" spans="11:90" ht="15">
      <c r="K2164" s="199"/>
      <c r="L2164" s="223"/>
      <c r="M2164" s="223"/>
      <c r="CL2164" s="223"/>
    </row>
    <row r="2165" spans="11:90" ht="15">
      <c r="K2165" s="199"/>
      <c r="L2165" s="223"/>
      <c r="M2165" s="223"/>
      <c r="CL2165" s="223"/>
    </row>
    <row r="2166" spans="11:90" ht="15">
      <c r="K2166" s="199"/>
      <c r="L2166" s="223"/>
      <c r="M2166" s="223"/>
      <c r="CL2166" s="223"/>
    </row>
    <row r="2167" spans="11:90" ht="15">
      <c r="K2167" s="199"/>
      <c r="L2167" s="223"/>
      <c r="M2167" s="223"/>
      <c r="CL2167" s="223"/>
    </row>
    <row r="2168" spans="11:90" ht="15">
      <c r="K2168" s="199"/>
      <c r="L2168" s="223"/>
      <c r="M2168" s="223"/>
      <c r="CL2168" s="223"/>
    </row>
    <row r="2169" spans="11:90" ht="15">
      <c r="K2169" s="199"/>
      <c r="L2169" s="223"/>
      <c r="M2169" s="223"/>
      <c r="CL2169" s="223"/>
    </row>
    <row r="2170" spans="11:90" ht="15">
      <c r="K2170" s="199"/>
      <c r="L2170" s="223"/>
      <c r="M2170" s="223"/>
      <c r="CL2170" s="223"/>
    </row>
    <row r="2171" spans="11:90" ht="15">
      <c r="K2171" s="199"/>
      <c r="L2171" s="223"/>
      <c r="M2171" s="223"/>
      <c r="CL2171" s="223"/>
    </row>
    <row r="2172" spans="11:90" ht="15">
      <c r="K2172" s="199"/>
      <c r="L2172" s="223"/>
      <c r="M2172" s="223"/>
      <c r="CL2172" s="223"/>
    </row>
    <row r="2173" spans="11:90" ht="15">
      <c r="K2173" s="199"/>
      <c r="L2173" s="223"/>
      <c r="M2173" s="223"/>
      <c r="CL2173" s="223"/>
    </row>
    <row r="2174" spans="11:90" ht="15">
      <c r="K2174" s="199"/>
      <c r="L2174" s="223"/>
      <c r="M2174" s="223"/>
      <c r="CL2174" s="223"/>
    </row>
    <row r="2175" spans="11:90" ht="15">
      <c r="K2175" s="199"/>
      <c r="L2175" s="223"/>
      <c r="M2175" s="223"/>
      <c r="CL2175" s="223"/>
    </row>
    <row r="2176" spans="11:90" ht="15">
      <c r="K2176" s="199"/>
      <c r="L2176" s="223"/>
      <c r="M2176" s="223"/>
      <c r="CL2176" s="223"/>
    </row>
    <row r="2177" spans="11:90" ht="15">
      <c r="K2177" s="199"/>
      <c r="L2177" s="223"/>
      <c r="M2177" s="223"/>
      <c r="CL2177" s="223"/>
    </row>
    <row r="2178" spans="11:90" ht="15">
      <c r="K2178" s="199"/>
      <c r="L2178" s="223"/>
      <c r="M2178" s="223"/>
      <c r="CL2178" s="223"/>
    </row>
    <row r="2179" spans="11:90" ht="15">
      <c r="K2179" s="199"/>
      <c r="L2179" s="223"/>
      <c r="M2179" s="223"/>
      <c r="CL2179" s="223"/>
    </row>
    <row r="2180" spans="11:90" ht="15">
      <c r="K2180" s="199"/>
      <c r="L2180" s="223"/>
      <c r="M2180" s="223"/>
      <c r="CL2180" s="223"/>
    </row>
    <row r="2181" spans="11:90" ht="15">
      <c r="K2181" s="199"/>
      <c r="L2181" s="223"/>
      <c r="M2181" s="223"/>
      <c r="CL2181" s="223"/>
    </row>
    <row r="2182" spans="11:90" ht="15">
      <c r="K2182" s="199"/>
      <c r="L2182" s="223"/>
      <c r="M2182" s="223"/>
      <c r="CL2182" s="223"/>
    </row>
    <row r="2183" spans="11:90" ht="15">
      <c r="K2183" s="199"/>
      <c r="L2183" s="223"/>
      <c r="M2183" s="223"/>
      <c r="CL2183" s="223"/>
    </row>
    <row r="2184" spans="11:90" ht="15">
      <c r="K2184" s="199"/>
      <c r="L2184" s="223"/>
      <c r="M2184" s="223"/>
      <c r="CL2184" s="223"/>
    </row>
    <row r="2185" spans="11:90" ht="15">
      <c r="K2185" s="199"/>
      <c r="L2185" s="223"/>
      <c r="M2185" s="223"/>
      <c r="CL2185" s="223"/>
    </row>
    <row r="2186" spans="11:90" ht="15">
      <c r="K2186" s="199"/>
      <c r="L2186" s="223"/>
      <c r="M2186" s="223"/>
      <c r="CL2186" s="223"/>
    </row>
    <row r="2187" spans="11:90" ht="15">
      <c r="K2187" s="199"/>
      <c r="L2187" s="223"/>
      <c r="M2187" s="223"/>
      <c r="CL2187" s="223"/>
    </row>
    <row r="2188" spans="11:90" ht="15">
      <c r="K2188" s="199"/>
      <c r="L2188" s="223"/>
      <c r="M2188" s="223"/>
      <c r="CL2188" s="223"/>
    </row>
    <row r="2189" spans="11:90" ht="15">
      <c r="K2189" s="199"/>
      <c r="L2189" s="223"/>
      <c r="M2189" s="223"/>
      <c r="CL2189" s="223"/>
    </row>
    <row r="2190" spans="11:90" ht="15">
      <c r="K2190" s="199"/>
      <c r="L2190" s="223"/>
      <c r="M2190" s="223"/>
      <c r="CL2190" s="223"/>
    </row>
    <row r="2191" spans="11:90" ht="15">
      <c r="K2191" s="199"/>
      <c r="L2191" s="223"/>
      <c r="M2191" s="223"/>
      <c r="CL2191" s="223"/>
    </row>
    <row r="2192" spans="11:90" ht="15">
      <c r="K2192" s="199"/>
      <c r="L2192" s="223"/>
      <c r="M2192" s="223"/>
      <c r="CL2192" s="223"/>
    </row>
    <row r="2193" spans="11:90" ht="15">
      <c r="K2193" s="199"/>
      <c r="L2193" s="223"/>
      <c r="M2193" s="223"/>
      <c r="CL2193" s="223"/>
    </row>
    <row r="2194" spans="11:90" ht="15">
      <c r="K2194" s="199"/>
      <c r="L2194" s="223"/>
      <c r="M2194" s="223"/>
      <c r="CL2194" s="223"/>
    </row>
    <row r="2195" spans="11:90" ht="15">
      <c r="K2195" s="199"/>
      <c r="L2195" s="223"/>
      <c r="M2195" s="223"/>
      <c r="CL2195" s="223"/>
    </row>
    <row r="2196" spans="11:90" ht="15">
      <c r="K2196" s="199"/>
      <c r="L2196" s="223"/>
      <c r="M2196" s="223"/>
      <c r="CL2196" s="223"/>
    </row>
    <row r="2197" spans="11:90" ht="15">
      <c r="K2197" s="199"/>
      <c r="L2197" s="223"/>
      <c r="M2197" s="223"/>
      <c r="CL2197" s="223"/>
    </row>
    <row r="2198" spans="11:90" ht="15">
      <c r="K2198" s="199"/>
      <c r="L2198" s="223"/>
      <c r="M2198" s="223"/>
      <c r="CL2198" s="223"/>
    </row>
    <row r="2199" spans="11:90" ht="15">
      <c r="K2199" s="199"/>
      <c r="L2199" s="223"/>
      <c r="M2199" s="223"/>
      <c r="CL2199" s="223"/>
    </row>
    <row r="2200" spans="11:90" ht="15">
      <c r="K2200" s="199"/>
      <c r="L2200" s="223"/>
      <c r="M2200" s="223"/>
      <c r="CL2200" s="223"/>
    </row>
    <row r="2201" spans="11:90" ht="15">
      <c r="K2201" s="199"/>
      <c r="L2201" s="223"/>
      <c r="M2201" s="223"/>
      <c r="CL2201" s="223"/>
    </row>
    <row r="2202" spans="11:90" ht="15">
      <c r="K2202" s="199"/>
      <c r="L2202" s="223"/>
      <c r="M2202" s="223"/>
      <c r="CL2202" s="223"/>
    </row>
    <row r="2203" spans="11:90" ht="15">
      <c r="K2203" s="199"/>
      <c r="L2203" s="223"/>
      <c r="M2203" s="223"/>
      <c r="CL2203" s="223"/>
    </row>
    <row r="2204" spans="11:90" ht="15">
      <c r="K2204" s="199"/>
      <c r="L2204" s="223"/>
      <c r="M2204" s="223"/>
      <c r="CL2204" s="223"/>
    </row>
    <row r="2205" spans="11:90" ht="15">
      <c r="K2205" s="199"/>
      <c r="L2205" s="223"/>
      <c r="M2205" s="223"/>
      <c r="CL2205" s="223"/>
    </row>
    <row r="2206" spans="11:90" ht="15">
      <c r="K2206" s="199"/>
      <c r="L2206" s="223"/>
      <c r="M2206" s="223"/>
      <c r="CL2206" s="223"/>
    </row>
    <row r="2207" spans="11:90" ht="15">
      <c r="K2207" s="199"/>
      <c r="L2207" s="223"/>
      <c r="M2207" s="223"/>
      <c r="CL2207" s="223"/>
    </row>
    <row r="2208" spans="11:90" ht="15">
      <c r="K2208" s="199"/>
      <c r="L2208" s="223"/>
      <c r="M2208" s="223"/>
      <c r="CL2208" s="223"/>
    </row>
    <row r="2209" spans="11:90" ht="15">
      <c r="K2209" s="199"/>
      <c r="L2209" s="223"/>
      <c r="M2209" s="223"/>
      <c r="CL2209" s="223"/>
    </row>
    <row r="2210" spans="11:90" ht="15">
      <c r="K2210" s="199"/>
      <c r="L2210" s="223"/>
      <c r="M2210" s="223"/>
      <c r="CL2210" s="223"/>
    </row>
    <row r="2211" spans="11:90" ht="15">
      <c r="K2211" s="199"/>
      <c r="L2211" s="223"/>
      <c r="M2211" s="223"/>
      <c r="CL2211" s="223"/>
    </row>
    <row r="2212" spans="11:90" ht="15">
      <c r="K2212" s="199"/>
      <c r="L2212" s="223"/>
      <c r="M2212" s="223"/>
      <c r="CL2212" s="223"/>
    </row>
    <row r="2213" spans="11:90" ht="15">
      <c r="K2213" s="199"/>
      <c r="L2213" s="223"/>
      <c r="M2213" s="223"/>
      <c r="CL2213" s="223"/>
    </row>
    <row r="2214" spans="11:90" ht="15">
      <c r="K2214" s="199"/>
      <c r="L2214" s="223"/>
      <c r="M2214" s="223"/>
      <c r="CL2214" s="223"/>
    </row>
    <row r="2215" spans="11:90" ht="15">
      <c r="K2215" s="199"/>
      <c r="L2215" s="223"/>
      <c r="M2215" s="223"/>
      <c r="CL2215" s="223"/>
    </row>
    <row r="2216" spans="11:90" ht="15">
      <c r="K2216" s="199"/>
      <c r="L2216" s="223"/>
      <c r="M2216" s="223"/>
      <c r="CL2216" s="223"/>
    </row>
    <row r="2217" spans="11:90" ht="15">
      <c r="K2217" s="199"/>
      <c r="L2217" s="223"/>
      <c r="M2217" s="223"/>
      <c r="CL2217" s="223"/>
    </row>
    <row r="2218" spans="11:90" ht="15">
      <c r="K2218" s="199"/>
      <c r="L2218" s="223"/>
      <c r="M2218" s="223"/>
      <c r="CL2218" s="223"/>
    </row>
    <row r="2219" spans="11:90" ht="15">
      <c r="K2219" s="199"/>
      <c r="L2219" s="223"/>
      <c r="M2219" s="223"/>
      <c r="CL2219" s="223"/>
    </row>
    <row r="2220" spans="11:90" ht="15">
      <c r="K2220" s="199"/>
      <c r="L2220" s="223"/>
      <c r="M2220" s="223"/>
      <c r="CL2220" s="223"/>
    </row>
    <row r="2221" spans="11:90" ht="15">
      <c r="K2221" s="199"/>
      <c r="L2221" s="223"/>
      <c r="M2221" s="223"/>
      <c r="CL2221" s="223"/>
    </row>
    <row r="2222" spans="11:90" ht="15">
      <c r="K2222" s="199"/>
      <c r="L2222" s="223"/>
      <c r="M2222" s="223"/>
      <c r="CL2222" s="223"/>
    </row>
    <row r="2223" spans="11:90" ht="15">
      <c r="K2223" s="199"/>
      <c r="L2223" s="223"/>
      <c r="M2223" s="223"/>
      <c r="CL2223" s="223"/>
    </row>
    <row r="2224" spans="11:90" ht="15">
      <c r="K2224" s="199"/>
      <c r="L2224" s="223"/>
      <c r="M2224" s="223"/>
      <c r="CL2224" s="223"/>
    </row>
    <row r="2225" spans="11:90" ht="15">
      <c r="K2225" s="199"/>
      <c r="L2225" s="223"/>
      <c r="M2225" s="223"/>
      <c r="CL2225" s="223"/>
    </row>
    <row r="2226" spans="11:90" ht="15">
      <c r="K2226" s="199"/>
      <c r="L2226" s="223"/>
      <c r="M2226" s="223"/>
      <c r="CL2226" s="223"/>
    </row>
    <row r="2227" spans="11:90" ht="15">
      <c r="K2227" s="199"/>
      <c r="L2227" s="223"/>
      <c r="M2227" s="223"/>
      <c r="CL2227" s="223"/>
    </row>
    <row r="2228" spans="11:90" ht="15">
      <c r="K2228" s="199"/>
      <c r="L2228" s="223"/>
      <c r="M2228" s="223"/>
      <c r="CL2228" s="223"/>
    </row>
    <row r="2229" spans="11:90" ht="15">
      <c r="K2229" s="199"/>
      <c r="L2229" s="223"/>
      <c r="M2229" s="223"/>
      <c r="CL2229" s="223"/>
    </row>
    <row r="2230" spans="11:90" ht="15">
      <c r="K2230" s="199"/>
      <c r="L2230" s="223"/>
      <c r="M2230" s="223"/>
      <c r="CL2230" s="223"/>
    </row>
    <row r="2231" spans="11:90" ht="15">
      <c r="K2231" s="199"/>
      <c r="L2231" s="223"/>
      <c r="M2231" s="223"/>
      <c r="CL2231" s="223"/>
    </row>
    <row r="2232" spans="11:90" ht="15">
      <c r="K2232" s="199"/>
      <c r="L2232" s="223"/>
      <c r="M2232" s="223"/>
      <c r="CL2232" s="223"/>
    </row>
    <row r="2233" spans="11:90" ht="15">
      <c r="K2233" s="199"/>
      <c r="L2233" s="223"/>
      <c r="M2233" s="223"/>
      <c r="CL2233" s="223"/>
    </row>
    <row r="2234" spans="11:90" ht="15">
      <c r="K2234" s="199"/>
      <c r="L2234" s="223"/>
      <c r="M2234" s="223"/>
      <c r="CL2234" s="223"/>
    </row>
    <row r="2235" spans="11:90" ht="15">
      <c r="K2235" s="199"/>
      <c r="L2235" s="223"/>
      <c r="M2235" s="223"/>
      <c r="CL2235" s="223"/>
    </row>
    <row r="2236" spans="11:90" ht="15">
      <c r="K2236" s="199"/>
      <c r="L2236" s="223"/>
      <c r="M2236" s="223"/>
      <c r="CL2236" s="223"/>
    </row>
    <row r="2237" spans="11:90" ht="15">
      <c r="K2237" s="199"/>
      <c r="L2237" s="223"/>
      <c r="M2237" s="223"/>
      <c r="CL2237" s="223"/>
    </row>
    <row r="2238" spans="11:90" ht="15">
      <c r="K2238" s="199"/>
      <c r="L2238" s="223"/>
      <c r="M2238" s="223"/>
      <c r="CL2238" s="223"/>
    </row>
    <row r="2239" spans="11:90" ht="15">
      <c r="K2239" s="199"/>
      <c r="L2239" s="223"/>
      <c r="M2239" s="223"/>
      <c r="CL2239" s="223"/>
    </row>
    <row r="2240" spans="11:90" ht="15">
      <c r="K2240" s="199"/>
      <c r="L2240" s="223"/>
      <c r="M2240" s="223"/>
      <c r="CL2240" s="223"/>
    </row>
    <row r="2241" spans="11:90" ht="15">
      <c r="K2241" s="199"/>
      <c r="L2241" s="223"/>
      <c r="M2241" s="223"/>
      <c r="CL2241" s="223"/>
    </row>
    <row r="2242" spans="11:90" ht="15">
      <c r="K2242" s="199"/>
      <c r="L2242" s="223"/>
      <c r="M2242" s="223"/>
      <c r="CL2242" s="223"/>
    </row>
    <row r="2243" spans="11:90" ht="15">
      <c r="K2243" s="199"/>
      <c r="L2243" s="223"/>
      <c r="M2243" s="223"/>
      <c r="CL2243" s="223"/>
    </row>
    <row r="2244" spans="11:90" ht="15">
      <c r="K2244" s="199"/>
      <c r="L2244" s="223"/>
      <c r="M2244" s="223"/>
      <c r="CL2244" s="223"/>
    </row>
    <row r="2245" spans="11:90" ht="15">
      <c r="K2245" s="199"/>
      <c r="L2245" s="223"/>
      <c r="M2245" s="223"/>
      <c r="CL2245" s="223"/>
    </row>
    <row r="2246" spans="11:90" ht="15">
      <c r="K2246" s="199"/>
      <c r="L2246" s="223"/>
      <c r="M2246" s="223"/>
      <c r="CL2246" s="223"/>
    </row>
    <row r="2247" spans="11:90" ht="15">
      <c r="K2247" s="199"/>
      <c r="L2247" s="223"/>
      <c r="M2247" s="223"/>
      <c r="CL2247" s="223"/>
    </row>
    <row r="2248" spans="11:90" ht="15">
      <c r="K2248" s="199"/>
      <c r="L2248" s="223"/>
      <c r="M2248" s="223"/>
      <c r="CL2248" s="223"/>
    </row>
    <row r="2249" spans="11:90" ht="15">
      <c r="K2249" s="199"/>
      <c r="L2249" s="223"/>
      <c r="M2249" s="223"/>
      <c r="CL2249" s="223"/>
    </row>
    <row r="2250" spans="11:90" ht="15">
      <c r="K2250" s="199"/>
      <c r="L2250" s="223"/>
      <c r="M2250" s="223"/>
      <c r="CL2250" s="223"/>
    </row>
    <row r="2251" spans="11:90" ht="15">
      <c r="K2251" s="199"/>
      <c r="L2251" s="223"/>
      <c r="M2251" s="223"/>
      <c r="CL2251" s="223"/>
    </row>
    <row r="2252" spans="11:90" ht="15">
      <c r="K2252" s="199"/>
      <c r="L2252" s="223"/>
      <c r="M2252" s="223"/>
      <c r="CL2252" s="223"/>
    </row>
    <row r="2253" spans="11:90" ht="15">
      <c r="K2253" s="199"/>
      <c r="L2253" s="223"/>
      <c r="M2253" s="223"/>
      <c r="CL2253" s="223"/>
    </row>
    <row r="2254" spans="11:90" ht="15">
      <c r="K2254" s="199"/>
      <c r="L2254" s="223"/>
      <c r="M2254" s="223"/>
      <c r="CL2254" s="223"/>
    </row>
    <row r="2255" spans="11:90" ht="15">
      <c r="K2255" s="199"/>
      <c r="L2255" s="223"/>
      <c r="M2255" s="223"/>
      <c r="CL2255" s="223"/>
    </row>
    <row r="2256" spans="11:90" ht="15">
      <c r="K2256" s="199"/>
      <c r="L2256" s="223"/>
      <c r="M2256" s="223"/>
      <c r="CL2256" s="223"/>
    </row>
    <row r="2257" spans="11:90" ht="15">
      <c r="K2257" s="199"/>
      <c r="L2257" s="223"/>
      <c r="M2257" s="223"/>
      <c r="CL2257" s="223"/>
    </row>
    <row r="2258" spans="11:90" ht="15">
      <c r="K2258" s="199"/>
      <c r="L2258" s="223"/>
      <c r="M2258" s="223"/>
      <c r="CL2258" s="223"/>
    </row>
    <row r="2259" spans="11:90" ht="15">
      <c r="K2259" s="199"/>
      <c r="L2259" s="223"/>
      <c r="M2259" s="223"/>
      <c r="CL2259" s="223"/>
    </row>
    <row r="2260" spans="11:90" ht="15">
      <c r="K2260" s="199"/>
      <c r="L2260" s="223"/>
      <c r="M2260" s="223"/>
      <c r="CL2260" s="223"/>
    </row>
    <row r="2261" spans="11:90" ht="15">
      <c r="K2261" s="199"/>
      <c r="L2261" s="223"/>
      <c r="M2261" s="223"/>
      <c r="CL2261" s="223"/>
    </row>
    <row r="2262" spans="11:90" ht="15">
      <c r="K2262" s="199"/>
      <c r="L2262" s="223"/>
      <c r="M2262" s="223"/>
      <c r="CL2262" s="223"/>
    </row>
    <row r="2263" spans="11:90" ht="15">
      <c r="K2263" s="199"/>
      <c r="L2263" s="223"/>
      <c r="M2263" s="223"/>
      <c r="CL2263" s="223"/>
    </row>
    <row r="2264" spans="11:90" ht="15">
      <c r="K2264" s="199"/>
      <c r="L2264" s="223"/>
      <c r="M2264" s="223"/>
      <c r="CL2264" s="223"/>
    </row>
    <row r="2265" spans="11:90" ht="15">
      <c r="K2265" s="199"/>
      <c r="L2265" s="223"/>
      <c r="M2265" s="223"/>
      <c r="CL2265" s="223"/>
    </row>
    <row r="2266" spans="11:90" ht="15">
      <c r="K2266" s="199"/>
      <c r="L2266" s="223"/>
      <c r="M2266" s="223"/>
      <c r="CL2266" s="223"/>
    </row>
    <row r="2267" spans="11:90" ht="15">
      <c r="K2267" s="199"/>
      <c r="L2267" s="223"/>
      <c r="M2267" s="223"/>
      <c r="CL2267" s="223"/>
    </row>
    <row r="2268" spans="11:90" ht="15">
      <c r="K2268" s="199"/>
      <c r="L2268" s="223"/>
      <c r="M2268" s="223"/>
      <c r="CL2268" s="223"/>
    </row>
    <row r="2269" spans="11:90" ht="15">
      <c r="K2269" s="199"/>
      <c r="L2269" s="223"/>
      <c r="M2269" s="223"/>
      <c r="CL2269" s="223"/>
    </row>
    <row r="2270" spans="11:90" ht="15">
      <c r="K2270" s="199"/>
      <c r="L2270" s="223"/>
      <c r="M2270" s="223"/>
      <c r="CL2270" s="223"/>
    </row>
    <row r="2271" spans="11:90" ht="15">
      <c r="K2271" s="199"/>
      <c r="L2271" s="223"/>
      <c r="M2271" s="223"/>
      <c r="CL2271" s="223"/>
    </row>
    <row r="2272" spans="11:90" ht="15">
      <c r="K2272" s="199"/>
      <c r="L2272" s="223"/>
      <c r="M2272" s="223"/>
      <c r="CL2272" s="223"/>
    </row>
    <row r="2273" spans="11:90" ht="15">
      <c r="K2273" s="199"/>
      <c r="L2273" s="223"/>
      <c r="M2273" s="223"/>
      <c r="CL2273" s="223"/>
    </row>
    <row r="2274" spans="11:90" ht="15">
      <c r="K2274" s="199"/>
      <c r="L2274" s="223"/>
      <c r="M2274" s="223"/>
      <c r="CL2274" s="223"/>
    </row>
    <row r="2275" spans="11:90" ht="15">
      <c r="K2275" s="199"/>
      <c r="L2275" s="223"/>
      <c r="M2275" s="223"/>
      <c r="CL2275" s="223"/>
    </row>
    <row r="2276" spans="11:90" ht="15">
      <c r="K2276" s="199"/>
      <c r="L2276" s="223"/>
      <c r="M2276" s="223"/>
      <c r="CL2276" s="223"/>
    </row>
    <row r="2277" spans="11:90" ht="15">
      <c r="K2277" s="199"/>
      <c r="L2277" s="223"/>
      <c r="M2277" s="223"/>
      <c r="CL2277" s="223"/>
    </row>
    <row r="2278" spans="11:90" ht="15">
      <c r="K2278" s="199"/>
      <c r="L2278" s="223"/>
      <c r="M2278" s="223"/>
      <c r="CL2278" s="223"/>
    </row>
    <row r="2279" spans="11:90" ht="15">
      <c r="K2279" s="199"/>
      <c r="L2279" s="223"/>
      <c r="M2279" s="223"/>
      <c r="CL2279" s="223"/>
    </row>
    <row r="2280" spans="11:90" ht="15">
      <c r="K2280" s="199"/>
      <c r="L2280" s="223"/>
      <c r="M2280" s="223"/>
      <c r="CL2280" s="223"/>
    </row>
    <row r="2281" spans="11:90" ht="15">
      <c r="K2281" s="199"/>
      <c r="L2281" s="223"/>
      <c r="M2281" s="223"/>
      <c r="CL2281" s="223"/>
    </row>
    <row r="2282" spans="11:90" ht="15">
      <c r="K2282" s="199"/>
      <c r="L2282" s="223"/>
      <c r="M2282" s="223"/>
      <c r="CL2282" s="223"/>
    </row>
    <row r="2283" spans="11:90" ht="15">
      <c r="K2283" s="199"/>
      <c r="L2283" s="223"/>
      <c r="M2283" s="223"/>
      <c r="CL2283" s="223"/>
    </row>
    <row r="2284" spans="11:90" ht="15">
      <c r="K2284" s="199"/>
      <c r="L2284" s="223"/>
      <c r="M2284" s="223"/>
      <c r="CL2284" s="223"/>
    </row>
    <row r="2285" spans="11:90" ht="15">
      <c r="K2285" s="199"/>
      <c r="L2285" s="223"/>
      <c r="M2285" s="223"/>
      <c r="CL2285" s="223"/>
    </row>
    <row r="2286" spans="11:90" ht="15">
      <c r="K2286" s="199"/>
      <c r="L2286" s="223"/>
      <c r="M2286" s="223"/>
      <c r="CL2286" s="223"/>
    </row>
    <row r="2287" spans="11:90" ht="15">
      <c r="K2287" s="199"/>
      <c r="L2287" s="223"/>
      <c r="M2287" s="223"/>
      <c r="CL2287" s="223"/>
    </row>
    <row r="2288" spans="11:90" ht="15">
      <c r="K2288" s="199"/>
      <c r="L2288" s="223"/>
      <c r="M2288" s="223"/>
      <c r="CL2288" s="223"/>
    </row>
    <row r="2289" spans="11:90" ht="15">
      <c r="K2289" s="199"/>
      <c r="L2289" s="223"/>
      <c r="M2289" s="223"/>
      <c r="CL2289" s="223"/>
    </row>
    <row r="2290" spans="11:90" ht="15">
      <c r="K2290" s="199"/>
      <c r="L2290" s="223"/>
      <c r="M2290" s="223"/>
      <c r="CL2290" s="223"/>
    </row>
    <row r="2291" spans="11:90" ht="15">
      <c r="K2291" s="199"/>
      <c r="L2291" s="223"/>
      <c r="M2291" s="223"/>
      <c r="CL2291" s="223"/>
    </row>
    <row r="2292" spans="11:90" ht="15">
      <c r="K2292" s="199"/>
      <c r="L2292" s="223"/>
      <c r="M2292" s="223"/>
      <c r="CL2292" s="223"/>
    </row>
    <row r="2293" spans="11:90" ht="15">
      <c r="K2293" s="199"/>
      <c r="L2293" s="223"/>
      <c r="M2293" s="223"/>
      <c r="CL2293" s="223"/>
    </row>
    <row r="2294" spans="11:90" ht="15">
      <c r="K2294" s="199"/>
      <c r="L2294" s="223"/>
      <c r="M2294" s="223"/>
      <c r="CL2294" s="223"/>
    </row>
    <row r="2295" spans="11:90" ht="15">
      <c r="K2295" s="199"/>
      <c r="L2295" s="223"/>
      <c r="M2295" s="223"/>
      <c r="CL2295" s="223"/>
    </row>
    <row r="2296" spans="11:90" ht="15">
      <c r="K2296" s="199"/>
      <c r="L2296" s="223"/>
      <c r="M2296" s="223"/>
      <c r="CL2296" s="223"/>
    </row>
    <row r="2297" spans="11:90" ht="15">
      <c r="K2297" s="199"/>
      <c r="L2297" s="223"/>
      <c r="M2297" s="223"/>
      <c r="CL2297" s="223"/>
    </row>
    <row r="2298" spans="11:90" ht="15">
      <c r="K2298" s="199"/>
      <c r="L2298" s="223"/>
      <c r="M2298" s="223"/>
      <c r="CL2298" s="223"/>
    </row>
    <row r="2299" spans="11:90" ht="15">
      <c r="K2299" s="199"/>
      <c r="L2299" s="223"/>
      <c r="M2299" s="223"/>
      <c r="CL2299" s="223"/>
    </row>
    <row r="2300" spans="11:90" ht="15">
      <c r="K2300" s="199"/>
      <c r="L2300" s="223"/>
      <c r="M2300" s="223"/>
      <c r="CL2300" s="223"/>
    </row>
    <row r="2301" spans="11:90" ht="15">
      <c r="K2301" s="199"/>
      <c r="L2301" s="223"/>
      <c r="M2301" s="223"/>
      <c r="CL2301" s="223"/>
    </row>
    <row r="2302" spans="11:90" ht="15">
      <c r="K2302" s="199"/>
      <c r="L2302" s="223"/>
      <c r="M2302" s="223"/>
      <c r="CL2302" s="223"/>
    </row>
    <row r="2303" spans="11:90" ht="15">
      <c r="K2303" s="199"/>
      <c r="L2303" s="223"/>
      <c r="M2303" s="223"/>
      <c r="CL2303" s="223"/>
    </row>
    <row r="2304" spans="11:90" ht="15">
      <c r="K2304" s="199"/>
      <c r="L2304" s="223"/>
      <c r="M2304" s="223"/>
      <c r="CL2304" s="223"/>
    </row>
    <row r="2305" spans="11:90" ht="15">
      <c r="K2305" s="199"/>
      <c r="L2305" s="223"/>
      <c r="M2305" s="223"/>
      <c r="CL2305" s="223"/>
    </row>
    <row r="2306" spans="11:90" ht="15">
      <c r="K2306" s="199"/>
      <c r="L2306" s="223"/>
      <c r="M2306" s="223"/>
      <c r="CL2306" s="223"/>
    </row>
    <row r="2307" spans="11:90" ht="15">
      <c r="K2307" s="199"/>
      <c r="L2307" s="223"/>
      <c r="M2307" s="223"/>
      <c r="CL2307" s="223"/>
    </row>
    <row r="2308" spans="11:90" ht="15">
      <c r="K2308" s="199"/>
      <c r="L2308" s="223"/>
      <c r="M2308" s="223"/>
      <c r="CL2308" s="223"/>
    </row>
    <row r="2309" spans="11:90" ht="15">
      <c r="K2309" s="199"/>
      <c r="L2309" s="223"/>
      <c r="M2309" s="223"/>
      <c r="CL2309" s="223"/>
    </row>
    <row r="2310" spans="11:90" ht="15">
      <c r="K2310" s="199"/>
      <c r="L2310" s="223"/>
      <c r="M2310" s="223"/>
      <c r="CL2310" s="223"/>
    </row>
    <row r="2311" spans="11:90" ht="15">
      <c r="K2311" s="199"/>
      <c r="L2311" s="223"/>
      <c r="M2311" s="223"/>
      <c r="CL2311" s="223"/>
    </row>
    <row r="2312" spans="11:90" ht="15">
      <c r="K2312" s="199"/>
      <c r="L2312" s="223"/>
      <c r="M2312" s="223"/>
      <c r="CL2312" s="223"/>
    </row>
    <row r="2313" spans="11:90" ht="15">
      <c r="K2313" s="199"/>
      <c r="L2313" s="223"/>
      <c r="M2313" s="223"/>
      <c r="CL2313" s="223"/>
    </row>
    <row r="2314" spans="11:90" ht="15">
      <c r="K2314" s="199"/>
      <c r="L2314" s="223"/>
      <c r="M2314" s="223"/>
      <c r="CL2314" s="223"/>
    </row>
    <row r="2315" spans="11:90" ht="15">
      <c r="K2315" s="199"/>
      <c r="L2315" s="223"/>
      <c r="M2315" s="223"/>
      <c r="CL2315" s="223"/>
    </row>
    <row r="2316" spans="11:90" ht="15">
      <c r="K2316" s="199"/>
      <c r="L2316" s="223"/>
      <c r="M2316" s="223"/>
      <c r="CL2316" s="223"/>
    </row>
    <row r="2317" spans="11:90" ht="15">
      <c r="K2317" s="199"/>
      <c r="L2317" s="223"/>
      <c r="M2317" s="223"/>
      <c r="CL2317" s="223"/>
    </row>
    <row r="2318" spans="11:90" ht="15">
      <c r="K2318" s="199"/>
      <c r="L2318" s="223"/>
      <c r="M2318" s="223"/>
      <c r="CL2318" s="223"/>
    </row>
    <row r="2319" spans="11:90" ht="15">
      <c r="K2319" s="199"/>
      <c r="L2319" s="223"/>
      <c r="M2319" s="223"/>
      <c r="CL2319" s="223"/>
    </row>
    <row r="2320" spans="11:90" ht="15">
      <c r="K2320" s="199"/>
      <c r="L2320" s="223"/>
      <c r="M2320" s="223"/>
      <c r="CL2320" s="223"/>
    </row>
    <row r="2321" spans="11:90" ht="15">
      <c r="K2321" s="199"/>
      <c r="L2321" s="223"/>
      <c r="M2321" s="223"/>
      <c r="CL2321" s="223"/>
    </row>
    <row r="2322" spans="11:90" ht="15">
      <c r="K2322" s="199"/>
      <c r="L2322" s="223"/>
      <c r="M2322" s="223"/>
      <c r="CL2322" s="223"/>
    </row>
    <row r="2323" spans="11:90" ht="15">
      <c r="K2323" s="199"/>
      <c r="L2323" s="223"/>
      <c r="M2323" s="223"/>
      <c r="CL2323" s="223"/>
    </row>
    <row r="2324" spans="11:90" ht="15">
      <c r="K2324" s="199"/>
      <c r="L2324" s="223"/>
      <c r="M2324" s="223"/>
      <c r="CL2324" s="223"/>
    </row>
    <row r="2325" spans="11:90" ht="15">
      <c r="K2325" s="199"/>
      <c r="L2325" s="223"/>
      <c r="M2325" s="223"/>
      <c r="CL2325" s="223"/>
    </row>
    <row r="2326" spans="11:90" ht="15">
      <c r="K2326" s="199"/>
      <c r="L2326" s="223"/>
      <c r="M2326" s="223"/>
      <c r="CL2326" s="223"/>
    </row>
    <row r="2327" spans="11:90" ht="15">
      <c r="K2327" s="199"/>
      <c r="L2327" s="223"/>
      <c r="M2327" s="223"/>
      <c r="CL2327" s="223"/>
    </row>
    <row r="2328" spans="11:90" ht="15">
      <c r="K2328" s="199"/>
      <c r="L2328" s="223"/>
      <c r="M2328" s="223"/>
      <c r="CL2328" s="223"/>
    </row>
    <row r="2329" spans="11:90" ht="15">
      <c r="K2329" s="199"/>
      <c r="L2329" s="223"/>
      <c r="M2329" s="223"/>
      <c r="CL2329" s="223"/>
    </row>
    <row r="2330" spans="11:90" ht="15">
      <c r="K2330" s="199"/>
      <c r="L2330" s="223"/>
      <c r="M2330" s="223"/>
      <c r="CL2330" s="223"/>
    </row>
    <row r="2331" spans="11:90" ht="15">
      <c r="K2331" s="199"/>
      <c r="L2331" s="223"/>
      <c r="M2331" s="223"/>
      <c r="CL2331" s="223"/>
    </row>
    <row r="2332" spans="11:90" ht="15">
      <c r="K2332" s="199"/>
      <c r="L2332" s="223"/>
      <c r="M2332" s="223"/>
      <c r="CL2332" s="223"/>
    </row>
    <row r="2333" spans="11:90" ht="15">
      <c r="K2333" s="199"/>
      <c r="L2333" s="223"/>
      <c r="M2333" s="223"/>
      <c r="CL2333" s="223"/>
    </row>
    <row r="2334" spans="11:90" ht="15">
      <c r="K2334" s="199"/>
      <c r="L2334" s="223"/>
      <c r="M2334" s="223"/>
      <c r="CL2334" s="223"/>
    </row>
    <row r="2335" spans="11:90" ht="15">
      <c r="K2335" s="199"/>
      <c r="L2335" s="223"/>
      <c r="M2335" s="223"/>
      <c r="CL2335" s="223"/>
    </row>
    <row r="2336" spans="11:90" ht="15">
      <c r="K2336" s="199"/>
      <c r="L2336" s="223"/>
      <c r="M2336" s="223"/>
      <c r="CL2336" s="223"/>
    </row>
    <row r="2337" spans="11:90" ht="15">
      <c r="K2337" s="199"/>
      <c r="L2337" s="223"/>
      <c r="M2337" s="223"/>
      <c r="CL2337" s="223"/>
    </row>
    <row r="2338" spans="11:90" ht="15">
      <c r="K2338" s="199"/>
      <c r="L2338" s="223"/>
      <c r="M2338" s="223"/>
      <c r="CL2338" s="223"/>
    </row>
    <row r="2339" spans="11:90" ht="15">
      <c r="K2339" s="199"/>
      <c r="L2339" s="223"/>
      <c r="M2339" s="223"/>
      <c r="CL2339" s="223"/>
    </row>
    <row r="2340" spans="11:90" ht="15">
      <c r="K2340" s="199"/>
      <c r="L2340" s="223"/>
      <c r="M2340" s="223"/>
      <c r="CL2340" s="223"/>
    </row>
    <row r="2341" spans="11:90" ht="15">
      <c r="K2341" s="199"/>
      <c r="L2341" s="223"/>
      <c r="M2341" s="223"/>
      <c r="CL2341" s="223"/>
    </row>
    <row r="2342" spans="11:90" ht="15">
      <c r="K2342" s="199"/>
      <c r="L2342" s="223"/>
      <c r="M2342" s="223"/>
      <c r="CL2342" s="223"/>
    </row>
    <row r="2343" spans="11:90" ht="15">
      <c r="K2343" s="199"/>
      <c r="L2343" s="223"/>
      <c r="M2343" s="223"/>
      <c r="CL2343" s="223"/>
    </row>
    <row r="2344" spans="11:90" ht="15">
      <c r="K2344" s="199"/>
      <c r="L2344" s="223"/>
      <c r="M2344" s="223"/>
      <c r="CL2344" s="223"/>
    </row>
    <row r="2345" spans="11:90" ht="15">
      <c r="K2345" s="199"/>
      <c r="L2345" s="223"/>
      <c r="M2345" s="223"/>
      <c r="CL2345" s="223"/>
    </row>
    <row r="2346" spans="11:90" ht="15">
      <c r="K2346" s="199"/>
      <c r="L2346" s="223"/>
      <c r="M2346" s="223"/>
      <c r="CL2346" s="223"/>
    </row>
    <row r="2347" spans="11:90" ht="15">
      <c r="K2347" s="199"/>
      <c r="L2347" s="223"/>
      <c r="M2347" s="223"/>
      <c r="CL2347" s="223"/>
    </row>
    <row r="2348" spans="11:90" ht="15">
      <c r="K2348" s="199"/>
      <c r="L2348" s="223"/>
      <c r="M2348" s="223"/>
      <c r="CL2348" s="223"/>
    </row>
    <row r="2349" spans="11:90" ht="15">
      <c r="K2349" s="199"/>
      <c r="L2349" s="223"/>
      <c r="M2349" s="223"/>
      <c r="CL2349" s="223"/>
    </row>
    <row r="2350" spans="11:90" ht="15">
      <c r="K2350" s="199"/>
      <c r="L2350" s="223"/>
      <c r="M2350" s="223"/>
      <c r="CL2350" s="223"/>
    </row>
    <row r="2351" spans="11:90" ht="15">
      <c r="K2351" s="199"/>
      <c r="L2351" s="223"/>
      <c r="M2351" s="223"/>
      <c r="CL2351" s="223"/>
    </row>
    <row r="2352" spans="11:90" ht="15">
      <c r="K2352" s="199"/>
      <c r="L2352" s="223"/>
      <c r="M2352" s="223"/>
      <c r="CL2352" s="223"/>
    </row>
    <row r="2353" spans="11:90" ht="15">
      <c r="K2353" s="199"/>
      <c r="L2353" s="223"/>
      <c r="M2353" s="223"/>
      <c r="CL2353" s="223"/>
    </row>
    <row r="2354" spans="11:90" ht="15">
      <c r="K2354" s="199"/>
      <c r="L2354" s="223"/>
      <c r="M2354" s="223"/>
      <c r="CL2354" s="223"/>
    </row>
    <row r="2355" spans="11:90" ht="15">
      <c r="K2355" s="199"/>
      <c r="L2355" s="223"/>
      <c r="M2355" s="223"/>
      <c r="CL2355" s="223"/>
    </row>
    <row r="2356" spans="11:90" ht="15">
      <c r="K2356" s="199"/>
      <c r="L2356" s="223"/>
      <c r="M2356" s="223"/>
      <c r="CL2356" s="223"/>
    </row>
    <row r="2357" spans="11:90" ht="15">
      <c r="K2357" s="199"/>
      <c r="L2357" s="223"/>
      <c r="M2357" s="223"/>
      <c r="CL2357" s="223"/>
    </row>
    <row r="2358" spans="11:90" ht="15">
      <c r="K2358" s="199"/>
      <c r="L2358" s="223"/>
      <c r="M2358" s="223"/>
      <c r="CL2358" s="223"/>
    </row>
    <row r="2359" spans="11:90" ht="15">
      <c r="K2359" s="199"/>
      <c r="L2359" s="223"/>
      <c r="M2359" s="223"/>
      <c r="CL2359" s="223"/>
    </row>
    <row r="2360" spans="11:90" ht="15">
      <c r="K2360" s="199"/>
      <c r="L2360" s="223"/>
      <c r="M2360" s="223"/>
      <c r="CL2360" s="223"/>
    </row>
    <row r="2361" spans="11:90" ht="15">
      <c r="K2361" s="199"/>
      <c r="L2361" s="223"/>
      <c r="M2361" s="223"/>
      <c r="CL2361" s="223"/>
    </row>
    <row r="2362" spans="11:90" ht="15">
      <c r="K2362" s="199"/>
      <c r="L2362" s="223"/>
      <c r="M2362" s="223"/>
      <c r="CL2362" s="223"/>
    </row>
    <row r="2363" spans="11:90" ht="15">
      <c r="K2363" s="199"/>
      <c r="L2363" s="223"/>
      <c r="M2363" s="223"/>
      <c r="CL2363" s="223"/>
    </row>
    <row r="2364" spans="11:90" ht="15">
      <c r="K2364" s="199"/>
      <c r="L2364" s="223"/>
      <c r="M2364" s="223"/>
      <c r="CL2364" s="223"/>
    </row>
    <row r="2365" spans="11:90" ht="15">
      <c r="K2365" s="199"/>
      <c r="L2365" s="223"/>
      <c r="M2365" s="223"/>
      <c r="CL2365" s="223"/>
    </row>
    <row r="2366" spans="11:90" ht="15">
      <c r="K2366" s="199"/>
      <c r="L2366" s="223"/>
      <c r="M2366" s="223"/>
      <c r="CL2366" s="223"/>
    </row>
    <row r="2367" spans="11:90" ht="15">
      <c r="K2367" s="199"/>
      <c r="L2367" s="223"/>
      <c r="M2367" s="223"/>
      <c r="CL2367" s="223"/>
    </row>
    <row r="2368" spans="11:90" ht="15">
      <c r="K2368" s="199"/>
      <c r="L2368" s="223"/>
      <c r="M2368" s="223"/>
      <c r="CL2368" s="223"/>
    </row>
    <row r="2369" spans="11:90" ht="15">
      <c r="K2369" s="199"/>
      <c r="L2369" s="223"/>
      <c r="M2369" s="223"/>
      <c r="CL2369" s="223"/>
    </row>
    <row r="2370" spans="11:90" ht="15">
      <c r="K2370" s="199"/>
      <c r="L2370" s="223"/>
      <c r="M2370" s="223"/>
      <c r="CL2370" s="223"/>
    </row>
    <row r="2371" spans="11:90" ht="15">
      <c r="K2371" s="199"/>
      <c r="L2371" s="223"/>
      <c r="M2371" s="223"/>
      <c r="CL2371" s="223"/>
    </row>
    <row r="2372" spans="11:90" ht="15">
      <c r="K2372" s="199"/>
      <c r="L2372" s="223"/>
      <c r="M2372" s="223"/>
      <c r="CL2372" s="223"/>
    </row>
    <row r="2373" spans="11:90" ht="15">
      <c r="K2373" s="199"/>
      <c r="L2373" s="223"/>
      <c r="M2373" s="223"/>
      <c r="CL2373" s="223"/>
    </row>
    <row r="2374" spans="11:90" ht="15">
      <c r="K2374" s="199"/>
      <c r="L2374" s="223"/>
      <c r="M2374" s="223"/>
      <c r="CL2374" s="223"/>
    </row>
    <row r="2375" spans="11:90" ht="15">
      <c r="K2375" s="199"/>
      <c r="L2375" s="223"/>
      <c r="M2375" s="223"/>
      <c r="CL2375" s="223"/>
    </row>
    <row r="2376" spans="11:90" ht="15">
      <c r="K2376" s="199"/>
      <c r="L2376" s="223"/>
      <c r="M2376" s="223"/>
      <c r="CL2376" s="223"/>
    </row>
    <row r="2377" spans="11:90" ht="15">
      <c r="K2377" s="199"/>
      <c r="L2377" s="223"/>
      <c r="M2377" s="223"/>
      <c r="CL2377" s="223"/>
    </row>
    <row r="2378" spans="11:90" ht="15">
      <c r="K2378" s="199"/>
      <c r="L2378" s="223"/>
      <c r="M2378" s="223"/>
      <c r="CL2378" s="223"/>
    </row>
    <row r="2379" spans="11:90" ht="15">
      <c r="K2379" s="199"/>
      <c r="L2379" s="223"/>
      <c r="M2379" s="223"/>
      <c r="CL2379" s="223"/>
    </row>
    <row r="2380" spans="11:90" ht="15">
      <c r="K2380" s="199"/>
      <c r="L2380" s="223"/>
      <c r="M2380" s="223"/>
      <c r="CL2380" s="223"/>
    </row>
    <row r="2381" spans="11:90" ht="15">
      <c r="K2381" s="199"/>
      <c r="L2381" s="223"/>
      <c r="M2381" s="223"/>
      <c r="CL2381" s="223"/>
    </row>
    <row r="2382" spans="11:90" ht="15">
      <c r="K2382" s="199"/>
      <c r="L2382" s="223"/>
      <c r="M2382" s="223"/>
      <c r="CL2382" s="223"/>
    </row>
    <row r="2383" spans="11:90" ht="15">
      <c r="K2383" s="199"/>
      <c r="L2383" s="223"/>
      <c r="M2383" s="223"/>
      <c r="CL2383" s="223"/>
    </row>
    <row r="2384" spans="11:90" ht="15">
      <c r="K2384" s="199"/>
      <c r="L2384" s="223"/>
      <c r="M2384" s="223"/>
      <c r="CL2384" s="223"/>
    </row>
    <row r="2385" spans="11:90" ht="15">
      <c r="K2385" s="199"/>
      <c r="L2385" s="223"/>
      <c r="M2385" s="223"/>
      <c r="CL2385" s="223"/>
    </row>
    <row r="2386" spans="11:90" ht="15">
      <c r="K2386" s="199"/>
      <c r="L2386" s="223"/>
      <c r="M2386" s="223"/>
      <c r="CL2386" s="223"/>
    </row>
    <row r="2387" spans="11:90" ht="15">
      <c r="K2387" s="199"/>
      <c r="L2387" s="223"/>
      <c r="M2387" s="223"/>
      <c r="CL2387" s="223"/>
    </row>
    <row r="2388" spans="11:90" ht="15">
      <c r="K2388" s="199"/>
      <c r="L2388" s="223"/>
      <c r="M2388" s="223"/>
      <c r="CL2388" s="223"/>
    </row>
    <row r="2389" spans="11:90" ht="15">
      <c r="K2389" s="199"/>
      <c r="L2389" s="223"/>
      <c r="M2389" s="223"/>
      <c r="CL2389" s="223"/>
    </row>
    <row r="2390" spans="11:90" ht="15">
      <c r="K2390" s="199"/>
      <c r="L2390" s="223"/>
      <c r="M2390" s="223"/>
      <c r="CL2390" s="223"/>
    </row>
    <row r="2391" spans="11:90" ht="15">
      <c r="K2391" s="199"/>
      <c r="L2391" s="223"/>
      <c r="M2391" s="223"/>
      <c r="CL2391" s="223"/>
    </row>
    <row r="2392" spans="11:90" ht="15">
      <c r="K2392" s="199"/>
      <c r="L2392" s="223"/>
      <c r="M2392" s="223"/>
      <c r="CL2392" s="223"/>
    </row>
    <row r="2393" spans="11:90" ht="15">
      <c r="K2393" s="199"/>
      <c r="L2393" s="223"/>
      <c r="M2393" s="223"/>
      <c r="CL2393" s="223"/>
    </row>
    <row r="2394" spans="11:90" ht="15">
      <c r="K2394" s="199"/>
      <c r="L2394" s="223"/>
      <c r="M2394" s="223"/>
      <c r="CL2394" s="223"/>
    </row>
    <row r="2395" spans="11:90" ht="15">
      <c r="L2395" s="223"/>
      <c r="M2395" s="223"/>
      <c r="CL2395" s="223"/>
    </row>
    <row r="2396" spans="11:90" ht="15">
      <c r="L2396" s="223"/>
      <c r="M2396" s="223"/>
      <c r="CL2396" s="223"/>
    </row>
    <row r="2397" spans="11:90" ht="15">
      <c r="L2397" s="223"/>
      <c r="M2397" s="223"/>
      <c r="CL2397" s="223"/>
    </row>
    <row r="2398" spans="11:90" ht="15">
      <c r="L2398" s="223"/>
      <c r="M2398" s="223"/>
      <c r="CL2398" s="223"/>
    </row>
    <row r="2399" spans="11:90" ht="15">
      <c r="L2399" s="223"/>
      <c r="M2399" s="223"/>
      <c r="CL2399" s="223"/>
    </row>
    <row r="2400" spans="11:90" ht="15">
      <c r="L2400" s="223"/>
      <c r="M2400" s="223"/>
      <c r="CL2400" s="223"/>
    </row>
    <row r="2401" spans="12:90" ht="15">
      <c r="L2401" s="223"/>
      <c r="M2401" s="223"/>
      <c r="CL2401" s="223"/>
    </row>
    <row r="2402" spans="12:90" ht="15">
      <c r="L2402" s="223"/>
      <c r="M2402" s="223"/>
      <c r="CL2402" s="223"/>
    </row>
    <row r="2403" spans="12:90" ht="15">
      <c r="L2403" s="223"/>
      <c r="M2403" s="223"/>
      <c r="CL2403" s="223"/>
    </row>
    <row r="2404" spans="12:90" ht="15">
      <c r="L2404" s="223"/>
      <c r="M2404" s="223"/>
      <c r="CL2404" s="223"/>
    </row>
    <row r="2405" spans="12:90" ht="15">
      <c r="L2405" s="223"/>
      <c r="M2405" s="223"/>
      <c r="CL2405" s="223"/>
    </row>
  </sheetData>
  <sortState ref="A4:CU440">
    <sortCondition ref="E4:E440"/>
  </sortState>
  <hyperlinks>
    <hyperlink ref="CG725" r:id="rId1"/>
    <hyperlink ref="CG160" r:id="rId2"/>
    <hyperlink ref="K1287" r:id="rId3" display="mailto:rishabhmishra0472@gmail.com"/>
    <hyperlink ref="K562" r:id="rId4" display="mailto:mihirsharma7354@gmail.com"/>
    <hyperlink ref="K1008" r:id="rId5" display="mailto:anushka.095571@gmail.com"/>
    <hyperlink ref="K1539" r:id="rId6"/>
    <hyperlink ref="K454" r:id="rId7"/>
    <hyperlink ref="K999" r:id="rId8" display="mailto:gargarchit54@gmail.com"/>
    <hyperlink ref="K1426" r:id="rId9"/>
    <hyperlink ref="K1427" r:id="rId10"/>
    <hyperlink ref="K78" r:id="rId11"/>
    <hyperlink ref="K22" r:id="rId12"/>
    <hyperlink ref="K667" r:id="rId13"/>
    <hyperlink ref="K730" r:id="rId14"/>
    <hyperlink ref="K56" r:id="rId15"/>
    <hyperlink ref="K854" r:id="rId16"/>
    <hyperlink ref="K868" r:id="rId17"/>
    <hyperlink ref="K653" r:id="rId18"/>
    <hyperlink ref="K903" r:id="rId19"/>
    <hyperlink ref="K254" r:id="rId20"/>
    <hyperlink ref="K1000" r:id="rId21"/>
    <hyperlink ref="K1044" r:id="rId22"/>
    <hyperlink ref="K1090" r:id="rId23"/>
    <hyperlink ref="K1100" r:id="rId24"/>
    <hyperlink ref="K1667" r:id="rId25"/>
    <hyperlink ref="K1762" r:id="rId26"/>
    <hyperlink ref="K1353" r:id="rId27" display="mailto:shivamvatsjiit@gmail.com"/>
    <hyperlink ref="K1628" r:id="rId28"/>
    <hyperlink ref="K1128" r:id="rId29" display="mailto:prabalsaxena121998@gmail.com"/>
    <hyperlink ref="K214" r:id="rId30"/>
    <hyperlink ref="K1372" r:id="rId31"/>
    <hyperlink ref="K259" r:id="rId32"/>
    <hyperlink ref="K1386" r:id="rId33"/>
    <hyperlink ref="K1611" r:id="rId34"/>
    <hyperlink ref="K1066" r:id="rId35"/>
    <hyperlink ref="K831" r:id="rId36"/>
    <hyperlink ref="K171" r:id="rId37"/>
    <hyperlink ref="K1604" r:id="rId38" display="mailto:chiirraagg77@gmail.com"/>
    <hyperlink ref="K1403" r:id="rId39"/>
    <hyperlink ref="K1586" r:id="rId40" display="mailto:nehaaverma8@gmail.com"/>
  </hyperlinks>
  <pageMargins left="0.75" right="0.75" top="1" bottom="1" header="0" footer="0"/>
  <pageSetup orientation="portrait" r:id="rId4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23"/>
  <sheetViews>
    <sheetView topLeftCell="I1" workbookViewId="0">
      <pane ySplit="3" topLeftCell="A4" activePane="bottomLeft" state="frozen"/>
      <selection pane="bottomLeft" activeCell="X25" sqref="O1:X25"/>
    </sheetView>
  </sheetViews>
  <sheetFormatPr defaultColWidth="9.140625" defaultRowHeight="12.75"/>
  <cols>
    <col min="1" max="1" width="5.85546875" style="9" customWidth="1"/>
    <col min="2" max="2" width="19.28515625" style="9" customWidth="1"/>
    <col min="3" max="5" width="9.140625" style="65"/>
    <col min="6" max="6" width="10.140625" style="65" customWidth="1"/>
    <col min="7" max="13" width="9.140625" style="65"/>
    <col min="14" max="14" width="9.140625" style="9"/>
    <col min="15" max="15" width="11.140625" style="9" customWidth="1"/>
    <col min="16" max="16" width="9.140625" style="65"/>
    <col min="17" max="17" width="9.140625" style="9"/>
    <col min="18" max="18" width="11.140625" style="9" customWidth="1"/>
    <col min="19" max="21" width="9.140625" style="9"/>
    <col min="22" max="22" width="9.140625" style="65"/>
    <col min="23" max="16384" width="9.140625" style="9"/>
  </cols>
  <sheetData>
    <row r="1" spans="1:24" ht="18.75" customHeight="1">
      <c r="A1" s="584" t="s">
        <v>13526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8"/>
      <c r="O1" s="571" t="s">
        <v>13527</v>
      </c>
      <c r="P1" s="585"/>
      <c r="Q1" s="585"/>
      <c r="R1" s="585"/>
      <c r="S1" s="585"/>
      <c r="T1" s="585"/>
      <c r="U1" s="585"/>
      <c r="V1" s="585"/>
      <c r="W1" s="585"/>
      <c r="X1" s="586"/>
    </row>
    <row r="2" spans="1:24" ht="33.75">
      <c r="A2" s="10" t="s">
        <v>13495</v>
      </c>
      <c r="B2" s="10" t="s">
        <v>13496</v>
      </c>
      <c r="C2" s="587" t="s">
        <v>784</v>
      </c>
      <c r="D2" s="587"/>
      <c r="E2" s="587" t="s">
        <v>39</v>
      </c>
      <c r="F2" s="587"/>
      <c r="G2" s="11" t="s">
        <v>7591</v>
      </c>
      <c r="H2" s="388" t="s">
        <v>15902</v>
      </c>
      <c r="I2" s="388" t="s">
        <v>16047</v>
      </c>
      <c r="J2" s="11" t="s">
        <v>13497</v>
      </c>
      <c r="K2" s="11" t="s">
        <v>13498</v>
      </c>
      <c r="L2" s="11" t="s">
        <v>13454</v>
      </c>
      <c r="M2" s="12" t="s">
        <v>13499</v>
      </c>
      <c r="N2" s="13"/>
      <c r="O2" s="239" t="s">
        <v>13480</v>
      </c>
      <c r="P2" s="239" t="s">
        <v>13500</v>
      </c>
      <c r="Q2" s="239" t="s">
        <v>13501</v>
      </c>
      <c r="R2" s="239" t="s">
        <v>13502</v>
      </c>
      <c r="S2" s="239" t="s">
        <v>13503</v>
      </c>
      <c r="T2" s="239" t="s">
        <v>13504</v>
      </c>
      <c r="U2" s="239" t="s">
        <v>15831</v>
      </c>
      <c r="V2" s="239" t="s">
        <v>15832</v>
      </c>
      <c r="W2" s="239" t="s">
        <v>13503</v>
      </c>
      <c r="X2" s="239" t="s">
        <v>13505</v>
      </c>
    </row>
    <row r="3" spans="1:24" ht="15.75">
      <c r="A3" s="10"/>
      <c r="B3" s="10"/>
      <c r="C3" s="11" t="s">
        <v>13506</v>
      </c>
      <c r="D3" s="11" t="s">
        <v>13507</v>
      </c>
      <c r="E3" s="11" t="s">
        <v>13506</v>
      </c>
      <c r="F3" s="11" t="s">
        <v>13507</v>
      </c>
      <c r="G3" s="11" t="s">
        <v>13506</v>
      </c>
      <c r="H3" s="11"/>
      <c r="I3" s="11"/>
      <c r="J3" s="11"/>
      <c r="K3" s="11"/>
      <c r="L3" s="11"/>
      <c r="M3" s="12"/>
      <c r="N3" s="13"/>
      <c r="O3" s="14"/>
      <c r="P3" s="15"/>
      <c r="Q3" s="16"/>
      <c r="R3" s="16"/>
      <c r="S3" s="16"/>
      <c r="T3" s="16"/>
      <c r="U3" s="17"/>
      <c r="V3" s="18"/>
      <c r="W3" s="578" t="s">
        <v>13508</v>
      </c>
      <c r="X3" s="578"/>
    </row>
    <row r="4" spans="1:24" ht="14.25">
      <c r="A4" s="21">
        <v>1</v>
      </c>
      <c r="B4" s="167" t="s">
        <v>13545</v>
      </c>
      <c r="C4" s="22"/>
      <c r="D4" s="22"/>
      <c r="E4" s="22">
        <v>1</v>
      </c>
      <c r="F4" s="22"/>
      <c r="G4" s="22">
        <v>3</v>
      </c>
      <c r="H4" s="22"/>
      <c r="I4" s="22"/>
      <c r="J4" s="22"/>
      <c r="K4" s="22"/>
      <c r="L4" s="22"/>
      <c r="M4" s="23">
        <f>SUM(C4:L4)</f>
        <v>4</v>
      </c>
      <c r="N4" s="13"/>
      <c r="O4" s="24" t="s">
        <v>784</v>
      </c>
      <c r="P4" s="25">
        <v>547</v>
      </c>
      <c r="Q4" s="25">
        <v>465</v>
      </c>
      <c r="R4" s="25">
        <v>465</v>
      </c>
      <c r="S4" s="453">
        <v>256</v>
      </c>
      <c r="T4" s="26">
        <f>(S4)/R4</f>
        <v>0.55053763440860215</v>
      </c>
      <c r="U4" s="25">
        <v>191</v>
      </c>
      <c r="V4" s="26">
        <f xml:space="preserve"> (U4)/R4</f>
        <v>0.41075268817204302</v>
      </c>
      <c r="W4" s="33">
        <f>SUM(S4+S5+S6)</f>
        <v>356</v>
      </c>
      <c r="X4" s="33">
        <f>SUM(U4+U5+U6)</f>
        <v>282</v>
      </c>
    </row>
    <row r="5" spans="1:24" ht="14.25">
      <c r="A5" s="21">
        <v>2</v>
      </c>
      <c r="B5" s="233" t="s">
        <v>13570</v>
      </c>
      <c r="C5" s="41">
        <v>3</v>
      </c>
      <c r="D5" s="41">
        <v>3</v>
      </c>
      <c r="E5" s="41"/>
      <c r="F5" s="41"/>
      <c r="G5" s="41">
        <v>1</v>
      </c>
      <c r="H5" s="41"/>
      <c r="I5" s="41"/>
      <c r="J5" s="41">
        <v>1</v>
      </c>
      <c r="K5" s="41"/>
      <c r="L5" s="41"/>
      <c r="M5" s="23">
        <f t="shared" ref="M5:M23" si="0">SUM(C5:L5)</f>
        <v>8</v>
      </c>
      <c r="N5" s="13"/>
      <c r="O5" s="24" t="s">
        <v>39</v>
      </c>
      <c r="P5" s="25">
        <v>410</v>
      </c>
      <c r="Q5" s="25">
        <v>332</v>
      </c>
      <c r="R5" s="25">
        <v>332</v>
      </c>
      <c r="S5" s="453">
        <v>73</v>
      </c>
      <c r="T5" s="26">
        <f t="shared" ref="T5:T6" si="1">(S5)/R5</f>
        <v>0.21987951807228914</v>
      </c>
      <c r="U5" s="25">
        <v>69</v>
      </c>
      <c r="V5" s="26">
        <f xml:space="preserve"> (U5)/R5</f>
        <v>0.20783132530120482</v>
      </c>
      <c r="W5" s="29"/>
      <c r="X5" s="30"/>
    </row>
    <row r="6" spans="1:24" ht="14.25">
      <c r="A6" s="21">
        <v>3</v>
      </c>
      <c r="B6" s="233" t="s">
        <v>15176</v>
      </c>
      <c r="C6" s="32">
        <v>2</v>
      </c>
      <c r="D6" s="32">
        <v>1</v>
      </c>
      <c r="E6" s="32"/>
      <c r="F6" s="32"/>
      <c r="G6" s="32"/>
      <c r="H6" s="32"/>
      <c r="I6" s="32"/>
      <c r="J6" s="32"/>
      <c r="K6" s="196"/>
      <c r="L6" s="196"/>
      <c r="M6" s="23">
        <f t="shared" si="0"/>
        <v>3</v>
      </c>
      <c r="N6" s="13"/>
      <c r="O6" s="24" t="s">
        <v>7591</v>
      </c>
      <c r="P6" s="25">
        <v>62</v>
      </c>
      <c r="Q6" s="25">
        <v>56</v>
      </c>
      <c r="R6" s="25">
        <v>56</v>
      </c>
      <c r="S6" s="453">
        <v>27</v>
      </c>
      <c r="T6" s="26">
        <f t="shared" si="1"/>
        <v>0.48214285714285715</v>
      </c>
      <c r="U6" s="25">
        <v>22</v>
      </c>
      <c r="V6" s="26">
        <f xml:space="preserve"> (U6)/R6</f>
        <v>0.39285714285714285</v>
      </c>
      <c r="W6" s="29"/>
      <c r="X6" s="30"/>
    </row>
    <row r="7" spans="1:24" ht="14.25">
      <c r="A7" s="21"/>
      <c r="B7" s="233" t="s">
        <v>15179</v>
      </c>
      <c r="C7" s="32">
        <v>3</v>
      </c>
      <c r="D7" s="32">
        <v>2</v>
      </c>
      <c r="E7" s="32"/>
      <c r="F7" s="32"/>
      <c r="G7" s="32"/>
      <c r="H7" s="32"/>
      <c r="I7" s="32"/>
      <c r="J7" s="32"/>
      <c r="K7" s="196"/>
      <c r="L7" s="196"/>
      <c r="M7" s="23">
        <f t="shared" si="0"/>
        <v>5</v>
      </c>
      <c r="N7" s="13"/>
      <c r="O7" s="24" t="s">
        <v>15902</v>
      </c>
      <c r="P7" s="25">
        <v>43</v>
      </c>
      <c r="Q7" s="25">
        <v>37</v>
      </c>
      <c r="R7" s="25">
        <v>37</v>
      </c>
      <c r="S7" s="453">
        <v>5</v>
      </c>
      <c r="T7" s="26">
        <f>(S7)/R7</f>
        <v>0.13513513513513514</v>
      </c>
      <c r="U7" s="25">
        <v>5</v>
      </c>
      <c r="V7" s="26">
        <f xml:space="preserve"> (U7)/R7</f>
        <v>0.13513513513513514</v>
      </c>
      <c r="W7" s="29"/>
      <c r="X7" s="30"/>
    </row>
    <row r="8" spans="1:24" ht="15">
      <c r="A8" s="21">
        <v>4</v>
      </c>
      <c r="B8" s="256" t="s">
        <v>15800</v>
      </c>
      <c r="C8" s="32">
        <v>5</v>
      </c>
      <c r="D8" s="22">
        <v>1</v>
      </c>
      <c r="E8" s="22">
        <v>2</v>
      </c>
      <c r="F8" s="22">
        <v>1</v>
      </c>
      <c r="G8" s="22">
        <v>1</v>
      </c>
      <c r="H8" s="22"/>
      <c r="I8" s="22"/>
      <c r="J8" s="22"/>
      <c r="K8" s="22"/>
      <c r="L8" s="22"/>
      <c r="M8" s="23">
        <f t="shared" si="0"/>
        <v>10</v>
      </c>
      <c r="N8" s="13"/>
      <c r="O8" s="288" t="s">
        <v>13509</v>
      </c>
      <c r="P8" s="291">
        <f>SUM(P4:P7)</f>
        <v>1062</v>
      </c>
      <c r="Q8" s="291">
        <f>SUM(Q4:Q7)</f>
        <v>890</v>
      </c>
      <c r="R8" s="291">
        <f>SUM(R4:R7)</f>
        <v>890</v>
      </c>
      <c r="S8" s="291">
        <f>SUM(S4:S7)</f>
        <v>361</v>
      </c>
      <c r="T8" s="292">
        <f>(S8)/R8</f>
        <v>0.40561797752808987</v>
      </c>
      <c r="U8" s="291">
        <f>SUM(U4:U7)</f>
        <v>287</v>
      </c>
      <c r="V8" s="292">
        <f>(U8)/R8</f>
        <v>0.32247191011235954</v>
      </c>
      <c r="W8" s="293">
        <f>SUM(S35+S41)</f>
        <v>361</v>
      </c>
      <c r="X8" s="294">
        <f>SUM(U35+U41)</f>
        <v>287</v>
      </c>
    </row>
    <row r="9" spans="1:24" ht="14.25">
      <c r="A9" s="21">
        <v>5</v>
      </c>
      <c r="B9" s="233" t="s">
        <v>15910</v>
      </c>
      <c r="C9" s="22">
        <v>2</v>
      </c>
      <c r="D9" s="22"/>
      <c r="E9" s="22"/>
      <c r="F9" s="22"/>
      <c r="G9" s="22"/>
      <c r="H9" s="22"/>
      <c r="I9" s="22"/>
      <c r="J9" s="22"/>
      <c r="K9" s="22"/>
      <c r="L9" s="22"/>
      <c r="M9" s="23">
        <f t="shared" si="0"/>
        <v>2</v>
      </c>
      <c r="N9" s="13"/>
      <c r="O9" s="35" t="s">
        <v>13510</v>
      </c>
      <c r="P9" s="36"/>
      <c r="Q9" s="35"/>
      <c r="R9" s="35"/>
      <c r="S9" s="35"/>
      <c r="T9" s="35"/>
      <c r="U9" s="27"/>
      <c r="V9" s="28"/>
    </row>
    <row r="10" spans="1:24" ht="15">
      <c r="A10" s="21">
        <v>6</v>
      </c>
      <c r="B10" s="390" t="s">
        <v>15915</v>
      </c>
      <c r="C10" s="32">
        <v>3</v>
      </c>
      <c r="D10" s="22">
        <v>1</v>
      </c>
      <c r="E10" s="22"/>
      <c r="F10" s="22"/>
      <c r="G10" s="22">
        <v>3</v>
      </c>
      <c r="H10" s="22"/>
      <c r="I10" s="22"/>
      <c r="J10" s="22"/>
      <c r="K10" s="22"/>
      <c r="L10" s="22"/>
      <c r="M10" s="23">
        <f t="shared" si="0"/>
        <v>7</v>
      </c>
      <c r="N10" s="13"/>
      <c r="O10" s="150"/>
      <c r="P10" s="275"/>
      <c r="Q10" s="150"/>
      <c r="R10" s="150"/>
      <c r="S10" s="150"/>
      <c r="T10" s="150"/>
      <c r="U10" s="150"/>
      <c r="V10" s="275"/>
    </row>
    <row r="11" spans="1:24" ht="12.75" customHeight="1">
      <c r="A11" s="21">
        <v>7</v>
      </c>
      <c r="B11" s="233" t="s">
        <v>15917</v>
      </c>
      <c r="C11" s="32">
        <v>1</v>
      </c>
      <c r="D11" s="22"/>
      <c r="E11" s="22"/>
      <c r="F11" s="22"/>
      <c r="G11" s="22"/>
      <c r="H11" s="22"/>
      <c r="I11" s="22"/>
      <c r="J11" s="22"/>
      <c r="K11" s="22"/>
      <c r="L11" s="22"/>
      <c r="M11" s="23">
        <f t="shared" si="0"/>
        <v>1</v>
      </c>
      <c r="N11" s="13"/>
      <c r="O11" s="588" t="s">
        <v>13530</v>
      </c>
      <c r="P11" s="588"/>
      <c r="Q11" s="588"/>
      <c r="R11" s="588"/>
      <c r="S11" s="588"/>
      <c r="T11" s="588"/>
      <c r="U11" s="588"/>
      <c r="V11" s="588"/>
      <c r="W11" s="589" t="s">
        <v>13511</v>
      </c>
      <c r="X11" s="569"/>
    </row>
    <row r="12" spans="1:24" ht="12.75" customHeight="1">
      <c r="A12" s="21">
        <v>8</v>
      </c>
      <c r="B12" s="233" t="s">
        <v>15924</v>
      </c>
      <c r="C12" s="22">
        <v>3</v>
      </c>
      <c r="D12" s="22"/>
      <c r="E12" s="22"/>
      <c r="F12" s="22"/>
      <c r="G12" s="22"/>
      <c r="H12" s="22"/>
      <c r="I12" s="22"/>
      <c r="J12" s="22">
        <v>1</v>
      </c>
      <c r="K12" s="22"/>
      <c r="L12" s="22"/>
      <c r="M12" s="23">
        <f t="shared" si="0"/>
        <v>4</v>
      </c>
      <c r="N12" s="13"/>
      <c r="O12" s="588"/>
      <c r="P12" s="588"/>
      <c r="Q12" s="588"/>
      <c r="R12" s="588"/>
      <c r="S12" s="588"/>
      <c r="T12" s="588"/>
      <c r="U12" s="588"/>
      <c r="V12" s="588"/>
      <c r="W12" s="589"/>
      <c r="X12" s="569"/>
    </row>
    <row r="13" spans="1:24" ht="33.75">
      <c r="A13" s="21">
        <v>9</v>
      </c>
      <c r="B13" s="258" t="s">
        <v>15930</v>
      </c>
      <c r="C13" s="40"/>
      <c r="D13" s="41"/>
      <c r="E13" s="41"/>
      <c r="F13" s="41"/>
      <c r="G13" s="41"/>
      <c r="H13" s="41"/>
      <c r="I13" s="41"/>
      <c r="J13" s="41">
        <v>2</v>
      </c>
      <c r="K13" s="41"/>
      <c r="L13" s="41"/>
      <c r="M13" s="23">
        <f t="shared" si="0"/>
        <v>2</v>
      </c>
      <c r="N13" s="13"/>
      <c r="O13" s="239" t="s">
        <v>13480</v>
      </c>
      <c r="P13" s="239" t="s">
        <v>13500</v>
      </c>
      <c r="Q13" s="239" t="s">
        <v>13501</v>
      </c>
      <c r="R13" s="239" t="s">
        <v>13502</v>
      </c>
      <c r="S13" s="239" t="s">
        <v>13503</v>
      </c>
      <c r="T13" s="239" t="s">
        <v>13504</v>
      </c>
      <c r="U13" s="239" t="s">
        <v>15831</v>
      </c>
      <c r="V13" s="239" t="s">
        <v>15832</v>
      </c>
      <c r="W13" s="271" t="s">
        <v>13503</v>
      </c>
      <c r="X13" s="272" t="s">
        <v>13505</v>
      </c>
    </row>
    <row r="14" spans="1:24" ht="18.75">
      <c r="A14" s="21">
        <v>10</v>
      </c>
      <c r="B14" s="318" t="s">
        <v>15933</v>
      </c>
      <c r="C14" s="22"/>
      <c r="D14" s="22"/>
      <c r="E14" s="22"/>
      <c r="F14" s="22"/>
      <c r="G14" s="22"/>
      <c r="H14" s="22">
        <v>1</v>
      </c>
      <c r="I14" s="22"/>
      <c r="J14" s="22"/>
      <c r="K14" s="22"/>
      <c r="L14" s="22"/>
      <c r="M14" s="23">
        <f t="shared" si="0"/>
        <v>1</v>
      </c>
      <c r="N14" s="13"/>
      <c r="O14" s="590" t="s">
        <v>13512</v>
      </c>
      <c r="P14" s="590"/>
      <c r="Q14" s="590"/>
      <c r="R14" s="590"/>
      <c r="S14" s="590"/>
      <c r="T14" s="590"/>
      <c r="U14" s="590"/>
      <c r="V14" s="590"/>
      <c r="W14" s="33">
        <f>SUM(S8+S20+S25)</f>
        <v>389</v>
      </c>
      <c r="X14" s="33">
        <f>SUM(U8+U20+U25)</f>
        <v>308</v>
      </c>
    </row>
    <row r="15" spans="1:24">
      <c r="A15" s="21">
        <v>11</v>
      </c>
      <c r="B15" s="34" t="s">
        <v>15938</v>
      </c>
      <c r="C15" s="22">
        <v>3</v>
      </c>
      <c r="D15" s="22">
        <v>2</v>
      </c>
      <c r="E15" s="22">
        <v>1</v>
      </c>
      <c r="F15" s="22"/>
      <c r="G15" s="22"/>
      <c r="H15" s="22"/>
      <c r="I15" s="22"/>
      <c r="J15" s="22">
        <v>1</v>
      </c>
      <c r="K15" s="22"/>
      <c r="L15" s="22"/>
      <c r="M15" s="23">
        <f t="shared" si="0"/>
        <v>7</v>
      </c>
      <c r="N15" s="13"/>
      <c r="O15" s="42" t="s">
        <v>784</v>
      </c>
      <c r="P15" s="31">
        <v>4</v>
      </c>
      <c r="Q15" s="31">
        <v>1</v>
      </c>
      <c r="R15" s="31">
        <v>1</v>
      </c>
      <c r="S15" s="455"/>
      <c r="T15" s="43">
        <f t="shared" ref="T15:T20" si="2" xml:space="preserve"> (S15)/R15</f>
        <v>0</v>
      </c>
      <c r="U15" s="48"/>
      <c r="V15" s="43">
        <f t="shared" ref="V15:V20" si="3" xml:space="preserve"> (U15)/R15</f>
        <v>0</v>
      </c>
    </row>
    <row r="16" spans="1:24">
      <c r="A16" s="21">
        <v>12</v>
      </c>
      <c r="B16" s="38" t="s">
        <v>15941</v>
      </c>
      <c r="C16" s="22">
        <v>3</v>
      </c>
      <c r="D16" s="22">
        <v>2</v>
      </c>
      <c r="E16" s="22"/>
      <c r="F16" s="22">
        <v>1</v>
      </c>
      <c r="G16" s="22">
        <v>1</v>
      </c>
      <c r="H16" s="22"/>
      <c r="I16" s="22"/>
      <c r="J16" s="22"/>
      <c r="K16" s="22"/>
      <c r="L16" s="22"/>
      <c r="M16" s="23">
        <f t="shared" si="0"/>
        <v>7</v>
      </c>
      <c r="N16" s="13"/>
      <c r="O16" s="42" t="s">
        <v>39</v>
      </c>
      <c r="P16" s="31">
        <v>3</v>
      </c>
      <c r="Q16" s="31">
        <v>2</v>
      </c>
      <c r="R16" s="31">
        <v>2</v>
      </c>
      <c r="S16" s="455"/>
      <c r="T16" s="43">
        <f t="shared" si="2"/>
        <v>0</v>
      </c>
      <c r="U16" s="48"/>
      <c r="V16" s="43">
        <f t="shared" si="3"/>
        <v>0</v>
      </c>
    </row>
    <row r="17" spans="1:24">
      <c r="A17" s="21">
        <v>13</v>
      </c>
      <c r="B17" s="52" t="s">
        <v>15952</v>
      </c>
      <c r="C17" s="22"/>
      <c r="D17" s="22">
        <v>1</v>
      </c>
      <c r="E17" s="22"/>
      <c r="F17" s="22">
        <v>2</v>
      </c>
      <c r="G17" s="22"/>
      <c r="H17" s="22"/>
      <c r="I17" s="22"/>
      <c r="J17" s="22"/>
      <c r="K17" s="22"/>
      <c r="L17" s="22"/>
      <c r="M17" s="23">
        <f t="shared" si="0"/>
        <v>3</v>
      </c>
      <c r="N17" s="13"/>
      <c r="O17" s="42" t="s">
        <v>12927</v>
      </c>
      <c r="P17" s="31">
        <v>10</v>
      </c>
      <c r="Q17" s="31">
        <v>10</v>
      </c>
      <c r="R17" s="31">
        <v>10</v>
      </c>
      <c r="S17" s="455"/>
      <c r="T17" s="43">
        <f t="shared" si="2"/>
        <v>0</v>
      </c>
      <c r="U17" s="31"/>
      <c r="V17" s="43">
        <f t="shared" si="3"/>
        <v>0</v>
      </c>
    </row>
    <row r="18" spans="1:24">
      <c r="A18" s="21">
        <v>14</v>
      </c>
      <c r="B18" s="44" t="s">
        <v>15955</v>
      </c>
      <c r="C18" s="22">
        <v>4</v>
      </c>
      <c r="D18" s="22">
        <v>1</v>
      </c>
      <c r="E18" s="22"/>
      <c r="F18" s="22"/>
      <c r="G18" s="22"/>
      <c r="H18" s="22"/>
      <c r="I18" s="22"/>
      <c r="J18" s="22"/>
      <c r="K18" s="22"/>
      <c r="L18" s="22"/>
      <c r="M18" s="23">
        <f t="shared" si="0"/>
        <v>5</v>
      </c>
      <c r="N18" s="13"/>
      <c r="O18" s="42" t="s">
        <v>15902</v>
      </c>
      <c r="P18" s="31">
        <v>10</v>
      </c>
      <c r="Q18" s="31">
        <v>7</v>
      </c>
      <c r="R18" s="31">
        <v>7</v>
      </c>
      <c r="S18" s="455"/>
      <c r="T18" s="43">
        <f t="shared" si="2"/>
        <v>0</v>
      </c>
      <c r="U18" s="48"/>
      <c r="V18" s="43">
        <f t="shared" si="3"/>
        <v>0</v>
      </c>
    </row>
    <row r="19" spans="1:24">
      <c r="A19" s="21">
        <v>15</v>
      </c>
      <c r="B19" s="39" t="s">
        <v>15960</v>
      </c>
      <c r="C19" s="22">
        <v>3</v>
      </c>
      <c r="D19" s="22">
        <v>1</v>
      </c>
      <c r="E19" s="22"/>
      <c r="F19" s="22"/>
      <c r="G19" s="22">
        <v>1</v>
      </c>
      <c r="H19" s="22"/>
      <c r="I19" s="22"/>
      <c r="J19" s="22"/>
      <c r="K19" s="22"/>
      <c r="L19" s="22"/>
      <c r="M19" s="23">
        <f t="shared" si="0"/>
        <v>5</v>
      </c>
      <c r="N19" s="13"/>
      <c r="O19" s="42" t="s">
        <v>13513</v>
      </c>
      <c r="P19" s="31">
        <v>3</v>
      </c>
      <c r="Q19" s="31">
        <v>1</v>
      </c>
      <c r="R19" s="31">
        <v>1</v>
      </c>
      <c r="S19" s="455"/>
      <c r="T19" s="43">
        <f t="shared" si="2"/>
        <v>0</v>
      </c>
      <c r="U19" s="282"/>
      <c r="V19" s="43">
        <f t="shared" si="3"/>
        <v>0</v>
      </c>
    </row>
    <row r="20" spans="1:24">
      <c r="A20" s="21">
        <v>16</v>
      </c>
      <c r="B20" s="38" t="s">
        <v>15964</v>
      </c>
      <c r="C20" s="22">
        <v>1</v>
      </c>
      <c r="D20" s="22">
        <v>2</v>
      </c>
      <c r="E20" s="22">
        <v>1</v>
      </c>
      <c r="F20" s="22">
        <v>2</v>
      </c>
      <c r="G20" s="22">
        <v>1</v>
      </c>
      <c r="H20" s="22"/>
      <c r="I20" s="22"/>
      <c r="J20" s="22"/>
      <c r="K20" s="22"/>
      <c r="L20" s="22"/>
      <c r="M20" s="23">
        <f t="shared" si="0"/>
        <v>7</v>
      </c>
      <c r="N20" s="13"/>
      <c r="O20" s="284" t="s">
        <v>13509</v>
      </c>
      <c r="P20" s="285">
        <f>SUM(P15:P19)</f>
        <v>30</v>
      </c>
      <c r="Q20" s="285">
        <f>SUM(Q15:Q19)</f>
        <v>21</v>
      </c>
      <c r="R20" s="285">
        <f>SUM(R15:R19)</f>
        <v>21</v>
      </c>
      <c r="S20" s="285">
        <f>SUM(S15:S19)</f>
        <v>0</v>
      </c>
      <c r="T20" s="286">
        <f t="shared" si="2"/>
        <v>0</v>
      </c>
      <c r="U20" s="285">
        <f>SUM(U15:U19)</f>
        <v>0</v>
      </c>
      <c r="V20" s="286">
        <f t="shared" si="3"/>
        <v>0</v>
      </c>
    </row>
    <row r="21" spans="1:24" ht="18.75">
      <c r="A21" s="21">
        <v>17</v>
      </c>
      <c r="B21" s="407" t="s">
        <v>15972</v>
      </c>
      <c r="C21" s="408">
        <v>15</v>
      </c>
      <c r="D21" s="408">
        <v>5</v>
      </c>
      <c r="E21" s="409"/>
      <c r="F21" s="409">
        <v>1</v>
      </c>
      <c r="G21" s="408"/>
      <c r="H21" s="408"/>
      <c r="I21" s="408"/>
      <c r="J21" s="408">
        <v>4</v>
      </c>
      <c r="K21" s="408"/>
      <c r="L21" s="408"/>
      <c r="M21" s="408">
        <f t="shared" si="0"/>
        <v>25</v>
      </c>
      <c r="N21" s="13"/>
      <c r="O21" s="590" t="s">
        <v>13514</v>
      </c>
      <c r="P21" s="590"/>
      <c r="Q21" s="590"/>
      <c r="R21" s="590"/>
      <c r="S21" s="590"/>
      <c r="T21" s="590"/>
      <c r="U21" s="590"/>
      <c r="V21" s="590"/>
    </row>
    <row r="22" spans="1:24">
      <c r="A22" s="21">
        <v>18</v>
      </c>
      <c r="B22" s="410" t="s">
        <v>15973</v>
      </c>
      <c r="C22" s="408">
        <v>6</v>
      </c>
      <c r="D22" s="408">
        <v>5</v>
      </c>
      <c r="E22" s="408">
        <v>2</v>
      </c>
      <c r="F22" s="408">
        <v>1</v>
      </c>
      <c r="G22" s="408">
        <v>1</v>
      </c>
      <c r="H22" s="408"/>
      <c r="I22" s="408"/>
      <c r="J22" s="408">
        <v>1</v>
      </c>
      <c r="K22" s="408"/>
      <c r="L22" s="408"/>
      <c r="M22" s="408">
        <f t="shared" si="0"/>
        <v>16</v>
      </c>
      <c r="N22" s="13"/>
      <c r="O22" s="265" t="s">
        <v>784</v>
      </c>
      <c r="P22" s="25">
        <v>29</v>
      </c>
      <c r="Q22" s="279">
        <v>27</v>
      </c>
      <c r="R22" s="279">
        <v>27</v>
      </c>
      <c r="S22" s="454">
        <v>25</v>
      </c>
      <c r="T22" s="278">
        <f xml:space="preserve"> (S22)/R22</f>
        <v>0.92592592592592593</v>
      </c>
      <c r="U22" s="283">
        <v>19</v>
      </c>
      <c r="V22" s="26">
        <f xml:space="preserve"> (U22)/R22</f>
        <v>0.70370370370370372</v>
      </c>
      <c r="W22" s="47"/>
    </row>
    <row r="23" spans="1:24">
      <c r="A23" s="21">
        <v>19</v>
      </c>
      <c r="B23" s="411" t="s">
        <v>16039</v>
      </c>
      <c r="C23" s="412">
        <v>17</v>
      </c>
      <c r="D23" s="412">
        <v>15</v>
      </c>
      <c r="E23" s="412">
        <v>2</v>
      </c>
      <c r="F23" s="412">
        <v>2</v>
      </c>
      <c r="G23" s="412">
        <v>4</v>
      </c>
      <c r="H23" s="412"/>
      <c r="I23" s="412"/>
      <c r="J23" s="412">
        <v>2</v>
      </c>
      <c r="K23" s="412"/>
      <c r="L23" s="412"/>
      <c r="M23" s="408">
        <f t="shared" si="0"/>
        <v>42</v>
      </c>
      <c r="N23" s="13"/>
      <c r="O23" s="265" t="s">
        <v>39</v>
      </c>
      <c r="P23" s="25">
        <v>17</v>
      </c>
      <c r="Q23" s="279">
        <v>12</v>
      </c>
      <c r="R23" s="279">
        <v>12</v>
      </c>
      <c r="S23" s="454">
        <v>3</v>
      </c>
      <c r="T23" s="278">
        <f xml:space="preserve"> (S23)/R23</f>
        <v>0.25</v>
      </c>
      <c r="U23" s="283">
        <v>2</v>
      </c>
      <c r="V23" s="26">
        <f xml:space="preserve"> (U23)/R23</f>
        <v>0.16666666666666666</v>
      </c>
      <c r="W23" s="47"/>
    </row>
    <row r="24" spans="1:24">
      <c r="A24" s="21">
        <v>20</v>
      </c>
      <c r="B24" s="38" t="s">
        <v>15977</v>
      </c>
      <c r="C24" s="22">
        <v>13</v>
      </c>
      <c r="D24" s="22">
        <v>7</v>
      </c>
      <c r="E24" s="22"/>
      <c r="F24" s="22"/>
      <c r="G24" s="22"/>
      <c r="H24" s="22"/>
      <c r="I24" s="22"/>
      <c r="J24" s="22">
        <v>7</v>
      </c>
      <c r="K24" s="22">
        <v>1</v>
      </c>
      <c r="L24" s="22"/>
      <c r="M24" s="23">
        <f t="shared" ref="M24:M44" si="4">SUM(C24:L24)</f>
        <v>28</v>
      </c>
      <c r="N24" s="13"/>
      <c r="O24" s="265" t="s">
        <v>15902</v>
      </c>
      <c r="P24" s="25">
        <v>14</v>
      </c>
      <c r="Q24" s="279">
        <v>13</v>
      </c>
      <c r="R24" s="279">
        <v>13</v>
      </c>
      <c r="S24" s="453"/>
      <c r="T24" s="278">
        <f xml:space="preserve"> (S24)/R24</f>
        <v>0</v>
      </c>
      <c r="U24" s="280"/>
      <c r="V24" s="26">
        <f xml:space="preserve"> (U24)/R24</f>
        <v>0</v>
      </c>
      <c r="W24" s="49"/>
    </row>
    <row r="25" spans="1:24" ht="15.75">
      <c r="A25" s="21">
        <v>21</v>
      </c>
      <c r="B25" s="234" t="s">
        <v>15984</v>
      </c>
      <c r="C25" s="22">
        <v>2</v>
      </c>
      <c r="D25" s="22"/>
      <c r="E25" s="22"/>
      <c r="F25" s="22"/>
      <c r="G25" s="22"/>
      <c r="H25" s="22"/>
      <c r="I25" s="22"/>
      <c r="J25" s="22"/>
      <c r="K25" s="22"/>
      <c r="L25" s="22"/>
      <c r="M25" s="23">
        <f t="shared" si="4"/>
        <v>2</v>
      </c>
      <c r="N25" s="13"/>
      <c r="O25" s="287" t="s">
        <v>13509</v>
      </c>
      <c r="P25" s="288">
        <f>SUM(P22:P24)</f>
        <v>60</v>
      </c>
      <c r="Q25" s="289">
        <f>SUM(Q22:Q24)</f>
        <v>52</v>
      </c>
      <c r="R25" s="289">
        <f>SUM(R22:R24)</f>
        <v>52</v>
      </c>
      <c r="S25" s="289">
        <f>SUM(S22:S24)</f>
        <v>28</v>
      </c>
      <c r="T25" s="290">
        <f xml:space="preserve"> (S25)/R25</f>
        <v>0.53846153846153844</v>
      </c>
      <c r="U25" s="289">
        <f>SUM(U22:U24)</f>
        <v>21</v>
      </c>
      <c r="V25" s="290">
        <f xml:space="preserve"> (U25)/R25</f>
        <v>0.40384615384615385</v>
      </c>
      <c r="W25" s="51"/>
    </row>
    <row r="26" spans="1:24" ht="15.75">
      <c r="A26" s="21"/>
      <c r="B26" s="52" t="s">
        <v>15987</v>
      </c>
      <c r="C26" s="50">
        <v>8</v>
      </c>
      <c r="D26" s="50">
        <v>1</v>
      </c>
      <c r="E26" s="46">
        <v>1</v>
      </c>
      <c r="F26" s="46">
        <v>1</v>
      </c>
      <c r="G26" s="46">
        <v>2</v>
      </c>
      <c r="H26" s="46"/>
      <c r="I26" s="46"/>
      <c r="J26" s="46">
        <v>5</v>
      </c>
      <c r="K26" s="46"/>
      <c r="L26" s="46"/>
      <c r="M26" s="23">
        <f t="shared" si="4"/>
        <v>18</v>
      </c>
      <c r="N26" s="13"/>
      <c r="O26" s="359"/>
      <c r="P26" s="360"/>
      <c r="Q26" s="361"/>
      <c r="R26" s="361"/>
      <c r="S26" s="361"/>
      <c r="T26" s="362"/>
      <c r="U26" s="361"/>
      <c r="V26" s="362"/>
      <c r="W26" s="51"/>
    </row>
    <row r="27" spans="1:24" ht="15">
      <c r="A27" s="21">
        <v>22</v>
      </c>
      <c r="B27" s="356" t="s">
        <v>15993</v>
      </c>
      <c r="C27" s="50"/>
      <c r="D27" s="50">
        <v>1</v>
      </c>
      <c r="E27" s="46">
        <v>4</v>
      </c>
      <c r="F27" s="46">
        <v>1</v>
      </c>
      <c r="G27" s="46">
        <v>1</v>
      </c>
      <c r="H27" s="46"/>
      <c r="I27" s="46"/>
      <c r="J27" s="46"/>
      <c r="K27" s="46"/>
      <c r="L27" s="46"/>
      <c r="M27" s="23">
        <f t="shared" si="4"/>
        <v>7</v>
      </c>
      <c r="N27" s="13"/>
      <c r="O27" s="49"/>
      <c r="P27" s="67"/>
      <c r="Q27" s="276"/>
      <c r="R27" s="276"/>
      <c r="S27" s="67"/>
      <c r="T27" s="277"/>
      <c r="U27" s="82"/>
      <c r="V27" s="275"/>
    </row>
    <row r="28" spans="1:24" ht="16.5" customHeight="1">
      <c r="A28" s="21">
        <v>23</v>
      </c>
      <c r="B28" s="52" t="s">
        <v>15990</v>
      </c>
      <c r="C28" s="22">
        <v>8</v>
      </c>
      <c r="D28" s="53">
        <v>9</v>
      </c>
      <c r="E28" s="53"/>
      <c r="F28" s="53"/>
      <c r="G28" s="53"/>
      <c r="H28" s="53"/>
      <c r="I28" s="53"/>
      <c r="J28" s="53"/>
      <c r="K28" s="53"/>
      <c r="L28" s="53"/>
      <c r="M28" s="23">
        <f t="shared" si="4"/>
        <v>17</v>
      </c>
      <c r="N28" s="13"/>
      <c r="O28" s="576" t="s">
        <v>13528</v>
      </c>
      <c r="P28" s="576"/>
      <c r="Q28" s="576"/>
      <c r="R28" s="576"/>
      <c r="S28" s="576"/>
      <c r="T28" s="576"/>
      <c r="U28" s="576"/>
      <c r="V28" s="576"/>
      <c r="W28" s="281"/>
      <c r="X28" s="281"/>
    </row>
    <row r="29" spans="1:24" ht="33.75">
      <c r="A29" s="367">
        <v>24</v>
      </c>
      <c r="B29" s="38" t="s">
        <v>15995</v>
      </c>
      <c r="C29" s="22">
        <v>3</v>
      </c>
      <c r="D29" s="22">
        <v>2</v>
      </c>
      <c r="E29" s="22"/>
      <c r="F29" s="22"/>
      <c r="G29" s="22"/>
      <c r="H29" s="22"/>
      <c r="I29" s="22"/>
      <c r="J29" s="22"/>
      <c r="K29" s="22"/>
      <c r="L29" s="22"/>
      <c r="M29" s="23">
        <f t="shared" si="4"/>
        <v>5</v>
      </c>
      <c r="N29" s="13"/>
      <c r="O29" s="239" t="s">
        <v>13480</v>
      </c>
      <c r="P29" s="239" t="s">
        <v>13500</v>
      </c>
      <c r="Q29" s="239" t="s">
        <v>13501</v>
      </c>
      <c r="R29" s="239" t="s">
        <v>13502</v>
      </c>
      <c r="S29" s="239" t="s">
        <v>13503</v>
      </c>
      <c r="T29" s="239" t="s">
        <v>13504</v>
      </c>
      <c r="U29" s="239" t="s">
        <v>15831</v>
      </c>
      <c r="V29" s="239" t="s">
        <v>15832</v>
      </c>
      <c r="W29" s="273" t="s">
        <v>13503</v>
      </c>
      <c r="X29" s="274" t="s">
        <v>13505</v>
      </c>
    </row>
    <row r="30" spans="1:24" ht="15.75">
      <c r="A30" s="21">
        <v>25</v>
      </c>
      <c r="B30" s="321" t="s">
        <v>16008</v>
      </c>
      <c r="C30" s="41"/>
      <c r="D30" s="41"/>
      <c r="E30" s="41">
        <v>4</v>
      </c>
      <c r="F30" s="41"/>
      <c r="G30" s="41"/>
      <c r="H30" s="41"/>
      <c r="I30" s="41"/>
      <c r="J30" s="41"/>
      <c r="K30" s="41">
        <v>1</v>
      </c>
      <c r="L30" s="41"/>
      <c r="M30" s="23">
        <f t="shared" si="4"/>
        <v>5</v>
      </c>
      <c r="N30" s="13"/>
      <c r="O30" s="14"/>
      <c r="P30" s="54"/>
      <c r="Q30" s="19"/>
      <c r="R30" s="19"/>
      <c r="S30" s="19"/>
      <c r="T30" s="19"/>
      <c r="U30" s="17"/>
      <c r="V30" s="37"/>
      <c r="W30" s="577" t="s">
        <v>13508</v>
      </c>
      <c r="X30" s="578"/>
    </row>
    <row r="31" spans="1:24" ht="15">
      <c r="A31" s="21">
        <v>26</v>
      </c>
      <c r="B31" s="449" t="s">
        <v>13493</v>
      </c>
      <c r="C31" s="22">
        <v>3</v>
      </c>
      <c r="D31" s="22">
        <v>1</v>
      </c>
      <c r="E31" s="22">
        <v>3</v>
      </c>
      <c r="F31" s="22">
        <v>1</v>
      </c>
      <c r="G31" s="22">
        <v>1</v>
      </c>
      <c r="H31" s="22"/>
      <c r="I31" s="22"/>
      <c r="J31" s="22">
        <v>1</v>
      </c>
      <c r="K31" s="22"/>
      <c r="L31" s="22"/>
      <c r="M31" s="23">
        <f t="shared" si="4"/>
        <v>10</v>
      </c>
      <c r="N31" s="13"/>
      <c r="O31" s="42" t="s">
        <v>784</v>
      </c>
      <c r="P31" s="45">
        <v>300</v>
      </c>
      <c r="Q31" s="31">
        <v>254</v>
      </c>
      <c r="R31" s="31">
        <v>254</v>
      </c>
      <c r="S31" s="455">
        <v>157</v>
      </c>
      <c r="T31" s="43">
        <f xml:space="preserve"> (S31)/R31</f>
        <v>0.61811023622047245</v>
      </c>
      <c r="U31" s="48">
        <v>116</v>
      </c>
      <c r="V31" s="43">
        <f xml:space="preserve"> (U31)/R31</f>
        <v>0.45669291338582679</v>
      </c>
      <c r="W31" s="55">
        <f>S31+S32+S33</f>
        <v>222</v>
      </c>
      <c r="X31" s="56">
        <f>U31+U32+U33</f>
        <v>175</v>
      </c>
    </row>
    <row r="32" spans="1:24" ht="14.25">
      <c r="A32" s="21">
        <v>27</v>
      </c>
      <c r="B32" s="233" t="s">
        <v>16015</v>
      </c>
      <c r="C32" s="22">
        <v>3</v>
      </c>
      <c r="D32" s="53">
        <v>2</v>
      </c>
      <c r="E32" s="53"/>
      <c r="F32" s="53"/>
      <c r="G32" s="22"/>
      <c r="H32" s="53"/>
      <c r="I32" s="53"/>
      <c r="J32" s="53"/>
      <c r="K32" s="53"/>
      <c r="L32" s="53"/>
      <c r="M32" s="23">
        <f t="shared" si="4"/>
        <v>5</v>
      </c>
      <c r="N32" s="13"/>
      <c r="O32" s="42" t="s">
        <v>39</v>
      </c>
      <c r="P32" s="45">
        <v>215</v>
      </c>
      <c r="Q32" s="31">
        <v>180</v>
      </c>
      <c r="R32" s="31">
        <v>180</v>
      </c>
      <c r="S32" s="455">
        <v>38</v>
      </c>
      <c r="T32" s="43">
        <f xml:space="preserve"> (S32)/R32</f>
        <v>0.21111111111111111</v>
      </c>
      <c r="U32" s="48">
        <v>37</v>
      </c>
      <c r="V32" s="43">
        <f xml:space="preserve"> (U32)/R32</f>
        <v>0.20555555555555555</v>
      </c>
    </row>
    <row r="33" spans="1:24" ht="14.25">
      <c r="A33" s="21">
        <v>28</v>
      </c>
      <c r="B33" s="321" t="s">
        <v>16064</v>
      </c>
      <c r="C33" s="22">
        <v>16</v>
      </c>
      <c r="D33" s="22">
        <v>8</v>
      </c>
      <c r="E33" s="53"/>
      <c r="F33" s="53"/>
      <c r="G33" s="22">
        <v>3</v>
      </c>
      <c r="H33" s="22"/>
      <c r="I33" s="53"/>
      <c r="J33" s="53"/>
      <c r="K33" s="53"/>
      <c r="L33" s="53"/>
      <c r="M33" s="23">
        <f t="shared" si="4"/>
        <v>27</v>
      </c>
      <c r="N33" s="13"/>
      <c r="O33" s="42" t="s">
        <v>7591</v>
      </c>
      <c r="P33" s="45">
        <v>62</v>
      </c>
      <c r="Q33" s="31">
        <v>56</v>
      </c>
      <c r="R33" s="31">
        <v>56</v>
      </c>
      <c r="S33" s="455">
        <v>27</v>
      </c>
      <c r="T33" s="43">
        <f xml:space="preserve"> (S33)/R33</f>
        <v>0.48214285714285715</v>
      </c>
      <c r="U33" s="31">
        <v>22</v>
      </c>
      <c r="V33" s="43">
        <f xml:space="preserve"> (U33)/R33</f>
        <v>0.39285714285714285</v>
      </c>
    </row>
    <row r="34" spans="1:24">
      <c r="A34" s="21">
        <v>29</v>
      </c>
      <c r="B34" s="38" t="s">
        <v>16066</v>
      </c>
      <c r="C34" s="22">
        <v>5</v>
      </c>
      <c r="D34" s="22">
        <v>7</v>
      </c>
      <c r="E34" s="53">
        <v>13</v>
      </c>
      <c r="F34" s="53">
        <v>15</v>
      </c>
      <c r="G34" s="22">
        <v>1</v>
      </c>
      <c r="H34" s="22">
        <v>1</v>
      </c>
      <c r="I34" s="53"/>
      <c r="J34" s="53"/>
      <c r="K34" s="53"/>
      <c r="L34" s="53"/>
      <c r="M34" s="23">
        <f t="shared" si="4"/>
        <v>42</v>
      </c>
      <c r="N34" s="13"/>
      <c r="O34" s="42" t="s">
        <v>15902</v>
      </c>
      <c r="P34" s="45">
        <v>43</v>
      </c>
      <c r="Q34" s="31">
        <v>37</v>
      </c>
      <c r="R34" s="31">
        <v>37</v>
      </c>
      <c r="S34" s="455">
        <v>5</v>
      </c>
      <c r="T34" s="43">
        <f xml:space="preserve"> (S34)/R34</f>
        <v>0.13513513513513514</v>
      </c>
      <c r="U34" s="48">
        <v>5</v>
      </c>
      <c r="V34" s="43">
        <f xml:space="preserve"> (U34)/R34</f>
        <v>0.13513513513513514</v>
      </c>
    </row>
    <row r="35" spans="1:24">
      <c r="A35" s="21">
        <v>30</v>
      </c>
      <c r="B35" s="38" t="s">
        <v>16079</v>
      </c>
      <c r="C35" s="22">
        <v>8</v>
      </c>
      <c r="D35" s="22">
        <v>1</v>
      </c>
      <c r="E35" s="53">
        <v>1</v>
      </c>
      <c r="F35" s="53"/>
      <c r="G35" s="22">
        <v>1</v>
      </c>
      <c r="H35" s="22"/>
      <c r="I35" s="53"/>
      <c r="J35" s="53"/>
      <c r="K35" s="53"/>
      <c r="L35" s="53"/>
      <c r="M35" s="23">
        <f t="shared" si="4"/>
        <v>11</v>
      </c>
      <c r="N35" s="13"/>
      <c r="O35" s="284" t="s">
        <v>13509</v>
      </c>
      <c r="P35" s="285">
        <f>SUM(P31:P34)</f>
        <v>620</v>
      </c>
      <c r="Q35" s="285">
        <f>SUM(Q31:Q34)</f>
        <v>527</v>
      </c>
      <c r="R35" s="285">
        <f>SUM(R31:R34)</f>
        <v>527</v>
      </c>
      <c r="S35" s="285">
        <f>SUM(S31:S34)</f>
        <v>227</v>
      </c>
      <c r="T35" s="286">
        <f xml:space="preserve"> (S35)/R35</f>
        <v>0.43074003795066412</v>
      </c>
      <c r="U35" s="285">
        <f>SUM(U31:U34)</f>
        <v>180</v>
      </c>
      <c r="V35" s="286">
        <f xml:space="preserve"> (U35)/R35</f>
        <v>0.34155597722960152</v>
      </c>
    </row>
    <row r="36" spans="1:24" ht="16.5" customHeight="1">
      <c r="A36" s="21">
        <v>31</v>
      </c>
      <c r="B36" s="38" t="s">
        <v>16091</v>
      </c>
      <c r="C36" s="41">
        <v>10</v>
      </c>
      <c r="D36" s="53">
        <v>13</v>
      </c>
      <c r="E36" s="41">
        <v>2</v>
      </c>
      <c r="F36" s="53">
        <v>5</v>
      </c>
      <c r="G36" s="53">
        <v>2</v>
      </c>
      <c r="H36" s="53"/>
      <c r="I36" s="53"/>
      <c r="J36" s="57"/>
      <c r="K36" s="53">
        <v>1</v>
      </c>
      <c r="L36" s="53"/>
      <c r="M36" s="23">
        <f t="shared" si="4"/>
        <v>33</v>
      </c>
      <c r="N36" s="13"/>
      <c r="O36" s="576" t="s">
        <v>13529</v>
      </c>
      <c r="P36" s="576"/>
      <c r="Q36" s="576"/>
      <c r="R36" s="576"/>
      <c r="S36" s="576"/>
      <c r="T36" s="576"/>
      <c r="U36" s="576"/>
      <c r="V36" s="576"/>
      <c r="W36" s="259"/>
      <c r="X36" s="259"/>
    </row>
    <row r="37" spans="1:24" ht="33.75">
      <c r="A37" s="21">
        <v>32</v>
      </c>
      <c r="B37" s="38" t="s">
        <v>16093</v>
      </c>
      <c r="C37" s="22">
        <v>1</v>
      </c>
      <c r="D37" s="22">
        <v>2</v>
      </c>
      <c r="E37" s="22"/>
      <c r="F37" s="22"/>
      <c r="G37" s="53"/>
      <c r="H37" s="53"/>
      <c r="I37" s="53"/>
      <c r="J37" s="53"/>
      <c r="K37" s="53"/>
      <c r="L37" s="53"/>
      <c r="M37" s="23">
        <f t="shared" si="4"/>
        <v>3</v>
      </c>
      <c r="N37" s="13"/>
      <c r="O37" s="239" t="s">
        <v>13480</v>
      </c>
      <c r="P37" s="239" t="s">
        <v>13500</v>
      </c>
      <c r="Q37" s="239" t="s">
        <v>13501</v>
      </c>
      <c r="R37" s="239" t="s">
        <v>13502</v>
      </c>
      <c r="S37" s="239" t="s">
        <v>13503</v>
      </c>
      <c r="T37" s="239" t="s">
        <v>13504</v>
      </c>
      <c r="U37" s="239" t="s">
        <v>15831</v>
      </c>
      <c r="V37" s="239" t="s">
        <v>15832</v>
      </c>
      <c r="W37" s="273" t="s">
        <v>13503</v>
      </c>
      <c r="X37" s="274" t="s">
        <v>13505</v>
      </c>
    </row>
    <row r="38" spans="1:24" ht="15.75">
      <c r="A38" s="21">
        <v>33</v>
      </c>
      <c r="B38" s="58" t="s">
        <v>16098</v>
      </c>
      <c r="C38" s="46">
        <v>1</v>
      </c>
      <c r="D38" s="46"/>
      <c r="E38" s="46"/>
      <c r="F38" s="46"/>
      <c r="G38" s="46"/>
      <c r="H38" s="46"/>
      <c r="I38" s="46"/>
      <c r="J38" s="46"/>
      <c r="K38" s="46"/>
      <c r="L38" s="46"/>
      <c r="M38" s="23">
        <f t="shared" si="4"/>
        <v>1</v>
      </c>
      <c r="N38" s="13"/>
      <c r="O38" s="14"/>
      <c r="P38" s="54"/>
      <c r="Q38" s="19"/>
      <c r="R38" s="19"/>
      <c r="S38" s="19"/>
      <c r="T38" s="19"/>
      <c r="U38" s="17"/>
      <c r="V38" s="37"/>
      <c r="W38" s="577" t="s">
        <v>13508</v>
      </c>
      <c r="X38" s="578"/>
    </row>
    <row r="39" spans="1:24">
      <c r="A39" s="21">
        <v>34</v>
      </c>
      <c r="B39" s="38" t="s">
        <v>16103</v>
      </c>
      <c r="C39" s="22">
        <v>1</v>
      </c>
      <c r="D39" s="22"/>
      <c r="E39" s="22"/>
      <c r="F39" s="22"/>
      <c r="G39" s="22"/>
      <c r="H39" s="22"/>
      <c r="I39" s="22"/>
      <c r="J39" s="22"/>
      <c r="K39" s="22"/>
      <c r="L39" s="22"/>
      <c r="M39" s="23">
        <f t="shared" si="4"/>
        <v>1</v>
      </c>
      <c r="N39" s="13"/>
      <c r="O39" s="266" t="s">
        <v>784</v>
      </c>
      <c r="P39" s="267">
        <v>247</v>
      </c>
      <c r="Q39" s="268">
        <v>211</v>
      </c>
      <c r="R39" s="268">
        <v>211</v>
      </c>
      <c r="S39" s="456">
        <v>99</v>
      </c>
      <c r="T39" s="269">
        <f xml:space="preserve"> (S39)/R39</f>
        <v>0.46919431279620855</v>
      </c>
      <c r="U39" s="282">
        <v>75</v>
      </c>
      <c r="V39" s="269">
        <f xml:space="preserve"> (U39)/R39</f>
        <v>0.35545023696682465</v>
      </c>
      <c r="W39" s="55">
        <f>S39+S40</f>
        <v>134</v>
      </c>
      <c r="X39" s="56">
        <f>U39+U40</f>
        <v>107</v>
      </c>
    </row>
    <row r="40" spans="1:24">
      <c r="A40" s="21">
        <v>35</v>
      </c>
      <c r="B40" s="38" t="s">
        <v>16108</v>
      </c>
      <c r="C40" s="22"/>
      <c r="D40" s="22"/>
      <c r="E40" s="22">
        <v>1</v>
      </c>
      <c r="F40" s="22">
        <v>3</v>
      </c>
      <c r="G40" s="22">
        <v>1</v>
      </c>
      <c r="H40" s="22"/>
      <c r="I40" s="22"/>
      <c r="J40" s="22"/>
      <c r="K40" s="22"/>
      <c r="L40" s="22"/>
      <c r="M40" s="23">
        <f t="shared" si="4"/>
        <v>5</v>
      </c>
      <c r="N40" s="13"/>
      <c r="O40" s="266" t="s">
        <v>39</v>
      </c>
      <c r="P40" s="267">
        <v>195</v>
      </c>
      <c r="Q40" s="268">
        <v>152</v>
      </c>
      <c r="R40" s="268">
        <v>152</v>
      </c>
      <c r="S40" s="456">
        <v>35</v>
      </c>
      <c r="T40" s="269">
        <f xml:space="preserve"> (S40)/R40</f>
        <v>0.23026315789473684</v>
      </c>
      <c r="U40" s="282">
        <v>32</v>
      </c>
      <c r="V40" s="269">
        <f xml:space="preserve"> (U40)/R40</f>
        <v>0.21052631578947367</v>
      </c>
      <c r="W40" s="270"/>
      <c r="X40" s="270"/>
    </row>
    <row r="41" spans="1:24">
      <c r="A41" s="21">
        <v>36</v>
      </c>
      <c r="B41" s="129" t="s">
        <v>16116</v>
      </c>
      <c r="C41" s="22"/>
      <c r="D41" s="22"/>
      <c r="E41" s="22"/>
      <c r="F41" s="22"/>
      <c r="G41" s="22"/>
      <c r="H41" s="22">
        <v>3</v>
      </c>
      <c r="I41" s="22"/>
      <c r="J41" s="22"/>
      <c r="K41" s="22"/>
      <c r="L41" s="22"/>
      <c r="M41" s="23">
        <f t="shared" si="4"/>
        <v>3</v>
      </c>
      <c r="N41" s="13"/>
      <c r="O41" s="295" t="s">
        <v>13509</v>
      </c>
      <c r="P41" s="296">
        <f>SUM(P39:P40)</f>
        <v>442</v>
      </c>
      <c r="Q41" s="296">
        <f t="shared" ref="Q41:R41" si="5">SUM(Q39:Q40)</f>
        <v>363</v>
      </c>
      <c r="R41" s="296">
        <f t="shared" si="5"/>
        <v>363</v>
      </c>
      <c r="S41" s="296">
        <f>SUM(S39:S40)</f>
        <v>134</v>
      </c>
      <c r="T41" s="297">
        <f xml:space="preserve"> (S41)/R41</f>
        <v>0.36914600550964188</v>
      </c>
      <c r="U41" s="296">
        <f>SUM(U39:U40)</f>
        <v>107</v>
      </c>
      <c r="V41" s="297">
        <f xml:space="preserve"> (U41)/R41</f>
        <v>0.29476584022038566</v>
      </c>
      <c r="W41" s="270"/>
      <c r="X41" s="270"/>
    </row>
    <row r="42" spans="1:24" ht="14.25">
      <c r="A42" s="21">
        <v>37</v>
      </c>
      <c r="B42" s="38" t="s">
        <v>16121</v>
      </c>
      <c r="C42" s="22">
        <v>1</v>
      </c>
      <c r="D42" s="22">
        <v>1</v>
      </c>
      <c r="E42" s="22"/>
      <c r="F42" s="22"/>
      <c r="G42" s="22"/>
      <c r="H42" s="22"/>
      <c r="I42" s="22"/>
      <c r="J42" s="22"/>
      <c r="K42" s="22"/>
      <c r="L42" s="22"/>
      <c r="M42" s="23">
        <f t="shared" si="4"/>
        <v>2</v>
      </c>
      <c r="N42" s="13"/>
      <c r="O42" s="75"/>
      <c r="P42" s="76"/>
      <c r="Q42" s="67"/>
      <c r="R42" s="67"/>
      <c r="S42" s="67"/>
      <c r="T42" s="260"/>
      <c r="U42" s="264"/>
      <c r="V42" s="260"/>
    </row>
    <row r="43" spans="1:24">
      <c r="A43" s="21">
        <v>38</v>
      </c>
      <c r="B43" s="59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>
        <f t="shared" si="4"/>
        <v>0</v>
      </c>
      <c r="N43" s="13"/>
    </row>
    <row r="44" spans="1:24">
      <c r="A44" s="21">
        <v>39</v>
      </c>
      <c r="B44" s="5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>
        <f t="shared" si="4"/>
        <v>0</v>
      </c>
      <c r="N44" s="13"/>
      <c r="O44" s="60"/>
      <c r="P44" s="61"/>
      <c r="Q44" s="62"/>
      <c r="R44" s="62"/>
      <c r="S44" s="61"/>
      <c r="T44" s="63"/>
      <c r="U44" s="64"/>
    </row>
    <row r="45" spans="1:24">
      <c r="A45" s="21"/>
      <c r="B45" s="66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23">
        <f t="shared" ref="M45:M46" si="6">SUM(C45:L45)</f>
        <v>0</v>
      </c>
      <c r="N45" s="13"/>
      <c r="O45" s="69"/>
      <c r="P45" s="70"/>
      <c r="Q45" s="69"/>
      <c r="R45" s="69"/>
      <c r="S45" s="69"/>
      <c r="T45" s="69"/>
      <c r="U45" s="69"/>
    </row>
    <row r="46" spans="1:24">
      <c r="A46" s="21"/>
      <c r="B46" s="66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23">
        <f t="shared" si="6"/>
        <v>0</v>
      </c>
      <c r="N46" s="13"/>
      <c r="O46" s="69"/>
      <c r="P46" s="70"/>
      <c r="Q46" s="69"/>
      <c r="R46" s="69"/>
      <c r="S46" s="69"/>
      <c r="T46" s="69"/>
      <c r="U46" s="69"/>
    </row>
    <row r="47" spans="1:24">
      <c r="A47" s="72"/>
      <c r="B47" s="73" t="s">
        <v>13515</v>
      </c>
      <c r="C47" s="74">
        <f>SUM(C4:C46)</f>
        <v>157</v>
      </c>
      <c r="D47" s="74">
        <f t="shared" ref="D47:M47" si="7">SUM(D4:D46)</f>
        <v>97</v>
      </c>
      <c r="E47" s="74">
        <f t="shared" si="7"/>
        <v>38</v>
      </c>
      <c r="F47" s="74">
        <f t="shared" si="7"/>
        <v>36</v>
      </c>
      <c r="G47" s="74">
        <f t="shared" si="7"/>
        <v>28</v>
      </c>
      <c r="H47" s="74">
        <f t="shared" si="7"/>
        <v>5</v>
      </c>
      <c r="I47" s="74">
        <f t="shared" si="7"/>
        <v>0</v>
      </c>
      <c r="J47" s="74">
        <f t="shared" si="7"/>
        <v>25</v>
      </c>
      <c r="K47" s="74">
        <f t="shared" si="7"/>
        <v>3</v>
      </c>
      <c r="L47" s="74">
        <f t="shared" si="7"/>
        <v>0</v>
      </c>
      <c r="M47" s="74">
        <f t="shared" si="7"/>
        <v>389</v>
      </c>
      <c r="N47" s="13"/>
      <c r="O47" s="75"/>
      <c r="P47" s="76"/>
      <c r="Q47" s="49"/>
      <c r="R47" s="49"/>
      <c r="S47" s="49"/>
      <c r="T47" s="77"/>
      <c r="U47" s="68"/>
    </row>
    <row r="48" spans="1:24">
      <c r="A48" s="78"/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13"/>
      <c r="O48" s="75"/>
      <c r="P48" s="76"/>
      <c r="Q48" s="49"/>
      <c r="R48" s="49"/>
      <c r="S48" s="49"/>
      <c r="T48" s="77"/>
      <c r="U48" s="68"/>
      <c r="V48" s="81"/>
      <c r="W48" s="82"/>
    </row>
    <row r="49" spans="1:24">
      <c r="A49" s="78"/>
      <c r="B49" s="79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13"/>
      <c r="O49" s="75"/>
      <c r="P49" s="76"/>
      <c r="Q49" s="49"/>
      <c r="R49" s="49"/>
      <c r="S49" s="49"/>
      <c r="T49" s="77"/>
      <c r="U49" s="68"/>
      <c r="V49" s="81"/>
      <c r="W49" s="82"/>
    </row>
    <row r="50" spans="1:24">
      <c r="A50" s="78"/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13"/>
      <c r="O50" s="75"/>
      <c r="P50" s="76"/>
      <c r="Q50" s="49"/>
      <c r="R50" s="49"/>
      <c r="S50" s="49"/>
      <c r="T50" s="77"/>
      <c r="U50" s="68"/>
      <c r="V50" s="81"/>
      <c r="W50" s="82"/>
    </row>
    <row r="51" spans="1:24">
      <c r="A51" s="78"/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13"/>
      <c r="O51" s="75"/>
      <c r="P51" s="76"/>
      <c r="Q51" s="49"/>
      <c r="R51" s="49"/>
      <c r="S51" s="49"/>
      <c r="T51" s="77"/>
      <c r="U51" s="68"/>
      <c r="V51" s="81"/>
      <c r="W51" s="82"/>
    </row>
    <row r="52" spans="1:24">
      <c r="A52" s="78"/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13"/>
      <c r="O52" s="75"/>
      <c r="P52" s="76"/>
      <c r="Q52" s="49"/>
      <c r="R52" s="49"/>
      <c r="S52" s="49"/>
      <c r="T52" s="77"/>
      <c r="U52" s="68"/>
      <c r="V52" s="81"/>
      <c r="W52" s="82"/>
    </row>
    <row r="53" spans="1:24">
      <c r="A53" s="78"/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13"/>
      <c r="O53" s="75"/>
      <c r="P53" s="76"/>
      <c r="Q53" s="49"/>
      <c r="R53" s="49"/>
      <c r="S53" s="49"/>
      <c r="T53" s="77"/>
      <c r="U53" s="68"/>
      <c r="V53" s="81"/>
      <c r="W53" s="82"/>
    </row>
    <row r="54" spans="1:24">
      <c r="A54" s="78"/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13"/>
      <c r="O54" s="75"/>
      <c r="P54" s="76"/>
      <c r="Q54" s="49"/>
      <c r="R54" s="49"/>
      <c r="S54" s="49"/>
      <c r="T54" s="77"/>
      <c r="U54" s="68"/>
      <c r="V54" s="81"/>
      <c r="W54" s="82"/>
    </row>
    <row r="55" spans="1:24">
      <c r="A55" s="78"/>
      <c r="B55" s="79"/>
      <c r="C55" s="80"/>
      <c r="D55" s="80"/>
      <c r="E55" s="80"/>
      <c r="F55" s="80"/>
      <c r="G55" s="80"/>
      <c r="H55" s="80"/>
      <c r="I55" s="36" t="s">
        <v>13516</v>
      </c>
      <c r="J55" s="83">
        <f>C47+D47+E47+F47+G47+H47</f>
        <v>361</v>
      </c>
      <c r="K55" s="84"/>
      <c r="L55" s="80"/>
      <c r="M55" s="80"/>
      <c r="N55" s="13"/>
      <c r="O55" s="75"/>
      <c r="P55" s="76"/>
      <c r="Q55" s="49"/>
      <c r="R55" s="49"/>
      <c r="S55" s="49"/>
      <c r="T55" s="77"/>
      <c r="U55" s="67"/>
      <c r="V55" s="85"/>
      <c r="W55" s="86"/>
    </row>
    <row r="56" spans="1:24" ht="18">
      <c r="A56" s="87"/>
      <c r="B56" s="88"/>
      <c r="C56" s="89"/>
      <c r="D56" s="76"/>
      <c r="E56" s="90"/>
      <c r="F56" s="90"/>
      <c r="G56" s="90"/>
      <c r="H56" s="90"/>
      <c r="I56" s="36" t="s">
        <v>13512</v>
      </c>
      <c r="J56" s="91">
        <f>L47</f>
        <v>0</v>
      </c>
      <c r="K56" s="92"/>
      <c r="L56" s="90"/>
      <c r="M56" s="90"/>
      <c r="N56" s="13"/>
      <c r="O56" s="75"/>
      <c r="P56" s="76"/>
      <c r="Q56" s="49"/>
      <c r="R56" s="49"/>
      <c r="S56" s="49"/>
      <c r="T56" s="77"/>
      <c r="U56" s="68"/>
      <c r="V56" s="93"/>
      <c r="W56" s="93"/>
    </row>
    <row r="57" spans="1:24">
      <c r="A57" s="94"/>
      <c r="B57" s="95"/>
      <c r="C57" s="67"/>
      <c r="D57" s="67"/>
      <c r="E57" s="67"/>
      <c r="H57" s="67"/>
      <c r="I57" s="36" t="s">
        <v>13514</v>
      </c>
      <c r="J57" s="83">
        <f>I47+J47+K47</f>
        <v>28</v>
      </c>
      <c r="K57" s="96"/>
      <c r="L57" s="67"/>
      <c r="M57" s="67"/>
      <c r="N57" s="13"/>
      <c r="O57" s="75"/>
      <c r="P57" s="76"/>
      <c r="Q57" s="75"/>
      <c r="R57" s="75"/>
      <c r="S57" s="75"/>
      <c r="T57" s="77"/>
      <c r="U57" s="76"/>
      <c r="V57" s="97"/>
      <c r="W57" s="98"/>
    </row>
    <row r="58" spans="1:24">
      <c r="A58" s="99"/>
      <c r="B58" s="100"/>
      <c r="C58" s="101"/>
      <c r="D58" s="102"/>
      <c r="E58" s="102"/>
      <c r="F58" s="102"/>
      <c r="G58" s="102"/>
      <c r="H58" s="102"/>
      <c r="I58" s="28"/>
      <c r="J58" s="103">
        <f>SUM(J55:J57)</f>
        <v>389</v>
      </c>
      <c r="K58" s="68"/>
      <c r="L58" s="102"/>
      <c r="M58" s="102"/>
      <c r="N58" s="13"/>
      <c r="O58" s="68"/>
      <c r="P58" s="68"/>
      <c r="Q58" s="68"/>
      <c r="R58" s="68"/>
      <c r="S58" s="94"/>
      <c r="T58" s="49"/>
      <c r="U58" s="104"/>
      <c r="V58" s="81"/>
      <c r="W58" s="105"/>
    </row>
    <row r="59" spans="1:24" ht="13.5" thickBot="1">
      <c r="A59" s="49"/>
      <c r="B59" s="95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13"/>
      <c r="O59" s="106"/>
      <c r="P59" s="106"/>
      <c r="Q59" s="106"/>
      <c r="R59" s="106"/>
      <c r="S59" s="94"/>
      <c r="T59" s="49"/>
      <c r="U59" s="104"/>
      <c r="V59" s="81"/>
      <c r="W59" s="105"/>
    </row>
    <row r="60" spans="1:24" ht="18.75" thickBot="1">
      <c r="A60" s="554" t="s">
        <v>13531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13"/>
      <c r="O60" s="579" t="s">
        <v>13532</v>
      </c>
      <c r="P60" s="573"/>
      <c r="Q60" s="573"/>
      <c r="R60" s="573"/>
      <c r="S60" s="573"/>
      <c r="T60" s="573"/>
      <c r="U60" s="573"/>
      <c r="V60" s="573"/>
      <c r="W60" s="573"/>
      <c r="X60" s="580"/>
    </row>
    <row r="61" spans="1:24" ht="48">
      <c r="A61" s="107" t="s">
        <v>13517</v>
      </c>
      <c r="B61" s="108" t="s">
        <v>13496</v>
      </c>
      <c r="C61" s="109" t="s">
        <v>784</v>
      </c>
      <c r="D61" s="109" t="s">
        <v>39</v>
      </c>
      <c r="E61" s="110" t="s">
        <v>7591</v>
      </c>
      <c r="F61" s="110" t="s">
        <v>16048</v>
      </c>
      <c r="G61" s="110" t="s">
        <v>13519</v>
      </c>
      <c r="H61" s="110" t="s">
        <v>16047</v>
      </c>
      <c r="I61" s="110" t="s">
        <v>13497</v>
      </c>
      <c r="J61" s="110" t="s">
        <v>13454</v>
      </c>
      <c r="K61" s="109"/>
      <c r="L61" s="111" t="s">
        <v>13499</v>
      </c>
      <c r="M61" s="102"/>
      <c r="N61" s="13"/>
      <c r="O61" s="274" t="s">
        <v>13480</v>
      </c>
      <c r="P61" s="274" t="s">
        <v>13500</v>
      </c>
      <c r="Q61" s="274" t="s">
        <v>13501</v>
      </c>
      <c r="R61" s="274" t="s">
        <v>13502</v>
      </c>
      <c r="S61" s="274" t="s">
        <v>13503</v>
      </c>
      <c r="T61" s="239" t="s">
        <v>13504</v>
      </c>
      <c r="U61" s="239" t="s">
        <v>15831</v>
      </c>
      <c r="V61" s="239" t="s">
        <v>15832</v>
      </c>
      <c r="W61" s="274" t="s">
        <v>13503</v>
      </c>
      <c r="X61" s="274" t="s">
        <v>13505</v>
      </c>
    </row>
    <row r="62" spans="1:24" ht="16.5" thickBot="1">
      <c r="A62" s="21">
        <v>1</v>
      </c>
      <c r="B62" s="257" t="s">
        <v>15899</v>
      </c>
      <c r="C62" s="22">
        <v>1</v>
      </c>
      <c r="D62" s="22"/>
      <c r="E62" s="22"/>
      <c r="F62" s="22"/>
      <c r="G62" s="22"/>
      <c r="H62" s="22"/>
      <c r="I62" s="22"/>
      <c r="J62" s="22"/>
      <c r="K62" s="22"/>
      <c r="L62" s="74">
        <f>SUM(C62:J62)</f>
        <v>1</v>
      </c>
      <c r="M62" s="102"/>
      <c r="N62" s="13"/>
      <c r="O62" s="265" t="s">
        <v>784</v>
      </c>
      <c r="P62" s="25">
        <v>169</v>
      </c>
      <c r="Q62" s="25">
        <v>150</v>
      </c>
      <c r="R62" s="25">
        <v>150</v>
      </c>
      <c r="S62" s="453">
        <v>28</v>
      </c>
      <c r="T62" s="26">
        <f t="shared" ref="T62:T67" si="8" xml:space="preserve"> (S62)/R62</f>
        <v>0.18666666666666668</v>
      </c>
      <c r="U62" s="25">
        <v>27</v>
      </c>
      <c r="V62" s="26">
        <f t="shared" ref="V62:V67" si="9" xml:space="preserve"> (U62)/R62</f>
        <v>0.18</v>
      </c>
      <c r="W62" s="581" t="s">
        <v>13508</v>
      </c>
      <c r="X62" s="581"/>
    </row>
    <row r="63" spans="1:24" ht="15.75" thickBot="1">
      <c r="A63" s="21">
        <v>2</v>
      </c>
      <c r="B63" s="233" t="s">
        <v>15915</v>
      </c>
      <c r="C63" s="22">
        <v>1</v>
      </c>
      <c r="D63" s="22"/>
      <c r="E63" s="22"/>
      <c r="F63" s="22"/>
      <c r="G63" s="22"/>
      <c r="H63" s="22"/>
      <c r="I63" s="22"/>
      <c r="J63" s="22"/>
      <c r="K63" s="22"/>
      <c r="L63" s="74">
        <f>SUM(C63:J63)</f>
        <v>1</v>
      </c>
      <c r="M63" s="114"/>
      <c r="N63" s="13"/>
      <c r="O63" s="265" t="s">
        <v>39</v>
      </c>
      <c r="P63" s="25">
        <v>66</v>
      </c>
      <c r="Q63" s="25">
        <v>57</v>
      </c>
      <c r="R63" s="25">
        <v>57</v>
      </c>
      <c r="S63" s="453">
        <v>4</v>
      </c>
      <c r="T63" s="26">
        <f t="shared" si="8"/>
        <v>7.0175438596491224E-2</v>
      </c>
      <c r="U63" s="304">
        <v>4</v>
      </c>
      <c r="V63" s="26">
        <f t="shared" si="9"/>
        <v>7.0175438596491224E-2</v>
      </c>
      <c r="W63" s="115">
        <f>S62+S63+S64</f>
        <v>36</v>
      </c>
      <c r="X63" s="116">
        <f>U62+U63+U64</f>
        <v>35</v>
      </c>
    </row>
    <row r="64" spans="1:24" ht="14.25">
      <c r="A64" s="21">
        <v>3</v>
      </c>
      <c r="B64" s="450" t="s">
        <v>15920</v>
      </c>
      <c r="C64" s="74">
        <v>10</v>
      </c>
      <c r="D64" s="22"/>
      <c r="E64" s="22"/>
      <c r="F64" s="22"/>
      <c r="G64" s="22"/>
      <c r="H64" s="22"/>
      <c r="I64" s="22"/>
      <c r="J64" s="22"/>
      <c r="K64" s="22"/>
      <c r="L64" s="74">
        <f>SUM(C64:J64)</f>
        <v>10</v>
      </c>
      <c r="M64" s="80"/>
      <c r="N64" s="13"/>
      <c r="O64" s="305" t="s">
        <v>7591</v>
      </c>
      <c r="P64" s="304">
        <v>28</v>
      </c>
      <c r="Q64" s="25">
        <v>27</v>
      </c>
      <c r="R64" s="25">
        <v>27</v>
      </c>
      <c r="S64" s="453">
        <v>4</v>
      </c>
      <c r="T64" s="26">
        <f t="shared" si="8"/>
        <v>0.14814814814814814</v>
      </c>
      <c r="U64" s="304">
        <v>4</v>
      </c>
      <c r="V64" s="26">
        <f t="shared" si="9"/>
        <v>0.14814814814814814</v>
      </c>
    </row>
    <row r="65" spans="1:24" ht="25.5">
      <c r="A65" s="21">
        <v>4</v>
      </c>
      <c r="B65" s="318" t="s">
        <v>15933</v>
      </c>
      <c r="C65" s="22"/>
      <c r="D65" s="22"/>
      <c r="E65" s="22"/>
      <c r="F65" s="22"/>
      <c r="G65" s="22">
        <v>1</v>
      </c>
      <c r="H65" s="22"/>
      <c r="I65" s="22"/>
      <c r="J65" s="22"/>
      <c r="K65" s="22"/>
      <c r="L65" s="74">
        <f>SUM(C65:J65)</f>
        <v>1</v>
      </c>
      <c r="M65" s="102"/>
      <c r="N65" s="13"/>
      <c r="O65" s="414" t="s">
        <v>16063</v>
      </c>
      <c r="P65" s="25">
        <v>52</v>
      </c>
      <c r="Q65" s="25">
        <v>46</v>
      </c>
      <c r="R65" s="25">
        <v>46</v>
      </c>
      <c r="S65" s="453">
        <v>3</v>
      </c>
      <c r="T65" s="26">
        <f t="shared" si="8"/>
        <v>6.5217391304347824E-2</v>
      </c>
      <c r="U65" s="25">
        <v>3</v>
      </c>
      <c r="V65" s="26">
        <f t="shared" si="9"/>
        <v>6.5217391304347824E-2</v>
      </c>
    </row>
    <row r="66" spans="1:24" ht="14.25">
      <c r="A66" s="21">
        <v>5</v>
      </c>
      <c r="B66" s="234" t="s">
        <v>15984</v>
      </c>
      <c r="C66" s="22">
        <v>1</v>
      </c>
      <c r="D66" s="22"/>
      <c r="E66" s="22"/>
      <c r="F66" s="22"/>
      <c r="G66" s="22"/>
      <c r="H66" s="22"/>
      <c r="I66" s="22"/>
      <c r="J66" s="22"/>
      <c r="K66" s="22"/>
      <c r="L66" s="74">
        <f>SUM(C66:J66)</f>
        <v>1</v>
      </c>
      <c r="M66" s="102"/>
      <c r="N66" s="13"/>
      <c r="O66" s="265" t="s">
        <v>13519</v>
      </c>
      <c r="P66" s="25">
        <v>76</v>
      </c>
      <c r="Q66" s="25">
        <v>53</v>
      </c>
      <c r="R66" s="25">
        <v>53</v>
      </c>
      <c r="S66" s="453">
        <v>1</v>
      </c>
      <c r="T66" s="26">
        <f t="shared" si="8"/>
        <v>1.8867924528301886E-2</v>
      </c>
      <c r="U66" s="304">
        <v>1</v>
      </c>
      <c r="V66" s="26">
        <f t="shared" si="9"/>
        <v>1.8867924528301886E-2</v>
      </c>
    </row>
    <row r="67" spans="1:24" ht="15">
      <c r="A67" s="21">
        <v>6</v>
      </c>
      <c r="B67" s="384" t="s">
        <v>13493</v>
      </c>
      <c r="C67" s="22"/>
      <c r="D67" s="22">
        <v>1</v>
      </c>
      <c r="E67" s="22">
        <v>2</v>
      </c>
      <c r="F67" s="22"/>
      <c r="G67" s="22"/>
      <c r="H67" s="22"/>
      <c r="I67" s="22"/>
      <c r="J67" s="22"/>
      <c r="K67" s="22"/>
      <c r="L67" s="74">
        <f t="shared" ref="L67:L86" si="10">SUM(C67:J67)</f>
        <v>3</v>
      </c>
      <c r="M67" s="102"/>
      <c r="N67" s="13"/>
      <c r="O67" s="287" t="s">
        <v>13509</v>
      </c>
      <c r="P67" s="288">
        <f>SUM(P62:P66)</f>
        <v>391</v>
      </c>
      <c r="Q67" s="288">
        <f>SUM(Q62:Q66)</f>
        <v>333</v>
      </c>
      <c r="R67" s="288">
        <f>SUM(R62:R66)</f>
        <v>333</v>
      </c>
      <c r="S67" s="288">
        <f>SUM(S62:S66)</f>
        <v>40</v>
      </c>
      <c r="T67" s="290">
        <f t="shared" si="8"/>
        <v>0.12012012012012012</v>
      </c>
      <c r="U67" s="288">
        <f>SUM(U62:U66)</f>
        <v>39</v>
      </c>
      <c r="V67" s="290">
        <f t="shared" si="9"/>
        <v>0.11711711711711711</v>
      </c>
      <c r="W67" s="118"/>
      <c r="X67" s="118"/>
    </row>
    <row r="68" spans="1:24">
      <c r="A68" s="21">
        <v>7</v>
      </c>
      <c r="B68" s="413" t="s">
        <v>16040</v>
      </c>
      <c r="C68" s="119">
        <v>4</v>
      </c>
      <c r="D68" s="119"/>
      <c r="E68" s="119"/>
      <c r="F68" s="119"/>
      <c r="G68" s="119"/>
      <c r="H68" s="119"/>
      <c r="I68" s="119"/>
      <c r="J68" s="119"/>
      <c r="K68" s="119"/>
      <c r="L68" s="74">
        <f t="shared" si="10"/>
        <v>4</v>
      </c>
      <c r="M68" s="102"/>
      <c r="N68" s="13"/>
      <c r="O68" s="582" t="s">
        <v>13510</v>
      </c>
      <c r="P68" s="583"/>
      <c r="Q68" s="583"/>
      <c r="R68" s="583"/>
      <c r="S68" s="583"/>
      <c r="T68" s="583"/>
    </row>
    <row r="69" spans="1:24" ht="15">
      <c r="A69" s="21">
        <v>8</v>
      </c>
      <c r="B69" s="451" t="s">
        <v>16041</v>
      </c>
      <c r="C69" s="119">
        <v>1</v>
      </c>
      <c r="D69" s="119"/>
      <c r="E69" s="119"/>
      <c r="F69" s="119"/>
      <c r="G69" s="119"/>
      <c r="H69" s="119"/>
      <c r="I69" s="119"/>
      <c r="J69" s="119"/>
      <c r="K69" s="119"/>
      <c r="L69" s="74">
        <f t="shared" si="10"/>
        <v>1</v>
      </c>
      <c r="M69" s="102"/>
      <c r="N69" s="13"/>
      <c r="O69" s="565" t="s">
        <v>13533</v>
      </c>
      <c r="P69" s="566"/>
      <c r="Q69" s="566"/>
      <c r="R69" s="566"/>
      <c r="S69" s="566"/>
      <c r="T69" s="566"/>
      <c r="U69" s="566"/>
      <c r="V69" s="566"/>
      <c r="W69" s="569" t="s">
        <v>13511</v>
      </c>
      <c r="X69" s="569"/>
    </row>
    <row r="70" spans="1:24">
      <c r="A70" s="21">
        <v>9</v>
      </c>
      <c r="B70" s="120" t="s">
        <v>16066</v>
      </c>
      <c r="C70" s="119">
        <v>5</v>
      </c>
      <c r="D70" s="119">
        <v>2</v>
      </c>
      <c r="E70" s="119">
        <v>2</v>
      </c>
      <c r="F70" s="119">
        <v>3</v>
      </c>
      <c r="G70" s="119"/>
      <c r="H70" s="119"/>
      <c r="I70" s="119"/>
      <c r="J70" s="119"/>
      <c r="K70" s="119"/>
      <c r="L70" s="74">
        <f>SUM(C70:J70)</f>
        <v>12</v>
      </c>
      <c r="M70" s="102"/>
      <c r="N70" s="13"/>
      <c r="O70" s="567"/>
      <c r="P70" s="568"/>
      <c r="Q70" s="568"/>
      <c r="R70" s="568"/>
      <c r="S70" s="568"/>
      <c r="T70" s="568"/>
      <c r="U70" s="568"/>
      <c r="V70" s="568"/>
      <c r="W70" s="569"/>
      <c r="X70" s="569"/>
    </row>
    <row r="71" spans="1:24" ht="33.75">
      <c r="A71" s="21">
        <v>10</v>
      </c>
      <c r="B71" s="38" t="s">
        <v>16091</v>
      </c>
      <c r="C71" s="119">
        <v>3</v>
      </c>
      <c r="D71" s="119"/>
      <c r="E71" s="119"/>
      <c r="F71" s="119"/>
      <c r="G71" s="119"/>
      <c r="H71" s="119"/>
      <c r="I71" s="119"/>
      <c r="J71" s="119"/>
      <c r="K71" s="119"/>
      <c r="L71" s="74">
        <f>SUM(C71:J71)</f>
        <v>3</v>
      </c>
      <c r="M71" s="102"/>
      <c r="N71" s="13"/>
      <c r="O71" s="239" t="s">
        <v>13480</v>
      </c>
      <c r="P71" s="274" t="s">
        <v>13500</v>
      </c>
      <c r="Q71" s="274" t="s">
        <v>13501</v>
      </c>
      <c r="R71" s="274" t="s">
        <v>13502</v>
      </c>
      <c r="S71" s="239" t="s">
        <v>13503</v>
      </c>
      <c r="T71" s="239" t="s">
        <v>13504</v>
      </c>
      <c r="U71" s="239" t="s">
        <v>15831</v>
      </c>
      <c r="V71" s="239" t="s">
        <v>15832</v>
      </c>
      <c r="W71" s="272" t="s">
        <v>13503</v>
      </c>
      <c r="X71" s="272" t="s">
        <v>13505</v>
      </c>
    </row>
    <row r="72" spans="1:24" ht="18.75">
      <c r="A72" s="21">
        <v>11</v>
      </c>
      <c r="B72" s="113" t="s">
        <v>16098</v>
      </c>
      <c r="C72" s="119">
        <v>1</v>
      </c>
      <c r="D72" s="119"/>
      <c r="E72" s="119"/>
      <c r="F72" s="119"/>
      <c r="G72" s="119"/>
      <c r="H72" s="119"/>
      <c r="I72" s="119"/>
      <c r="J72" s="119"/>
      <c r="K72" s="119"/>
      <c r="L72" s="74">
        <f t="shared" si="10"/>
        <v>1</v>
      </c>
      <c r="M72" s="102"/>
      <c r="N72" s="13"/>
      <c r="O72" s="563" t="s">
        <v>13512</v>
      </c>
      <c r="P72" s="564"/>
      <c r="Q72" s="564"/>
      <c r="R72" s="564"/>
      <c r="S72" s="564"/>
      <c r="T72" s="564"/>
      <c r="U72" s="564"/>
      <c r="V72" s="564"/>
      <c r="W72" s="103">
        <f ca="1">SUM(S67+S76+S83)</f>
        <v>11</v>
      </c>
      <c r="X72" s="103">
        <f ca="1">SUM(U67+U76+U83)</f>
        <v>11</v>
      </c>
    </row>
    <row r="73" spans="1:24">
      <c r="A73" s="21">
        <v>12</v>
      </c>
      <c r="B73" s="113" t="s">
        <v>16108</v>
      </c>
      <c r="C73" s="119">
        <v>1</v>
      </c>
      <c r="D73" s="119">
        <v>1</v>
      </c>
      <c r="E73" s="119"/>
      <c r="F73" s="119"/>
      <c r="G73" s="119"/>
      <c r="H73" s="119"/>
      <c r="I73" s="119"/>
      <c r="J73" s="119"/>
      <c r="K73" s="119"/>
      <c r="L73" s="74">
        <f t="shared" si="10"/>
        <v>2</v>
      </c>
      <c r="M73" s="102"/>
      <c r="N73" s="13"/>
      <c r="O73" s="42" t="s">
        <v>784</v>
      </c>
      <c r="P73" s="121">
        <v>3</v>
      </c>
      <c r="Q73" s="121">
        <v>3</v>
      </c>
      <c r="R73" s="121">
        <v>3</v>
      </c>
      <c r="S73" s="31"/>
      <c r="T73" s="298">
        <f t="shared" ref="T73" si="11" xml:space="preserve"> (S73)/Q73</f>
        <v>0</v>
      </c>
      <c r="U73" s="28"/>
      <c r="V73" s="43">
        <f t="shared" ref="V73" si="12" xml:space="preserve"> (U73)/Q73</f>
        <v>0</v>
      </c>
    </row>
    <row r="74" spans="1:24">
      <c r="A74" s="21">
        <v>13</v>
      </c>
      <c r="B74" s="113"/>
      <c r="C74" s="119"/>
      <c r="D74" s="119"/>
      <c r="E74" s="119"/>
      <c r="F74" s="119"/>
      <c r="G74" s="119"/>
      <c r="H74" s="119"/>
      <c r="I74" s="119"/>
      <c r="J74" s="119"/>
      <c r="K74" s="119"/>
      <c r="L74" s="74">
        <f t="shared" si="10"/>
        <v>0</v>
      </c>
      <c r="M74" s="102"/>
      <c r="N74" s="13"/>
      <c r="O74" s="42" t="s">
        <v>13520</v>
      </c>
      <c r="P74" s="121">
        <v>7</v>
      </c>
      <c r="Q74" s="31">
        <v>7</v>
      </c>
      <c r="R74" s="31">
        <v>7</v>
      </c>
      <c r="S74" s="31"/>
      <c r="T74" s="298">
        <f xml:space="preserve"> (S74)/Q74</f>
        <v>0</v>
      </c>
      <c r="U74" s="31"/>
      <c r="V74" s="43">
        <f xml:space="preserve"> (U74)/Q74</f>
        <v>0</v>
      </c>
    </row>
    <row r="75" spans="1:24">
      <c r="A75" s="21">
        <v>14</v>
      </c>
      <c r="C75" s="119"/>
      <c r="D75" s="119"/>
      <c r="E75" s="119"/>
      <c r="F75" s="119"/>
      <c r="G75" s="119"/>
      <c r="H75" s="119"/>
      <c r="I75" s="119"/>
      <c r="J75" s="119"/>
      <c r="K75" s="119"/>
      <c r="L75" s="74">
        <f t="shared" si="10"/>
        <v>0</v>
      </c>
      <c r="M75" s="102"/>
      <c r="N75" s="13"/>
      <c r="O75" s="42" t="s">
        <v>13521</v>
      </c>
      <c r="P75" s="123">
        <v>4</v>
      </c>
      <c r="Q75" s="124">
        <v>3</v>
      </c>
      <c r="R75" s="124">
        <v>3</v>
      </c>
      <c r="S75" s="65"/>
      <c r="T75" s="43">
        <f xml:space="preserve"> (S75)/Q75</f>
        <v>0</v>
      </c>
      <c r="U75" s="20"/>
      <c r="V75" s="125">
        <f xml:space="preserve"> (U75)/Q75</f>
        <v>0</v>
      </c>
    </row>
    <row r="76" spans="1:24">
      <c r="A76" s="21">
        <v>15</v>
      </c>
      <c r="B76" s="112"/>
      <c r="C76" s="119"/>
      <c r="D76" s="119"/>
      <c r="E76" s="119"/>
      <c r="F76" s="119"/>
      <c r="G76" s="119"/>
      <c r="H76" s="119"/>
      <c r="I76" s="119"/>
      <c r="J76" s="119"/>
      <c r="K76" s="119"/>
      <c r="L76" s="74">
        <f t="shared" si="10"/>
        <v>0</v>
      </c>
      <c r="M76" s="102"/>
      <c r="N76" s="13"/>
      <c r="O76" s="284" t="s">
        <v>13509</v>
      </c>
      <c r="P76" s="299">
        <f>SUM(P73:P75)</f>
        <v>14</v>
      </c>
      <c r="Q76" s="299">
        <f>SUM(Q73:Q75)</f>
        <v>13</v>
      </c>
      <c r="R76" s="299">
        <f>SUM(R73:R75)</f>
        <v>13</v>
      </c>
      <c r="S76" s="285">
        <f ca="1">SUM(S73:S76)</f>
        <v>0</v>
      </c>
      <c r="T76" s="301">
        <f ca="1" xml:space="preserve"> (S76)/Q76</f>
        <v>0</v>
      </c>
      <c r="U76" s="285">
        <f ca="1">SUM(U73:U76)</f>
        <v>0</v>
      </c>
      <c r="V76" s="302">
        <f ca="1" xml:space="preserve"> (U76)/Q76</f>
        <v>0</v>
      </c>
    </row>
    <row r="77" spans="1:24">
      <c r="A77" s="21">
        <v>16</v>
      </c>
      <c r="B77" s="122"/>
      <c r="C77" s="119"/>
      <c r="D77" s="119"/>
      <c r="E77" s="119"/>
      <c r="F77" s="119"/>
      <c r="G77" s="119"/>
      <c r="H77" s="119"/>
      <c r="I77" s="119"/>
      <c r="J77" s="119"/>
      <c r="K77" s="119"/>
      <c r="L77" s="74">
        <f t="shared" si="10"/>
        <v>0</v>
      </c>
      <c r="M77" s="102"/>
      <c r="N77" s="13"/>
    </row>
    <row r="78" spans="1:24">
      <c r="A78" s="21">
        <v>17</v>
      </c>
      <c r="B78" s="126"/>
      <c r="C78" s="119"/>
      <c r="D78" s="119"/>
      <c r="E78" s="119"/>
      <c r="F78" s="119"/>
      <c r="G78" s="119"/>
      <c r="H78" s="119"/>
      <c r="I78" s="119"/>
      <c r="J78" s="119"/>
      <c r="K78" s="119"/>
      <c r="L78" s="74">
        <f t="shared" si="10"/>
        <v>0</v>
      </c>
      <c r="M78" s="102"/>
      <c r="N78" s="13"/>
    </row>
    <row r="79" spans="1:24" ht="18.75">
      <c r="A79" s="21">
        <v>18</v>
      </c>
      <c r="B79" s="127"/>
      <c r="C79" s="119"/>
      <c r="D79" s="119"/>
      <c r="E79" s="119"/>
      <c r="F79" s="119"/>
      <c r="G79" s="119"/>
      <c r="H79" s="119"/>
      <c r="I79" s="119"/>
      <c r="J79" s="119"/>
      <c r="K79" s="119"/>
      <c r="L79" s="74">
        <f t="shared" si="10"/>
        <v>0</v>
      </c>
      <c r="M79" s="102"/>
      <c r="N79" s="13"/>
      <c r="O79" s="570"/>
      <c r="P79" s="570"/>
      <c r="Q79" s="570"/>
      <c r="R79" s="570"/>
      <c r="S79" s="570"/>
      <c r="T79" s="570"/>
      <c r="U79" s="570"/>
      <c r="V79" s="570"/>
    </row>
    <row r="80" spans="1:24">
      <c r="A80" s="21">
        <v>19</v>
      </c>
      <c r="B80" s="120"/>
      <c r="C80" s="119"/>
      <c r="D80" s="119"/>
      <c r="E80" s="119"/>
      <c r="F80" s="119"/>
      <c r="G80" s="119"/>
      <c r="H80" s="119"/>
      <c r="I80" s="119"/>
      <c r="J80" s="119"/>
      <c r="K80" s="119"/>
      <c r="L80" s="74">
        <f t="shared" si="10"/>
        <v>0</v>
      </c>
      <c r="M80" s="102"/>
      <c r="N80" s="13"/>
      <c r="O80" s="75"/>
      <c r="P80" s="76"/>
      <c r="Q80" s="68"/>
      <c r="R80" s="68"/>
      <c r="S80" s="68"/>
      <c r="T80" s="77"/>
      <c r="U80" s="68"/>
      <c r="V80" s="260"/>
    </row>
    <row r="81" spans="1:28">
      <c r="A81" s="21">
        <v>20</v>
      </c>
      <c r="B81" s="120"/>
      <c r="C81" s="119"/>
      <c r="D81" s="119"/>
      <c r="E81" s="119"/>
      <c r="F81" s="119"/>
      <c r="G81" s="119"/>
      <c r="H81" s="119"/>
      <c r="I81" s="119"/>
      <c r="J81" s="119"/>
      <c r="K81" s="119"/>
      <c r="L81" s="74">
        <f t="shared" si="10"/>
        <v>0</v>
      </c>
      <c r="M81" s="102"/>
      <c r="N81" s="13"/>
      <c r="O81" s="75"/>
      <c r="P81" s="76"/>
      <c r="Q81" s="68"/>
      <c r="R81" s="68"/>
      <c r="S81" s="68"/>
      <c r="T81" s="77"/>
      <c r="U81" s="68"/>
      <c r="V81" s="260"/>
    </row>
    <row r="82" spans="1:28">
      <c r="A82" s="21">
        <v>21</v>
      </c>
      <c r="B82" s="120"/>
      <c r="C82" s="119"/>
      <c r="D82" s="119"/>
      <c r="E82" s="119"/>
      <c r="F82" s="119"/>
      <c r="G82" s="119"/>
      <c r="H82" s="119"/>
      <c r="I82" s="119"/>
      <c r="J82" s="119"/>
      <c r="K82" s="119"/>
      <c r="L82" s="74">
        <f t="shared" si="10"/>
        <v>0</v>
      </c>
      <c r="M82" s="102"/>
      <c r="N82" s="13"/>
      <c r="O82" s="49"/>
      <c r="P82" s="67"/>
      <c r="Q82" s="261"/>
      <c r="R82" s="261"/>
      <c r="S82" s="67"/>
      <c r="T82" s="77"/>
      <c r="U82" s="67"/>
      <c r="V82" s="260"/>
    </row>
    <row r="83" spans="1:28">
      <c r="A83" s="21">
        <v>22</v>
      </c>
      <c r="B83" s="20"/>
      <c r="C83" s="119"/>
      <c r="D83" s="119"/>
      <c r="E83" s="119"/>
      <c r="F83" s="119"/>
      <c r="G83" s="119"/>
      <c r="H83" s="119"/>
      <c r="I83" s="119"/>
      <c r="J83" s="119"/>
      <c r="K83" s="119"/>
      <c r="L83" s="74">
        <f t="shared" si="10"/>
        <v>0</v>
      </c>
      <c r="M83" s="102"/>
      <c r="N83" s="13"/>
      <c r="O83" s="75"/>
      <c r="P83" s="76"/>
      <c r="Q83" s="262"/>
      <c r="R83" s="262"/>
      <c r="S83" s="262"/>
      <c r="T83" s="263"/>
      <c r="U83" s="262"/>
      <c r="V83" s="260"/>
    </row>
    <row r="84" spans="1:28" ht="17.25">
      <c r="A84" s="21">
        <v>23</v>
      </c>
      <c r="B84" s="128"/>
      <c r="C84" s="119"/>
      <c r="D84" s="119"/>
      <c r="E84" s="119"/>
      <c r="F84" s="119"/>
      <c r="G84" s="119"/>
      <c r="H84" s="119"/>
      <c r="I84" s="119"/>
      <c r="J84" s="119"/>
      <c r="K84" s="119"/>
      <c r="L84" s="74">
        <f t="shared" si="10"/>
        <v>0</v>
      </c>
      <c r="M84" s="102"/>
      <c r="N84" s="13"/>
      <c r="O84" s="99"/>
      <c r="P84" s="102"/>
      <c r="Q84" s="99"/>
      <c r="R84" s="99"/>
      <c r="S84" s="99"/>
      <c r="T84" s="99"/>
    </row>
    <row r="85" spans="1:28">
      <c r="A85" s="21">
        <v>24</v>
      </c>
      <c r="B85" s="38"/>
      <c r="C85" s="119"/>
      <c r="D85" s="119"/>
      <c r="E85" s="119"/>
      <c r="F85" s="119"/>
      <c r="G85" s="119"/>
      <c r="H85" s="119"/>
      <c r="I85" s="119"/>
      <c r="J85" s="119"/>
      <c r="K85" s="119"/>
      <c r="L85" s="74">
        <f t="shared" si="10"/>
        <v>0</v>
      </c>
      <c r="M85" s="102"/>
      <c r="N85" s="13"/>
      <c r="O85" s="99"/>
      <c r="P85" s="102"/>
      <c r="Q85" s="99"/>
      <c r="R85" s="99"/>
      <c r="S85" s="99"/>
      <c r="T85" s="99"/>
    </row>
    <row r="86" spans="1:28">
      <c r="A86" s="21"/>
      <c r="B86" s="130"/>
      <c r="C86" s="37"/>
      <c r="D86" s="37"/>
      <c r="E86" s="53"/>
      <c r="F86" s="53"/>
      <c r="G86" s="53"/>
      <c r="H86" s="53"/>
      <c r="I86" s="53"/>
      <c r="J86" s="53"/>
      <c r="K86" s="53"/>
      <c r="L86" s="74">
        <f t="shared" si="10"/>
        <v>0</v>
      </c>
      <c r="M86" s="102"/>
      <c r="N86" s="13"/>
      <c r="O86" s="99"/>
      <c r="P86" s="102"/>
      <c r="Q86" s="99"/>
      <c r="R86" s="99"/>
      <c r="S86" s="99"/>
      <c r="T86" s="99"/>
    </row>
    <row r="87" spans="1:28">
      <c r="A87" s="72"/>
      <c r="B87" s="73" t="s">
        <v>13515</v>
      </c>
      <c r="C87" s="74">
        <f t="shared" ref="C87:L87" si="13">SUM(C62:C86)</f>
        <v>28</v>
      </c>
      <c r="D87" s="74">
        <f t="shared" si="13"/>
        <v>4</v>
      </c>
      <c r="E87" s="74">
        <f t="shared" si="13"/>
        <v>4</v>
      </c>
      <c r="F87" s="74">
        <f t="shared" si="13"/>
        <v>3</v>
      </c>
      <c r="G87" s="74">
        <f t="shared" si="13"/>
        <v>1</v>
      </c>
      <c r="H87" s="74">
        <f t="shared" si="13"/>
        <v>0</v>
      </c>
      <c r="I87" s="74">
        <f t="shared" si="13"/>
        <v>0</v>
      </c>
      <c r="J87" s="74">
        <f t="shared" si="13"/>
        <v>0</v>
      </c>
      <c r="K87" s="74">
        <f t="shared" si="13"/>
        <v>0</v>
      </c>
      <c r="L87" s="74">
        <f t="shared" si="13"/>
        <v>40</v>
      </c>
      <c r="M87" s="80"/>
      <c r="N87" s="13"/>
      <c r="O87" s="99"/>
      <c r="P87" s="102"/>
      <c r="Q87" s="99"/>
      <c r="R87" s="99"/>
      <c r="S87" s="99"/>
      <c r="T87" s="99"/>
    </row>
    <row r="88" spans="1:28">
      <c r="A88" s="99"/>
      <c r="B88" s="131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3"/>
      <c r="O88" s="102"/>
      <c r="P88" s="102"/>
      <c r="Q88" s="102"/>
      <c r="R88" s="102"/>
      <c r="S88" s="99"/>
      <c r="T88" s="99"/>
    </row>
    <row r="89" spans="1:28" ht="13.5" thickBot="1">
      <c r="A89" s="49"/>
      <c r="B89" s="95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13"/>
      <c r="O89" s="106"/>
      <c r="P89" s="106"/>
      <c r="Q89" s="106"/>
      <c r="R89" s="106"/>
      <c r="S89" s="99"/>
      <c r="T89" s="99"/>
    </row>
    <row r="90" spans="1:28" ht="18.75" thickBot="1">
      <c r="A90" s="554" t="s">
        <v>13534</v>
      </c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13"/>
      <c r="O90" s="571" t="s">
        <v>13538</v>
      </c>
      <c r="P90" s="572"/>
      <c r="Q90" s="573"/>
      <c r="R90" s="573"/>
      <c r="S90" s="573"/>
      <c r="T90" s="573"/>
      <c r="U90" s="573"/>
      <c r="V90" s="573"/>
      <c r="W90" s="574"/>
      <c r="X90" s="575"/>
      <c r="Y90" s="132"/>
      <c r="Z90" s="557"/>
      <c r="AA90" s="557"/>
      <c r="AB90" s="557"/>
    </row>
    <row r="91" spans="1:28" ht="33.75">
      <c r="A91" s="10" t="s">
        <v>13517</v>
      </c>
      <c r="B91" s="10" t="s">
        <v>13496</v>
      </c>
      <c r="C91" s="11" t="s">
        <v>784</v>
      </c>
      <c r="D91" s="11" t="s">
        <v>39</v>
      </c>
      <c r="E91" s="11" t="s">
        <v>13522</v>
      </c>
      <c r="F91" s="11" t="s">
        <v>13523</v>
      </c>
      <c r="G91" s="11" t="s">
        <v>13519</v>
      </c>
      <c r="H91" s="11" t="s">
        <v>13497</v>
      </c>
      <c r="I91" s="11" t="s">
        <v>13454</v>
      </c>
      <c r="J91" s="11" t="s">
        <v>13499</v>
      </c>
      <c r="K91" s="133"/>
      <c r="L91" s="102"/>
      <c r="M91" s="133"/>
      <c r="N91" s="13"/>
      <c r="O91" s="239" t="s">
        <v>13480</v>
      </c>
      <c r="P91" s="273" t="s">
        <v>13500</v>
      </c>
      <c r="Q91" s="274" t="s">
        <v>13501</v>
      </c>
      <c r="R91" s="274" t="s">
        <v>13502</v>
      </c>
      <c r="S91" s="274" t="s">
        <v>13503</v>
      </c>
      <c r="T91" s="239" t="s">
        <v>13504</v>
      </c>
      <c r="U91" s="239" t="s">
        <v>15831</v>
      </c>
      <c r="V91" s="239" t="s">
        <v>15832</v>
      </c>
      <c r="W91" s="239" t="s">
        <v>13503</v>
      </c>
      <c r="X91" s="239" t="s">
        <v>13505</v>
      </c>
      <c r="Y91" s="132"/>
      <c r="Z91" s="151"/>
      <c r="AA91" s="151"/>
      <c r="AB91" s="152"/>
    </row>
    <row r="92" spans="1:28" s="137" customFormat="1" ht="15.75">
      <c r="A92" s="21"/>
      <c r="B92" s="233" t="s">
        <v>15915</v>
      </c>
      <c r="C92" s="22">
        <v>1</v>
      </c>
      <c r="D92" s="22"/>
      <c r="E92" s="22"/>
      <c r="F92" s="22"/>
      <c r="G92" s="22"/>
      <c r="H92" s="22"/>
      <c r="I92" s="22"/>
      <c r="J92" s="74">
        <f t="shared" ref="J92:J97" si="14">SUM(C92:I92)</f>
        <v>1</v>
      </c>
      <c r="K92" s="80"/>
      <c r="L92" s="102"/>
      <c r="M92" s="102"/>
      <c r="N92" s="13"/>
      <c r="O92" s="148" t="s">
        <v>784</v>
      </c>
      <c r="P92" s="134">
        <v>157</v>
      </c>
      <c r="Q92" s="31">
        <v>130</v>
      </c>
      <c r="R92" s="31">
        <v>130</v>
      </c>
      <c r="S92" s="455">
        <v>55</v>
      </c>
      <c r="T92" s="135">
        <f t="shared" ref="T92:T97" si="15" xml:space="preserve"> (S92)/R92</f>
        <v>0.42307692307692307</v>
      </c>
      <c r="U92" s="31">
        <v>47</v>
      </c>
      <c r="V92" s="43">
        <f t="shared" ref="V92:V97" si="16" xml:space="preserve"> (U92)/R92</f>
        <v>0.36153846153846153</v>
      </c>
      <c r="W92" s="550" t="s">
        <v>13508</v>
      </c>
      <c r="X92" s="550"/>
      <c r="Y92" s="136"/>
      <c r="Z92" s="153"/>
      <c r="AA92" s="154"/>
      <c r="AB92" s="150"/>
    </row>
    <row r="93" spans="1:28" s="137" customFormat="1" ht="15.75">
      <c r="A93" s="21"/>
      <c r="B93" s="39" t="s">
        <v>15942</v>
      </c>
      <c r="C93" s="22">
        <v>5</v>
      </c>
      <c r="D93" s="22"/>
      <c r="E93" s="22"/>
      <c r="F93" s="22"/>
      <c r="G93" s="22"/>
      <c r="H93" s="22"/>
      <c r="I93" s="22"/>
      <c r="J93" s="74">
        <f t="shared" si="14"/>
        <v>5</v>
      </c>
      <c r="K93" s="80"/>
      <c r="L93" s="102"/>
      <c r="M93" s="102"/>
      <c r="N93" s="13"/>
      <c r="O93" s="148" t="s">
        <v>39</v>
      </c>
      <c r="P93" s="134">
        <v>5</v>
      </c>
      <c r="Q93" s="31">
        <v>4</v>
      </c>
      <c r="R93" s="31">
        <v>4</v>
      </c>
      <c r="S93" s="455">
        <v>1</v>
      </c>
      <c r="T93" s="135">
        <f t="shared" si="15"/>
        <v>0.25</v>
      </c>
      <c r="U93" s="28">
        <v>1</v>
      </c>
      <c r="V93" s="43">
        <f t="shared" si="16"/>
        <v>0.25</v>
      </c>
      <c r="W93" s="157"/>
      <c r="X93" s="157"/>
      <c r="Y93" s="136"/>
      <c r="Z93" s="153"/>
      <c r="AA93" s="154"/>
      <c r="AB93" s="150"/>
    </row>
    <row r="94" spans="1:28">
      <c r="A94" s="21"/>
      <c r="B94" s="112" t="s">
        <v>15941</v>
      </c>
      <c r="C94" s="22">
        <v>1</v>
      </c>
      <c r="D94" s="22"/>
      <c r="E94" s="22"/>
      <c r="F94" s="22"/>
      <c r="G94" s="22"/>
      <c r="H94" s="22"/>
      <c r="I94" s="22"/>
      <c r="J94" s="74">
        <f t="shared" si="14"/>
        <v>1</v>
      </c>
      <c r="K94" s="80"/>
      <c r="L94" s="102"/>
      <c r="M94" s="102"/>
      <c r="N94" s="13"/>
      <c r="O94" s="148" t="s">
        <v>13522</v>
      </c>
      <c r="P94" s="134">
        <v>20</v>
      </c>
      <c r="Q94" s="31">
        <v>15</v>
      </c>
      <c r="R94" s="31">
        <v>15</v>
      </c>
      <c r="S94" s="455"/>
      <c r="T94" s="135">
        <f t="shared" si="15"/>
        <v>0</v>
      </c>
      <c r="U94" s="28"/>
      <c r="V94" s="298">
        <f t="shared" si="16"/>
        <v>0</v>
      </c>
      <c r="W94" s="56">
        <f>S92+S93</f>
        <v>56</v>
      </c>
      <c r="X94" s="56">
        <f>U92+U93</f>
        <v>48</v>
      </c>
      <c r="Y94" s="136"/>
      <c r="Z94" s="153"/>
      <c r="AA94" s="154"/>
      <c r="AB94" s="150"/>
    </row>
    <row r="95" spans="1:28">
      <c r="A95" s="21"/>
      <c r="B95" s="39" t="s">
        <v>15955</v>
      </c>
      <c r="C95" s="22">
        <v>1</v>
      </c>
      <c r="D95" s="22"/>
      <c r="E95" s="22"/>
      <c r="F95" s="22"/>
      <c r="G95" s="22"/>
      <c r="H95" s="22"/>
      <c r="I95" s="22"/>
      <c r="J95" s="74">
        <f t="shared" si="14"/>
        <v>1</v>
      </c>
      <c r="K95" s="80"/>
      <c r="L95" s="138"/>
      <c r="M95" s="102"/>
      <c r="N95" s="13"/>
      <c r="O95" s="148" t="s">
        <v>13524</v>
      </c>
      <c r="P95" s="134">
        <v>2</v>
      </c>
      <c r="Q95" s="31">
        <v>1</v>
      </c>
      <c r="R95" s="31">
        <v>1</v>
      </c>
      <c r="S95" s="455"/>
      <c r="T95" s="135">
        <f t="shared" si="15"/>
        <v>0</v>
      </c>
      <c r="U95" s="31"/>
      <c r="V95" s="43">
        <f t="shared" si="16"/>
        <v>0</v>
      </c>
      <c r="X95" s="136"/>
      <c r="Y95" s="136"/>
      <c r="Z95" s="153"/>
      <c r="AA95" s="154"/>
      <c r="AB95" s="150"/>
    </row>
    <row r="96" spans="1:28">
      <c r="A96" s="21"/>
      <c r="B96" s="112" t="s">
        <v>16040</v>
      </c>
      <c r="C96" s="22">
        <v>14</v>
      </c>
      <c r="D96" s="22"/>
      <c r="E96" s="22"/>
      <c r="F96" s="22"/>
      <c r="G96" s="22"/>
      <c r="H96" s="22"/>
      <c r="I96" s="22"/>
      <c r="J96" s="74">
        <f t="shared" si="14"/>
        <v>14</v>
      </c>
      <c r="K96" s="80"/>
      <c r="L96" s="138"/>
      <c r="M96" s="102"/>
      <c r="N96" s="13"/>
      <c r="O96" s="148" t="s">
        <v>13519</v>
      </c>
      <c r="P96" s="134">
        <v>19</v>
      </c>
      <c r="Q96" s="31">
        <v>15</v>
      </c>
      <c r="R96" s="31">
        <v>15</v>
      </c>
      <c r="S96" s="455">
        <v>1</v>
      </c>
      <c r="T96" s="135">
        <f t="shared" si="15"/>
        <v>6.6666666666666666E-2</v>
      </c>
      <c r="U96" s="28">
        <v>1</v>
      </c>
      <c r="V96" s="43">
        <f t="shared" si="16"/>
        <v>6.6666666666666666E-2</v>
      </c>
      <c r="X96" s="132"/>
      <c r="Y96" s="132"/>
      <c r="Z96" s="153"/>
      <c r="AA96" s="154"/>
      <c r="AB96" s="150"/>
    </row>
    <row r="97" spans="1:28">
      <c r="A97" s="21"/>
      <c r="B97" s="433" t="s">
        <v>15973</v>
      </c>
      <c r="C97" s="22">
        <v>2</v>
      </c>
      <c r="D97" s="22">
        <v>1</v>
      </c>
      <c r="E97" s="22"/>
      <c r="F97" s="22"/>
      <c r="G97" s="22"/>
      <c r="H97" s="22"/>
      <c r="I97" s="22"/>
      <c r="J97" s="74">
        <f t="shared" si="14"/>
        <v>3</v>
      </c>
      <c r="K97" s="80"/>
      <c r="L97" s="138"/>
      <c r="M97" s="102"/>
      <c r="N97" s="13"/>
      <c r="O97" s="255" t="s">
        <v>13509</v>
      </c>
      <c r="P97" s="299">
        <f>SUM(P92:P96)</f>
        <v>203</v>
      </c>
      <c r="Q97" s="285">
        <f>SUM(Q88:Q96)</f>
        <v>165</v>
      </c>
      <c r="R97" s="285">
        <f>SUM(R88:R96)</f>
        <v>165</v>
      </c>
      <c r="S97" s="285">
        <f>SUM(S88:S96)</f>
        <v>57</v>
      </c>
      <c r="T97" s="300">
        <f t="shared" si="15"/>
        <v>0.34545454545454546</v>
      </c>
      <c r="U97" s="285">
        <f>SUM(U88:U96)</f>
        <v>49</v>
      </c>
      <c r="V97" s="286">
        <f t="shared" si="16"/>
        <v>0.29696969696969699</v>
      </c>
      <c r="X97" s="132"/>
      <c r="Y97" s="132"/>
      <c r="Z97" s="153"/>
      <c r="AA97" s="154"/>
      <c r="AB97" s="150"/>
    </row>
    <row r="98" spans="1:28" ht="15">
      <c r="A98" s="21"/>
      <c r="B98" s="38" t="s">
        <v>15972</v>
      </c>
      <c r="C98" s="22">
        <v>5</v>
      </c>
      <c r="D98" s="22"/>
      <c r="E98" s="22"/>
      <c r="F98" s="22"/>
      <c r="G98" s="22"/>
      <c r="H98" s="22"/>
      <c r="I98" s="22"/>
      <c r="J98" s="74">
        <f t="shared" ref="J98:J108" si="17">SUM(C98:I98)</f>
        <v>5</v>
      </c>
      <c r="K98" s="80"/>
      <c r="L98" s="102"/>
      <c r="M98" s="139"/>
      <c r="N98" s="13"/>
      <c r="W98" s="118"/>
      <c r="X98" s="118"/>
      <c r="Y98" s="132"/>
      <c r="Z98" s="155"/>
      <c r="AA98" s="156"/>
      <c r="AB98" s="150"/>
    </row>
    <row r="99" spans="1:28">
      <c r="A99" s="21"/>
      <c r="B99" s="433" t="s">
        <v>16066</v>
      </c>
      <c r="C99" s="22">
        <v>4</v>
      </c>
      <c r="D99" s="22"/>
      <c r="E99" s="22"/>
      <c r="F99" s="22"/>
      <c r="G99" s="22">
        <v>1</v>
      </c>
      <c r="H99" s="22"/>
      <c r="I99" s="22"/>
      <c r="J99" s="74">
        <f t="shared" si="17"/>
        <v>5</v>
      </c>
      <c r="K99" s="80"/>
      <c r="L99" s="102"/>
      <c r="M99" s="139"/>
      <c r="N99" s="13"/>
      <c r="O99" s="558" t="s">
        <v>13537</v>
      </c>
      <c r="P99" s="559"/>
      <c r="Q99" s="559"/>
      <c r="R99" s="559"/>
      <c r="S99" s="559"/>
      <c r="T99" s="559"/>
      <c r="U99" s="559"/>
      <c r="V99" s="559"/>
      <c r="W99" s="562" t="s">
        <v>13511</v>
      </c>
      <c r="X99" s="562"/>
      <c r="Z99" s="150"/>
      <c r="AA99" s="150"/>
      <c r="AB99" s="150"/>
    </row>
    <row r="100" spans="1:28" ht="15.75">
      <c r="A100" s="21"/>
      <c r="B100" s="39" t="s">
        <v>16079</v>
      </c>
      <c r="C100" s="11">
        <v>1</v>
      </c>
      <c r="D100" s="11"/>
      <c r="E100" s="11"/>
      <c r="F100" s="11"/>
      <c r="G100" s="11"/>
      <c r="H100" s="11"/>
      <c r="I100" s="11"/>
      <c r="J100" s="11">
        <f t="shared" si="17"/>
        <v>1</v>
      </c>
      <c r="K100" s="133"/>
      <c r="L100" s="141"/>
      <c r="M100" s="133"/>
      <c r="N100" s="13"/>
      <c r="O100" s="560"/>
      <c r="P100" s="561"/>
      <c r="Q100" s="561"/>
      <c r="R100" s="561"/>
      <c r="S100" s="561"/>
      <c r="T100" s="561"/>
      <c r="U100" s="561"/>
      <c r="V100" s="561"/>
      <c r="W100" s="562"/>
      <c r="X100" s="562"/>
      <c r="Z100" s="557"/>
      <c r="AA100" s="557"/>
      <c r="AB100" s="557"/>
    </row>
    <row r="101" spans="1:28" ht="33.75">
      <c r="A101" s="21"/>
      <c r="B101" s="142" t="s">
        <v>16091</v>
      </c>
      <c r="C101" s="22">
        <v>1</v>
      </c>
      <c r="D101" s="22"/>
      <c r="E101" s="22"/>
      <c r="F101" s="22"/>
      <c r="G101" s="22"/>
      <c r="H101" s="22"/>
      <c r="I101" s="22"/>
      <c r="J101" s="74">
        <f t="shared" si="17"/>
        <v>1</v>
      </c>
      <c r="K101" s="80"/>
      <c r="L101" s="138"/>
      <c r="M101" s="102"/>
      <c r="N101" s="13"/>
      <c r="O101" s="239" t="s">
        <v>13480</v>
      </c>
      <c r="P101" s="274" t="s">
        <v>13500</v>
      </c>
      <c r="Q101" s="274" t="s">
        <v>13501</v>
      </c>
      <c r="R101" s="274" t="s">
        <v>13502</v>
      </c>
      <c r="S101" s="239" t="s">
        <v>13503</v>
      </c>
      <c r="T101" s="239" t="s">
        <v>13504</v>
      </c>
      <c r="U101" s="239" t="s">
        <v>15831</v>
      </c>
      <c r="V101" s="303" t="s">
        <v>15832</v>
      </c>
      <c r="W101" s="239" t="s">
        <v>13503</v>
      </c>
      <c r="X101" s="239" t="s">
        <v>13505</v>
      </c>
      <c r="Z101" s="151"/>
      <c r="AA101" s="151"/>
      <c r="AB101" s="150"/>
    </row>
    <row r="102" spans="1:28" ht="18.75">
      <c r="A102" s="21"/>
      <c r="B102" s="129" t="s">
        <v>16108</v>
      </c>
      <c r="C102" s="22">
        <v>2</v>
      </c>
      <c r="D102" s="22"/>
      <c r="E102" s="22"/>
      <c r="F102" s="22"/>
      <c r="G102" s="22"/>
      <c r="H102" s="22"/>
      <c r="I102" s="22"/>
      <c r="J102" s="74">
        <f t="shared" si="17"/>
        <v>2</v>
      </c>
      <c r="K102" s="80"/>
      <c r="L102" s="138"/>
      <c r="M102" s="102"/>
      <c r="N102" s="13"/>
      <c r="O102" s="563" t="s">
        <v>13512</v>
      </c>
      <c r="P102" s="564"/>
      <c r="Q102" s="564"/>
      <c r="R102" s="564"/>
      <c r="S102" s="564"/>
      <c r="T102" s="564"/>
      <c r="U102" s="564"/>
      <c r="V102" s="564"/>
      <c r="W102" s="103"/>
      <c r="X102" s="103"/>
      <c r="Z102" s="153"/>
      <c r="AA102" s="154"/>
      <c r="AB102" s="150"/>
    </row>
    <row r="103" spans="1:28" ht="15">
      <c r="A103" s="21"/>
      <c r="B103" s="129" t="s">
        <v>16113</v>
      </c>
      <c r="C103" s="22">
        <v>18</v>
      </c>
      <c r="D103" s="22"/>
      <c r="E103" s="22"/>
      <c r="F103" s="22"/>
      <c r="G103" s="22"/>
      <c r="H103" s="22"/>
      <c r="I103" s="22"/>
      <c r="J103" s="74">
        <f t="shared" si="17"/>
        <v>18</v>
      </c>
      <c r="K103" s="80"/>
      <c r="L103" s="114"/>
      <c r="M103" s="138"/>
      <c r="N103" s="13"/>
      <c r="O103" s="42" t="s">
        <v>784</v>
      </c>
      <c r="P103" s="45">
        <v>1</v>
      </c>
      <c r="Q103" s="31">
        <v>1</v>
      </c>
      <c r="R103" s="31">
        <v>1</v>
      </c>
      <c r="S103" s="455"/>
      <c r="T103" s="43">
        <f xml:space="preserve"> (S103)/Q103</f>
        <v>0</v>
      </c>
      <c r="U103" s="28"/>
      <c r="V103" s="43">
        <f xml:space="preserve"> (U103)/Q103</f>
        <v>0</v>
      </c>
    </row>
    <row r="104" spans="1:28">
      <c r="A104" s="21"/>
      <c r="B104" s="126"/>
      <c r="C104" s="22"/>
      <c r="D104" s="22"/>
      <c r="E104" s="22"/>
      <c r="F104" s="22"/>
      <c r="G104" s="22"/>
      <c r="H104" s="22"/>
      <c r="I104" s="22"/>
      <c r="J104" s="74">
        <f t="shared" si="17"/>
        <v>0</v>
      </c>
      <c r="K104" s="80"/>
      <c r="L104" s="102"/>
      <c r="M104" s="139"/>
      <c r="N104" s="13"/>
      <c r="O104" s="42" t="s">
        <v>13521</v>
      </c>
      <c r="P104" s="45">
        <v>1</v>
      </c>
      <c r="Q104" s="31">
        <v>1</v>
      </c>
      <c r="R104" s="31">
        <v>1</v>
      </c>
      <c r="S104" s="457"/>
      <c r="T104" s="43">
        <f xml:space="preserve"> (S104)/Q104</f>
        <v>0</v>
      </c>
      <c r="U104" s="20"/>
      <c r="V104" s="43">
        <f xml:space="preserve"> (U104)/Q104</f>
        <v>0</v>
      </c>
    </row>
    <row r="105" spans="1:28">
      <c r="A105" s="21"/>
      <c r="B105" s="27"/>
      <c r="C105" s="22"/>
      <c r="D105" s="22"/>
      <c r="E105" s="22"/>
      <c r="F105" s="22"/>
      <c r="G105" s="22"/>
      <c r="H105" s="22"/>
      <c r="I105" s="22"/>
      <c r="J105" s="74">
        <f t="shared" si="17"/>
        <v>0</v>
      </c>
      <c r="K105" s="80"/>
      <c r="L105" s="102"/>
      <c r="M105" s="139"/>
      <c r="N105" s="13"/>
      <c r="O105" s="284" t="s">
        <v>13509</v>
      </c>
      <c r="P105" s="285">
        <f>SUM(P103:P104)</f>
        <v>2</v>
      </c>
      <c r="Q105" s="285">
        <f t="shared" ref="Q105:R105" si="18">SUM(Q103:Q104)</f>
        <v>2</v>
      </c>
      <c r="R105" s="285">
        <f t="shared" si="18"/>
        <v>2</v>
      </c>
      <c r="S105" s="285">
        <f ca="1">SUM(S103:S106)</f>
        <v>0</v>
      </c>
      <c r="T105" s="286">
        <f ca="1" xml:space="preserve"> (S105)/Q105</f>
        <v>0</v>
      </c>
      <c r="U105" s="285"/>
      <c r="V105" s="286">
        <f xml:space="preserve"> (U105)/R105</f>
        <v>0</v>
      </c>
    </row>
    <row r="106" spans="1:28">
      <c r="A106" s="21"/>
      <c r="B106" s="143"/>
      <c r="C106" s="22"/>
      <c r="D106" s="22"/>
      <c r="E106" s="22"/>
      <c r="F106" s="22"/>
      <c r="G106" s="22"/>
      <c r="H106" s="22"/>
      <c r="I106" s="22"/>
      <c r="J106" s="74">
        <f t="shared" si="17"/>
        <v>0</v>
      </c>
      <c r="K106" s="80"/>
      <c r="L106" s="102"/>
      <c r="M106" s="139"/>
      <c r="N106" s="13"/>
      <c r="O106" s="75"/>
      <c r="P106" s="76"/>
      <c r="Q106" s="49"/>
      <c r="R106" s="49"/>
      <c r="S106" s="49"/>
      <c r="T106" s="77"/>
      <c r="U106" s="68"/>
      <c r="V106" s="260"/>
    </row>
    <row r="107" spans="1:28">
      <c r="A107" s="21"/>
      <c r="B107" s="143"/>
      <c r="C107" s="22"/>
      <c r="D107" s="22"/>
      <c r="E107" s="22"/>
      <c r="F107" s="22"/>
      <c r="G107" s="22"/>
      <c r="H107" s="22"/>
      <c r="I107" s="22"/>
      <c r="J107" s="74">
        <f t="shared" si="17"/>
        <v>0</v>
      </c>
      <c r="K107" s="80"/>
      <c r="L107" s="138"/>
      <c r="M107" s="102"/>
      <c r="N107" s="13"/>
    </row>
    <row r="108" spans="1:28">
      <c r="A108" s="21"/>
      <c r="B108" s="143"/>
      <c r="C108" s="22"/>
      <c r="D108" s="22"/>
      <c r="E108" s="22"/>
      <c r="F108" s="22"/>
      <c r="G108" s="22"/>
      <c r="H108" s="22"/>
      <c r="I108" s="22"/>
      <c r="J108" s="74">
        <f t="shared" si="17"/>
        <v>0</v>
      </c>
      <c r="K108" s="80"/>
      <c r="L108" s="102"/>
      <c r="M108" s="139"/>
      <c r="N108" s="13"/>
    </row>
    <row r="109" spans="1:28">
      <c r="A109" s="144"/>
      <c r="B109" s="146"/>
      <c r="C109" s="37"/>
      <c r="D109" s="145"/>
      <c r="E109" s="145"/>
      <c r="F109" s="145"/>
      <c r="G109" s="145"/>
      <c r="H109" s="145"/>
      <c r="I109" s="145"/>
      <c r="J109" s="74">
        <v>0</v>
      </c>
      <c r="K109" s="80"/>
      <c r="L109" s="102"/>
      <c r="M109" s="139"/>
      <c r="N109" s="13"/>
      <c r="O109" s="96"/>
      <c r="P109" s="96"/>
      <c r="Q109" s="96"/>
      <c r="R109" s="96"/>
      <c r="S109" s="96"/>
      <c r="T109" s="96"/>
    </row>
    <row r="110" spans="1:28">
      <c r="A110" s="72"/>
      <c r="B110" s="73" t="s">
        <v>13515</v>
      </c>
      <c r="C110" s="74">
        <f t="shared" ref="C110:J110" si="19">SUM(C92:C109)</f>
        <v>55</v>
      </c>
      <c r="D110" s="74">
        <f t="shared" si="19"/>
        <v>1</v>
      </c>
      <c r="E110" s="74">
        <f t="shared" si="19"/>
        <v>0</v>
      </c>
      <c r="F110" s="74">
        <f t="shared" si="19"/>
        <v>0</v>
      </c>
      <c r="G110" s="74">
        <f t="shared" si="19"/>
        <v>1</v>
      </c>
      <c r="H110" s="74">
        <f t="shared" si="19"/>
        <v>0</v>
      </c>
      <c r="I110" s="74">
        <f t="shared" si="19"/>
        <v>0</v>
      </c>
      <c r="J110" s="74">
        <f t="shared" si="19"/>
        <v>57</v>
      </c>
      <c r="K110" s="80"/>
      <c r="L110" s="80"/>
      <c r="M110" s="102"/>
      <c r="N110" s="13"/>
      <c r="O110" s="553"/>
      <c r="P110" s="553"/>
      <c r="Q110" s="553"/>
      <c r="R110" s="553"/>
      <c r="S110" s="553"/>
      <c r="T110" s="553"/>
    </row>
    <row r="113" spans="1:24" ht="18">
      <c r="A113" s="554" t="s">
        <v>13535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O113" s="556" t="s">
        <v>13536</v>
      </c>
      <c r="P113" s="556"/>
      <c r="Q113" s="556"/>
      <c r="R113" s="556"/>
      <c r="S113" s="556"/>
      <c r="T113" s="556"/>
      <c r="U113" s="556"/>
      <c r="V113" s="556"/>
      <c r="W113" s="556"/>
      <c r="X113" s="556"/>
    </row>
    <row r="114" spans="1:24" ht="33.75">
      <c r="A114" s="10" t="s">
        <v>13517</v>
      </c>
      <c r="B114" s="10" t="s">
        <v>13496</v>
      </c>
      <c r="C114" s="11" t="s">
        <v>784</v>
      </c>
      <c r="D114" s="11" t="s">
        <v>39</v>
      </c>
      <c r="E114" s="11" t="s">
        <v>13522</v>
      </c>
      <c r="F114" s="11" t="s">
        <v>13523</v>
      </c>
      <c r="G114" s="11" t="s">
        <v>13519</v>
      </c>
      <c r="H114" s="11" t="s">
        <v>13497</v>
      </c>
      <c r="I114" s="11" t="s">
        <v>13454</v>
      </c>
      <c r="J114" s="11" t="s">
        <v>13499</v>
      </c>
      <c r="K114" s="133"/>
      <c r="L114" s="102"/>
      <c r="M114" s="133"/>
      <c r="O114" s="239" t="s">
        <v>13480</v>
      </c>
      <c r="P114" s="239" t="s">
        <v>13500</v>
      </c>
      <c r="Q114" s="239" t="s">
        <v>13501</v>
      </c>
      <c r="R114" s="239" t="s">
        <v>13502</v>
      </c>
      <c r="S114" s="239" t="s">
        <v>13503</v>
      </c>
      <c r="T114" s="239" t="s">
        <v>13504</v>
      </c>
      <c r="U114" s="239" t="s">
        <v>15831</v>
      </c>
      <c r="V114" s="239" t="s">
        <v>15832</v>
      </c>
      <c r="W114" s="239" t="s">
        <v>13503</v>
      </c>
      <c r="X114" s="239" t="s">
        <v>13505</v>
      </c>
    </row>
    <row r="115" spans="1:24" ht="15.75">
      <c r="A115" s="21"/>
      <c r="B115" s="39" t="s">
        <v>15955</v>
      </c>
      <c r="C115" s="22">
        <v>1</v>
      </c>
      <c r="D115" s="22"/>
      <c r="E115" s="22"/>
      <c r="F115" s="22"/>
      <c r="G115" s="22"/>
      <c r="H115" s="22"/>
      <c r="I115" s="22"/>
      <c r="J115" s="74">
        <f>SUM(C115:I115)</f>
        <v>1</v>
      </c>
      <c r="K115" s="80"/>
      <c r="L115" s="102"/>
      <c r="M115" s="102"/>
      <c r="O115" s="148" t="s">
        <v>784</v>
      </c>
      <c r="P115" s="31">
        <v>30</v>
      </c>
      <c r="Q115" s="31">
        <v>19</v>
      </c>
      <c r="R115" s="31">
        <v>19</v>
      </c>
      <c r="S115" s="285">
        <v>6</v>
      </c>
      <c r="T115" s="43">
        <f xml:space="preserve"> (S115)/R115</f>
        <v>0.31578947368421051</v>
      </c>
      <c r="U115" s="31">
        <v>4</v>
      </c>
      <c r="V115" s="43">
        <f xml:space="preserve"> (U115)/R115</f>
        <v>0.21052631578947367</v>
      </c>
      <c r="W115" s="550"/>
      <c r="X115" s="550"/>
    </row>
    <row r="116" spans="1:24">
      <c r="A116" s="21"/>
      <c r="B116" s="112" t="s">
        <v>16040</v>
      </c>
      <c r="C116" s="22">
        <v>1</v>
      </c>
      <c r="D116" s="22"/>
      <c r="E116" s="22"/>
      <c r="F116" s="22"/>
      <c r="G116" s="22"/>
      <c r="H116" s="22"/>
      <c r="I116" s="22"/>
      <c r="J116" s="74">
        <f>SUM(C116:I116)</f>
        <v>1</v>
      </c>
      <c r="K116" s="80"/>
      <c r="L116" s="102"/>
      <c r="M116" s="102"/>
      <c r="O116" s="148" t="s">
        <v>13522</v>
      </c>
      <c r="P116" s="31">
        <v>6</v>
      </c>
      <c r="Q116" s="31">
        <v>4</v>
      </c>
      <c r="R116" s="31">
        <v>4</v>
      </c>
      <c r="S116" s="455"/>
      <c r="T116" s="43">
        <f t="shared" ref="T116:T118" si="20" xml:space="preserve"> (S116)/R116</f>
        <v>0</v>
      </c>
      <c r="U116" s="28"/>
      <c r="V116" s="43">
        <f xml:space="preserve"> (U116)/R116</f>
        <v>0</v>
      </c>
      <c r="W116" s="20"/>
      <c r="X116" s="147"/>
    </row>
    <row r="117" spans="1:24">
      <c r="A117" s="21"/>
      <c r="B117" s="39" t="s">
        <v>16066</v>
      </c>
      <c r="C117" s="22">
        <v>1</v>
      </c>
      <c r="D117" s="22"/>
      <c r="E117" s="22"/>
      <c r="F117" s="22"/>
      <c r="G117" s="22"/>
      <c r="H117" s="22"/>
      <c r="I117" s="22"/>
      <c r="J117" s="74">
        <f>SUM(C117:I117)</f>
        <v>1</v>
      </c>
      <c r="K117" s="80"/>
      <c r="L117" s="138"/>
      <c r="M117" s="102"/>
      <c r="O117" s="148" t="s">
        <v>13519</v>
      </c>
      <c r="P117" s="31">
        <v>7</v>
      </c>
      <c r="Q117" s="31">
        <v>3</v>
      </c>
      <c r="R117" s="31">
        <v>3</v>
      </c>
      <c r="S117" s="455"/>
      <c r="T117" s="43">
        <f t="shared" si="20"/>
        <v>0</v>
      </c>
      <c r="U117" s="31"/>
      <c r="V117" s="43">
        <f xml:space="preserve"> (U117)/R117</f>
        <v>0</v>
      </c>
      <c r="W117" s="20"/>
      <c r="X117" s="147"/>
    </row>
    <row r="118" spans="1:24">
      <c r="A118" s="21"/>
      <c r="B118" s="129" t="s">
        <v>16091</v>
      </c>
      <c r="C118" s="22">
        <v>2</v>
      </c>
      <c r="D118" s="22"/>
      <c r="E118" s="22"/>
      <c r="F118" s="22"/>
      <c r="G118" s="22"/>
      <c r="H118" s="22"/>
      <c r="I118" s="22"/>
      <c r="J118" s="74">
        <f>SUM(C118:I118)</f>
        <v>2</v>
      </c>
      <c r="K118" s="80"/>
      <c r="L118" s="138"/>
      <c r="M118" s="102"/>
      <c r="O118" s="148" t="s">
        <v>13509</v>
      </c>
      <c r="P118" s="285">
        <f>SUM(P115:P117)</f>
        <v>43</v>
      </c>
      <c r="Q118" s="285">
        <f>SUM(Q111:Q117)</f>
        <v>26</v>
      </c>
      <c r="R118" s="285">
        <f>SUM(R111:R117)</f>
        <v>26</v>
      </c>
      <c r="S118" s="285">
        <f>SUM(S111:S117)</f>
        <v>6</v>
      </c>
      <c r="T118" s="302">
        <f t="shared" si="20"/>
        <v>0.23076923076923078</v>
      </c>
      <c r="U118" s="285">
        <f>SUM(U111:U117)</f>
        <v>4</v>
      </c>
      <c r="V118" s="302">
        <f xml:space="preserve"> (U118)/R118</f>
        <v>0.15384615384615385</v>
      </c>
      <c r="W118" s="103"/>
      <c r="X118" s="103"/>
    </row>
    <row r="119" spans="1:24">
      <c r="A119" s="21"/>
      <c r="B119" s="433" t="s">
        <v>16079</v>
      </c>
      <c r="C119" s="22">
        <v>1</v>
      </c>
      <c r="D119" s="22"/>
      <c r="E119" s="22"/>
      <c r="F119" s="22"/>
      <c r="G119" s="22"/>
      <c r="H119" s="22"/>
      <c r="I119" s="22"/>
      <c r="J119" s="74">
        <f>SUM(C119:I119)</f>
        <v>1</v>
      </c>
      <c r="K119" s="80"/>
      <c r="L119" s="138"/>
      <c r="M119" s="102"/>
    </row>
    <row r="120" spans="1:24">
      <c r="A120" s="21"/>
      <c r="B120" s="149"/>
      <c r="C120" s="22"/>
      <c r="D120" s="22"/>
      <c r="E120" s="22"/>
      <c r="F120" s="22"/>
      <c r="G120" s="22"/>
      <c r="H120" s="22"/>
      <c r="I120" s="22"/>
      <c r="J120" s="74">
        <f t="shared" ref="J120:J122" si="21">SUM(C120:I120)</f>
        <v>0</v>
      </c>
      <c r="K120" s="80"/>
      <c r="L120" s="102"/>
      <c r="M120" s="139"/>
    </row>
    <row r="121" spans="1:24" ht="15.75">
      <c r="A121" s="21"/>
      <c r="B121" s="117"/>
      <c r="C121" s="22"/>
      <c r="D121" s="22"/>
      <c r="E121" s="22"/>
      <c r="F121" s="22"/>
      <c r="G121" s="22"/>
      <c r="H121" s="22"/>
      <c r="I121" s="22"/>
      <c r="J121" s="74">
        <f t="shared" si="21"/>
        <v>0</v>
      </c>
      <c r="K121" s="80"/>
      <c r="L121" s="102"/>
      <c r="M121" s="139"/>
      <c r="O121" s="551"/>
      <c r="P121" s="551"/>
      <c r="Q121" s="551"/>
      <c r="R121" s="551"/>
      <c r="S121" s="551"/>
      <c r="T121" s="551"/>
      <c r="U121" s="551"/>
      <c r="V121" s="551"/>
      <c r="W121" s="552"/>
      <c r="X121" s="552"/>
    </row>
    <row r="122" spans="1:24">
      <c r="A122" s="21"/>
      <c r="B122" s="20"/>
      <c r="C122" s="37"/>
      <c r="D122" s="53"/>
      <c r="E122" s="53"/>
      <c r="F122" s="53"/>
      <c r="G122" s="53"/>
      <c r="H122" s="53"/>
      <c r="I122" s="53"/>
      <c r="J122" s="74">
        <f t="shared" si="21"/>
        <v>0</v>
      </c>
      <c r="K122" s="80"/>
      <c r="L122" s="102"/>
      <c r="M122" s="139"/>
    </row>
    <row r="123" spans="1:24">
      <c r="A123" s="72"/>
      <c r="B123" s="73" t="s">
        <v>13515</v>
      </c>
      <c r="C123" s="74">
        <f t="shared" ref="C123:I123" si="22">SUM(C115:C122)</f>
        <v>6</v>
      </c>
      <c r="D123" s="74">
        <f t="shared" si="22"/>
        <v>0</v>
      </c>
      <c r="E123" s="74">
        <f t="shared" si="22"/>
        <v>0</v>
      </c>
      <c r="F123" s="74">
        <f t="shared" si="22"/>
        <v>0</v>
      </c>
      <c r="G123" s="74">
        <f t="shared" si="22"/>
        <v>0</v>
      </c>
      <c r="H123" s="74">
        <f t="shared" si="22"/>
        <v>0</v>
      </c>
      <c r="I123" s="74">
        <f t="shared" si="22"/>
        <v>0</v>
      </c>
      <c r="J123" s="74">
        <f>SUM(C123:I123)</f>
        <v>6</v>
      </c>
      <c r="K123" s="80"/>
      <c r="L123" s="80"/>
      <c r="M123" s="102"/>
    </row>
  </sheetData>
  <mergeCells count="35">
    <mergeCell ref="W30:X30"/>
    <mergeCell ref="A1:M1"/>
    <mergeCell ref="O1:X1"/>
    <mergeCell ref="C2:D2"/>
    <mergeCell ref="E2:F2"/>
    <mergeCell ref="W3:X3"/>
    <mergeCell ref="O11:V12"/>
    <mergeCell ref="W11:X12"/>
    <mergeCell ref="O14:V14"/>
    <mergeCell ref="O21:V21"/>
    <mergeCell ref="O28:V28"/>
    <mergeCell ref="A90:M90"/>
    <mergeCell ref="O90:X90"/>
    <mergeCell ref="O36:V36"/>
    <mergeCell ref="W38:X38"/>
    <mergeCell ref="A60:M60"/>
    <mergeCell ref="O60:X60"/>
    <mergeCell ref="W62:X62"/>
    <mergeCell ref="O68:T68"/>
    <mergeCell ref="O102:V102"/>
    <mergeCell ref="O69:V70"/>
    <mergeCell ref="W69:X70"/>
    <mergeCell ref="O72:V72"/>
    <mergeCell ref="O79:V79"/>
    <mergeCell ref="Z90:AB90"/>
    <mergeCell ref="W92:X92"/>
    <mergeCell ref="O99:V100"/>
    <mergeCell ref="W99:X100"/>
    <mergeCell ref="Z100:AB100"/>
    <mergeCell ref="W115:X115"/>
    <mergeCell ref="O121:V121"/>
    <mergeCell ref="W121:X121"/>
    <mergeCell ref="O110:T110"/>
    <mergeCell ref="A113:M113"/>
    <mergeCell ref="O113:X113"/>
  </mergeCells>
  <pageMargins left="0.16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5"/>
  <sheetViews>
    <sheetView workbookViewId="0">
      <selection activeCell="D43" sqref="D43"/>
    </sheetView>
  </sheetViews>
  <sheetFormatPr defaultColWidth="9.140625" defaultRowHeight="15"/>
  <cols>
    <col min="1" max="1" width="6.42578125" style="174" bestFit="1" customWidth="1"/>
    <col min="2" max="2" width="15.28515625" style="174" customWidth="1"/>
    <col min="3" max="3" width="25.42578125" style="175" customWidth="1"/>
    <col min="4" max="4" width="56.28515625" style="175" bestFit="1" customWidth="1"/>
    <col min="5" max="5" width="7" style="174" bestFit="1" customWidth="1"/>
    <col min="6" max="6" width="11" style="174" customWidth="1"/>
    <col min="7" max="7" width="5" style="174" bestFit="1" customWidth="1"/>
    <col min="8" max="8" width="5.5703125" style="174" bestFit="1" customWidth="1"/>
    <col min="9" max="9" width="4.5703125" style="174" bestFit="1" customWidth="1"/>
    <col min="10" max="10" width="8.5703125" style="176" bestFit="1" customWidth="1"/>
    <col min="11" max="11" width="9.5703125" style="174" bestFit="1" customWidth="1"/>
    <col min="12" max="12" width="12.42578125" style="174" customWidth="1"/>
    <col min="13" max="16384" width="9.140625" style="174"/>
  </cols>
  <sheetData>
    <row r="1" spans="1:12" ht="45.75" customHeight="1">
      <c r="B1" s="593" t="s">
        <v>16057</v>
      </c>
      <c r="C1" s="594"/>
    </row>
    <row r="2" spans="1:12" s="158" customFormat="1" ht="30.75" customHeight="1">
      <c r="A2" s="591" t="s">
        <v>13526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</row>
    <row r="3" spans="1:12" s="158" customFormat="1" ht="25.5">
      <c r="A3" s="159" t="s">
        <v>13481</v>
      </c>
      <c r="B3" s="159" t="s">
        <v>13539</v>
      </c>
      <c r="C3" s="160" t="s">
        <v>13540</v>
      </c>
      <c r="D3" s="162" t="s">
        <v>13480</v>
      </c>
      <c r="E3" s="161" t="s">
        <v>13541</v>
      </c>
      <c r="F3" s="159" t="s">
        <v>3366</v>
      </c>
      <c r="G3" s="159" t="s">
        <v>8074</v>
      </c>
      <c r="H3" s="159" t="s">
        <v>11214</v>
      </c>
      <c r="I3" s="159" t="s">
        <v>13542</v>
      </c>
      <c r="J3" s="161" t="s">
        <v>13543</v>
      </c>
      <c r="K3" s="161" t="s">
        <v>16014</v>
      </c>
      <c r="L3" s="387" t="s">
        <v>16013</v>
      </c>
    </row>
    <row r="4" spans="1:12" s="163" customFormat="1">
      <c r="B4" s="164">
        <v>44069</v>
      </c>
      <c r="C4" s="233" t="s">
        <v>15922</v>
      </c>
      <c r="D4" s="234"/>
      <c r="E4" s="30">
        <v>6</v>
      </c>
      <c r="F4" s="30"/>
      <c r="G4" s="30">
        <v>10</v>
      </c>
      <c r="H4" s="30"/>
      <c r="I4" s="30"/>
      <c r="J4" s="140">
        <f t="shared" ref="J4:J42" si="0">SUM(F4:I4)</f>
        <v>10</v>
      </c>
      <c r="K4" s="30"/>
      <c r="L4" s="30"/>
    </row>
    <row r="5" spans="1:12" s="163" customFormat="1">
      <c r="B5" s="494">
        <v>44041</v>
      </c>
      <c r="C5" s="415" t="s">
        <v>13570</v>
      </c>
      <c r="D5" s="234" t="s">
        <v>13571</v>
      </c>
      <c r="E5" s="30">
        <v>30</v>
      </c>
      <c r="F5" s="30">
        <v>8</v>
      </c>
      <c r="G5" s="30"/>
      <c r="H5" s="30"/>
      <c r="I5" s="30"/>
      <c r="J5" s="140">
        <f t="shared" si="0"/>
        <v>8</v>
      </c>
      <c r="K5" s="30"/>
      <c r="L5" s="30"/>
    </row>
    <row r="6" spans="1:12" s="163" customFormat="1">
      <c r="B6" s="494">
        <v>44051</v>
      </c>
      <c r="C6" s="415" t="s">
        <v>15179</v>
      </c>
      <c r="D6" s="234" t="s">
        <v>15180</v>
      </c>
      <c r="E6" s="30">
        <v>25</v>
      </c>
      <c r="F6" s="30">
        <v>5</v>
      </c>
      <c r="G6" s="30"/>
      <c r="H6" s="30"/>
      <c r="I6" s="30"/>
      <c r="J6" s="140">
        <f t="shared" si="0"/>
        <v>5</v>
      </c>
      <c r="K6" s="30"/>
      <c r="L6" s="30"/>
    </row>
    <row r="7" spans="1:12" s="163" customFormat="1">
      <c r="B7" s="490">
        <v>44070</v>
      </c>
      <c r="C7" s="416" t="s">
        <v>15933</v>
      </c>
      <c r="D7" s="325" t="s">
        <v>16019</v>
      </c>
      <c r="E7" s="166">
        <v>17.5</v>
      </c>
      <c r="F7" s="166">
        <v>1</v>
      </c>
      <c r="G7" s="166">
        <v>1</v>
      </c>
      <c r="H7" s="166"/>
      <c r="I7" s="166"/>
      <c r="J7" s="140">
        <f t="shared" si="0"/>
        <v>2</v>
      </c>
      <c r="K7" s="166"/>
      <c r="L7" s="30"/>
    </row>
    <row r="8" spans="1:12" s="163" customFormat="1">
      <c r="B8" s="495">
        <v>44079</v>
      </c>
      <c r="C8" s="417" t="s">
        <v>15931</v>
      </c>
      <c r="D8" s="391" t="s">
        <v>15932</v>
      </c>
      <c r="E8" s="166">
        <v>30</v>
      </c>
      <c r="F8" s="166">
        <v>2</v>
      </c>
      <c r="G8" s="166"/>
      <c r="H8" s="166"/>
      <c r="I8" s="166"/>
      <c r="J8" s="140">
        <f t="shared" si="0"/>
        <v>2</v>
      </c>
      <c r="K8" s="166"/>
      <c r="L8" s="30"/>
    </row>
    <row r="9" spans="1:12" s="163" customFormat="1">
      <c r="B9" s="495">
        <v>44075</v>
      </c>
      <c r="C9" s="415" t="s">
        <v>15917</v>
      </c>
      <c r="D9" s="234"/>
      <c r="E9" s="166">
        <v>13</v>
      </c>
      <c r="F9" s="166">
        <v>1</v>
      </c>
      <c r="G9" s="166"/>
      <c r="H9" s="166"/>
      <c r="I9" s="166"/>
      <c r="J9" s="140">
        <f t="shared" si="0"/>
        <v>1</v>
      </c>
      <c r="K9" s="166"/>
      <c r="L9" s="30"/>
    </row>
    <row r="10" spans="1:12" s="163" customFormat="1">
      <c r="B10" s="495">
        <v>44062</v>
      </c>
      <c r="C10" s="415" t="s">
        <v>15910</v>
      </c>
      <c r="D10" s="234" t="s">
        <v>15911</v>
      </c>
      <c r="E10" s="166">
        <v>11.25</v>
      </c>
      <c r="F10" s="166">
        <v>2</v>
      </c>
      <c r="G10" s="166"/>
      <c r="H10" s="166"/>
      <c r="I10" s="166"/>
      <c r="J10" s="140">
        <f t="shared" si="0"/>
        <v>2</v>
      </c>
      <c r="K10" s="166"/>
      <c r="L10" s="30"/>
    </row>
    <row r="11" spans="1:12" s="163" customFormat="1">
      <c r="B11" s="495">
        <v>44056</v>
      </c>
      <c r="C11" s="415" t="s">
        <v>15176</v>
      </c>
      <c r="D11" s="234" t="s">
        <v>15177</v>
      </c>
      <c r="E11" s="166">
        <v>11</v>
      </c>
      <c r="F11" s="166">
        <v>3</v>
      </c>
      <c r="G11" s="166"/>
      <c r="H11" s="166"/>
      <c r="I11" s="166"/>
      <c r="J11" s="140">
        <f t="shared" si="0"/>
        <v>3</v>
      </c>
      <c r="K11" s="166"/>
      <c r="L11" s="30"/>
    </row>
    <row r="12" spans="1:12" s="163" customFormat="1">
      <c r="B12" s="495">
        <v>44071</v>
      </c>
      <c r="C12" s="415" t="s">
        <v>15952</v>
      </c>
      <c r="D12" s="234" t="s">
        <v>15177</v>
      </c>
      <c r="E12" s="166">
        <v>10</v>
      </c>
      <c r="F12" s="166">
        <v>3</v>
      </c>
      <c r="G12" s="166"/>
      <c r="H12" s="166"/>
      <c r="I12" s="166"/>
      <c r="J12" s="140">
        <f t="shared" si="0"/>
        <v>3</v>
      </c>
      <c r="K12" s="166"/>
      <c r="L12" s="30"/>
    </row>
    <row r="13" spans="1:12" s="163" customFormat="1">
      <c r="B13" s="164">
        <v>44067</v>
      </c>
      <c r="C13" s="257" t="s">
        <v>15900</v>
      </c>
      <c r="D13" s="234"/>
      <c r="E13" s="166">
        <v>9.5</v>
      </c>
      <c r="F13" s="166"/>
      <c r="G13" s="166">
        <v>1</v>
      </c>
      <c r="H13" s="166"/>
      <c r="I13" s="166"/>
      <c r="J13" s="140">
        <f t="shared" si="0"/>
        <v>1</v>
      </c>
      <c r="K13" s="166"/>
      <c r="L13" s="30"/>
    </row>
    <row r="14" spans="1:12" s="163" customFormat="1">
      <c r="B14" s="495">
        <v>44062</v>
      </c>
      <c r="C14" s="415" t="s">
        <v>15800</v>
      </c>
      <c r="D14" s="234" t="s">
        <v>15801</v>
      </c>
      <c r="E14" s="166">
        <v>9.25</v>
      </c>
      <c r="F14" s="166">
        <v>10</v>
      </c>
      <c r="G14" s="166"/>
      <c r="H14" s="166"/>
      <c r="I14" s="166"/>
      <c r="J14" s="140">
        <f t="shared" si="0"/>
        <v>10</v>
      </c>
      <c r="K14" s="166"/>
      <c r="L14" s="30"/>
    </row>
    <row r="15" spans="1:12" s="163" customFormat="1">
      <c r="B15" s="492">
        <v>43951</v>
      </c>
      <c r="C15" s="418" t="s">
        <v>13493</v>
      </c>
      <c r="D15" s="165" t="s">
        <v>13544</v>
      </c>
      <c r="E15" s="166">
        <v>8.93</v>
      </c>
      <c r="F15" s="166">
        <v>14</v>
      </c>
      <c r="G15" s="166">
        <v>3</v>
      </c>
      <c r="H15" s="166"/>
      <c r="I15" s="166"/>
      <c r="J15" s="140">
        <f t="shared" si="0"/>
        <v>17</v>
      </c>
      <c r="K15" s="166"/>
      <c r="L15" s="30"/>
    </row>
    <row r="16" spans="1:12" s="163" customFormat="1">
      <c r="B16" s="492">
        <v>44065</v>
      </c>
      <c r="C16" s="419" t="s">
        <v>15915</v>
      </c>
      <c r="D16" s="234" t="s">
        <v>15916</v>
      </c>
      <c r="E16" s="166">
        <v>8</v>
      </c>
      <c r="F16" s="166">
        <v>7</v>
      </c>
      <c r="G16" s="166">
        <v>1</v>
      </c>
      <c r="H16" s="166">
        <v>1</v>
      </c>
      <c r="I16" s="166"/>
      <c r="J16" s="140">
        <f t="shared" si="0"/>
        <v>9</v>
      </c>
      <c r="K16" s="166"/>
      <c r="L16" s="30"/>
    </row>
    <row r="17" spans="2:12" s="163" customFormat="1">
      <c r="B17" s="495">
        <v>44072</v>
      </c>
      <c r="C17" s="415" t="s">
        <v>15924</v>
      </c>
      <c r="D17" s="234" t="s">
        <v>15925</v>
      </c>
      <c r="E17" s="166">
        <v>8</v>
      </c>
      <c r="F17" s="166">
        <v>4</v>
      </c>
      <c r="G17" s="166"/>
      <c r="H17" s="166"/>
      <c r="I17" s="166"/>
      <c r="J17" s="140">
        <f t="shared" si="0"/>
        <v>4</v>
      </c>
      <c r="K17" s="166"/>
      <c r="L17" s="30"/>
    </row>
    <row r="18" spans="2:12" s="163" customFormat="1">
      <c r="B18" s="495">
        <v>44074</v>
      </c>
      <c r="C18" s="415" t="s">
        <v>15964</v>
      </c>
      <c r="D18" s="391" t="s">
        <v>16018</v>
      </c>
      <c r="E18" s="166">
        <v>6</v>
      </c>
      <c r="F18" s="166">
        <v>7</v>
      </c>
      <c r="G18" s="166"/>
      <c r="H18" s="166"/>
      <c r="I18" s="166"/>
      <c r="J18" s="140">
        <f t="shared" si="0"/>
        <v>7</v>
      </c>
      <c r="K18" s="166"/>
      <c r="L18" s="30"/>
    </row>
    <row r="19" spans="2:12" s="163" customFormat="1">
      <c r="B19" s="492">
        <v>44077</v>
      </c>
      <c r="C19" s="420" t="s">
        <v>15941</v>
      </c>
      <c r="D19" s="234" t="s">
        <v>15940</v>
      </c>
      <c r="E19" s="166">
        <v>8</v>
      </c>
      <c r="F19" s="166">
        <v>7</v>
      </c>
      <c r="G19" s="166"/>
      <c r="H19" s="166">
        <v>1</v>
      </c>
      <c r="I19" s="166"/>
      <c r="J19" s="140">
        <f t="shared" si="0"/>
        <v>8</v>
      </c>
      <c r="K19" s="166"/>
      <c r="L19" s="30"/>
    </row>
    <row r="20" spans="2:12" s="163" customFormat="1">
      <c r="B20" s="495">
        <v>44084</v>
      </c>
      <c r="C20" s="432" t="s">
        <v>15962</v>
      </c>
      <c r="D20" s="234" t="s">
        <v>15963</v>
      </c>
      <c r="E20" s="166">
        <v>7</v>
      </c>
      <c r="F20" s="166">
        <v>5</v>
      </c>
      <c r="G20" s="166"/>
      <c r="H20" s="166"/>
      <c r="I20" s="166"/>
      <c r="J20" s="140">
        <f t="shared" si="0"/>
        <v>5</v>
      </c>
      <c r="K20" s="166"/>
      <c r="L20" s="30"/>
    </row>
    <row r="21" spans="2:12" s="163" customFormat="1">
      <c r="B21" s="492">
        <v>44085</v>
      </c>
      <c r="C21" s="493" t="s">
        <v>15975</v>
      </c>
      <c r="D21" s="234" t="s">
        <v>15940</v>
      </c>
      <c r="E21" s="166">
        <v>3.6</v>
      </c>
      <c r="F21" s="166">
        <v>16</v>
      </c>
      <c r="G21" s="166">
        <v>1</v>
      </c>
      <c r="H21" s="166">
        <v>3</v>
      </c>
      <c r="I21" s="166"/>
      <c r="J21" s="140">
        <f t="shared" si="0"/>
        <v>20</v>
      </c>
      <c r="K21" s="166"/>
      <c r="L21" s="30"/>
    </row>
    <row r="22" spans="2:12" s="163" customFormat="1">
      <c r="B22" s="492">
        <v>44085</v>
      </c>
      <c r="C22" s="493" t="s">
        <v>16038</v>
      </c>
      <c r="D22" s="234" t="s">
        <v>15940</v>
      </c>
      <c r="E22" s="166">
        <v>5</v>
      </c>
      <c r="F22" s="166">
        <v>42</v>
      </c>
      <c r="G22" s="166">
        <v>4</v>
      </c>
      <c r="H22" s="166">
        <v>14</v>
      </c>
      <c r="I22" s="166">
        <v>1</v>
      </c>
      <c r="J22" s="140">
        <f t="shared" si="0"/>
        <v>61</v>
      </c>
      <c r="K22" s="166"/>
      <c r="L22" s="30"/>
    </row>
    <row r="23" spans="2:12" s="163" customFormat="1">
      <c r="B23" s="492">
        <v>44085</v>
      </c>
      <c r="C23" s="493" t="s">
        <v>15974</v>
      </c>
      <c r="D23" s="234" t="s">
        <v>15940</v>
      </c>
      <c r="E23" s="166">
        <v>8</v>
      </c>
      <c r="F23" s="166">
        <v>25</v>
      </c>
      <c r="G23" s="166"/>
      <c r="H23" s="166">
        <v>5</v>
      </c>
      <c r="I23" s="166"/>
      <c r="J23" s="140">
        <f t="shared" si="0"/>
        <v>30</v>
      </c>
      <c r="K23" s="166"/>
      <c r="L23" s="30"/>
    </row>
    <row r="24" spans="2:12" s="163" customFormat="1">
      <c r="B24" s="492">
        <v>44085</v>
      </c>
      <c r="C24" s="420" t="s">
        <v>15977</v>
      </c>
      <c r="D24" s="234" t="s">
        <v>15940</v>
      </c>
      <c r="E24" s="166">
        <v>3.6</v>
      </c>
      <c r="F24" s="166">
        <v>28</v>
      </c>
      <c r="G24" s="166"/>
      <c r="H24" s="166">
        <v>18</v>
      </c>
      <c r="I24" s="166"/>
      <c r="J24" s="140">
        <f t="shared" si="0"/>
        <v>46</v>
      </c>
      <c r="K24" s="166"/>
      <c r="L24" s="30"/>
    </row>
    <row r="25" spans="2:12" s="163" customFormat="1">
      <c r="B25" s="492">
        <v>44083</v>
      </c>
      <c r="C25" s="419" t="s">
        <v>15982</v>
      </c>
      <c r="D25" s="234" t="s">
        <v>15983</v>
      </c>
      <c r="E25" s="166">
        <v>7.8</v>
      </c>
      <c r="F25" s="166">
        <v>2</v>
      </c>
      <c r="G25" s="166">
        <v>1</v>
      </c>
      <c r="H25" s="166"/>
      <c r="I25" s="166"/>
      <c r="J25" s="140">
        <f t="shared" si="0"/>
        <v>3</v>
      </c>
      <c r="K25" s="166"/>
      <c r="L25" s="30"/>
    </row>
    <row r="26" spans="2:12" s="163" customFormat="1">
      <c r="B26" s="495">
        <v>44084</v>
      </c>
      <c r="C26" s="415" t="s">
        <v>15985</v>
      </c>
      <c r="D26" s="234" t="s">
        <v>16021</v>
      </c>
      <c r="E26" s="166">
        <v>7.6</v>
      </c>
      <c r="F26" s="166">
        <v>25</v>
      </c>
      <c r="G26" s="166"/>
      <c r="H26" s="166"/>
      <c r="I26" s="166"/>
      <c r="J26" s="140">
        <f t="shared" si="0"/>
        <v>25</v>
      </c>
      <c r="K26" s="166"/>
      <c r="L26" s="30"/>
    </row>
    <row r="27" spans="2:12" s="163" customFormat="1">
      <c r="B27" s="495">
        <v>44081</v>
      </c>
      <c r="C27" s="431" t="s">
        <v>15990</v>
      </c>
      <c r="D27" s="234" t="s">
        <v>15991</v>
      </c>
      <c r="E27" s="166">
        <v>7.15</v>
      </c>
      <c r="F27" s="166">
        <v>17</v>
      </c>
      <c r="G27" s="166"/>
      <c r="H27" s="166"/>
      <c r="I27" s="166"/>
      <c r="J27" s="140">
        <f t="shared" si="0"/>
        <v>17</v>
      </c>
      <c r="K27" s="166"/>
      <c r="L27" s="30"/>
    </row>
    <row r="28" spans="2:12" s="163" customFormat="1">
      <c r="B28" s="495">
        <v>44085</v>
      </c>
      <c r="C28" s="415" t="s">
        <v>15995</v>
      </c>
      <c r="D28" s="234" t="s">
        <v>16020</v>
      </c>
      <c r="E28" s="166">
        <v>11</v>
      </c>
      <c r="F28" s="166">
        <v>5</v>
      </c>
      <c r="G28" s="166"/>
      <c r="H28" s="166"/>
      <c r="I28" s="166"/>
      <c r="J28" s="140">
        <f t="shared" si="0"/>
        <v>5</v>
      </c>
      <c r="K28" s="166"/>
      <c r="L28" s="30"/>
    </row>
    <row r="29" spans="2:12" s="163" customFormat="1">
      <c r="B29" s="495">
        <v>44084</v>
      </c>
      <c r="C29" s="415" t="s">
        <v>16009</v>
      </c>
      <c r="D29" s="391" t="s">
        <v>16010</v>
      </c>
      <c r="E29" s="166">
        <v>12.5</v>
      </c>
      <c r="F29" s="166">
        <v>5</v>
      </c>
      <c r="G29" s="166"/>
      <c r="H29" s="166"/>
      <c r="I29" s="166"/>
      <c r="J29" s="140">
        <f t="shared" si="0"/>
        <v>5</v>
      </c>
      <c r="K29" s="166"/>
      <c r="L29" s="30"/>
    </row>
    <row r="30" spans="2:12" s="163" customFormat="1">
      <c r="B30" s="492">
        <v>44081</v>
      </c>
      <c r="C30" s="419" t="s">
        <v>15955</v>
      </c>
      <c r="D30" s="438" t="s">
        <v>15954</v>
      </c>
      <c r="E30" s="166">
        <v>8</v>
      </c>
      <c r="F30" s="166">
        <v>5</v>
      </c>
      <c r="G30" s="166"/>
      <c r="H30" s="166">
        <v>1</v>
      </c>
      <c r="I30" s="166">
        <v>1</v>
      </c>
      <c r="J30" s="140">
        <f t="shared" si="0"/>
        <v>7</v>
      </c>
      <c r="K30" s="166"/>
      <c r="L30" s="30"/>
    </row>
    <row r="31" spans="2:12" s="163" customFormat="1">
      <c r="B31" s="495">
        <v>44091</v>
      </c>
      <c r="C31" s="415" t="s">
        <v>16015</v>
      </c>
      <c r="D31" s="391" t="s">
        <v>16016</v>
      </c>
      <c r="E31" s="166">
        <v>7</v>
      </c>
      <c r="F31" s="166">
        <v>5</v>
      </c>
      <c r="G31" s="166"/>
      <c r="H31" s="166"/>
      <c r="I31" s="166"/>
      <c r="J31" s="140">
        <f t="shared" si="0"/>
        <v>5</v>
      </c>
      <c r="K31" s="166"/>
      <c r="L31" s="30"/>
    </row>
    <row r="32" spans="2:12" s="163" customFormat="1">
      <c r="B32" s="492">
        <v>44099</v>
      </c>
      <c r="C32" s="419" t="s">
        <v>16066</v>
      </c>
      <c r="D32" s="234" t="s">
        <v>15939</v>
      </c>
      <c r="E32" s="166">
        <v>3.6</v>
      </c>
      <c r="F32" s="166">
        <v>42</v>
      </c>
      <c r="G32" s="166">
        <v>12</v>
      </c>
      <c r="H32" s="166">
        <v>5</v>
      </c>
      <c r="I32" s="166">
        <v>1</v>
      </c>
      <c r="J32" s="140">
        <f t="shared" si="0"/>
        <v>60</v>
      </c>
      <c r="K32" s="166"/>
      <c r="L32" s="30"/>
    </row>
    <row r="33" spans="2:12" s="163" customFormat="1">
      <c r="B33" s="495">
        <v>44100</v>
      </c>
      <c r="C33" s="415" t="s">
        <v>16064</v>
      </c>
      <c r="D33" s="438" t="s">
        <v>16065</v>
      </c>
      <c r="E33" s="166">
        <v>8</v>
      </c>
      <c r="F33" s="166">
        <v>27</v>
      </c>
      <c r="G33" s="166"/>
      <c r="H33" s="166"/>
      <c r="I33" s="166"/>
      <c r="J33" s="140">
        <f t="shared" si="0"/>
        <v>27</v>
      </c>
      <c r="K33" s="166"/>
      <c r="L33" s="30"/>
    </row>
    <row r="34" spans="2:12" s="163" customFormat="1">
      <c r="B34" s="495">
        <v>44110</v>
      </c>
      <c r="C34" s="415" t="s">
        <v>16079</v>
      </c>
      <c r="D34" s="234"/>
      <c r="E34" s="166">
        <v>7</v>
      </c>
      <c r="F34" s="166">
        <v>11</v>
      </c>
      <c r="G34" s="166"/>
      <c r="H34" s="166">
        <v>1</v>
      </c>
      <c r="I34" s="166">
        <v>1</v>
      </c>
      <c r="J34" s="140">
        <f t="shared" si="0"/>
        <v>13</v>
      </c>
      <c r="K34" s="166"/>
      <c r="L34" s="30"/>
    </row>
    <row r="35" spans="2:12" s="163" customFormat="1">
      <c r="B35" s="495">
        <v>44110</v>
      </c>
      <c r="C35" s="415" t="s">
        <v>16091</v>
      </c>
      <c r="D35" s="234"/>
      <c r="E35" s="166">
        <v>3.6</v>
      </c>
      <c r="F35" s="166">
        <v>33</v>
      </c>
      <c r="G35" s="166">
        <v>3</v>
      </c>
      <c r="H35" s="166">
        <v>1</v>
      </c>
      <c r="I35" s="166">
        <v>2</v>
      </c>
      <c r="J35" s="140">
        <f t="shared" si="0"/>
        <v>39</v>
      </c>
      <c r="K35" s="166"/>
      <c r="L35" s="30"/>
    </row>
    <row r="36" spans="2:12" s="163" customFormat="1" ht="15.75">
      <c r="B36" s="495">
        <v>44113</v>
      </c>
      <c r="C36" s="431" t="s">
        <v>16106</v>
      </c>
      <c r="D36" s="449" t="s">
        <v>16105</v>
      </c>
      <c r="E36" s="166">
        <v>22</v>
      </c>
      <c r="F36" s="166">
        <v>1</v>
      </c>
      <c r="G36" s="166"/>
      <c r="H36" s="166"/>
      <c r="I36" s="166"/>
      <c r="J36" s="140">
        <f t="shared" si="0"/>
        <v>1</v>
      </c>
      <c r="K36" s="166"/>
      <c r="L36" s="30"/>
    </row>
    <row r="37" spans="2:12" s="163" customFormat="1">
      <c r="B37" s="490">
        <v>44100</v>
      </c>
      <c r="C37" s="491" t="s">
        <v>16116</v>
      </c>
      <c r="D37" s="449" t="s">
        <v>16117</v>
      </c>
      <c r="E37" s="166">
        <v>6</v>
      </c>
      <c r="F37" s="166">
        <v>3</v>
      </c>
      <c r="G37" s="166"/>
      <c r="H37" s="166"/>
      <c r="I37" s="166"/>
      <c r="J37" s="140">
        <f t="shared" si="0"/>
        <v>3</v>
      </c>
      <c r="K37" s="166"/>
      <c r="L37" s="30"/>
    </row>
    <row r="38" spans="2:12" s="163" customFormat="1">
      <c r="B38" s="495">
        <v>44128</v>
      </c>
      <c r="C38" s="519" t="s">
        <v>16121</v>
      </c>
      <c r="D38" s="518" t="s">
        <v>16124</v>
      </c>
      <c r="E38" s="166">
        <v>20.5</v>
      </c>
      <c r="F38" s="166">
        <v>2</v>
      </c>
      <c r="G38" s="166"/>
      <c r="H38" s="166"/>
      <c r="I38" s="166"/>
      <c r="J38" s="140">
        <f t="shared" si="0"/>
        <v>2</v>
      </c>
      <c r="K38" s="166"/>
      <c r="L38" s="30"/>
    </row>
    <row r="39" spans="2:12" s="163" customFormat="1" ht="15.75">
      <c r="B39" s="492">
        <v>44103</v>
      </c>
      <c r="C39" s="419" t="s">
        <v>16093</v>
      </c>
      <c r="D39" s="449" t="s">
        <v>16095</v>
      </c>
      <c r="E39" s="166">
        <v>7.25</v>
      </c>
      <c r="F39" s="166">
        <v>3</v>
      </c>
      <c r="G39" s="166"/>
      <c r="H39" s="166"/>
      <c r="I39" s="166"/>
      <c r="J39" s="140">
        <f t="shared" si="0"/>
        <v>3</v>
      </c>
      <c r="K39" s="166"/>
      <c r="L39" s="30"/>
    </row>
    <row r="40" spans="2:12" s="163" customFormat="1" ht="15.75">
      <c r="B40" s="492">
        <v>44116</v>
      </c>
      <c r="C40" s="419" t="s">
        <v>16110</v>
      </c>
      <c r="D40" s="449" t="s">
        <v>13571</v>
      </c>
      <c r="E40" s="166">
        <v>6</v>
      </c>
      <c r="F40" s="166">
        <v>5</v>
      </c>
      <c r="G40" s="166">
        <v>2</v>
      </c>
      <c r="H40" s="166">
        <v>2</v>
      </c>
      <c r="I40" s="166"/>
      <c r="J40" s="140">
        <f t="shared" si="0"/>
        <v>9</v>
      </c>
      <c r="K40" s="166"/>
      <c r="L40" s="30"/>
    </row>
    <row r="41" spans="2:12" s="163" customFormat="1" ht="15.75">
      <c r="B41" s="492">
        <v>44079</v>
      </c>
      <c r="C41" s="419" t="s">
        <v>16098</v>
      </c>
      <c r="D41" s="449" t="s">
        <v>13571</v>
      </c>
      <c r="E41" s="166">
        <v>7.2</v>
      </c>
      <c r="F41" s="166">
        <v>1</v>
      </c>
      <c r="G41" s="166">
        <v>1</v>
      </c>
      <c r="H41" s="166"/>
      <c r="I41" s="166"/>
      <c r="J41" s="140">
        <f t="shared" si="0"/>
        <v>2</v>
      </c>
      <c r="K41" s="166"/>
      <c r="L41" s="30"/>
    </row>
    <row r="42" spans="2:12" s="163" customFormat="1">
      <c r="B42" s="492">
        <v>44077</v>
      </c>
      <c r="C42" s="420" t="s">
        <v>15938</v>
      </c>
      <c r="D42" s="234" t="s">
        <v>15939</v>
      </c>
      <c r="E42" s="166">
        <v>7</v>
      </c>
      <c r="F42" s="166">
        <v>7</v>
      </c>
      <c r="G42" s="166"/>
      <c r="H42" s="166">
        <v>5</v>
      </c>
      <c r="I42" s="166"/>
      <c r="J42" s="140">
        <f t="shared" si="0"/>
        <v>12</v>
      </c>
      <c r="K42" s="166"/>
      <c r="L42" s="30"/>
    </row>
    <row r="43" spans="2:12" s="171" customFormat="1">
      <c r="B43" s="168" t="s">
        <v>13525</v>
      </c>
      <c r="C43" s="169"/>
      <c r="D43" s="169"/>
      <c r="E43" s="170"/>
      <c r="F43" s="168">
        <f>SUM(F4:F42)</f>
        <v>389</v>
      </c>
      <c r="G43" s="168">
        <f t="shared" ref="G43:I43" si="1">SUM(G4:G42)</f>
        <v>40</v>
      </c>
      <c r="H43" s="168">
        <f t="shared" si="1"/>
        <v>57</v>
      </c>
      <c r="I43" s="168">
        <f t="shared" si="1"/>
        <v>6</v>
      </c>
      <c r="J43" s="168">
        <f>SUM(J4:J42)</f>
        <v>492</v>
      </c>
      <c r="K43" s="170"/>
      <c r="L43" s="170"/>
    </row>
    <row r="44" spans="2:12">
      <c r="B44" s="171"/>
      <c r="C44" s="172"/>
      <c r="D44" s="172"/>
      <c r="E44" s="171"/>
      <c r="F44" s="171"/>
      <c r="G44" s="171"/>
      <c r="H44" s="171"/>
      <c r="I44" s="171"/>
      <c r="J44" s="173"/>
      <c r="K44" s="171"/>
    </row>
    <row r="45" spans="2:12">
      <c r="B45" s="171"/>
      <c r="C45" s="172"/>
      <c r="D45" s="172"/>
      <c r="E45" s="171"/>
      <c r="F45" s="171"/>
      <c r="G45" s="171"/>
      <c r="H45" s="171"/>
      <c r="I45" s="171"/>
      <c r="J45" s="173"/>
      <c r="K45" s="171"/>
    </row>
  </sheetData>
  <sortState ref="A4:K19">
    <sortCondition descending="1" ref="E4:E19"/>
  </sortState>
  <mergeCells count="2">
    <mergeCell ref="A2:K2"/>
    <mergeCell ref="B1:C1"/>
  </mergeCells>
  <pageMargins left="0.7" right="0.7" top="0.75" bottom="0.75" header="0.3" footer="0.3"/>
  <pageSetup paperSize="9" orientation="portrait" verticalDpi="0" r:id="rId1"/>
  <ignoredErrors>
    <ignoredError sqref="J41:J42 J4:J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T19"/>
  <sheetViews>
    <sheetView view="pageBreakPreview" zoomScaleSheetLayoutView="100" workbookViewId="0">
      <selection activeCell="F16" sqref="F16"/>
    </sheetView>
  </sheetViews>
  <sheetFormatPr defaultRowHeight="12.75"/>
  <cols>
    <col min="2" max="2" width="10" customWidth="1"/>
    <col min="3" max="3" width="8.28515625" customWidth="1"/>
    <col min="4" max="4" width="7.28515625" customWidth="1"/>
    <col min="5" max="5" width="7.85546875" customWidth="1"/>
    <col min="12" max="12" width="8.85546875" customWidth="1"/>
    <col min="13" max="13" width="8" customWidth="1"/>
    <col min="17" max="18" width="6.28515625" customWidth="1"/>
    <col min="19" max="19" width="7.5703125" customWidth="1"/>
  </cols>
  <sheetData>
    <row r="1" spans="1:20" ht="18">
      <c r="A1" s="597" t="s">
        <v>16004</v>
      </c>
      <c r="B1" s="597"/>
      <c r="C1" s="597"/>
      <c r="D1" s="597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8"/>
      <c r="T1" s="598"/>
    </row>
    <row r="2" spans="1:20" ht="18">
      <c r="A2" s="177" t="s">
        <v>13562</v>
      </c>
      <c r="B2" s="178"/>
      <c r="C2" s="178"/>
      <c r="D2" s="179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0" ht="51">
      <c r="A3" s="595" t="s">
        <v>13546</v>
      </c>
      <c r="B3" s="595"/>
      <c r="C3" s="252" t="s">
        <v>784</v>
      </c>
      <c r="D3" s="252" t="s">
        <v>7591</v>
      </c>
      <c r="E3" s="252" t="s">
        <v>39</v>
      </c>
      <c r="F3" s="252" t="s">
        <v>13518</v>
      </c>
      <c r="G3" s="252" t="s">
        <v>13547</v>
      </c>
      <c r="H3" s="252" t="s">
        <v>13548</v>
      </c>
      <c r="I3" s="252" t="s">
        <v>13549</v>
      </c>
      <c r="J3" s="252" t="s">
        <v>13550</v>
      </c>
      <c r="K3" s="252" t="s">
        <v>13551</v>
      </c>
      <c r="L3" s="252" t="s">
        <v>13552</v>
      </c>
      <c r="M3" s="252" t="s">
        <v>13553</v>
      </c>
      <c r="N3" s="252" t="s">
        <v>13554</v>
      </c>
      <c r="O3" s="252" t="s">
        <v>13555</v>
      </c>
      <c r="P3" s="252" t="s">
        <v>13556</v>
      </c>
      <c r="Q3" s="252" t="s">
        <v>13557</v>
      </c>
      <c r="R3" s="252" t="s">
        <v>13558</v>
      </c>
      <c r="S3" s="252" t="s">
        <v>13191</v>
      </c>
      <c r="T3" s="181" t="s">
        <v>13509</v>
      </c>
    </row>
    <row r="4" spans="1:20" ht="18">
      <c r="A4" s="596" t="s">
        <v>3366</v>
      </c>
      <c r="B4" s="182" t="s">
        <v>13506</v>
      </c>
      <c r="C4" s="24">
        <v>300</v>
      </c>
      <c r="D4" s="24">
        <v>62</v>
      </c>
      <c r="E4" s="24">
        <v>215</v>
      </c>
      <c r="F4" s="24">
        <v>43</v>
      </c>
      <c r="G4" s="24">
        <v>29</v>
      </c>
      <c r="H4" s="24">
        <v>17</v>
      </c>
      <c r="I4" s="24">
        <v>14</v>
      </c>
      <c r="J4" s="24">
        <v>4</v>
      </c>
      <c r="K4" s="24">
        <v>3</v>
      </c>
      <c r="L4" s="24">
        <v>10</v>
      </c>
      <c r="M4" s="24">
        <v>10</v>
      </c>
      <c r="N4" s="24">
        <v>3</v>
      </c>
      <c r="O4" s="24"/>
      <c r="P4" s="24"/>
      <c r="Q4" s="24"/>
      <c r="R4" s="24"/>
      <c r="S4" s="24"/>
      <c r="T4" s="183">
        <f>SUM(C4:S4)</f>
        <v>710</v>
      </c>
    </row>
    <row r="5" spans="1:20" ht="18">
      <c r="A5" s="596"/>
      <c r="B5" s="182" t="s">
        <v>13507</v>
      </c>
      <c r="C5" s="24">
        <v>247</v>
      </c>
      <c r="D5" s="24"/>
      <c r="E5" s="24">
        <v>195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83">
        <f>SUM(C5:S5)</f>
        <v>442</v>
      </c>
    </row>
    <row r="6" spans="1:20" ht="18">
      <c r="A6" s="253" t="s">
        <v>8074</v>
      </c>
      <c r="B6" s="182"/>
      <c r="C6" s="24">
        <v>169</v>
      </c>
      <c r="D6" s="24">
        <v>28</v>
      </c>
      <c r="E6" s="24">
        <v>66</v>
      </c>
      <c r="F6" s="24">
        <v>52</v>
      </c>
      <c r="G6" s="24"/>
      <c r="H6" s="24"/>
      <c r="I6" s="24"/>
      <c r="J6" s="24">
        <v>3</v>
      </c>
      <c r="K6" s="24"/>
      <c r="L6" s="24"/>
      <c r="M6" s="24"/>
      <c r="N6" s="24">
        <v>7</v>
      </c>
      <c r="O6" s="24">
        <v>4</v>
      </c>
      <c r="P6" s="24">
        <v>76</v>
      </c>
      <c r="Q6" s="24"/>
      <c r="R6" s="24"/>
      <c r="S6" s="24">
        <v>22</v>
      </c>
      <c r="T6" s="183">
        <f>SUM(C6:S6)</f>
        <v>427</v>
      </c>
    </row>
    <row r="7" spans="1:20" ht="18">
      <c r="A7" s="253" t="s">
        <v>11214</v>
      </c>
      <c r="B7" s="182"/>
      <c r="C7" s="24">
        <v>157</v>
      </c>
      <c r="D7" s="24"/>
      <c r="E7" s="24">
        <v>5</v>
      </c>
      <c r="F7" s="24"/>
      <c r="G7" s="24"/>
      <c r="H7" s="24"/>
      <c r="I7" s="24"/>
      <c r="J7" s="24">
        <v>1</v>
      </c>
      <c r="K7" s="24"/>
      <c r="L7" s="24"/>
      <c r="M7" s="24"/>
      <c r="N7" s="24"/>
      <c r="O7" s="24">
        <v>1</v>
      </c>
      <c r="P7" s="24">
        <v>18</v>
      </c>
      <c r="Q7" s="24">
        <v>20</v>
      </c>
      <c r="R7" s="24">
        <v>2</v>
      </c>
      <c r="S7" s="24"/>
      <c r="T7" s="183">
        <f>SUM(C7:S7)</f>
        <v>204</v>
      </c>
    </row>
    <row r="8" spans="1:20" ht="18">
      <c r="A8" s="253" t="s">
        <v>13542</v>
      </c>
      <c r="B8" s="182"/>
      <c r="C8" s="24">
        <v>30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v>7</v>
      </c>
      <c r="Q8" s="24">
        <v>6</v>
      </c>
      <c r="R8" s="24"/>
      <c r="S8" s="24"/>
      <c r="T8" s="183">
        <f>SUM(C8:S8)</f>
        <v>43</v>
      </c>
    </row>
    <row r="9" spans="1:20" ht="18">
      <c r="A9" s="184" t="s">
        <v>13509</v>
      </c>
      <c r="B9" s="185"/>
      <c r="C9" s="186">
        <f>SUM(C4:C8)</f>
        <v>903</v>
      </c>
      <c r="D9" s="186">
        <f t="shared" ref="D9:T9" si="0">SUM(D4:D8)</f>
        <v>90</v>
      </c>
      <c r="E9" s="186">
        <f t="shared" si="0"/>
        <v>481</v>
      </c>
      <c r="F9" s="186">
        <f t="shared" si="0"/>
        <v>95</v>
      </c>
      <c r="G9" s="186">
        <f t="shared" si="0"/>
        <v>29</v>
      </c>
      <c r="H9" s="186">
        <f t="shared" si="0"/>
        <v>17</v>
      </c>
      <c r="I9" s="186">
        <f t="shared" si="0"/>
        <v>14</v>
      </c>
      <c r="J9" s="186">
        <f t="shared" si="0"/>
        <v>8</v>
      </c>
      <c r="K9" s="186">
        <f t="shared" si="0"/>
        <v>3</v>
      </c>
      <c r="L9" s="186">
        <f>SUM(L4:L8)</f>
        <v>10</v>
      </c>
      <c r="M9" s="186">
        <f>SUM(M4:M8)</f>
        <v>10</v>
      </c>
      <c r="N9" s="186">
        <f t="shared" si="0"/>
        <v>10</v>
      </c>
      <c r="O9" s="186">
        <f t="shared" si="0"/>
        <v>5</v>
      </c>
      <c r="P9" s="186">
        <f t="shared" si="0"/>
        <v>101</v>
      </c>
      <c r="Q9" s="186">
        <f t="shared" si="0"/>
        <v>26</v>
      </c>
      <c r="R9" s="186">
        <f t="shared" si="0"/>
        <v>2</v>
      </c>
      <c r="S9" s="186">
        <f t="shared" si="0"/>
        <v>22</v>
      </c>
      <c r="T9" s="186">
        <f t="shared" si="0"/>
        <v>1826</v>
      </c>
    </row>
    <row r="11" spans="1:20" ht="18">
      <c r="A11" s="187" t="s">
        <v>13559</v>
      </c>
      <c r="B11" s="188"/>
      <c r="C11" s="189"/>
      <c r="D11" s="190"/>
      <c r="E11" s="190"/>
      <c r="F11" s="19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91"/>
    </row>
    <row r="12" spans="1:20" ht="33" customHeight="1">
      <c r="A12" s="599" t="s">
        <v>15907</v>
      </c>
      <c r="B12" s="600"/>
      <c r="C12" s="600"/>
      <c r="D12" s="600"/>
      <c r="E12" s="600"/>
      <c r="F12" s="601"/>
      <c r="G12" s="254" t="s">
        <v>15908</v>
      </c>
      <c r="H12" s="255"/>
      <c r="I12" s="255"/>
      <c r="J12" s="255"/>
      <c r="K12" s="255"/>
      <c r="L12" s="255"/>
      <c r="M12" s="255"/>
      <c r="N12" s="192"/>
      <c r="O12" s="192"/>
      <c r="P12" s="192"/>
      <c r="Q12" s="192"/>
      <c r="R12" s="192"/>
      <c r="S12" s="192"/>
      <c r="T12" s="192"/>
    </row>
    <row r="13" spans="1:20" ht="51">
      <c r="A13" s="595" t="s">
        <v>13546</v>
      </c>
      <c r="B13" s="595"/>
      <c r="C13" s="252" t="s">
        <v>784</v>
      </c>
      <c r="D13" s="252" t="s">
        <v>7591</v>
      </c>
      <c r="E13" s="252" t="s">
        <v>39</v>
      </c>
      <c r="F13" s="252" t="s">
        <v>13560</v>
      </c>
      <c r="G13" s="252" t="s">
        <v>13547</v>
      </c>
      <c r="H13" s="252" t="s">
        <v>13548</v>
      </c>
      <c r="I13" s="181" t="s">
        <v>13549</v>
      </c>
      <c r="J13" s="181" t="s">
        <v>13550</v>
      </c>
      <c r="K13" s="181" t="s">
        <v>13551</v>
      </c>
      <c r="L13" s="181" t="s">
        <v>13552</v>
      </c>
      <c r="M13" s="181" t="s">
        <v>13553</v>
      </c>
      <c r="N13" s="181" t="s">
        <v>13554</v>
      </c>
      <c r="O13" s="181" t="s">
        <v>13561</v>
      </c>
      <c r="P13" s="252" t="s">
        <v>13556</v>
      </c>
      <c r="Q13" s="252" t="s">
        <v>13557</v>
      </c>
      <c r="R13" s="252" t="s">
        <v>13558</v>
      </c>
      <c r="S13" s="252" t="s">
        <v>13191</v>
      </c>
      <c r="T13" s="181" t="s">
        <v>13509</v>
      </c>
    </row>
    <row r="14" spans="1:20" ht="18">
      <c r="A14" s="596" t="s">
        <v>3366</v>
      </c>
      <c r="B14" s="182" t="s">
        <v>13506</v>
      </c>
      <c r="C14" s="24">
        <v>254</v>
      </c>
      <c r="D14" s="24">
        <v>56</v>
      </c>
      <c r="E14" s="24">
        <v>180</v>
      </c>
      <c r="F14" s="24">
        <v>37</v>
      </c>
      <c r="G14" s="24">
        <v>27</v>
      </c>
      <c r="H14" s="24">
        <v>12</v>
      </c>
      <c r="I14" s="24">
        <v>13</v>
      </c>
      <c r="J14" s="24">
        <v>1</v>
      </c>
      <c r="K14" s="24">
        <v>2</v>
      </c>
      <c r="L14" s="24">
        <v>7</v>
      </c>
      <c r="M14" s="24">
        <v>10</v>
      </c>
      <c r="N14" s="24">
        <v>1</v>
      </c>
      <c r="O14" s="24"/>
      <c r="P14" s="24"/>
      <c r="Q14" s="24"/>
      <c r="R14" s="24"/>
      <c r="S14" s="3"/>
      <c r="T14" s="186">
        <f>SUM(C14:R14)</f>
        <v>600</v>
      </c>
    </row>
    <row r="15" spans="1:20" ht="18">
      <c r="A15" s="596"/>
      <c r="B15" s="182" t="s">
        <v>13507</v>
      </c>
      <c r="C15" s="24">
        <v>211</v>
      </c>
      <c r="D15" s="24"/>
      <c r="E15" s="24">
        <v>152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3"/>
      <c r="T15" s="186">
        <f>SUM(C15:R15)</f>
        <v>363</v>
      </c>
    </row>
    <row r="16" spans="1:20" ht="18">
      <c r="A16" s="193" t="s">
        <v>8074</v>
      </c>
      <c r="B16" s="253"/>
      <c r="C16" s="24">
        <v>150</v>
      </c>
      <c r="D16" s="24">
        <v>27</v>
      </c>
      <c r="E16" s="24">
        <v>57</v>
      </c>
      <c r="F16" s="24">
        <v>46</v>
      </c>
      <c r="G16" s="24"/>
      <c r="H16" s="24"/>
      <c r="I16" s="24"/>
      <c r="J16" s="24">
        <v>3</v>
      </c>
      <c r="K16" s="24"/>
      <c r="L16" s="24"/>
      <c r="M16" s="24"/>
      <c r="N16" s="24">
        <v>7</v>
      </c>
      <c r="O16" s="24">
        <v>3</v>
      </c>
      <c r="P16" s="24">
        <v>53</v>
      </c>
      <c r="Q16" s="24"/>
      <c r="R16" s="24"/>
      <c r="S16" s="3"/>
      <c r="T16" s="186">
        <f>SUM(C16:R16)</f>
        <v>346</v>
      </c>
    </row>
    <row r="17" spans="1:20" ht="18">
      <c r="A17" s="253" t="s">
        <v>11214</v>
      </c>
      <c r="B17" s="253"/>
      <c r="C17" s="24">
        <v>130</v>
      </c>
      <c r="D17" s="24"/>
      <c r="E17" s="24">
        <v>4</v>
      </c>
      <c r="F17" s="24"/>
      <c r="G17" s="24"/>
      <c r="H17" s="24"/>
      <c r="I17" s="24"/>
      <c r="J17" s="24">
        <v>1</v>
      </c>
      <c r="K17" s="24"/>
      <c r="L17" s="24"/>
      <c r="M17" s="24"/>
      <c r="N17" s="24"/>
      <c r="O17" s="24">
        <v>1</v>
      </c>
      <c r="P17" s="24">
        <v>15</v>
      </c>
      <c r="Q17" s="24">
        <v>15</v>
      </c>
      <c r="R17" s="24">
        <v>1</v>
      </c>
      <c r="S17" s="3"/>
      <c r="T17" s="186">
        <f>SUM(C17:R17)</f>
        <v>167</v>
      </c>
    </row>
    <row r="18" spans="1:20" ht="18">
      <c r="A18" s="253" t="s">
        <v>13542</v>
      </c>
      <c r="B18" s="253"/>
      <c r="C18" s="24">
        <v>19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3</v>
      </c>
      <c r="Q18" s="24">
        <v>4</v>
      </c>
      <c r="R18" s="24"/>
      <c r="S18" s="3"/>
      <c r="T18" s="186">
        <f>SUM(C18:R18)</f>
        <v>26</v>
      </c>
    </row>
    <row r="19" spans="1:20" ht="18">
      <c r="A19" s="193" t="s">
        <v>13509</v>
      </c>
      <c r="B19" s="193"/>
      <c r="C19" s="194">
        <f t="shared" ref="C19:Q19" si="1">SUM(C14:C18)</f>
        <v>764</v>
      </c>
      <c r="D19" s="194">
        <f t="shared" si="1"/>
        <v>83</v>
      </c>
      <c r="E19" s="194">
        <f t="shared" si="1"/>
        <v>393</v>
      </c>
      <c r="F19" s="194">
        <f t="shared" si="1"/>
        <v>83</v>
      </c>
      <c r="G19" s="194">
        <f t="shared" si="1"/>
        <v>27</v>
      </c>
      <c r="H19" s="194">
        <f t="shared" si="1"/>
        <v>12</v>
      </c>
      <c r="I19" s="194">
        <f t="shared" si="1"/>
        <v>13</v>
      </c>
      <c r="J19" s="194">
        <f t="shared" si="1"/>
        <v>5</v>
      </c>
      <c r="K19" s="194">
        <f t="shared" si="1"/>
        <v>2</v>
      </c>
      <c r="L19" s="194">
        <f t="shared" si="1"/>
        <v>7</v>
      </c>
      <c r="M19" s="194">
        <f t="shared" si="1"/>
        <v>10</v>
      </c>
      <c r="N19" s="194">
        <f t="shared" si="1"/>
        <v>8</v>
      </c>
      <c r="O19" s="194">
        <f t="shared" si="1"/>
        <v>4</v>
      </c>
      <c r="P19" s="194">
        <f t="shared" si="1"/>
        <v>71</v>
      </c>
      <c r="Q19" s="194">
        <f t="shared" si="1"/>
        <v>19</v>
      </c>
      <c r="R19" s="194"/>
      <c r="S19" s="194">
        <f>SUM(R14:R18)</f>
        <v>1</v>
      </c>
      <c r="T19" s="195">
        <f>SUM(T14:T18)</f>
        <v>1502</v>
      </c>
    </row>
  </sheetData>
  <mergeCells count="6">
    <mergeCell ref="A3:B3"/>
    <mergeCell ref="A4:A5"/>
    <mergeCell ref="A13:B13"/>
    <mergeCell ref="A14:A15"/>
    <mergeCell ref="A1:T1"/>
    <mergeCell ref="A12:F12"/>
  </mergeCells>
  <pageMargins left="0.31496062992125984" right="0.31496062992125984" top="0.74803149606299213" bottom="0.74803149606299213" header="0.31496062992125984" footer="0.31496062992125984"/>
  <pageSetup paperSize="9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10" sqref="C10"/>
    </sheetView>
  </sheetViews>
  <sheetFormatPr defaultRowHeight="12.75"/>
  <cols>
    <col min="2" max="2" width="11" bestFit="1" customWidth="1"/>
  </cols>
  <sheetData>
    <row r="1" spans="1:5" ht="24.75" thickBot="1">
      <c r="A1" s="520">
        <v>1</v>
      </c>
      <c r="B1" s="521">
        <v>17103027</v>
      </c>
      <c r="C1" s="521" t="s">
        <v>16125</v>
      </c>
      <c r="D1" s="522" t="s">
        <v>784</v>
      </c>
      <c r="E1" s="522" t="s">
        <v>16126</v>
      </c>
    </row>
    <row r="2" spans="1:5" ht="48.75" thickBot="1">
      <c r="A2" s="523">
        <v>2</v>
      </c>
      <c r="B2" s="524">
        <v>17103245</v>
      </c>
      <c r="C2" s="524" t="s">
        <v>16127</v>
      </c>
      <c r="D2" s="525" t="s">
        <v>784</v>
      </c>
      <c r="E2" s="525" t="s">
        <v>16126</v>
      </c>
    </row>
    <row r="3" spans="1:5" ht="24.75" thickBot="1">
      <c r="A3" s="523">
        <v>3</v>
      </c>
      <c r="B3" s="524">
        <v>17103276</v>
      </c>
      <c r="C3" s="524" t="s">
        <v>16128</v>
      </c>
      <c r="D3" s="525" t="s">
        <v>784</v>
      </c>
      <c r="E3" s="525" t="s">
        <v>16126</v>
      </c>
    </row>
    <row r="4" spans="1:5" ht="36.75" thickBot="1">
      <c r="A4" s="523">
        <v>4</v>
      </c>
      <c r="B4" s="524">
        <v>9917103042</v>
      </c>
      <c r="C4" s="524" t="s">
        <v>1807</v>
      </c>
      <c r="D4" s="525" t="s">
        <v>784</v>
      </c>
      <c r="E4" s="525" t="s">
        <v>16126</v>
      </c>
    </row>
    <row r="5" spans="1:5" ht="24.75" thickBot="1">
      <c r="A5" s="523">
        <v>5</v>
      </c>
      <c r="B5" s="524">
        <v>9917103088</v>
      </c>
      <c r="C5" s="524" t="s">
        <v>16129</v>
      </c>
      <c r="D5" s="525" t="s">
        <v>784</v>
      </c>
      <c r="E5" s="525" t="s">
        <v>16126</v>
      </c>
    </row>
    <row r="6" spans="1:5" ht="24.75" thickBot="1">
      <c r="A6" s="523">
        <v>6</v>
      </c>
      <c r="B6" s="524">
        <v>9917103163</v>
      </c>
      <c r="C6" s="524" t="s">
        <v>16130</v>
      </c>
      <c r="D6" s="525" t="s">
        <v>784</v>
      </c>
      <c r="E6" s="525" t="s">
        <v>16126</v>
      </c>
    </row>
    <row r="7" spans="1:5" ht="36.75" thickBot="1">
      <c r="A7" s="523">
        <v>7</v>
      </c>
      <c r="B7" s="524">
        <v>9917103208</v>
      </c>
      <c r="C7" s="524" t="s">
        <v>16131</v>
      </c>
      <c r="D7" s="525" t="s">
        <v>784</v>
      </c>
      <c r="E7" s="525" t="s">
        <v>16126</v>
      </c>
    </row>
    <row r="8" spans="1:5" ht="24.75" thickBot="1">
      <c r="A8" s="523">
        <v>8</v>
      </c>
      <c r="B8" s="524">
        <v>8817103011</v>
      </c>
      <c r="C8" s="524" t="s">
        <v>10617</v>
      </c>
      <c r="D8" s="525" t="s">
        <v>784</v>
      </c>
      <c r="E8" s="525" t="s">
        <v>13542</v>
      </c>
    </row>
    <row r="9" spans="1:5" ht="24.75" thickBot="1">
      <c r="A9" s="523">
        <v>9</v>
      </c>
      <c r="B9" s="524" t="s">
        <v>10972</v>
      </c>
      <c r="C9" s="524" t="s">
        <v>11166</v>
      </c>
      <c r="D9" s="525" t="s">
        <v>784</v>
      </c>
      <c r="E9" s="525" t="s">
        <v>16132</v>
      </c>
    </row>
    <row r="10" spans="1:5" ht="36.75" thickBot="1">
      <c r="A10" s="523">
        <v>10</v>
      </c>
      <c r="B10" s="524">
        <v>171251</v>
      </c>
      <c r="C10" s="524" t="s">
        <v>16133</v>
      </c>
      <c r="D10" s="525" t="s">
        <v>784</v>
      </c>
      <c r="E10" s="525" t="s">
        <v>16134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T18"/>
  <sheetViews>
    <sheetView topLeftCell="AP1" workbookViewId="0">
      <selection sqref="A1:XFD18"/>
    </sheetView>
  </sheetViews>
  <sheetFormatPr defaultRowHeight="12.75"/>
  <sheetData>
    <row r="1" spans="1:98" s="197" customFormat="1" ht="14.25">
      <c r="A1" s="200">
        <v>9917102053</v>
      </c>
      <c r="B1" s="197" t="s">
        <v>357</v>
      </c>
      <c r="C1" s="197" t="s">
        <v>38</v>
      </c>
      <c r="D1" s="197" t="s">
        <v>11215</v>
      </c>
      <c r="E1" s="30" t="s">
        <v>39</v>
      </c>
      <c r="F1" s="200" t="s">
        <v>363</v>
      </c>
      <c r="G1" s="197" t="s">
        <v>65</v>
      </c>
      <c r="H1" s="198">
        <v>36335</v>
      </c>
      <c r="I1" s="199">
        <v>8368052024</v>
      </c>
      <c r="J1" s="167" t="s">
        <v>16150</v>
      </c>
      <c r="K1" s="167" t="s">
        <v>16002</v>
      </c>
      <c r="L1" s="197">
        <v>6</v>
      </c>
      <c r="M1" s="197">
        <v>2</v>
      </c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 t="s">
        <v>16066</v>
      </c>
      <c r="AQ1" s="167"/>
      <c r="AR1" s="167"/>
      <c r="AS1" s="167"/>
      <c r="AT1" s="167"/>
      <c r="AU1" s="167"/>
      <c r="AV1" s="167"/>
      <c r="AW1" s="167"/>
      <c r="AX1" s="167"/>
      <c r="AY1" s="167"/>
      <c r="AZ1" s="197" t="s">
        <v>16139</v>
      </c>
      <c r="BA1" s="167"/>
      <c r="BB1" s="221">
        <v>95</v>
      </c>
      <c r="BC1" s="200">
        <v>2015</v>
      </c>
      <c r="BD1" s="197" t="s">
        <v>44</v>
      </c>
      <c r="BE1" s="221">
        <v>94.4</v>
      </c>
      <c r="BF1" s="200">
        <v>2017</v>
      </c>
      <c r="BG1" s="167" t="s">
        <v>44</v>
      </c>
      <c r="BH1" s="202">
        <v>6.9</v>
      </c>
      <c r="BI1" s="202">
        <v>6.4</v>
      </c>
      <c r="BJ1" s="202">
        <v>6.4</v>
      </c>
      <c r="BK1" s="202">
        <v>6.5</v>
      </c>
      <c r="BL1" s="202">
        <v>6.8</v>
      </c>
      <c r="BM1" s="197">
        <v>7.1</v>
      </c>
      <c r="BT1" s="167"/>
      <c r="BV1" s="200"/>
      <c r="BW1" s="167"/>
      <c r="BX1" s="167"/>
      <c r="BY1" s="200">
        <v>0</v>
      </c>
      <c r="BZ1" s="202">
        <v>0</v>
      </c>
      <c r="CB1" s="167" t="s">
        <v>359</v>
      </c>
      <c r="CC1" s="167" t="s">
        <v>360</v>
      </c>
      <c r="CD1" s="167" t="s">
        <v>361</v>
      </c>
      <c r="CE1" s="167" t="s">
        <v>362</v>
      </c>
      <c r="CF1" s="167" t="s">
        <v>12196</v>
      </c>
      <c r="CG1" s="167" t="s">
        <v>364</v>
      </c>
      <c r="CH1" s="167" t="s">
        <v>358</v>
      </c>
      <c r="CI1" s="199">
        <v>9205803260</v>
      </c>
      <c r="CJ1" s="167" t="s">
        <v>13809</v>
      </c>
      <c r="CT1" s="534"/>
    </row>
    <row r="2" spans="1:98" s="197" customFormat="1" ht="14.25">
      <c r="A2" s="200">
        <v>17102232</v>
      </c>
      <c r="B2" s="197" t="s">
        <v>5049</v>
      </c>
      <c r="C2" s="197" t="s">
        <v>3366</v>
      </c>
      <c r="D2" s="197" t="s">
        <v>11215</v>
      </c>
      <c r="E2" s="30" t="s">
        <v>39</v>
      </c>
      <c r="F2" s="200" t="s">
        <v>5054</v>
      </c>
      <c r="G2" s="197" t="s">
        <v>65</v>
      </c>
      <c r="H2" s="198">
        <v>36217</v>
      </c>
      <c r="I2" s="199">
        <v>8826461690</v>
      </c>
      <c r="J2" s="167" t="s">
        <v>16147</v>
      </c>
      <c r="K2" s="167" t="s">
        <v>16002</v>
      </c>
      <c r="L2" s="197">
        <v>6</v>
      </c>
      <c r="M2" s="197">
        <v>2</v>
      </c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 t="s">
        <v>16066</v>
      </c>
      <c r="AQ2" s="167"/>
      <c r="AR2" s="167"/>
      <c r="AS2" s="167"/>
      <c r="AT2" s="167"/>
      <c r="AU2" s="167"/>
      <c r="AV2" s="167"/>
      <c r="AW2" s="167"/>
      <c r="AX2" s="167"/>
      <c r="AY2" s="167"/>
      <c r="AZ2" s="197" t="s">
        <v>16139</v>
      </c>
      <c r="BA2" s="167"/>
      <c r="BB2" s="221">
        <v>95</v>
      </c>
      <c r="BC2" s="200">
        <v>2015</v>
      </c>
      <c r="BD2" s="197" t="s">
        <v>44</v>
      </c>
      <c r="BE2" s="221">
        <v>90</v>
      </c>
      <c r="BF2" s="200">
        <v>2017</v>
      </c>
      <c r="BG2" s="167" t="s">
        <v>44</v>
      </c>
      <c r="BH2" s="202">
        <v>5.8</v>
      </c>
      <c r="BI2" s="202">
        <v>6</v>
      </c>
      <c r="BJ2" s="202">
        <v>5.8</v>
      </c>
      <c r="BK2" s="202">
        <v>5.9</v>
      </c>
      <c r="BL2" s="202">
        <v>5.9</v>
      </c>
      <c r="BM2" s="197">
        <v>6.2</v>
      </c>
      <c r="BT2" s="167"/>
      <c r="BV2" s="200"/>
      <c r="BW2" s="167"/>
      <c r="BX2" s="167"/>
      <c r="BY2" s="200">
        <v>0</v>
      </c>
      <c r="BZ2" s="202">
        <v>0</v>
      </c>
      <c r="CB2" s="167" t="s">
        <v>5051</v>
      </c>
      <c r="CC2" s="167" t="s">
        <v>5052</v>
      </c>
      <c r="CD2" s="167" t="s">
        <v>5053</v>
      </c>
      <c r="CE2" s="167"/>
      <c r="CF2" s="167" t="s">
        <v>5055</v>
      </c>
      <c r="CG2" s="167" t="s">
        <v>5056</v>
      </c>
      <c r="CH2" s="167" t="s">
        <v>5050</v>
      </c>
      <c r="CI2" s="199">
        <v>8826461690</v>
      </c>
      <c r="CJ2" s="167" t="s">
        <v>14347</v>
      </c>
    </row>
    <row r="3" spans="1:98" s="197" customFormat="1" ht="14.25">
      <c r="A3" s="200">
        <v>9917102003</v>
      </c>
      <c r="B3" s="197" t="s">
        <v>63</v>
      </c>
      <c r="C3" s="197" t="s">
        <v>38</v>
      </c>
      <c r="D3" s="197" t="s">
        <v>11215</v>
      </c>
      <c r="E3" s="30" t="s">
        <v>39</v>
      </c>
      <c r="F3" s="200" t="s">
        <v>70</v>
      </c>
      <c r="G3" s="197" t="s">
        <v>65</v>
      </c>
      <c r="H3" s="198">
        <v>36092</v>
      </c>
      <c r="I3" s="199">
        <v>9911138325</v>
      </c>
      <c r="J3" s="167" t="s">
        <v>16147</v>
      </c>
      <c r="K3" s="167" t="s">
        <v>16002</v>
      </c>
      <c r="L3" s="197">
        <v>6</v>
      </c>
      <c r="M3" s="197">
        <v>2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 t="s">
        <v>16066</v>
      </c>
      <c r="AQ3" s="167"/>
      <c r="AR3" s="167"/>
      <c r="AS3" s="167"/>
      <c r="AT3" s="167"/>
      <c r="AU3" s="167"/>
      <c r="AV3" s="167"/>
      <c r="AW3" s="167"/>
      <c r="AX3" s="167"/>
      <c r="AY3" s="167"/>
      <c r="AZ3" s="197" t="s">
        <v>16139</v>
      </c>
      <c r="BA3" s="167"/>
      <c r="BB3" s="221">
        <v>91.2</v>
      </c>
      <c r="BC3" s="200">
        <v>2015</v>
      </c>
      <c r="BD3" s="197" t="s">
        <v>44</v>
      </c>
      <c r="BE3" s="221">
        <v>78.8</v>
      </c>
      <c r="BF3" s="200">
        <v>2017</v>
      </c>
      <c r="BG3" s="167" t="s">
        <v>44</v>
      </c>
      <c r="BH3" s="202">
        <v>7.3</v>
      </c>
      <c r="BI3" s="202">
        <v>7.4</v>
      </c>
      <c r="BJ3" s="202">
        <v>7.8</v>
      </c>
      <c r="BK3" s="202">
        <v>8</v>
      </c>
      <c r="BL3" s="202">
        <v>8.1999999999999993</v>
      </c>
      <c r="BM3" s="197">
        <v>8.4</v>
      </c>
      <c r="BT3" s="167"/>
      <c r="BV3" s="200"/>
      <c r="BW3" s="167"/>
      <c r="BX3" s="167"/>
      <c r="BY3" s="200">
        <v>0</v>
      </c>
      <c r="BZ3" s="202">
        <v>0</v>
      </c>
      <c r="CB3" s="167" t="s">
        <v>66</v>
      </c>
      <c r="CC3" s="167" t="s">
        <v>67</v>
      </c>
      <c r="CD3" s="167" t="s">
        <v>68</v>
      </c>
      <c r="CE3" s="167" t="s">
        <v>69</v>
      </c>
      <c r="CF3" s="167" t="s">
        <v>12187</v>
      </c>
      <c r="CG3" s="167" t="s">
        <v>71</v>
      </c>
      <c r="CH3" s="167" t="s">
        <v>64</v>
      </c>
      <c r="CI3" s="199">
        <v>7838428325</v>
      </c>
      <c r="CJ3" s="167" t="s">
        <v>13700</v>
      </c>
    </row>
    <row r="4" spans="1:98" s="197" customFormat="1" ht="14.25">
      <c r="A4" s="200">
        <v>9917103188</v>
      </c>
      <c r="B4" s="197" t="s">
        <v>2812</v>
      </c>
      <c r="C4" s="197" t="s">
        <v>38</v>
      </c>
      <c r="D4" s="197" t="s">
        <v>11215</v>
      </c>
      <c r="E4" s="30" t="s">
        <v>784</v>
      </c>
      <c r="F4" s="200" t="s">
        <v>2817</v>
      </c>
      <c r="G4" s="197" t="s">
        <v>35</v>
      </c>
      <c r="H4" s="198">
        <v>36542</v>
      </c>
      <c r="I4" s="199">
        <v>8384843080</v>
      </c>
      <c r="J4" s="167" t="s">
        <v>16148</v>
      </c>
      <c r="K4" s="167" t="s">
        <v>16002</v>
      </c>
      <c r="L4" s="197">
        <v>6</v>
      </c>
      <c r="M4" s="197">
        <v>2</v>
      </c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 t="s">
        <v>15988</v>
      </c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97" t="s">
        <v>16139</v>
      </c>
      <c r="BA4" s="167"/>
      <c r="BB4" s="221">
        <v>72.2</v>
      </c>
      <c r="BC4" s="200">
        <v>2015</v>
      </c>
      <c r="BD4" s="197" t="s">
        <v>44</v>
      </c>
      <c r="BE4" s="221">
        <v>87.17</v>
      </c>
      <c r="BF4" s="200">
        <v>2017</v>
      </c>
      <c r="BG4" s="167" t="s">
        <v>44</v>
      </c>
      <c r="BH4" s="202">
        <v>7.8</v>
      </c>
      <c r="BI4" s="202">
        <v>7.8</v>
      </c>
      <c r="BJ4" s="202">
        <v>7.8</v>
      </c>
      <c r="BK4" s="202">
        <v>7.7</v>
      </c>
      <c r="BL4" s="202">
        <v>7.8</v>
      </c>
      <c r="BM4" s="197">
        <v>8</v>
      </c>
      <c r="BT4" s="167"/>
      <c r="BV4" s="200"/>
      <c r="BW4" s="167"/>
      <c r="BX4" s="167"/>
      <c r="BY4" s="200">
        <v>0</v>
      </c>
      <c r="BZ4" s="202">
        <v>0</v>
      </c>
      <c r="CB4" s="167" t="s">
        <v>2814</v>
      </c>
      <c r="CC4" s="167" t="s">
        <v>2815</v>
      </c>
      <c r="CD4" s="167" t="s">
        <v>2816</v>
      </c>
      <c r="CE4" s="167"/>
      <c r="CF4" s="167" t="s">
        <v>12335</v>
      </c>
      <c r="CG4" s="167" t="s">
        <v>2818</v>
      </c>
      <c r="CH4" s="167" t="s">
        <v>2813</v>
      </c>
      <c r="CI4" s="199">
        <v>7310811544</v>
      </c>
      <c r="CJ4" s="167" t="s">
        <v>13927</v>
      </c>
    </row>
    <row r="5" spans="1:98" s="197" customFormat="1" ht="14.25">
      <c r="A5" s="200">
        <v>9917103256</v>
      </c>
      <c r="B5" s="197" t="s">
        <v>3252</v>
      </c>
      <c r="C5" s="197" t="s">
        <v>38</v>
      </c>
      <c r="D5" s="197" t="s">
        <v>11215</v>
      </c>
      <c r="E5" s="30" t="s">
        <v>784</v>
      </c>
      <c r="F5" s="200" t="s">
        <v>3258</v>
      </c>
      <c r="G5" s="197" t="s">
        <v>35</v>
      </c>
      <c r="H5" s="198">
        <v>35723</v>
      </c>
      <c r="I5" s="199">
        <v>9810442694</v>
      </c>
      <c r="J5" s="167" t="s">
        <v>16149</v>
      </c>
      <c r="K5" s="167" t="s">
        <v>16002</v>
      </c>
      <c r="L5" s="197">
        <v>6</v>
      </c>
      <c r="M5" s="197">
        <v>2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 t="s">
        <v>15977</v>
      </c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97" t="s">
        <v>16139</v>
      </c>
      <c r="BA5" s="167"/>
      <c r="BB5" s="221">
        <v>93.1</v>
      </c>
      <c r="BC5" s="200">
        <v>2014</v>
      </c>
      <c r="BD5" s="197" t="s">
        <v>44</v>
      </c>
      <c r="BE5" s="221">
        <v>92</v>
      </c>
      <c r="BF5" s="200">
        <v>2016</v>
      </c>
      <c r="BG5" s="167" t="s">
        <v>44</v>
      </c>
      <c r="BH5" s="202">
        <v>7.3</v>
      </c>
      <c r="BI5" s="202">
        <v>7.5</v>
      </c>
      <c r="BJ5" s="202">
        <v>7.6</v>
      </c>
      <c r="BK5" s="202">
        <v>7.5</v>
      </c>
      <c r="BL5" s="202">
        <v>7.7</v>
      </c>
      <c r="BM5" s="197">
        <v>8</v>
      </c>
      <c r="BT5" s="167"/>
      <c r="BV5" s="200"/>
      <c r="BW5" s="167"/>
      <c r="BX5" s="167"/>
      <c r="BY5" s="200">
        <v>0</v>
      </c>
      <c r="BZ5" s="202">
        <v>0</v>
      </c>
      <c r="CB5" s="167" t="s">
        <v>3254</v>
      </c>
      <c r="CC5" s="167" t="s">
        <v>3255</v>
      </c>
      <c r="CD5" s="167" t="s">
        <v>3256</v>
      </c>
      <c r="CE5" s="167" t="s">
        <v>3257</v>
      </c>
      <c r="CF5" s="167" t="s">
        <v>12369</v>
      </c>
      <c r="CG5" s="167" t="s">
        <v>3259</v>
      </c>
      <c r="CH5" s="167" t="s">
        <v>3253</v>
      </c>
      <c r="CI5" s="199">
        <v>9871788018</v>
      </c>
      <c r="CJ5" s="167" t="s">
        <v>13932</v>
      </c>
      <c r="CT5" s="534"/>
    </row>
    <row r="6" spans="1:98" s="197" customFormat="1" ht="14.25">
      <c r="A6" s="200">
        <v>17102012</v>
      </c>
      <c r="B6" s="197" t="s">
        <v>3768</v>
      </c>
      <c r="C6" s="197" t="s">
        <v>3366</v>
      </c>
      <c r="D6" s="197" t="s">
        <v>11215</v>
      </c>
      <c r="E6" s="30" t="s">
        <v>39</v>
      </c>
      <c r="F6" s="545" t="s">
        <v>15564</v>
      </c>
      <c r="G6" s="197" t="s">
        <v>35</v>
      </c>
      <c r="H6" s="198">
        <v>36829</v>
      </c>
      <c r="I6" s="237">
        <v>7893878901</v>
      </c>
      <c r="J6" s="167" t="s">
        <v>16146</v>
      </c>
      <c r="K6" s="167" t="s">
        <v>16002</v>
      </c>
      <c r="L6" s="197">
        <v>6</v>
      </c>
      <c r="M6" s="197">
        <v>2</v>
      </c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97" t="s">
        <v>16070</v>
      </c>
      <c r="AZ6" s="197" t="s">
        <v>16139</v>
      </c>
      <c r="BB6" s="221">
        <v>95</v>
      </c>
      <c r="BC6" s="200">
        <v>2015</v>
      </c>
      <c r="BD6" s="197" t="s">
        <v>1649</v>
      </c>
      <c r="BE6" s="221">
        <v>95.7</v>
      </c>
      <c r="BF6" s="200">
        <v>2017</v>
      </c>
      <c r="BG6" s="167" t="s">
        <v>1054</v>
      </c>
      <c r="BH6" s="202">
        <v>6.6</v>
      </c>
      <c r="BI6" s="202">
        <v>6.3</v>
      </c>
      <c r="BJ6" s="202">
        <v>6.2</v>
      </c>
      <c r="BK6" s="202">
        <v>6.1</v>
      </c>
      <c r="BL6" s="202">
        <v>6.2</v>
      </c>
      <c r="BM6" s="197">
        <v>6.5</v>
      </c>
      <c r="BT6" s="167"/>
      <c r="BV6" s="200"/>
      <c r="BW6" s="167"/>
      <c r="BX6" s="167"/>
      <c r="BY6" s="200">
        <v>0</v>
      </c>
      <c r="BZ6" s="202">
        <v>0</v>
      </c>
      <c r="CB6" s="167" t="s">
        <v>3770</v>
      </c>
      <c r="CC6" s="167" t="s">
        <v>3771</v>
      </c>
      <c r="CD6" s="167" t="s">
        <v>3772</v>
      </c>
      <c r="CE6" s="167" t="s">
        <v>3773</v>
      </c>
      <c r="CF6" s="167" t="s">
        <v>3774</v>
      </c>
      <c r="CG6" s="167" t="s">
        <v>3774</v>
      </c>
      <c r="CH6" s="167" t="s">
        <v>3769</v>
      </c>
      <c r="CJ6" s="167" t="s">
        <v>14324</v>
      </c>
      <c r="CT6" s="526"/>
    </row>
    <row r="7" spans="1:98" s="197" customFormat="1" ht="14.25">
      <c r="A7" s="200">
        <v>17103130</v>
      </c>
      <c r="B7" s="197" t="s">
        <v>6096</v>
      </c>
      <c r="C7" s="197" t="s">
        <v>3366</v>
      </c>
      <c r="D7" s="197" t="s">
        <v>11215</v>
      </c>
      <c r="E7" s="30" t="s">
        <v>784</v>
      </c>
      <c r="F7" s="200" t="s">
        <v>15674</v>
      </c>
      <c r="G7" s="197" t="s">
        <v>35</v>
      </c>
      <c r="H7" s="198">
        <v>36558</v>
      </c>
      <c r="I7" s="199">
        <v>9990003861</v>
      </c>
      <c r="J7" s="167" t="s">
        <v>16139</v>
      </c>
      <c r="K7" s="167" t="s">
        <v>16002</v>
      </c>
      <c r="L7" s="197">
        <v>6</v>
      </c>
      <c r="M7" s="197">
        <v>1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97" t="s">
        <v>16139</v>
      </c>
      <c r="BA7" s="142"/>
      <c r="BB7" s="221">
        <v>95</v>
      </c>
      <c r="BC7" s="200">
        <v>2015</v>
      </c>
      <c r="BD7" s="197" t="s">
        <v>44</v>
      </c>
      <c r="BE7" s="221">
        <v>92.2</v>
      </c>
      <c r="BF7" s="200">
        <v>2017</v>
      </c>
      <c r="BG7" s="167" t="s">
        <v>44</v>
      </c>
      <c r="BH7" s="202">
        <v>8.4</v>
      </c>
      <c r="BI7" s="202">
        <v>7.8</v>
      </c>
      <c r="BJ7" s="202">
        <v>8</v>
      </c>
      <c r="BK7" s="202">
        <v>8.1</v>
      </c>
      <c r="BL7" s="202">
        <v>8.1999999999999993</v>
      </c>
      <c r="BM7" s="197">
        <v>8.4</v>
      </c>
      <c r="BT7" s="167"/>
      <c r="BV7" s="200"/>
      <c r="BW7" s="167"/>
      <c r="BX7" s="167"/>
      <c r="BY7" s="200">
        <v>0</v>
      </c>
      <c r="BZ7" s="202">
        <v>0</v>
      </c>
      <c r="CB7" s="167" t="s">
        <v>6098</v>
      </c>
      <c r="CC7" s="167" t="s">
        <v>6099</v>
      </c>
      <c r="CD7" s="167" t="s">
        <v>6100</v>
      </c>
      <c r="CE7" s="167" t="s">
        <v>6101</v>
      </c>
      <c r="CF7" s="167" t="s">
        <v>6102</v>
      </c>
      <c r="CG7" s="167" t="s">
        <v>6103</v>
      </c>
      <c r="CH7" s="167" t="s">
        <v>6097</v>
      </c>
      <c r="CI7" s="199">
        <v>7840845000</v>
      </c>
      <c r="CJ7" s="167" t="s">
        <v>14567</v>
      </c>
    </row>
    <row r="8" spans="1:98" s="197" customFormat="1" ht="14.25">
      <c r="A8" s="200">
        <v>17103170</v>
      </c>
      <c r="B8" s="197" t="s">
        <v>6340</v>
      </c>
      <c r="C8" s="197" t="s">
        <v>3366</v>
      </c>
      <c r="D8" s="197" t="s">
        <v>11215</v>
      </c>
      <c r="E8" s="30" t="s">
        <v>784</v>
      </c>
      <c r="F8" s="200" t="s">
        <v>15685</v>
      </c>
      <c r="G8" s="197" t="s">
        <v>35</v>
      </c>
      <c r="H8" s="198">
        <v>35977</v>
      </c>
      <c r="I8" s="199">
        <v>7905601532</v>
      </c>
      <c r="J8" s="167" t="s">
        <v>16139</v>
      </c>
      <c r="K8" s="167" t="s">
        <v>16002</v>
      </c>
      <c r="L8" s="197">
        <v>6</v>
      </c>
      <c r="M8" s="197">
        <v>1</v>
      </c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97" t="s">
        <v>16139</v>
      </c>
      <c r="BA8" s="167"/>
      <c r="BB8" s="221">
        <v>90.17</v>
      </c>
      <c r="BC8" s="200">
        <v>2014</v>
      </c>
      <c r="BD8" s="197" t="s">
        <v>53</v>
      </c>
      <c r="BE8" s="221">
        <v>81.67</v>
      </c>
      <c r="BF8" s="200">
        <v>2016</v>
      </c>
      <c r="BG8" s="167" t="s">
        <v>44</v>
      </c>
      <c r="BH8" s="202">
        <v>7.2</v>
      </c>
      <c r="BI8" s="202">
        <v>7.6</v>
      </c>
      <c r="BJ8" s="202">
        <v>7.6</v>
      </c>
      <c r="BK8" s="202">
        <v>7.4</v>
      </c>
      <c r="BL8" s="202">
        <v>7.4</v>
      </c>
      <c r="BM8" s="197">
        <v>7.5</v>
      </c>
      <c r="BT8" s="167"/>
      <c r="BV8" s="200"/>
      <c r="BW8" s="167"/>
      <c r="BX8" s="167"/>
      <c r="BY8" s="200">
        <v>0</v>
      </c>
      <c r="BZ8" s="202">
        <v>0</v>
      </c>
      <c r="CB8" s="167" t="s">
        <v>652</v>
      </c>
      <c r="CC8" s="167" t="s">
        <v>6342</v>
      </c>
      <c r="CD8" s="167" t="s">
        <v>6343</v>
      </c>
      <c r="CE8" s="167" t="s">
        <v>6344</v>
      </c>
      <c r="CF8" s="167" t="s">
        <v>6345</v>
      </c>
      <c r="CG8" s="167" t="s">
        <v>6346</v>
      </c>
      <c r="CH8" s="167" t="s">
        <v>6341</v>
      </c>
      <c r="CI8" s="199">
        <v>7678812831</v>
      </c>
      <c r="CJ8" s="167" t="s">
        <v>14067</v>
      </c>
    </row>
    <row r="9" spans="1:98" s="197" customFormat="1" ht="14.25">
      <c r="A9" s="200">
        <v>17103221</v>
      </c>
      <c r="B9" s="197" t="s">
        <v>6661</v>
      </c>
      <c r="C9" s="197" t="s">
        <v>3366</v>
      </c>
      <c r="D9" s="197" t="s">
        <v>11215</v>
      </c>
      <c r="E9" s="30" t="s">
        <v>784</v>
      </c>
      <c r="F9" s="200" t="s">
        <v>15700</v>
      </c>
      <c r="G9" s="197" t="s">
        <v>35</v>
      </c>
      <c r="H9" s="198">
        <v>36393</v>
      </c>
      <c r="I9" s="199">
        <v>9873444783</v>
      </c>
      <c r="J9" s="167" t="s">
        <v>16139</v>
      </c>
      <c r="K9" s="167" t="s">
        <v>16002</v>
      </c>
      <c r="L9" s="197">
        <v>6</v>
      </c>
      <c r="M9" s="197">
        <v>1</v>
      </c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97" t="s">
        <v>16139</v>
      </c>
      <c r="BA9" s="167"/>
      <c r="BB9" s="221">
        <v>93.1</v>
      </c>
      <c r="BC9" s="200">
        <v>2015</v>
      </c>
      <c r="BD9" s="197" t="s">
        <v>44</v>
      </c>
      <c r="BE9" s="221">
        <v>95.4</v>
      </c>
      <c r="BF9" s="200">
        <v>2017</v>
      </c>
      <c r="BG9" s="167" t="s">
        <v>44</v>
      </c>
      <c r="BH9" s="202">
        <v>8.8000000000000007</v>
      </c>
      <c r="BI9" s="202">
        <v>8.4</v>
      </c>
      <c r="BJ9" s="202">
        <v>7.9</v>
      </c>
      <c r="BK9" s="202">
        <v>8.1</v>
      </c>
      <c r="BL9" s="202">
        <v>8.1999999999999993</v>
      </c>
      <c r="BM9" s="197">
        <v>8.3000000000000007</v>
      </c>
      <c r="BT9" s="167"/>
      <c r="BV9" s="200"/>
      <c r="BW9" s="167"/>
      <c r="BX9" s="167"/>
      <c r="BY9" s="200">
        <v>0</v>
      </c>
      <c r="BZ9" s="202">
        <v>0</v>
      </c>
      <c r="CB9" s="167" t="s">
        <v>6663</v>
      </c>
      <c r="CC9" s="167" t="s">
        <v>6664</v>
      </c>
      <c r="CD9" s="167" t="s">
        <v>6665</v>
      </c>
      <c r="CE9" s="167" t="s">
        <v>6666</v>
      </c>
      <c r="CF9" s="167" t="s">
        <v>6667</v>
      </c>
      <c r="CG9" s="167" t="s">
        <v>6667</v>
      </c>
      <c r="CH9" s="167" t="s">
        <v>6662</v>
      </c>
      <c r="CI9" s="199">
        <v>9811224458</v>
      </c>
      <c r="CJ9" s="167" t="s">
        <v>14157</v>
      </c>
    </row>
    <row r="10" spans="1:98" s="197" customFormat="1" ht="14.25">
      <c r="A10" s="200">
        <v>9917102141</v>
      </c>
      <c r="B10" s="197" t="s">
        <v>805</v>
      </c>
      <c r="C10" s="197" t="s">
        <v>38</v>
      </c>
      <c r="D10" s="197" t="s">
        <v>11215</v>
      </c>
      <c r="E10" s="30" t="s">
        <v>39</v>
      </c>
      <c r="F10" s="200" t="s">
        <v>15417</v>
      </c>
      <c r="G10" s="197" t="s">
        <v>35</v>
      </c>
      <c r="H10" s="198">
        <v>36481</v>
      </c>
      <c r="I10" s="199">
        <v>8810535726</v>
      </c>
      <c r="J10" s="167" t="s">
        <v>16139</v>
      </c>
      <c r="K10" s="167" t="s">
        <v>16002</v>
      </c>
      <c r="L10" s="197">
        <v>6</v>
      </c>
      <c r="M10" s="197">
        <v>1</v>
      </c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97" t="s">
        <v>16139</v>
      </c>
      <c r="BA10" s="167"/>
      <c r="BB10" s="221">
        <v>95</v>
      </c>
      <c r="BC10" s="200">
        <v>2015</v>
      </c>
      <c r="BD10" s="197" t="s">
        <v>44</v>
      </c>
      <c r="BE10" s="221">
        <v>84.6</v>
      </c>
      <c r="BF10" s="200">
        <v>2017</v>
      </c>
      <c r="BG10" s="167" t="s">
        <v>44</v>
      </c>
      <c r="BH10" s="202">
        <v>7.2</v>
      </c>
      <c r="BI10" s="202">
        <v>7.1</v>
      </c>
      <c r="BJ10" s="202">
        <v>7</v>
      </c>
      <c r="BK10" s="202">
        <v>7</v>
      </c>
      <c r="BL10" s="202">
        <v>7.1</v>
      </c>
      <c r="BM10" s="197">
        <v>7.1</v>
      </c>
      <c r="BT10" s="167"/>
      <c r="BV10" s="200"/>
      <c r="BW10" s="167"/>
      <c r="BX10" s="167"/>
      <c r="BY10" s="200">
        <v>0</v>
      </c>
      <c r="BZ10" s="202">
        <v>0</v>
      </c>
      <c r="CB10" s="167" t="s">
        <v>807</v>
      </c>
      <c r="CC10" s="167" t="s">
        <v>808</v>
      </c>
      <c r="CD10" s="167" t="s">
        <v>809</v>
      </c>
      <c r="CE10" s="167" t="s">
        <v>810</v>
      </c>
      <c r="CF10" s="167" t="s">
        <v>12223</v>
      </c>
      <c r="CG10" s="167" t="s">
        <v>811</v>
      </c>
      <c r="CH10" s="167" t="s">
        <v>806</v>
      </c>
      <c r="CI10" s="199">
        <v>9971008039</v>
      </c>
      <c r="CJ10" s="167" t="s">
        <v>13788</v>
      </c>
      <c r="CT10" s="534"/>
    </row>
    <row r="11" spans="1:98" s="197" customFormat="1" ht="14.25">
      <c r="A11" s="200">
        <v>9917102170</v>
      </c>
      <c r="B11" s="197" t="s">
        <v>960</v>
      </c>
      <c r="C11" s="197" t="s">
        <v>38</v>
      </c>
      <c r="D11" s="197" t="s">
        <v>11215</v>
      </c>
      <c r="E11" s="30" t="s">
        <v>39</v>
      </c>
      <c r="F11" s="200" t="s">
        <v>966</v>
      </c>
      <c r="G11" s="197" t="s">
        <v>65</v>
      </c>
      <c r="H11" s="198">
        <v>36344</v>
      </c>
      <c r="I11" s="199">
        <v>9340033286</v>
      </c>
      <c r="J11" s="167" t="s">
        <v>16139</v>
      </c>
      <c r="K11" s="167" t="s">
        <v>16002</v>
      </c>
      <c r="L11" s="197">
        <v>6</v>
      </c>
      <c r="M11" s="197">
        <v>1</v>
      </c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97" t="s">
        <v>16139</v>
      </c>
      <c r="BA11" s="167"/>
      <c r="BB11" s="221">
        <v>89.3</v>
      </c>
      <c r="BC11" s="200">
        <v>2015</v>
      </c>
      <c r="BD11" s="197" t="s">
        <v>44</v>
      </c>
      <c r="BE11" s="221">
        <v>80.2</v>
      </c>
      <c r="BF11" s="200">
        <v>2017</v>
      </c>
      <c r="BG11" s="167" t="s">
        <v>44</v>
      </c>
      <c r="BH11" s="202">
        <v>6.8</v>
      </c>
      <c r="BI11" s="202">
        <v>6.7</v>
      </c>
      <c r="BJ11" s="202">
        <v>6.8</v>
      </c>
      <c r="BK11" s="202">
        <v>7.1</v>
      </c>
      <c r="BL11" s="202">
        <v>7.3</v>
      </c>
      <c r="BM11" s="197">
        <v>7.6</v>
      </c>
      <c r="BT11" s="167"/>
      <c r="BV11" s="200"/>
      <c r="BW11" s="167"/>
      <c r="BX11" s="167"/>
      <c r="BY11" s="200">
        <v>0</v>
      </c>
      <c r="BZ11" s="202">
        <v>0</v>
      </c>
      <c r="CB11" s="167" t="s">
        <v>962</v>
      </c>
      <c r="CC11" s="167" t="s">
        <v>963</v>
      </c>
      <c r="CD11" s="167" t="s">
        <v>964</v>
      </c>
      <c r="CE11" s="167" t="s">
        <v>965</v>
      </c>
      <c r="CF11" s="167" t="s">
        <v>967</v>
      </c>
      <c r="CG11" s="167" t="s">
        <v>968</v>
      </c>
      <c r="CH11" s="167" t="s">
        <v>961</v>
      </c>
      <c r="CI11" s="199">
        <v>8989024370</v>
      </c>
      <c r="CJ11" s="167" t="s">
        <v>13771</v>
      </c>
    </row>
    <row r="12" spans="1:98" s="197" customFormat="1" ht="14.25">
      <c r="A12" s="200">
        <v>9917102203</v>
      </c>
      <c r="B12" s="197" t="s">
        <v>1166</v>
      </c>
      <c r="C12" s="197" t="s">
        <v>38</v>
      </c>
      <c r="D12" s="197" t="s">
        <v>11215</v>
      </c>
      <c r="E12" s="30" t="s">
        <v>39</v>
      </c>
      <c r="F12" s="200" t="s">
        <v>15440</v>
      </c>
      <c r="G12" s="197" t="s">
        <v>35</v>
      </c>
      <c r="H12" s="198">
        <v>36025</v>
      </c>
      <c r="I12" s="199">
        <v>9654733349</v>
      </c>
      <c r="J12" s="167" t="s">
        <v>16139</v>
      </c>
      <c r="K12" s="167" t="s">
        <v>16002</v>
      </c>
      <c r="L12" s="197">
        <v>6</v>
      </c>
      <c r="M12" s="197">
        <v>1</v>
      </c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97" t="s">
        <v>16139</v>
      </c>
      <c r="BA12" s="167"/>
      <c r="BB12" s="221">
        <v>95</v>
      </c>
      <c r="BC12" s="200">
        <v>2014</v>
      </c>
      <c r="BD12" s="197" t="s">
        <v>44</v>
      </c>
      <c r="BE12" s="221">
        <v>87</v>
      </c>
      <c r="BF12" s="200">
        <v>2016</v>
      </c>
      <c r="BG12" s="167" t="s">
        <v>44</v>
      </c>
      <c r="BH12" s="202">
        <v>5.9</v>
      </c>
      <c r="BI12" s="202">
        <v>6</v>
      </c>
      <c r="BJ12" s="202">
        <v>6</v>
      </c>
      <c r="BK12" s="202">
        <v>6.2</v>
      </c>
      <c r="BL12" s="202">
        <v>6.4</v>
      </c>
      <c r="BM12" s="197">
        <v>6.7</v>
      </c>
      <c r="BT12" s="167"/>
      <c r="BV12" s="200"/>
      <c r="BW12" s="167"/>
      <c r="BX12" s="167"/>
      <c r="BY12" s="200">
        <v>0</v>
      </c>
      <c r="BZ12" s="202">
        <v>0</v>
      </c>
      <c r="CB12" s="167" t="s">
        <v>1168</v>
      </c>
      <c r="CC12" s="167" t="s">
        <v>1169</v>
      </c>
      <c r="CD12" s="167" t="s">
        <v>1170</v>
      </c>
      <c r="CE12" s="167" t="s">
        <v>1171</v>
      </c>
      <c r="CF12" s="167" t="s">
        <v>12241</v>
      </c>
      <c r="CG12" s="167" t="s">
        <v>1172</v>
      </c>
      <c r="CH12" s="167" t="s">
        <v>1167</v>
      </c>
      <c r="CI12" s="199">
        <v>9654733349</v>
      </c>
      <c r="CJ12" s="167" t="s">
        <v>13849</v>
      </c>
    </row>
    <row r="13" spans="1:98" s="197" customFormat="1" ht="15">
      <c r="A13" s="200">
        <v>9917102213</v>
      </c>
      <c r="B13" s="197" t="s">
        <v>1228</v>
      </c>
      <c r="C13" s="197" t="s">
        <v>38</v>
      </c>
      <c r="D13" s="197" t="s">
        <v>11215</v>
      </c>
      <c r="E13" s="30" t="s">
        <v>39</v>
      </c>
      <c r="F13" s="200" t="s">
        <v>15445</v>
      </c>
      <c r="G13" s="197" t="s">
        <v>65</v>
      </c>
      <c r="H13" s="198">
        <v>36166</v>
      </c>
      <c r="I13" s="199">
        <v>8860113500</v>
      </c>
      <c r="J13" s="167" t="s">
        <v>16139</v>
      </c>
      <c r="K13" s="167" t="s">
        <v>16002</v>
      </c>
      <c r="L13" s="197">
        <v>6</v>
      </c>
      <c r="M13" s="197">
        <v>1</v>
      </c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97" t="s">
        <v>16139</v>
      </c>
      <c r="BA13" s="167"/>
      <c r="BB13" s="221">
        <v>74.099999999999994</v>
      </c>
      <c r="BC13" s="200">
        <v>2015</v>
      </c>
      <c r="BD13" s="197" t="s">
        <v>44</v>
      </c>
      <c r="BE13" s="221">
        <v>77.599999999999994</v>
      </c>
      <c r="BF13" s="200">
        <v>2017</v>
      </c>
      <c r="BG13" s="167" t="s">
        <v>44</v>
      </c>
      <c r="BH13" s="202">
        <v>5.8</v>
      </c>
      <c r="BI13" s="202">
        <v>5.9</v>
      </c>
      <c r="BJ13" s="202">
        <v>6.2</v>
      </c>
      <c r="BK13" s="202">
        <v>6.4</v>
      </c>
      <c r="BL13" s="202">
        <v>6.6</v>
      </c>
      <c r="BM13" s="197">
        <v>6.8</v>
      </c>
      <c r="BT13" s="167"/>
      <c r="BV13" s="200"/>
      <c r="BW13" s="167"/>
      <c r="BX13" s="167"/>
      <c r="BY13" s="200">
        <v>0</v>
      </c>
      <c r="BZ13" s="202">
        <v>0</v>
      </c>
      <c r="CB13" s="167" t="s">
        <v>1230</v>
      </c>
      <c r="CC13" s="167" t="s">
        <v>1231</v>
      </c>
      <c r="CD13" s="167" t="s">
        <v>1232</v>
      </c>
      <c r="CE13" s="167" t="s">
        <v>1233</v>
      </c>
      <c r="CF13" s="167" t="s">
        <v>12249</v>
      </c>
      <c r="CG13" s="167" t="s">
        <v>1234</v>
      </c>
      <c r="CH13" s="167" t="s">
        <v>1229</v>
      </c>
      <c r="CI13" s="199">
        <v>8860113500</v>
      </c>
      <c r="CJ13" s="167" t="s">
        <v>14003</v>
      </c>
      <c r="CT13" s="543"/>
    </row>
    <row r="14" spans="1:98" s="197" customFormat="1" ht="14.25">
      <c r="A14" s="200">
        <v>9917103051</v>
      </c>
      <c r="B14" s="197" t="s">
        <v>1866</v>
      </c>
      <c r="C14" s="197" t="s">
        <v>38</v>
      </c>
      <c r="D14" s="197" t="s">
        <v>11215</v>
      </c>
      <c r="E14" s="30" t="s">
        <v>784</v>
      </c>
      <c r="F14" s="200" t="s">
        <v>15473</v>
      </c>
      <c r="G14" s="197" t="s">
        <v>35</v>
      </c>
      <c r="H14" s="198">
        <v>36953</v>
      </c>
      <c r="I14" s="199">
        <v>9720445803</v>
      </c>
      <c r="J14" s="167" t="s">
        <v>16139</v>
      </c>
      <c r="K14" s="167" t="s">
        <v>16002</v>
      </c>
      <c r="L14" s="197">
        <v>6</v>
      </c>
      <c r="M14" s="197">
        <v>1</v>
      </c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97" t="s">
        <v>16139</v>
      </c>
      <c r="BA14" s="167"/>
      <c r="BB14" s="221">
        <v>85.5</v>
      </c>
      <c r="BC14" s="200">
        <v>2015</v>
      </c>
      <c r="BD14" s="197" t="s">
        <v>44</v>
      </c>
      <c r="BE14" s="221">
        <v>81.599999999999994</v>
      </c>
      <c r="BF14" s="200">
        <v>2017</v>
      </c>
      <c r="BG14" s="167" t="s">
        <v>44</v>
      </c>
      <c r="BH14" s="202">
        <v>7</v>
      </c>
      <c r="BI14" s="202">
        <v>6.9</v>
      </c>
      <c r="BJ14" s="202">
        <v>6.8</v>
      </c>
      <c r="BK14" s="202">
        <v>6.9</v>
      </c>
      <c r="BL14" s="202">
        <v>7.1</v>
      </c>
      <c r="BM14" s="197">
        <v>7.3</v>
      </c>
      <c r="BT14" s="167"/>
      <c r="BV14" s="200"/>
      <c r="BW14" s="167"/>
      <c r="BX14" s="167"/>
      <c r="BY14" s="200">
        <v>0</v>
      </c>
      <c r="BZ14" s="202">
        <v>0</v>
      </c>
      <c r="CB14" s="167" t="s">
        <v>1868</v>
      </c>
      <c r="CC14" s="167" t="s">
        <v>1869</v>
      </c>
      <c r="CD14" s="167" t="s">
        <v>1870</v>
      </c>
      <c r="CE14" s="167" t="s">
        <v>1871</v>
      </c>
      <c r="CF14" s="167" t="s">
        <v>1872</v>
      </c>
      <c r="CG14" s="167" t="s">
        <v>1873</v>
      </c>
      <c r="CH14" s="167" t="s">
        <v>1867</v>
      </c>
      <c r="CI14" s="199">
        <v>9027402335</v>
      </c>
      <c r="CJ14" s="167" t="s">
        <v>13790</v>
      </c>
      <c r="CT14" s="534"/>
    </row>
    <row r="15" spans="1:98" s="197" customFormat="1" ht="14.25">
      <c r="A15" s="200">
        <v>9917103121</v>
      </c>
      <c r="B15" s="197" t="s">
        <v>2360</v>
      </c>
      <c r="C15" s="197" t="s">
        <v>38</v>
      </c>
      <c r="D15" s="197" t="s">
        <v>11215</v>
      </c>
      <c r="E15" s="30" t="s">
        <v>784</v>
      </c>
      <c r="F15" s="200" t="s">
        <v>2366</v>
      </c>
      <c r="G15" s="197" t="s">
        <v>35</v>
      </c>
      <c r="H15" s="198">
        <v>35992</v>
      </c>
      <c r="I15" s="199">
        <v>9919401900</v>
      </c>
      <c r="J15" s="167" t="s">
        <v>16139</v>
      </c>
      <c r="K15" s="167" t="s">
        <v>16002</v>
      </c>
      <c r="L15" s="197">
        <v>6</v>
      </c>
      <c r="M15" s="197">
        <v>1</v>
      </c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97" t="s">
        <v>16139</v>
      </c>
      <c r="BA15" s="167"/>
      <c r="BB15" s="221">
        <v>87.33</v>
      </c>
      <c r="BC15" s="200">
        <v>2014</v>
      </c>
      <c r="BD15" s="197" t="s">
        <v>53</v>
      </c>
      <c r="BE15" s="221">
        <v>78</v>
      </c>
      <c r="BF15" s="200">
        <v>2016</v>
      </c>
      <c r="BG15" s="167" t="s">
        <v>380</v>
      </c>
      <c r="BH15" s="202">
        <v>7.1</v>
      </c>
      <c r="BI15" s="202">
        <v>7</v>
      </c>
      <c r="BJ15" s="202">
        <v>6.8</v>
      </c>
      <c r="BK15" s="202">
        <v>6.6</v>
      </c>
      <c r="BL15" s="202">
        <v>6.7</v>
      </c>
      <c r="BM15" s="197">
        <v>7</v>
      </c>
      <c r="BT15" s="167"/>
      <c r="BV15" s="200"/>
      <c r="BW15" s="167"/>
      <c r="BX15" s="167"/>
      <c r="BY15" s="200">
        <v>0</v>
      </c>
      <c r="BZ15" s="202">
        <v>0</v>
      </c>
      <c r="CB15" s="167" t="s">
        <v>2362</v>
      </c>
      <c r="CC15" s="167" t="s">
        <v>2363</v>
      </c>
      <c r="CD15" s="167" t="s">
        <v>2364</v>
      </c>
      <c r="CE15" s="167" t="s">
        <v>2365</v>
      </c>
      <c r="CF15" s="167" t="s">
        <v>12312</v>
      </c>
      <c r="CG15" s="167" t="s">
        <v>2367</v>
      </c>
      <c r="CH15" s="167" t="s">
        <v>2361</v>
      </c>
      <c r="CI15" s="199">
        <v>9919401900</v>
      </c>
      <c r="CJ15" s="167" t="s">
        <v>13999</v>
      </c>
      <c r="CT15" s="534"/>
    </row>
    <row r="16" spans="1:98" s="197" customFormat="1" ht="14.25">
      <c r="A16" s="200">
        <v>9917103126</v>
      </c>
      <c r="B16" s="197" t="s">
        <v>2391</v>
      </c>
      <c r="C16" s="197" t="s">
        <v>38</v>
      </c>
      <c r="D16" s="197" t="s">
        <v>11215</v>
      </c>
      <c r="E16" s="30" t="s">
        <v>784</v>
      </c>
      <c r="F16" s="200" t="s">
        <v>15502</v>
      </c>
      <c r="G16" s="197" t="s">
        <v>35</v>
      </c>
      <c r="H16" s="198">
        <v>36118</v>
      </c>
      <c r="I16" s="199">
        <v>7037350895</v>
      </c>
      <c r="J16" s="167" t="s">
        <v>16139</v>
      </c>
      <c r="K16" s="167" t="s">
        <v>16002</v>
      </c>
      <c r="L16" s="197">
        <v>6</v>
      </c>
      <c r="M16" s="197">
        <v>1</v>
      </c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97" t="s">
        <v>16139</v>
      </c>
      <c r="BA16" s="167"/>
      <c r="BB16" s="221">
        <v>95</v>
      </c>
      <c r="BC16" s="200">
        <v>2015</v>
      </c>
      <c r="BD16" s="197" t="s">
        <v>44</v>
      </c>
      <c r="BE16" s="221">
        <v>92.67</v>
      </c>
      <c r="BF16" s="200">
        <v>2017</v>
      </c>
      <c r="BG16" s="167" t="s">
        <v>44</v>
      </c>
      <c r="BH16" s="202">
        <v>7.9</v>
      </c>
      <c r="BI16" s="202">
        <v>8.3000000000000007</v>
      </c>
      <c r="BJ16" s="202">
        <v>8</v>
      </c>
      <c r="BK16" s="202">
        <v>8</v>
      </c>
      <c r="BL16" s="202">
        <v>8</v>
      </c>
      <c r="BM16" s="197">
        <v>8.1999999999999993</v>
      </c>
      <c r="BT16" s="167"/>
      <c r="BV16" s="200"/>
      <c r="BW16" s="167"/>
      <c r="BX16" s="167"/>
      <c r="BY16" s="200">
        <v>0</v>
      </c>
      <c r="BZ16" s="202">
        <v>0</v>
      </c>
      <c r="CB16" s="167" t="s">
        <v>2393</v>
      </c>
      <c r="CC16" s="167" t="s">
        <v>2394</v>
      </c>
      <c r="CD16" s="167" t="s">
        <v>2395</v>
      </c>
      <c r="CE16" s="167" t="s">
        <v>2396</v>
      </c>
      <c r="CF16" s="167" t="s">
        <v>2397</v>
      </c>
      <c r="CG16" s="167" t="s">
        <v>2398</v>
      </c>
      <c r="CH16" s="167" t="s">
        <v>2392</v>
      </c>
      <c r="CI16" s="199">
        <v>8433151505</v>
      </c>
      <c r="CJ16" s="167" t="s">
        <v>13915</v>
      </c>
    </row>
    <row r="17" spans="1:98" s="197" customFormat="1" ht="14.25">
      <c r="A17" s="200">
        <v>9917103147</v>
      </c>
      <c r="B17" s="197" t="s">
        <v>2533</v>
      </c>
      <c r="C17" s="197" t="s">
        <v>38</v>
      </c>
      <c r="D17" s="197" t="s">
        <v>11215</v>
      </c>
      <c r="E17" s="30" t="s">
        <v>784</v>
      </c>
      <c r="F17" s="200" t="s">
        <v>2538</v>
      </c>
      <c r="G17" s="197" t="s">
        <v>35</v>
      </c>
      <c r="H17" s="198">
        <v>36428</v>
      </c>
      <c r="I17" s="199">
        <v>8009740136</v>
      </c>
      <c r="J17" s="167" t="s">
        <v>16139</v>
      </c>
      <c r="K17" s="167" t="s">
        <v>16002</v>
      </c>
      <c r="L17" s="197">
        <v>6</v>
      </c>
      <c r="M17" s="197">
        <v>1</v>
      </c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97" t="s">
        <v>16139</v>
      </c>
      <c r="BA17" s="167"/>
      <c r="BB17" s="221">
        <v>88.83</v>
      </c>
      <c r="BC17" s="200">
        <v>2015</v>
      </c>
      <c r="BD17" s="197" t="s">
        <v>53</v>
      </c>
      <c r="BE17" s="221">
        <v>84</v>
      </c>
      <c r="BF17" s="200">
        <v>2017</v>
      </c>
      <c r="BG17" s="167" t="s">
        <v>380</v>
      </c>
      <c r="BH17" s="202">
        <v>7.6</v>
      </c>
      <c r="BI17" s="202">
        <v>7.9</v>
      </c>
      <c r="BJ17" s="202">
        <v>7.4</v>
      </c>
      <c r="BK17" s="202">
        <v>7.4</v>
      </c>
      <c r="BL17" s="202">
        <v>7.6</v>
      </c>
      <c r="BM17" s="197">
        <v>7.7</v>
      </c>
      <c r="BT17" s="167"/>
      <c r="BV17" s="200"/>
      <c r="BW17" s="167"/>
      <c r="BX17" s="167"/>
      <c r="BY17" s="200">
        <v>0</v>
      </c>
      <c r="BZ17" s="202">
        <v>0</v>
      </c>
      <c r="CB17" s="167" t="s">
        <v>2535</v>
      </c>
      <c r="CC17" s="167" t="s">
        <v>2536</v>
      </c>
      <c r="CD17" s="167" t="s">
        <v>2537</v>
      </c>
      <c r="CE17" s="167"/>
      <c r="CF17" s="167" t="s">
        <v>12317</v>
      </c>
      <c r="CG17" s="167" t="s">
        <v>2539</v>
      </c>
      <c r="CH17" s="167" t="s">
        <v>2534</v>
      </c>
      <c r="CI17" s="199">
        <v>8700935416</v>
      </c>
      <c r="CJ17" s="167" t="s">
        <v>13741</v>
      </c>
    </row>
    <row r="18" spans="1:98" s="197" customFormat="1" ht="15">
      <c r="A18" s="200">
        <v>9917103181</v>
      </c>
      <c r="B18" s="197" t="s">
        <v>2773</v>
      </c>
      <c r="C18" s="197" t="s">
        <v>38</v>
      </c>
      <c r="D18" s="197" t="s">
        <v>11215</v>
      </c>
      <c r="E18" s="30" t="s">
        <v>784</v>
      </c>
      <c r="F18" s="200" t="s">
        <v>15526</v>
      </c>
      <c r="G18" s="197" t="s">
        <v>35</v>
      </c>
      <c r="H18" s="198">
        <v>36005</v>
      </c>
      <c r="I18" s="199">
        <v>9897733982</v>
      </c>
      <c r="J18" s="167" t="s">
        <v>16139</v>
      </c>
      <c r="K18" s="167" t="s">
        <v>16002</v>
      </c>
      <c r="L18" s="197">
        <v>6</v>
      </c>
      <c r="M18" s="197">
        <v>1</v>
      </c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97" t="s">
        <v>16139</v>
      </c>
      <c r="BA18" s="167"/>
      <c r="BB18" s="221">
        <v>74.099999999999994</v>
      </c>
      <c r="BC18" s="200">
        <v>2014</v>
      </c>
      <c r="BD18" s="197" t="s">
        <v>44</v>
      </c>
      <c r="BE18" s="221">
        <v>76.599999999999994</v>
      </c>
      <c r="BF18" s="200">
        <v>2016</v>
      </c>
      <c r="BG18" s="167" t="s">
        <v>44</v>
      </c>
      <c r="BH18" s="202">
        <v>6.8</v>
      </c>
      <c r="BI18" s="202">
        <v>6.8</v>
      </c>
      <c r="BJ18" s="202">
        <v>6.3</v>
      </c>
      <c r="BK18" s="202">
        <v>6.1</v>
      </c>
      <c r="BL18" s="202">
        <v>6.2</v>
      </c>
      <c r="BM18" s="197">
        <v>6.4</v>
      </c>
      <c r="BT18" s="167"/>
      <c r="BV18" s="200"/>
      <c r="BW18" s="167"/>
      <c r="BX18" s="167"/>
      <c r="BY18" s="200">
        <v>0</v>
      </c>
      <c r="BZ18" s="202">
        <v>0</v>
      </c>
      <c r="CB18" s="167" t="s">
        <v>2775</v>
      </c>
      <c r="CC18" s="167" t="s">
        <v>2776</v>
      </c>
      <c r="CD18" s="167" t="s">
        <v>2777</v>
      </c>
      <c r="CE18" s="167" t="s">
        <v>2778</v>
      </c>
      <c r="CF18" s="167" t="s">
        <v>2779</v>
      </c>
      <c r="CG18" s="167" t="s">
        <v>2780</v>
      </c>
      <c r="CH18" s="167" t="s">
        <v>2774</v>
      </c>
      <c r="CI18" s="199">
        <v>9897733982</v>
      </c>
      <c r="CJ18" s="167" t="s">
        <v>13867</v>
      </c>
      <c r="CT18" s="5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 Batch 2021</vt:lpstr>
      <vt:lpstr>Branch Wise</vt:lpstr>
      <vt:lpstr>List of Companies</vt:lpstr>
      <vt:lpstr>Batch Size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 Gautam</dc:creator>
  <cp:lastModifiedBy>vinod.kumar</cp:lastModifiedBy>
  <cp:lastPrinted>2020-11-03T10:05:21Z</cp:lastPrinted>
  <dcterms:created xsi:type="dcterms:W3CDTF">2020-01-10T10:18:57Z</dcterms:created>
  <dcterms:modified xsi:type="dcterms:W3CDTF">2020-11-17T09:33:51Z</dcterms:modified>
</cp:coreProperties>
</file>