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JA\"/>
    </mc:Choice>
  </mc:AlternateContent>
  <bookViews>
    <workbookView xWindow="0" yWindow="0" windowWidth="20490" windowHeight="7530" xr2:uid="{DA5A5263-F4D8-4AD9-8F50-968DC5C3F6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3" i="1" l="1"/>
  <c r="E14" i="1"/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<sst xmlns="http://schemas.openxmlformats.org/spreadsheetml/2006/main" count="78" uniqueCount="59">
  <si>
    <t>500kg load cell</t>
  </si>
  <si>
    <t>Wheatstone Bridge</t>
  </si>
  <si>
    <t>Hall Effect Sensor</t>
  </si>
  <si>
    <t>MicroSD card Shield</t>
  </si>
  <si>
    <t>MicroSD card</t>
  </si>
  <si>
    <t>Real Time Clock</t>
  </si>
  <si>
    <t>LCD Shield</t>
  </si>
  <si>
    <r>
      <t>180</t>
    </r>
    <r>
      <rPr>
        <sz val="11"/>
        <color theme="1"/>
        <rFont val="Calibri"/>
        <family val="2"/>
      </rPr>
      <t>° Servo</t>
    </r>
  </si>
  <si>
    <t>On/Off Switch</t>
  </si>
  <si>
    <t>Name</t>
  </si>
  <si>
    <t>Price</t>
  </si>
  <si>
    <t>Quantity</t>
  </si>
  <si>
    <t>Total</t>
  </si>
  <si>
    <t>Vendor</t>
  </si>
  <si>
    <t>URL</t>
  </si>
  <si>
    <t>http://www.robotshop.com/en/500kg-s-type-load-cell.html</t>
  </si>
  <si>
    <t>robotshop</t>
  </si>
  <si>
    <t>sparkfun</t>
  </si>
  <si>
    <t>adafruit</t>
  </si>
  <si>
    <t>http://www.robotshop.com/en/strain-gauge-load-cell-amplifier-shield-2ch.html</t>
  </si>
  <si>
    <t>https://www.sparkfun.com/products/9312</t>
  </si>
  <si>
    <t>https://www.sparkfun.com/products/12708</t>
  </si>
  <si>
    <t>http://www.robotshop.com/en/dfrobot-micro-servo-motor.html</t>
  </si>
  <si>
    <t>http://www.robotshop.com/en/illuminated-toggle-switch-red.html</t>
  </si>
  <si>
    <t>Arcade Button</t>
  </si>
  <si>
    <t>standard LED</t>
  </si>
  <si>
    <t>http://www.robotshop.com/en/micro-sd-card-breakout-module.html</t>
  </si>
  <si>
    <t>Subtotal</t>
  </si>
  <si>
    <t>https://www.adafruit.com/product/476</t>
  </si>
  <si>
    <t>Purpose</t>
  </si>
  <si>
    <t>measuring force on suspension</t>
  </si>
  <si>
    <t>reading load cells</t>
  </si>
  <si>
    <t>CVT RPM, ratio, and speed measurement</t>
  </si>
  <si>
    <t>Datalogging readings from sensors</t>
  </si>
  <si>
    <t>Timestamping data</t>
  </si>
  <si>
    <t>Remote visual display for sensor readings</t>
  </si>
  <si>
    <t>Dashboard ratio and speed gauge</t>
  </si>
  <si>
    <t>Master switch</t>
  </si>
  <si>
    <t>Start/stop datalogging</t>
  </si>
  <si>
    <t>SD card detection, low battery, low fuel indication</t>
  </si>
  <si>
    <t>Saving recorded data</t>
  </si>
  <si>
    <t>http://www.robotshop.com/en/magnet-8-x-3mm-10pk.html</t>
  </si>
  <si>
    <t>Magnets(10pk)</t>
  </si>
  <si>
    <t>https://www.sparkfun.com/products/533</t>
  </si>
  <si>
    <t>BAJA SAE 2017-2018 Electronics Bill of Materials</t>
  </si>
  <si>
    <t>Power Source</t>
  </si>
  <si>
    <t>Arduino Mega</t>
  </si>
  <si>
    <t>Control all input and output for components</t>
  </si>
  <si>
    <t>Arduino 5V</t>
  </si>
  <si>
    <t>External 5V</t>
  </si>
  <si>
    <t>None</t>
  </si>
  <si>
    <t>External 9V</t>
  </si>
  <si>
    <t>Computer Fan</t>
  </si>
  <si>
    <t>Cool components</t>
  </si>
  <si>
    <t>External 12V</t>
  </si>
  <si>
    <t>https://store.arduino.cc/usa/arduino-mega-2560-rev3</t>
  </si>
  <si>
    <t>http://www.pchub.com/uph/laptop/656-79749-22693/Cooler-Master-MGT8012ZR-W25-Server-Square-Fan.html</t>
  </si>
  <si>
    <t>PC Hub</t>
  </si>
  <si>
    <t>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</si>
</sst>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3" fillId="0" borderId="0" xfId="2"/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en/illuminated-toggle-switch-red.html" TargetMode="External"/><Relationship Id="rId13" Type="http://schemas.openxmlformats.org/officeDocument/2006/relationships/hyperlink" Target="http://www.pchub.com/uph/laptop/656-79749-22693/Cooler-Master-MGT8012ZR-W25-Server-Square-Fan.html" TargetMode="External"/><Relationship Id="rId3" Type="http://schemas.openxmlformats.org/officeDocument/2006/relationships/hyperlink" Target="https://www.sparkfun.com/products/9312" TargetMode="External"/><Relationship Id="rId7" Type="http://schemas.openxmlformats.org/officeDocument/2006/relationships/hyperlink" Target="http://www.robotshop.com/en/dfrobot-micro-servo-motor.html" TargetMode="External"/><Relationship Id="rId12" Type="http://schemas.openxmlformats.org/officeDocument/2006/relationships/hyperlink" Target="https://store.arduino.cc/usa/arduino-mega-2560-rev3" TargetMode="External"/><Relationship Id="rId2" Type="http://schemas.openxmlformats.org/officeDocument/2006/relationships/hyperlink" Target="http://www.robotshop.com/en/strain-gauge-load-cell-amplifier-shield-2ch.html" TargetMode="External"/><Relationship Id="rId1" Type="http://schemas.openxmlformats.org/officeDocument/2006/relationships/hyperlink" Target="http://www.robotshop.com/en/500kg-s-type-load-cell.html" TargetMode="External"/><Relationship Id="rId6" Type="http://schemas.openxmlformats.org/officeDocument/2006/relationships/hyperlink" Target="https://www.sparkfun.com/products/12708" TargetMode="External"/><Relationship Id="rId11" Type="http://schemas.openxmlformats.org/officeDocument/2006/relationships/hyperlink" Target="https://www.sparkfun.com/products/533" TargetMode="External"/><Relationship Id="rId5" Type="http://schemas.openxmlformats.org/officeDocument/2006/relationships/hyperlink" Target="https://www.sparkfun.com/products/12708" TargetMode="External"/><Relationship Id="rId10" Type="http://schemas.openxmlformats.org/officeDocument/2006/relationships/hyperlink" Target="http://www.robotshop.com/en/magnet-8-x-3mm-10pk.html" TargetMode="External"/><Relationship Id="rId4" Type="http://schemas.openxmlformats.org/officeDocument/2006/relationships/hyperlink" Target="http://www.robotshop.com/en/micro-sd-card-breakout-module.html" TargetMode="External"/><Relationship Id="rId9" Type="http://schemas.openxmlformats.org/officeDocument/2006/relationships/hyperlink" Target="https://www.adafruit.com/product/476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B4DA-7DE4-4309-AC06-0721A144F80B}">
  <dimension ref="B1:I17"/>
  <sheetViews>
    <sheetView tabSelected="1" workbookViewId="0">
      <selection activeCell="J2" sqref="J2"/>
    </sheetView>
  </sheetViews>
  <sheetFormatPr defaultRowHeight="15" x14ac:dyDescent="0.25"/>
  <cols>
    <col min="2" max="2" width="20.28515625" customWidth="1"/>
    <col min="3" max="3" width="9.140625" style="1"/>
    <col min="5" max="5" width="9.140625" style="1"/>
    <col min="6" max="6" width="10.42578125" customWidth="1"/>
    <col min="7" max="7" width="17" customWidth="1"/>
    <col min="8" max="8" width="24" customWidth="1"/>
    <col min="9" max="9" width="14.5703125" customWidth="1"/>
  </cols>
  <sheetData>
    <row r="1" spans="2:9" x14ac:dyDescent="0.25">
      <c r="B1" s="6" t="s">
        <v>44</v>
      </c>
      <c r="C1" s="6"/>
      <c r="D1" s="6"/>
      <c r="E1" s="6"/>
      <c r="F1" s="6"/>
      <c r="G1" s="6"/>
      <c r="H1" s="6"/>
    </row>
    <row r="2" spans="2:9" x14ac:dyDescent="0.25">
      <c r="B2" s="3" t="s">
        <v>9</v>
      </c>
      <c r="C2" s="4" t="s">
        <v>10</v>
      </c>
      <c r="D2" s="3" t="s">
        <v>11</v>
      </c>
      <c r="E2" s="4" t="s">
        <v>27</v>
      </c>
      <c r="F2" s="3" t="s">
        <v>13</v>
      </c>
      <c r="G2" s="4" t="s">
        <v>14</v>
      </c>
      <c r="H2" s="3" t="s">
        <v>29</v>
      </c>
      <c r="I2" s="4" t="s">
        <v>45</v>
      </c>
    </row>
    <row r="3" spans="2:9" x14ac:dyDescent="0.25">
      <c r="B3" t="s">
        <v>0</v>
      </c>
      <c r="C3" s="1">
        <v>50</v>
      </c>
      <c r="D3">
        <v>1</v>
      </c>
      <c r="E3" s="1">
        <f>C3*D3</f>
        <v>50</v>
      </c>
      <c r="F3" t="s">
        <v>16</v>
      </c>
      <c r="G3" s="2" t="s">
        <v>15</v>
      </c>
      <c r="H3" t="s">
        <v>30</v>
      </c>
      <c r="I3" t="s">
        <v>48</v>
      </c>
    </row>
    <row r="4" spans="2:9" x14ac:dyDescent="0.25">
      <c r="B4" t="s">
        <v>1</v>
      </c>
      <c r="C4" s="1">
        <v>19.95</v>
      </c>
      <c r="D4">
        <v>1</v>
      </c>
      <c r="E4" s="1">
        <f t="shared" ref="E4:E6" si="0">C4*D4</f>
        <v>19.95</v>
      </c>
      <c r="F4" t="s">
        <v>16</v>
      </c>
      <c r="G4" s="2" t="s">
        <v>19</v>
      </c>
      <c r="H4" t="s">
        <v>31</v>
      </c>
      <c r="I4" t="s">
        <v>48</v>
      </c>
    </row>
    <row r="5" spans="2:9" x14ac:dyDescent="0.25">
      <c r="B5" t="s">
        <v>2</v>
      </c>
      <c r="C5" s="1">
        <v>0.95</v>
      </c>
      <c r="D5">
        <v>2</v>
      </c>
      <c r="E5" s="1">
        <f t="shared" si="0"/>
        <v>1.9</v>
      </c>
      <c r="F5" t="s">
        <v>17</v>
      </c>
      <c r="G5" s="2" t="s">
        <v>20</v>
      </c>
      <c r="H5" t="s">
        <v>32</v>
      </c>
      <c r="I5" t="s">
        <v>49</v>
      </c>
    </row>
    <row r="6" spans="2:9" x14ac:dyDescent="0.25">
      <c r="B6" t="s">
        <v>3</v>
      </c>
      <c r="C6" s="1">
        <v>7.5</v>
      </c>
      <c r="D6">
        <v>1</v>
      </c>
      <c r="E6" s="1">
        <f t="shared" si="0"/>
        <v>7.5</v>
      </c>
      <c r="F6" t="s">
        <v>18</v>
      </c>
      <c r="G6" s="2" t="s">
        <v>26</v>
      </c>
      <c r="H6" t="s">
        <v>33</v>
      </c>
      <c r="I6" t="s">
        <v>49</v>
      </c>
    </row>
    <row r="7" spans="2:9" x14ac:dyDescent="0.25">
      <c r="B7" t="s">
        <v>5</v>
      </c>
      <c r="C7" s="1">
        <v>14.95</v>
      </c>
      <c r="D7">
        <v>1</v>
      </c>
      <c r="E7" s="1">
        <f t="shared" ref="E7:E16" si="1">C7*D7</f>
        <v>14.95</v>
      </c>
      <c r="F7" t="s">
        <v>17</v>
      </c>
      <c r="G7" s="2" t="s">
        <v>21</v>
      </c>
      <c r="H7" t="s">
        <v>34</v>
      </c>
      <c r="I7" t="s">
        <v>49</v>
      </c>
    </row>
    <row r="8" spans="2:9" x14ac:dyDescent="0.25">
      <c r="B8" t="s">
        <v>6</v>
      </c>
      <c r="C8" s="1">
        <v>5.25</v>
      </c>
      <c r="D8">
        <v>1</v>
      </c>
      <c r="E8" s="1">
        <f t="shared" si="1"/>
        <v>5.25</v>
      </c>
      <c r="F8" t="s">
        <v>17</v>
      </c>
      <c r="G8" s="2" t="s">
        <v>21</v>
      </c>
      <c r="H8" t="s">
        <v>35</v>
      </c>
      <c r="I8" t="s">
        <v>48</v>
      </c>
    </row>
    <row r="9" spans="2:9" x14ac:dyDescent="0.25">
      <c r="B9" t="s">
        <v>7</v>
      </c>
      <c r="C9" s="1">
        <v>3.5</v>
      </c>
      <c r="D9">
        <v>2</v>
      </c>
      <c r="E9" s="1">
        <f t="shared" si="1"/>
        <v>7</v>
      </c>
      <c r="F9" t="s">
        <v>16</v>
      </c>
      <c r="G9" s="2" t="s">
        <v>22</v>
      </c>
      <c r="H9" t="s">
        <v>36</v>
      </c>
      <c r="I9" t="s">
        <v>49</v>
      </c>
    </row>
    <row r="10" spans="2:9" x14ac:dyDescent="0.25">
      <c r="B10" t="s">
        <v>8</v>
      </c>
      <c r="C10" s="1">
        <v>2.95</v>
      </c>
      <c r="D10">
        <v>2</v>
      </c>
      <c r="E10" s="1">
        <f t="shared" si="1"/>
        <v>5.9</v>
      </c>
      <c r="F10" t="s">
        <v>16</v>
      </c>
      <c r="G10" s="2" t="s">
        <v>23</v>
      </c>
      <c r="H10" t="s">
        <v>37</v>
      </c>
      <c r="I10" t="s">
        <v>50</v>
      </c>
    </row>
    <row r="11" spans="2:9" x14ac:dyDescent="0.25">
      <c r="B11" t="s">
        <v>24</v>
      </c>
      <c r="C11" s="1">
        <v>2.95</v>
      </c>
      <c r="D11">
        <v>2</v>
      </c>
      <c r="E11" s="1">
        <f t="shared" si="1"/>
        <v>5.9</v>
      </c>
      <c r="F11" t="s">
        <v>18</v>
      </c>
      <c r="G11" s="2" t="s">
        <v>28</v>
      </c>
      <c r="H11" t="s">
        <v>38</v>
      </c>
      <c r="I11" t="s">
        <v>50</v>
      </c>
    </row>
    <row r="12" spans="2:9" x14ac:dyDescent="0.25">
      <c r="B12" t="s">
        <v>25</v>
      </c>
      <c r="C12" s="1">
        <v>0.35</v>
      </c>
      <c r="D12">
        <v>3</v>
      </c>
      <c r="E12" s="1">
        <f t="shared" si="1"/>
        <v>1.0499999999999998</v>
      </c>
      <c r="F12" t="s">
        <v>17</v>
      </c>
      <c r="G12" s="2" t="s">
        <v>43</v>
      </c>
      <c r="H12" t="s">
        <v>39</v>
      </c>
      <c r="I12" t="s">
        <v>48</v>
      </c>
    </row>
    <row r="13" spans="2:9" x14ac:dyDescent="0.25">
      <c r="B13" t="s">
        <v>4</v>
      </c>
      <c r="D13">
        <v>1</v>
      </c>
      <c r="E13" s="1">
        <f t="shared" si="1"/>
        <v>0</v>
      </c>
      <c r="H13" t="s">
        <v>40</v>
      </c>
      <c r="I13" t="s">
        <v>49</v>
      </c>
    </row>
    <row r="14" spans="2:9" ht="14.25" customHeight="1" x14ac:dyDescent="0.25">
      <c r="B14" t="s">
        <v>42</v>
      </c>
      <c r="C14" s="1">
        <v>4.3</v>
      </c>
      <c r="D14">
        <v>1</v>
      </c>
      <c r="E14" s="1">
        <f t="shared" si="1"/>
        <v>4.3</v>
      </c>
      <c r="F14" t="s">
        <v>16</v>
      </c>
      <c r="G14" s="2" t="s">
        <v>41</v>
      </c>
      <c r="H14" s="5" t="s">
        <v>32</v>
      </c>
      <c r="I14" t="s">
        <v>50</v>
      </c>
    </row>
    <row r="15" spans="2:9" x14ac:dyDescent="0.25">
      <c r="B15" t="s">
        <v>46</v>
      </c>
      <c r="C15" s="1">
        <v>38.5</v>
      </c>
      <c r="D15">
        <v>1</v>
      </c>
      <c r="E15" s="1">
        <f t="shared" si="1"/>
        <v>38.5</v>
      </c>
      <c r="F15" t="s">
        <v>58</v>
      </c>
      <c r="G15" s="2" t="s">
        <v>55</v>
      </c>
      <c r="H15" t="s">
        <v>47</v>
      </c>
      <c r="I15" t="s">
        <v>51</v>
      </c>
    </row>
    <row r="16" spans="2:9" x14ac:dyDescent="0.25">
      <c r="B16" t="s">
        <v>52</v>
      </c>
      <c r="C16" s="1">
        <v>23.39</v>
      </c>
      <c r="D16">
        <v>1</v>
      </c>
      <c r="E16" s="1">
        <f t="shared" si="1"/>
        <v>23.39</v>
      </c>
      <c r="F16" t="s">
        <v>57</v>
      </c>
      <c r="G16" s="2" t="s">
        <v>56</v>
      </c>
      <c r="H16" t="s">
        <v>53</v>
      </c>
      <c r="I16" t="s">
        <v>54</v>
      </c>
    </row>
    <row r="17" spans="4:5" x14ac:dyDescent="0.25">
      <c r="D17" s="3" t="s">
        <v>12</v>
      </c>
      <c r="E17" s="4">
        <f>SUM(E3:E16)</f>
        <v>185.59000000000003</v>
      </c>
    </row>
  </sheetData>
  <mergeCells count="1">
    <mergeCell ref="B1:H1"/>
  </mergeCells>
  <hyperlinks>
    <hyperlink ref="G3" r:id="rId1" xr:uid="{CDDB7036-C13C-481F-BEE1-0F78A1DF6313}"/>
    <hyperlink ref="G4" r:id="rId2" xr:uid="{960E0C0C-C131-417C-847E-1790A27D4385}"/>
    <hyperlink ref="G5" r:id="rId3" xr:uid="{2E147F96-6216-465A-A8A3-4E913002F0DC}"/>
    <hyperlink ref="G6" r:id="rId4" xr:uid="{4CC49A9C-DD51-4E2E-9129-59B5F26975D7}"/>
    <hyperlink ref="G7" r:id="rId5" xr:uid="{B7831151-FE3D-4A09-9F4F-39D79CA5907B}"/>
    <hyperlink ref="G8" r:id="rId6" xr:uid="{CDA77226-6298-49AB-8B54-B4B7C0C3A52E}"/>
    <hyperlink ref="G9" r:id="rId7" xr:uid="{25E7E0B1-8F00-4413-B442-55693A7BE4F7}"/>
    <hyperlink ref="G10" r:id="rId8" xr:uid="{DC169C43-5AB6-4670-B456-990B68233B9E}"/>
    <hyperlink ref="G11" r:id="rId9" xr:uid="{72D1C858-F407-4608-94B1-A68BF56AEC2C}"/>
    <hyperlink ref="G14" r:id="rId10" xr:uid="{09BEBB27-8858-4F6F-B29B-E1496C5E000F}"/>
    <hyperlink ref="G12" r:id="rId11" xr:uid="{A693F035-CA40-45EB-B471-E05D6BCC198C}"/>
    <hyperlink ref="G15" r:id="rId12" xr:uid="{384B4B0F-91A9-493E-BAE4-CF4A7F1007B8}"/>
    <hyperlink ref="G16" r:id="rId13" xr:uid="{D964BCCA-8F50-4EB0-8B5B-284F3524A5C4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2017-09-20T23:58:28Z</dcterms:created>
  <dcterms:modified xsi:type="dcterms:W3CDTF">2017-10-02T22:28:55Z</dcterms:modified>
</cp:coreProperties>
</file>