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en_skoroszyt"/>
  <mc:AlternateContent xmlns:mc="http://schemas.openxmlformats.org/markup-compatibility/2006">
    <mc:Choice Requires="x15">
      <x15ac:absPath xmlns:x15ac="http://schemas.microsoft.com/office/spreadsheetml/2010/11/ac" url="C:\Users\kozlh\Desktop\BION DBK hard_2\"/>
    </mc:Choice>
  </mc:AlternateContent>
  <xr:revisionPtr revIDLastSave="0" documentId="13_ncr:1_{87B41A52-4636-4529-BB4F-BD50EB489DE7}" xr6:coauthVersionLast="47" xr6:coauthVersionMax="47" xr10:uidLastSave="{00000000-0000-0000-0000-000000000000}"/>
  <workbookProtection workbookAlgorithmName="SHA-512" workbookHashValue="PX9WSZ76iIE/xUFLYx6Q8C20K8R9Him6C9j68nuFF180EbU2oT8bTiUhE+scp3JjO6OZsZnPvNDG9Q0yVdiqFw==" workbookSaltValue="ezpPWBaLyOD829h/as2MLw==" workbookSpinCount="100000" lockStructure="1"/>
  <bookViews>
    <workbookView xWindow="-108" yWindow="-108" windowWidth="23256" windowHeight="12576" tabRatio="903" activeTab="6" xr2:uid="{00000000-000D-0000-FFFF-FFFF00000000}"/>
  </bookViews>
  <sheets>
    <sheet name="INFO" sheetId="29" r:id="rId1"/>
    <sheet name="listy" sheetId="27" state="hidden" r:id="rId2"/>
    <sheet name="N.RO.BK.00" sheetId="1" r:id="rId3"/>
    <sheet name="N.RO.BK.01.00 " sheetId="9" r:id="rId4"/>
    <sheet name="N.RO.BK.01.01" sheetId="10" r:id="rId5"/>
    <sheet name="N.RO.BK.02.00 " sheetId="11" r:id="rId6"/>
    <sheet name="N.RO.BK.02.01" sheetId="12" r:id="rId7"/>
    <sheet name="N.RO.BK.03.00 " sheetId="13" r:id="rId8"/>
    <sheet name="N.RO.BK.03.01 " sheetId="14" r:id="rId9"/>
    <sheet name="N.RO.BK.04.00" sheetId="30" r:id="rId10"/>
    <sheet name="N.RO.BK.04.01" sheetId="3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9" l="1"/>
  <c r="C8" i="29"/>
  <c r="C6" i="29"/>
  <c r="F6" i="14"/>
  <c r="C6" i="31"/>
  <c r="E5" i="10" l="1"/>
  <c r="F6"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Kozłowska Hanna</author>
  </authors>
  <commentList>
    <comment ref="D15" authorId="0" shapeId="0" xr:uid="{00000000-0006-0000-0300-000001000000}">
      <text>
        <r>
          <rPr>
            <sz val="9"/>
            <color indexed="81"/>
            <rFont val="Tahoma"/>
            <family val="2"/>
            <charset val="238"/>
          </rPr>
          <t xml:space="preserve">w zakresie swoich kompetencji
</t>
        </r>
      </text>
    </comment>
    <comment ref="D20" authorId="0" shapeId="0" xr:uid="{00000000-0006-0000-0300-000002000000}">
      <text>
        <r>
          <rPr>
            <sz val="9"/>
            <color indexed="81"/>
            <rFont val="Tahoma"/>
            <family val="2"/>
            <charset val="238"/>
          </rPr>
          <t xml:space="preserve">w zakresie swoich kompetencji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Kozłowska Hanna</author>
  </authors>
  <commentList>
    <comment ref="J7" authorId="0" shapeId="0" xr:uid="{00000000-0006-0000-0400-000001000000}">
      <text>
        <r>
          <rPr>
            <sz val="9"/>
            <color indexed="81"/>
            <rFont val="Tahoma"/>
            <family val="2"/>
            <charset val="238"/>
          </rPr>
          <t xml:space="preserve">Uwaga: W kategorii "bankowość detaliczna" należy ująć zdarzenia związane z obrotem kartowym z wyjątkiem strat z tytułu rozliczeń z międzynarodowymi organizacjami kartowymi, które winny być ujęte w kategorii płatności  i rozliczenia. 
W przypadku strat poniesionych w wyniku rozliczeń z agentem rozliczeniowym winny być ujęte w kategorii płatności i rozliczenia. 
Straty na rzecz akceptanta winny być ujęte w ramach bankowości detalicznej.
</t>
        </r>
      </text>
    </comment>
    <comment ref="B28" authorId="0" shapeId="0" xr:uid="{00000000-0006-0000-0400-000002000000}">
      <text>
        <r>
          <rPr>
            <sz val="9"/>
            <color indexed="81"/>
            <rFont val="Tahoma"/>
            <family val="2"/>
            <charset val="238"/>
          </rPr>
          <t xml:space="preserve">Zgodnie z algorytmem przypisania zdarzeń do poszczególnych kategorii zdarzeń zawartym w aneksie 4 
QIS 2 - Operational Risk Loss Data – 4 May 2001 (https://www.bis.org/bcbs/qisoprisknote.pdf). Jeżeli była awaria sprzętu, programów IT, sieci telekomunikacyjnej to zdarzenie należy przypisać do kategorii zakłócenia działalności i awarie systemów.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Kozłowska Hanna</author>
  </authors>
  <commentList>
    <comment ref="D15" authorId="0" shapeId="0" xr:uid="{00000000-0006-0000-0500-000001000000}">
      <text>
        <r>
          <rPr>
            <sz val="9"/>
            <color indexed="81"/>
            <rFont val="Tahoma"/>
            <family val="2"/>
            <charset val="238"/>
          </rPr>
          <t xml:space="preserve">w zakresie swoich kompetencji
</t>
        </r>
      </text>
    </comment>
    <comment ref="D20" authorId="0" shapeId="0" xr:uid="{00000000-0006-0000-0500-000002000000}">
      <text>
        <r>
          <rPr>
            <sz val="9"/>
            <color indexed="81"/>
            <rFont val="Tahoma"/>
            <family val="2"/>
            <charset val="238"/>
          </rPr>
          <t xml:space="preserve">w zakresie swoich kompetencji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Kozłowska Hanna</author>
  </authors>
  <commentList>
    <comment ref="D15" authorId="0" shapeId="0" xr:uid="{00000000-0006-0000-0700-000001000000}">
      <text>
        <r>
          <rPr>
            <sz val="9"/>
            <color indexed="81"/>
            <rFont val="Tahoma"/>
            <family val="2"/>
            <charset val="238"/>
          </rPr>
          <t xml:space="preserve">w zakresie swoich kompetencji
</t>
        </r>
      </text>
    </comment>
    <comment ref="D20" authorId="0" shapeId="0" xr:uid="{00000000-0006-0000-0700-000002000000}">
      <text>
        <r>
          <rPr>
            <sz val="9"/>
            <color indexed="81"/>
            <rFont val="Tahoma"/>
            <family val="2"/>
            <charset val="238"/>
          </rPr>
          <t xml:space="preserve">w zakresie swoich kompetencji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Kozłowska Hanna</author>
  </authors>
  <commentList>
    <comment ref="C17" authorId="0" shapeId="0" xr:uid="{00000000-0006-0000-0800-000001000000}">
      <text>
        <r>
          <rPr>
            <sz val="9"/>
            <color indexed="81"/>
            <rFont val="Tahoma"/>
            <family val="2"/>
            <charset val="238"/>
          </rPr>
          <t>Definicja standardowa aktywnego klienta (wyznaczona jako średnia w okresie = (liczba na początek okresu + liczba na koniec okresu /2). Przez liczbę aktywnych klientów należy rozumieć liczbę klientów z unikatowymi nr PESEL/REGON (lub inny równoznaczny identyfikator w przypadku klientów zagranicznych)  pod warunkiem dokonania przynajmniej 1 transakcji lub 1 kontaktu z bankiem w ciągu ostatnich 12 miesięcy).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Kozłowska Hanna</author>
  </authors>
  <commentList>
    <comment ref="D15" authorId="0" shapeId="0" xr:uid="{00000000-0006-0000-0900-000001000000}">
      <text>
        <r>
          <rPr>
            <sz val="9"/>
            <color indexed="81"/>
            <rFont val="Tahoma"/>
            <family val="2"/>
            <charset val="238"/>
          </rPr>
          <t xml:space="preserve">w zakresie swoich kompetencji
</t>
        </r>
      </text>
    </comment>
    <comment ref="D20" authorId="0" shapeId="0" xr:uid="{00000000-0006-0000-0900-000002000000}">
      <text>
        <r>
          <rPr>
            <sz val="9"/>
            <color indexed="81"/>
            <rFont val="Tahoma"/>
            <family val="2"/>
            <charset val="238"/>
          </rPr>
          <t xml:space="preserve">w zakresie swoich kompetencji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Kozłowska Hanna</author>
    <author>Autor</author>
  </authors>
  <commentList>
    <comment ref="E7" authorId="0" shapeId="0" xr:uid="{00000000-0006-0000-0A00-000001000000}">
      <text>
        <r>
          <rPr>
            <sz val="9"/>
            <color indexed="81"/>
            <rFont val="Tahoma"/>
            <family val="2"/>
            <charset val="238"/>
          </rPr>
          <t xml:space="preserve">Przez pojęcie "pracownik" należy rozumieć osobę zatrudnioną na podstawie umowy o pracę z wyłączeniem członków zarzadu
</t>
        </r>
      </text>
    </comment>
    <comment ref="F7" authorId="0" shapeId="0" xr:uid="{00000000-0006-0000-0A00-000002000000}">
      <text>
        <r>
          <rPr>
            <sz val="9"/>
            <color indexed="81"/>
            <rFont val="Tahoma"/>
            <family val="2"/>
            <charset val="238"/>
          </rPr>
          <t xml:space="preserve">Kadra kierownicza = pracownicy od szefa zespołu / wydziału do dyrektora / dyrektora zarządzającego – „wszyscy” kierujący poniżej poziomu członków zarządu.
</t>
        </r>
      </text>
    </comment>
    <comment ref="G7" authorId="0" shapeId="0" xr:uid="{00000000-0006-0000-0A00-000003000000}">
      <text>
        <r>
          <rPr>
            <sz val="9"/>
            <color indexed="81"/>
            <rFont val="Tahoma"/>
            <family val="2"/>
            <charset val="238"/>
          </rPr>
          <t xml:space="preserve">Przez pojęcie "pracownik" należy rozumieć osobę zatrudnioną na podstawie umowy o pracę z wyłączeniem członków zarzadu
</t>
        </r>
      </text>
    </comment>
    <comment ref="H7" authorId="0" shapeId="0" xr:uid="{00000000-0006-0000-0A00-000004000000}">
      <text>
        <r>
          <rPr>
            <sz val="9"/>
            <color indexed="81"/>
            <rFont val="Tahoma"/>
            <family val="2"/>
            <charset val="238"/>
          </rPr>
          <t xml:space="preserve">Kadra kierownicza = pracownicy od szefa zespołu / wydziału do dyrektora / dyrektora zarządzającego – „wszyscy” kierujący poniżej poziomu członków zarządu.
</t>
        </r>
      </text>
    </comment>
    <comment ref="I7" authorId="0" shapeId="0" xr:uid="{00000000-0006-0000-0A00-000005000000}">
      <text>
        <r>
          <rPr>
            <sz val="9"/>
            <color indexed="81"/>
            <rFont val="Tahoma"/>
            <family val="2"/>
            <charset val="238"/>
          </rPr>
          <t xml:space="preserve">Przez pojęcie "pracownik" należy rozumieć osobę zatrudnioną na podstawie umowy o pracę z wyłączeniem członków zarzadu
</t>
        </r>
      </text>
    </comment>
    <comment ref="J7" authorId="0" shapeId="0" xr:uid="{00000000-0006-0000-0A00-000006000000}">
      <text>
        <r>
          <rPr>
            <sz val="9"/>
            <color indexed="81"/>
            <rFont val="Tahoma"/>
            <family val="2"/>
            <charset val="238"/>
          </rPr>
          <t xml:space="preserve">Kadra kierownicza = pracownicy od szefa zespołu / wydziału do dyrektora / dyrektora zarządzającego – „wszyscy” kierujący poniżej poziomu członków zarządu.
</t>
        </r>
      </text>
    </comment>
    <comment ref="K7" authorId="0" shapeId="0" xr:uid="{00000000-0006-0000-0A00-000007000000}">
      <text>
        <r>
          <rPr>
            <sz val="9"/>
            <color indexed="81"/>
            <rFont val="Tahoma"/>
            <family val="2"/>
            <charset val="238"/>
          </rPr>
          <t xml:space="preserve">Przez pojęcie "pracownik" należy rozumieć osobę zatrudnioną na podstawie umowy o pracę z wyłączeniem członków zarzadu
</t>
        </r>
      </text>
    </comment>
    <comment ref="L7" authorId="0" shapeId="0" xr:uid="{00000000-0006-0000-0A00-000008000000}">
      <text>
        <r>
          <rPr>
            <sz val="9"/>
            <color indexed="81"/>
            <rFont val="Tahoma"/>
            <family val="2"/>
            <charset val="238"/>
          </rPr>
          <t xml:space="preserve">Kadra kierownicza = pracownicy od szefa zespołu / wydziału do dyrektora / dyrektora zarządzającego – „wszyscy” kierujący poniżej poziomu członków zarządu.
</t>
        </r>
      </text>
    </comment>
    <comment ref="M7" authorId="0" shapeId="0" xr:uid="{00000000-0006-0000-0A00-000009000000}">
      <text>
        <r>
          <rPr>
            <sz val="9"/>
            <color indexed="81"/>
            <rFont val="Tahoma"/>
            <family val="2"/>
            <charset val="238"/>
          </rPr>
          <t xml:space="preserve">Przez pojęcie "pracownik" należy rozumieć osobę zatrudnioną na podstawie umowy o pracę z wyłączeniem członków zarzadu
</t>
        </r>
      </text>
    </comment>
    <comment ref="N7" authorId="0" shapeId="0" xr:uid="{00000000-0006-0000-0A00-00000A000000}">
      <text>
        <r>
          <rPr>
            <sz val="9"/>
            <color indexed="81"/>
            <rFont val="Tahoma"/>
            <family val="2"/>
            <charset val="238"/>
          </rPr>
          <t xml:space="preserve">Kadra kierownicza = pracownicy od szefa zespołu / wydziału do dyrektora / dyrektora zarządzającego – „wszyscy” kierujący poniżej poziomu członków zarządu.
</t>
        </r>
      </text>
    </comment>
    <comment ref="C9" authorId="1" shapeId="0" xr:uid="{00000000-0006-0000-0A00-00000B000000}">
      <text>
        <r>
          <rPr>
            <sz val="9"/>
            <color indexed="81"/>
            <rFont val="Tahoma"/>
            <family val="2"/>
            <charset val="238"/>
          </rPr>
          <t>Należy podać rzeczywistą liczbę pracowników a nie liczbę etatów</t>
        </r>
      </text>
    </comment>
    <comment ref="C14" authorId="1" shapeId="0" xr:uid="{00000000-0006-0000-0A00-00000C000000}">
      <text>
        <r>
          <rPr>
            <sz val="9"/>
            <color indexed="81"/>
            <rFont val="Tahoma"/>
            <family val="2"/>
            <charset val="238"/>
          </rPr>
          <t>Należy podać rzeczywistą liczbę pracowników a nie liczbę etatów</t>
        </r>
      </text>
    </comment>
    <comment ref="C15" authorId="1" shapeId="0" xr:uid="{00000000-0006-0000-0A00-00000D000000}">
      <text>
        <r>
          <rPr>
            <sz val="9"/>
            <color indexed="81"/>
            <rFont val="Tahoma"/>
            <family val="2"/>
            <charset val="238"/>
          </rPr>
          <t>Suma przeciętnego zatrudnienia w poszczególnych miesiącach podzielona przez sumę tych miesięcy.
Suma przeciętnego zatrudnienia równa się połowie sumy stanów zatrudnienia w pierwszym i ostatnim dniu każdego miesiąca podzielonej przez sumę tych miesięcy.</t>
        </r>
      </text>
    </comment>
  </commentList>
</comments>
</file>

<file path=xl/sharedStrings.xml><?xml version="1.0" encoding="utf-8"?>
<sst xmlns="http://schemas.openxmlformats.org/spreadsheetml/2006/main" count="673" uniqueCount="297">
  <si>
    <t>INFO</t>
  </si>
  <si>
    <t>PLN</t>
  </si>
  <si>
    <t>01.01.2024</t>
  </si>
  <si>
    <t>31.12.2024</t>
  </si>
  <si>
    <t xml:space="preserve">   Nazwisko</t>
  </si>
  <si>
    <t xml:space="preserve">   telefon</t>
  </si>
  <si>
    <t xml:space="preserve">   e-mail</t>
  </si>
  <si>
    <t>Lp.</t>
  </si>
  <si>
    <t>N.RO.BK.01.00</t>
  </si>
  <si>
    <t>LINIE BIZNESOWE RAZEM</t>
  </si>
  <si>
    <t>Finansowanie przedsiębiorstw</t>
  </si>
  <si>
    <t>Handel i sprzedaż</t>
  </si>
  <si>
    <t>Detaliczna działalność maklerska</t>
  </si>
  <si>
    <t>Bankowość komercyjna</t>
  </si>
  <si>
    <t>Bankowość detaliczna</t>
  </si>
  <si>
    <t>Płatności i rozliczenia</t>
  </si>
  <si>
    <t>Usługi pośrednictwa</t>
  </si>
  <si>
    <t>Zarządzanie aktywami</t>
  </si>
  <si>
    <t>N.RO.BK.02.00</t>
  </si>
  <si>
    <t>N.RO.BK.03.00</t>
  </si>
  <si>
    <t>N.RO.BK.03.01 | Skargi, reklamacje, spory, odszkodowania, sprawy z powództwa banku</t>
  </si>
  <si>
    <t>Taksonomia</t>
  </si>
  <si>
    <t>Identyfikator jednostki sprawozdającej</t>
  </si>
  <si>
    <t>Data początkowa</t>
  </si>
  <si>
    <t>Data końcowa/Instant</t>
  </si>
  <si>
    <t>Waluta</t>
  </si>
  <si>
    <t>Identyfikator formularza</t>
  </si>
  <si>
    <t>Opis formularza</t>
  </si>
  <si>
    <t>Sporządził(a):</t>
  </si>
  <si>
    <t xml:space="preserve">   Imię</t>
  </si>
  <si>
    <t>Komórka ds. zgodności:</t>
  </si>
  <si>
    <t>Audyt wewnetrzny:</t>
  </si>
  <si>
    <t>0010</t>
  </si>
  <si>
    <t>0020</t>
  </si>
  <si>
    <t>0030</t>
  </si>
  <si>
    <t>0040</t>
  </si>
  <si>
    <t>0050</t>
  </si>
  <si>
    <t>0060</t>
  </si>
  <si>
    <t>0070</t>
  </si>
  <si>
    <t>0080</t>
  </si>
  <si>
    <t>0090</t>
  </si>
  <si>
    <t>0100</t>
  </si>
  <si>
    <t>0110</t>
  </si>
  <si>
    <t>0120</t>
  </si>
  <si>
    <t>0130</t>
  </si>
  <si>
    <t>0140</t>
  </si>
  <si>
    <t>0150</t>
  </si>
  <si>
    <t>0160</t>
  </si>
  <si>
    <t>0170</t>
  </si>
  <si>
    <t>Informacje  o zdarzeniach z tytułu ryzyka operacyjnego, skutkującymi rzeczywistymi stratami</t>
  </si>
  <si>
    <t>RAZEM</t>
  </si>
  <si>
    <t>Miara</t>
  </si>
  <si>
    <t>Wykonanie transakcji, dostawa i zarządzanie procesami</t>
  </si>
  <si>
    <t>szt.</t>
  </si>
  <si>
    <t>opis słowny</t>
  </si>
  <si>
    <t>Łączna kwota strat (bez uwzględniania ewentualnych odzysków)  z  uwzględnieniem zdarzeń powiązanych z ryzykiem kredytowym</t>
  </si>
  <si>
    <t>Kwota odzysków (od sprawcy oraz od osoby trzeciej, w tym zakładu ubezpieczeniowego) z uwzględnieniem zdarzeń powiązanych z ryzykiem kredytowym</t>
  </si>
  <si>
    <t>Liczba zdarzeń niepowiązanych z ryzykiem kredytowym</t>
  </si>
  <si>
    <t>Łączna kwota strat (bez uwzględniania ewentualnych odzysków) niepowiązanych z ryzykiem kredytowym</t>
  </si>
  <si>
    <t>Maksymalna kwota strat (bez odzysków) poniesionych z tytułu pojedynczego zdarzenia w danym okresie - z uwzględnieniem zdarzeń powiązanych z ryzykiem kredytowym</t>
  </si>
  <si>
    <t>Maksymalna kwota strat (bez odzysków) poniesionych z tytułu pojedynczego zdarzenia niepowiązanego z ryzykiem kredytowym</t>
  </si>
  <si>
    <t>Suma dziesięciu największych strat (brutto) z uwzględnieniem zdarzeń z tytułu ryzyka operacyjnego powiązanych z ryzykiem kredytowym</t>
  </si>
  <si>
    <t>Kwota strat związana z ryzykiem postępowania</t>
  </si>
  <si>
    <t>Kwota strat związana z ryzykiem ICT - Information and communication technology (ICT). W polskiej wersji SREP tak zwane ryzyko technologii informacyjno - komunikacyjnej</t>
  </si>
  <si>
    <t>Kwota strat związana z ryzykiem modeli</t>
  </si>
  <si>
    <t>Łączna kwota zysków z tytułu zdarzeń operacyjnych, (pod warunkiem, że kwota zysku wynosi minimum 5000)</t>
  </si>
  <si>
    <t>Liczba near-miss z tytułu zdarzeń operacyjnych</t>
  </si>
  <si>
    <t>Liczba zdarzeń powiązanych z ryzykiem rynkowym</t>
  </si>
  <si>
    <t>Próg rejestracji</t>
  </si>
  <si>
    <t>Komentarz do progu rejestracji</t>
  </si>
  <si>
    <t xml:space="preserve">Łączna kwota strat (bez uwzględniania ewentualnych odzysków) dla zdarzeń z tytułu ryzyka operacyjnego niepowiązanych z ryzykiem kredytowym </t>
  </si>
  <si>
    <t xml:space="preserve">Kwota odzysków (od sprawcy oraz od strony trzeciej w tym zakładu ubezpieczeniowego) dla zdarzeń niepowiązanych z ryzykiem kredytowym  </t>
  </si>
  <si>
    <t>Liczba zdarzeń</t>
  </si>
  <si>
    <t>Zakłócenie działalności gospodarczej i awarie systemu</t>
  </si>
  <si>
    <t>Zasady dotyczące zatrudnienia oraz bezpieczeństwo w miejscu pracy</t>
  </si>
  <si>
    <t>Liczba największych strat odpowiadająca za min. 80% łącznych strat z uwzględnieniem strat kredytowych</t>
  </si>
  <si>
    <t>Szkody w rzeczowych aktywach trwałych</t>
  </si>
  <si>
    <t>Liczba wszystkich zdarzeń wraz ze zdarzeniami powiązanymi z ryzykiem kredytowym</t>
  </si>
  <si>
    <t>Kwota odzysków  (od sprawcy oraz od osoby trzeciej, w tym zakładu ubezpieczeniowego) dla zdarzeń niepowiązanych z ryzykiem kredytowym</t>
  </si>
  <si>
    <t>Oszustwo zewnętrzne</t>
  </si>
  <si>
    <t>Oszustwo wewnętrzne</t>
  </si>
  <si>
    <t>Klienci, produkty i normy prowadzenia działalności</t>
  </si>
  <si>
    <t>Definicje zgodne z klasyfikacją rodzajów zdarzeń (art. 324 CRR)</t>
  </si>
  <si>
    <t>0180</t>
  </si>
  <si>
    <t>0190</t>
  </si>
  <si>
    <t>0200</t>
  </si>
  <si>
    <t>0210</t>
  </si>
  <si>
    <t>0220</t>
  </si>
  <si>
    <t>0230</t>
  </si>
  <si>
    <t>0240</t>
  </si>
  <si>
    <t>0250</t>
  </si>
  <si>
    <t>0260</t>
  </si>
  <si>
    <t>0270</t>
  </si>
  <si>
    <t>0280</t>
  </si>
  <si>
    <t>0290</t>
  </si>
  <si>
    <t>0300</t>
  </si>
  <si>
    <t>0310</t>
  </si>
  <si>
    <t>0320</t>
  </si>
  <si>
    <t>0330</t>
  </si>
  <si>
    <t>0340</t>
  </si>
  <si>
    <t>0350</t>
  </si>
  <si>
    <t>0360</t>
  </si>
  <si>
    <t>0370</t>
  </si>
  <si>
    <t>0380</t>
  </si>
  <si>
    <t>0390</t>
  </si>
  <si>
    <t>0400</t>
  </si>
  <si>
    <t>0410</t>
  </si>
  <si>
    <t>0420</t>
  </si>
  <si>
    <t>0430</t>
  </si>
  <si>
    <t>0440</t>
  </si>
  <si>
    <t>0450</t>
  </si>
  <si>
    <t>0460</t>
  </si>
  <si>
    <t>0470</t>
  </si>
  <si>
    <t>Definicje wg podziału na linie biznesowe dla metody standardowej (art. 317 CRR)</t>
  </si>
  <si>
    <t>Maksymalna kwota  poniesionych strat z tytułu zdarzenia  (bez odzysków) w danym okresie dla zdarzenia niepowiązanego z ryzykiem kredytowym</t>
  </si>
  <si>
    <t xml:space="preserve">Pytania dot. wszystkich modeli </t>
  </si>
  <si>
    <t>Wyszczególnienie</t>
  </si>
  <si>
    <t>Pytania dotyczące modeli</t>
  </si>
  <si>
    <t>Pytania dot. modeli istotnych</t>
  </si>
  <si>
    <t xml:space="preserve">Pytania dot. modeli sztucznej inteligencji </t>
  </si>
  <si>
    <t>M1</t>
  </si>
  <si>
    <t>M2</t>
  </si>
  <si>
    <t>M3</t>
  </si>
  <si>
    <t>M5</t>
  </si>
  <si>
    <t>M6</t>
  </si>
  <si>
    <t>M7</t>
  </si>
  <si>
    <t>M8</t>
  </si>
  <si>
    <t>M9</t>
  </si>
  <si>
    <t>M10</t>
  </si>
  <si>
    <t>M11</t>
  </si>
  <si>
    <t>M12</t>
  </si>
  <si>
    <t>M13</t>
  </si>
  <si>
    <t>M14</t>
  </si>
  <si>
    <t>M15</t>
  </si>
  <si>
    <t>M16</t>
  </si>
  <si>
    <t>Liczba nowych modeli, które zostały wprowadzone w Banku</t>
  </si>
  <si>
    <t>Liczba modeli, dla których nie został wyznaczony poziom istotności modelu</t>
  </si>
  <si>
    <t>Liczba nowych modeli istotnych, które zostały wprowadzone w Banku w okresie</t>
  </si>
  <si>
    <t>Liczba modeli istotnych, dla których przeprowadzono równocześnie backtesting, jedno i wieloczynnikową analizę wrażliwości, stress-testy, benchmarking oraz analizę jakościową (zgodnie z rekomendacją 13.7 Rekomendacji W).</t>
  </si>
  <si>
    <t>Liczba zwalidowanych modeli sztucznej inteligencji</t>
  </si>
  <si>
    <t>[szt.]</t>
  </si>
  <si>
    <t>[%]</t>
  </si>
  <si>
    <t>Kwoty roszczeń:</t>
  </si>
  <si>
    <t>Kwoty utworzonych rezerw brutto (czyli bez rozwiązanych kwot rezerw):</t>
  </si>
  <si>
    <t>Kwoty rozwiązanych  rezerw:</t>
  </si>
  <si>
    <t>Kwota rezerw na spraw sporne, skargi, reklamacje:</t>
  </si>
  <si>
    <t>Wypłaty w tym z tytułu rezerw na sprawy sporne, skargi, reklamacje:</t>
  </si>
  <si>
    <t>Sprawy, w których Bank był stroną pozwaną:</t>
  </si>
  <si>
    <t>Postępowania przed organami nadzoru lub kontroli:</t>
  </si>
  <si>
    <t>Postępowania z powództwa Banku:</t>
  </si>
  <si>
    <t xml:space="preserve">Liczba skarg i reklamacji złożonych przez klientów w tym:   </t>
  </si>
  <si>
    <t xml:space="preserve">liczba skarg i reklamacji złożonych przez klientów dot. oprocentowania kredytów   </t>
  </si>
  <si>
    <t xml:space="preserve">liczba skarg i reklamacji złożonych przez klientów dot. kredytów walutowych   </t>
  </si>
  <si>
    <t xml:space="preserve">Liczba skarg i reklamacji złożonych przez klientów które zostały uznane / pozytywnie rozpatrzone przez bank    </t>
  </si>
  <si>
    <t xml:space="preserve">Liczba skarg i reklamacji złożonych przez klientów, które zostały automatycznie uznane bez rozpatrzenia ich zasadności przez bank    </t>
  </si>
  <si>
    <t xml:space="preserve">Liczba klientów którzy złożyli skargę   </t>
  </si>
  <si>
    <t xml:space="preserve">Liczba klientów którzy złożyli w tej samej sprawie skargę po raz drugi   </t>
  </si>
  <si>
    <t xml:space="preserve">Liczba skarg klientów, którzy stwierdzili, że nie rozumieli podpisanej umowy lub że zostali wprowdzeni w błąd   </t>
  </si>
  <si>
    <t>Liczba skarg i reklamacji:</t>
  </si>
  <si>
    <t xml:space="preserve">Wartość wszystkich potencjalnych świadczeń wynikających ze spraw spornych, skarg, reklamacji, itp. (odszkodowań, kar, rekompensat) co do których bank otrzymał żądanie ich wypłacenia (z wyjątkiem żądań dla których prawdopodobieństwo ich uznania przez Bank lub na mocy wyroku sądowego, arbitrażu jest zerowe) w danym okresie wartość ogółem    </t>
  </si>
  <si>
    <t xml:space="preserve">Wartość wszystkich rezerw utworzonych w związku ze sprawami spornymi, skargami, reklamacjami, itp. w okresie - wartość ogółem   </t>
  </si>
  <si>
    <t xml:space="preserve">Wartość wszystkich rezerw utworzonych na ryzyko prawne związane z kredytami walutowymi.   </t>
  </si>
  <si>
    <t xml:space="preserve">Wartość wszystkich rozwiązanych rezerw  w związku ze sprawami spornymi, skargami, reklamacjami, itp. w okresie - wartość ogółem   </t>
  </si>
  <si>
    <t xml:space="preserve">Wartość wszystkich świadczeń wynikających ze spraw spornych, skarg, reklamacji, itp. (odszkodowań, kar, rekompensat) które bank wypłacił, również w wyniku ugody, w okresie - wartość ogółem    </t>
  </si>
  <si>
    <t xml:space="preserve">Wskaźnik udziału wartości wypłaconych świadczeń wynikających ze spraw spornych, skarg, reklamacji, itp. w stosunku do kwoty roszczeń    </t>
  </si>
  <si>
    <t xml:space="preserve">Liczba spraw spornych, w których bank wstępował jako strona pozwana / wezwana i które przybrały formę formalnego rozstrzygnięcia (np. sprawy sądowe toczone przed sądami powszechnymi, sprawy przed sądem polubowny, sądem arbitrażowym, sądem konsumenckim, Rzecznikiem praw konsumentów, Rzecznikiem finansowym, UOKiK itp.) w  danym okresie - ogółem w okresie.   </t>
  </si>
  <si>
    <t xml:space="preserve">Wskaźnik udziału spraw, w których zapadło niekorzystne rozstrzygnięcie dla Banku  zarówno prawomocnych jak i nieprawomocnych.       </t>
  </si>
  <si>
    <t xml:space="preserve">Postępowania, o których Bank został powiadomiony, toczone przeciwko niemu przez organy nadzoru,  kontroli (np. KNF, UOKiK, UODO, GIIF, PIP, Sanepid itd.) z możliwością nałożenia kary   </t>
  </si>
  <si>
    <t xml:space="preserve">Utworzone rezerwy w związku z powyższymi postępowaniami   </t>
  </si>
  <si>
    <t xml:space="preserve">Rozwiązanie rezerwy w związku z powyższymi postępowaniami   </t>
  </si>
  <si>
    <t xml:space="preserve">Kwota uzyskana z powództw Banku  w danym okresie przy czym drugą stroną sporu byli kontrahenci, dostawcy, sprzedawcy lub inne podmioty świadczące usługi na rzecz Banku   </t>
  </si>
  <si>
    <t xml:space="preserve">Kwota uzyskana przez Bank (na drodze nie sądowej) w danym okresie od kontrahentów,  dostawców,  sprzedawców lub inne podmioty świadczące usługi na rzecz Banku z tytułu odszkodowania lub zadośćuczynienia    </t>
  </si>
  <si>
    <t>Transakcje nieautoryzowane:</t>
  </si>
  <si>
    <t xml:space="preserve">Postępowania z powództwa Banku przy czym drugą stroną byli kontrahenci, dostawcy, sprzedawcy lub inne podmioty świadczące usługi na rzecz Banku. Pozycja nie obejmuje spraw pracowniczych ani postępowania z tytułu udzielonych przez Bank kredytów, gwarancji na koniec okresu    </t>
  </si>
  <si>
    <t>[PLN]</t>
  </si>
  <si>
    <t xml:space="preserve">Kwota rezerw w związku ze sprawami spornymi, skargami, reklamacjami, itp.  na koniec okresu (wartość ogółem)    </t>
  </si>
  <si>
    <t xml:space="preserve">Liczba transakcji uznanych przez bank za nieautoryzowane </t>
  </si>
  <si>
    <t xml:space="preserve">Wartość transakcji uznanych przez bank za nieautoryzowane </t>
  </si>
  <si>
    <t>Udział wartości transkacji uznanych przez bank za nieautoryzowane w transkacjach płatniczych ogółem (w %)</t>
  </si>
  <si>
    <t xml:space="preserve">Liczba transakcji zgłoszonych przez klientów jako nieautoryzowane, a uznanych przez bank za autoryzowane </t>
  </si>
  <si>
    <t>Wartość transakcji zgłoszonych przez klientów jako nieautoryzowane, a uznanych przez bank za autoryzowane</t>
  </si>
  <si>
    <t>N.RO.BK.03.01</t>
  </si>
  <si>
    <t>Skargi, reklamacje, spory, odszkodowania, sprawy z powództwa banku</t>
  </si>
  <si>
    <t>BION UKNF</t>
  </si>
  <si>
    <t>2.</t>
  </si>
  <si>
    <t>Tak</t>
  </si>
  <si>
    <t>Nie</t>
  </si>
  <si>
    <t xml:space="preserve">Tabela RO. Informacje pomocnicze do oceny poziomu ryzyka operacyjnego </t>
  </si>
  <si>
    <t>Informacje pomocnicze do oceny poziomu ryzyka modeli</t>
  </si>
  <si>
    <t>Informacje pomocnicze do oceny poziomu ryzyka skarg, reklamacji, odszkodowań, sprawy z powództwa banku</t>
  </si>
  <si>
    <t>1.</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</si>
  <si>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</si>
  <si>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</si>
  <si>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</si>
  <si>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</si>
  <si>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</si>
  <si>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</si>
  <si>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</si>
  <si>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</si>
  <si>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</si>
  <si>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</si>
  <si>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</si>
  <si>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</si>
  <si>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</si>
  <si>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</si>
  <si>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</si>
  <si>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</si>
  <si>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</si>
  <si>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</si>
  <si>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</si>
  <si>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</si>
  <si>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</si>
  <si>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</si>
  <si>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</si>
  <si>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</si>
  <si>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</si>
  <si>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</si>
  <si>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</si>
  <si>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</si>
  <si>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</si>
  <si>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</si>
  <si>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1a.</t>
  </si>
  <si>
    <t>1aa.</t>
  </si>
  <si>
    <t>ID banku</t>
  </si>
  <si>
    <t>Flaga korekty</t>
  </si>
  <si>
    <t xml:space="preserve">Proszę opisać kryteria automatycznego uznania reklamacji np. kwota reklamacji nie przekracza X PLN w przypadku gdy reklemacja dotyczy tematu Y …..…..)   </t>
  </si>
  <si>
    <t>Zatwierdził(a):</t>
  </si>
  <si>
    <t>Liczba aktywnych  klientów</t>
  </si>
  <si>
    <t xml:space="preserve">Definicja aktywnego klienta </t>
  </si>
  <si>
    <t>Opis niestandardowej definicji aktywnego klienta (wypełnić jeśli w poprzednim polu wybrano definicję niestandardową)</t>
  </si>
  <si>
    <t>12a.</t>
  </si>
  <si>
    <t>DEFINICJA NIESTANDARDOWA AKTYWNEGO KLIENTA (DEFINIOWANA PRZEZ BANK)</t>
  </si>
  <si>
    <t>[pole wyboru]</t>
  </si>
  <si>
    <t xml:space="preserve">DEFINICJA STANDARDOWA AKTYWNEGO KLIENTA </t>
  </si>
  <si>
    <t>Nagłówek sprawozdania</t>
  </si>
  <si>
    <t>N.RO.BK.02.01 | Pytania dotyczące modeli</t>
  </si>
  <si>
    <t>N.RO.BK.01.01 | Informacje  o zdarzeniach z tytułu ryzyka operacyjnego, skutkującymi rzeczywistymi stratami</t>
  </si>
  <si>
    <t>N.RO.BK.01.01</t>
  </si>
  <si>
    <t>N.RO.BK.02.01</t>
  </si>
  <si>
    <t>N.RO.BK.00 Nagłówek sprawozdania</t>
  </si>
  <si>
    <t>N.RO.BK.00</t>
  </si>
  <si>
    <t>Wg daty zarejestrowania skutków zdarzenia w bazie - dot. zdarzeń z tytułu ryzyka operacyjnego, skutkującymi rzeczywistymi stratami</t>
  </si>
  <si>
    <t>N.RO.BK.04.00</t>
  </si>
  <si>
    <t>N.RO.BK.04.01</t>
  </si>
  <si>
    <t>Tabela: RO - Personel -  Informacje pomocnicze do oceny poziomu ryzyka operacyjnego.</t>
  </si>
  <si>
    <t>Bank ogółem</t>
  </si>
  <si>
    <t>Obszar zarządzania ryzykiem</t>
  </si>
  <si>
    <t>Obszar IT i bezpieczeństwa teleinformatycznego</t>
  </si>
  <si>
    <t>Obszar sprzedaży (sieć własna, z wyłączeniem placówek partnerskich)</t>
  </si>
  <si>
    <t>Audyt Wewnętrzny</t>
  </si>
  <si>
    <t>Pracownicy ogółem</t>
  </si>
  <si>
    <t>Kadra kierownicza</t>
  </si>
  <si>
    <t xml:space="preserve">Liczba dni nieobecności z powodu chorób - łączny czas z tytułu zwolnień lekarskich z wyłączeniem przypadków niezdolności do pracy wynikających z ciąży (o ile Bank ma taką wiedzę) </t>
  </si>
  <si>
    <t xml:space="preserve">Liczba nowych pozwów skierowanych przez pracowników i byłych pracowników przeciwko Bankowi w okresie </t>
  </si>
  <si>
    <t xml:space="preserve">Liczba pracowników na początek okresu </t>
  </si>
  <si>
    <t>Liczba pracowników, którzy zakończyli pracę w banku w okresie, w tym:</t>
  </si>
  <si>
    <t>Liczba pracowników, którzy opuścili bank z własnej inicjatywy (odejścia dobrowolne)</t>
  </si>
  <si>
    <t>Liczba pracowników, którzy opuścili bank z inicjatywy pracodawcy (odejścia niedobrowolne)</t>
  </si>
  <si>
    <t>Liczba pracowników, którzy rozpoczęli pracę w banku w okresie</t>
  </si>
  <si>
    <t xml:space="preserve">Liczba pracowników na koniec okresu </t>
  </si>
  <si>
    <t xml:space="preserve">Średnia liczba pracowników w okresie sprawozdawczym </t>
  </si>
  <si>
    <r>
      <t xml:space="preserve">Średni staż pracy w banku pracowników zatrudnionych w okresie </t>
    </r>
    <r>
      <rPr>
        <i/>
        <sz val="11"/>
        <rFont val="Calibri"/>
        <family val="2"/>
        <charset val="238"/>
        <scheme val="minor"/>
      </rPr>
      <t xml:space="preserve">(staż pracy "w banku" a nie staż pracy ogółem) 
</t>
    </r>
    <r>
      <rPr>
        <sz val="11"/>
        <rFont val="Calibri"/>
        <family val="2"/>
        <charset val="238"/>
        <scheme val="minor"/>
      </rPr>
      <t xml:space="preserve">w miesiącach </t>
    </r>
  </si>
  <si>
    <t xml:space="preserve">Kwota rezerw na pozwy pracowników </t>
  </si>
  <si>
    <t xml:space="preserve">Kwota wypłat z tytułu niekorzystnych dla Banków rozstrzygnięć w sporach z pracownikami w okresie </t>
  </si>
  <si>
    <t>Liczba pracowników z orzeczoną niepełnosprawnością</t>
  </si>
  <si>
    <t>L.p.</t>
  </si>
  <si>
    <t>2a.</t>
  </si>
  <si>
    <t>2b.</t>
  </si>
  <si>
    <t xml:space="preserve">N.RO.BK.01.00 | Nagłówek sekcji Informacje pomocnicze do oceny poziomu ryzyka operacyjnego </t>
  </si>
  <si>
    <t xml:space="preserve">Liczba spraw spornych, w których bank wstępował jako strona pozwana / wezwana i które przybrały formę formalnego rozstrzygnięcia (np. sprawy sądowe toczone przed sądami powszechnymi, sprawy przed sądem polubowny, sądem arbitrażowym, sądem konsumenckim, Rzecznikiem praw konsumentów, Rzecznikiem finansowym, UOKiK itp.) - i których rozstrzygnięcie było niekorzystne dla banku przy czym jeżeli zapadło szereg wyroków należy brać pod uwagę jedynie ostatnie rozstrzygnięcie ogółem w okresie.  </t>
  </si>
  <si>
    <t xml:space="preserve">Nagłówek sekcji - Informacje pomocnicze do oceny poziomu ryzyka operacyjnego </t>
  </si>
  <si>
    <t>N.RO.BK.02.00 | Nagłówek sekcji - Informacje pomocnicze do oceny poziomu ryzyka modeli</t>
  </si>
  <si>
    <t>Nagłówek sekcji - Informacje pomocnicze do oceny poziomu ryzyka modeli</t>
  </si>
  <si>
    <t>N.RO.BK.03.00 | Nagłówek sekcji - Informacje pomocnicze do oceny poziomu ryzyka skarg, reklamacji, odszkodowań, sprawy z powództwa banku</t>
  </si>
  <si>
    <t>Nagłówek sekcji - Informacje pomocnicze do oceny poziomu ryzyka skarg, reklamacji, odszkodowań, sprawy z powództwa banku</t>
  </si>
  <si>
    <t>N.RO.BK.04.00 | Nagłówek sekcji - Personel -  Informacje pomocnicze do oceny poziomu ryzyka operacyjnego.</t>
  </si>
  <si>
    <t>Nagłówek sekcji  - Personel -  Informacje pomocnicze do oceny poziomu ryzyka operacyjnego.</t>
  </si>
  <si>
    <t>N.RO.BK.04.01 |Informacje o personelu</t>
  </si>
  <si>
    <t>Informacje o personelu</t>
  </si>
  <si>
    <r>
      <t>Maksymalna kwota</t>
    </r>
    <r>
      <rPr>
        <sz val="11"/>
        <rFont val="Calibri"/>
        <family val="2"/>
        <charset val="238"/>
      </rPr>
      <t xml:space="preserve"> strat</t>
    </r>
    <r>
      <rPr>
        <sz val="11"/>
        <color indexed="8"/>
        <rFont val="Calibri"/>
        <family val="2"/>
      </rPr>
      <t xml:space="preserve"> (po uwzględnieniu odzysków) poniesionych z tytułu pojedynczego zdarzenia niepowiązanego z ryzykiem kredytowym</t>
    </r>
  </si>
  <si>
    <t>[tekst max 1500 znaków]</t>
  </si>
  <si>
    <t>Całkowity koszt wynagrodzeń, tj. łącznie z premiami, narzutami na wynagrodzenia, itp. (PLN)  - pozycja 750 wzorcowego  planu kont dla banków z Rozporządzenie Ministra Finansów z dnia 11.08.2011 r. w sprawie określenia wzorcowego planu kont dla banków (z dalsz. zmian.)  w danym okresie</t>
  </si>
  <si>
    <t>UKNF-1.0_2024-Q4_BION_ROBK</t>
  </si>
  <si>
    <t xml:space="preserve">Początek okresu sprawozdawczego </t>
  </si>
  <si>
    <t xml:space="preserve">Koniec okresu sprawozdawczego </t>
  </si>
  <si>
    <t>Liczba modeli wg stanu na koniec okresu</t>
  </si>
  <si>
    <t>Procent realizacji planu walidacji wg stanu na koniec okresu</t>
  </si>
  <si>
    <t>Liczba osób zatrudnionych w jednostce walidacji wewnętrznej wg stanu na koniec okresu</t>
  </si>
  <si>
    <t xml:space="preserve">Liczba modeli wg stanu na koniec okresu, dla których w okresie 12 miesięcy nie przeprowadzono monitoringu </t>
  </si>
  <si>
    <t>Liczba modeli wg stanu na konie okresu, dla których w okresie 12 miesięcy nie przeprowadzono oceny jakości danych</t>
  </si>
  <si>
    <t>Liczba modeli wg stanu na koniec okresu, dla których nie była dostępna kompletna dokumentacja modelu zgodna z wymaganiami Rekomendacji W</t>
  </si>
  <si>
    <t>Liczba modeli wg stanu na koniec okresu, dla których nie była dostępna dokumentacja wdrożeniowa lub które nie zostały objęte testami wdrożeniowymi</t>
  </si>
  <si>
    <t>Liczba modeli istotnych wg stanu na koniec okresu</t>
  </si>
  <si>
    <t>Liczba modeli sztucznej inteligencji wg stanu na koniec okresu</t>
  </si>
  <si>
    <t>Suma rezerw na postępowania przed organami nadzoru lub kontroli wg stanu na koniec okresu</t>
  </si>
  <si>
    <t>Kwota roszczeń Banku z tytułu powyższych powództw wg stanu na koniec okresu</t>
  </si>
  <si>
    <t>Liczba modeli istotnych wg stanu na koniec okresu, które nie podlegały walidacji w okresie 12 miesięcy bezpośrednio poprzedzających okres sprawozdawczy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</si>
</sst>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
    <numFmt numFmtId="166" formatCode="#,##0.00\ _z_ł"/>
  </numFmts>
  <fonts count="35"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sz val="11"/>
      <color indexed="8"/>
      <name val="Calibri"/>
      <family val="2"/>
    </font>
    <font>
      <sz val="11"/>
      <name val="Calibri"/>
      <family val="2"/>
      <scheme val="minor"/>
    </font>
    <font>
      <sz val="9"/>
      <color indexed="81"/>
      <name val="Tahoma"/>
      <family val="2"/>
      <charset val="238"/>
    </font>
    <font>
      <b/>
      <sz val="11"/>
      <color indexed="8"/>
      <name val="Calibri"/>
      <family val="2"/>
      <charset val="238"/>
    </font>
    <font>
      <b/>
      <sz val="11"/>
      <color rgb="FF000000"/>
      <name val="Calibri"/>
      <family val="2"/>
      <charset val="238"/>
    </font>
    <font>
      <sz val="11"/>
      <name val="Calibri"/>
      <family val="2"/>
    </font>
    <font>
      <sz val="8"/>
      <name val="Calibri"/>
      <family val="2"/>
      <charset val="238"/>
      <scheme val="minor"/>
    </font>
    <font>
      <sz val="10"/>
      <name val="Arial"/>
      <family val="2"/>
    </font>
    <font>
      <sz val="11"/>
      <name val="Calibri"/>
      <family val="2"/>
      <charset val="238"/>
      <scheme val="minor"/>
    </font>
    <font>
      <sz val="10"/>
      <name val="Calibri"/>
      <family val="2"/>
      <charset val="238"/>
      <scheme val="minor"/>
    </font>
    <font>
      <b/>
      <i/>
      <sz val="11"/>
      <name val="Calibri"/>
      <family val="2"/>
      <charset val="238"/>
      <scheme val="minor"/>
    </font>
    <font>
      <sz val="10"/>
      <color theme="1"/>
      <name val="Calibri"/>
      <family val="2"/>
      <charset val="238"/>
      <scheme val="minor"/>
    </font>
    <font>
      <sz val="12"/>
      <color indexed="8"/>
      <name val="Calibri"/>
      <family val="2"/>
    </font>
    <font>
      <sz val="11"/>
      <color rgb="FFFF0000"/>
      <name val="Calibri"/>
      <family val="2"/>
    </font>
    <font>
      <i/>
      <sz val="11"/>
      <name val="Calibri"/>
      <family val="2"/>
      <charset val="238"/>
      <scheme val="minor"/>
    </font>
    <font>
      <b/>
      <sz val="11"/>
      <name val="Calibri"/>
      <family val="2"/>
      <charset val="238"/>
    </font>
    <font>
      <sz val="11"/>
      <name val="Calibri"/>
      <family val="2"/>
      <charset val="238"/>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79998168889431442"/>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right/>
      <top style="thin">
        <color indexed="64"/>
      </top>
      <bottom style="thin">
        <color indexed="64"/>
      </bottom>
      <diagonal/>
    </border>
    <border>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xf numFmtId="0" fontId="1" fillId="0" borderId="0"/>
    <xf numFmtId="0" fontId="1" fillId="0" borderId="0"/>
    <xf numFmtId="0" fontId="1" fillId="0" borderId="0"/>
    <xf numFmtId="0" fontId="1" fillId="0" borderId="0"/>
  </cellStyleXfs>
  <cellXfs count="199">
    <xf numFmtId="0" fontId="0" fillId="0" borderId="0" xfId="0"/>
    <xf numFmtId="0" fontId="18" fillId="0" borderId="0" xfId="0" applyFont="1" applyAlignment="1"/>
    <xf numFmtId="0" fontId="18" fillId="0" borderId="0" xfId="0" applyFont="1" applyAlignment="1"/>
    <xf numFmtId="0" fontId="18" fillId="0" borderId="0" xfId="0" applyFont="1" applyAlignment="1"/>
    <xf numFmtId="0" fontId="19" fillId="0" borderId="18" xfId="0" applyFont="1" applyBorder="1" applyAlignment="1">
      <alignment horizontal="left" vertical="center"/>
    </xf>
    <xf numFmtId="0" fontId="0" fillId="0" borderId="19" xfId="0" applyBorder="1"/>
    <xf numFmtId="0" fontId="0" fillId="0" borderId="0" xfId="0" applyAlignment="1">
      <alignment horizontal="left" vertical="center" wrapText="1"/>
    </xf>
    <xf numFmtId="0" fontId="18" fillId="33" borderId="0" xfId="0" applyFont="1" applyFill="1" applyAlignment="1"/>
    <xf numFmtId="0" fontId="21" fillId="33" borderId="0" xfId="0" applyFont="1" applyFill="1" applyAlignment="1"/>
    <xf numFmtId="0" fontId="22" fillId="33" borderId="0" xfId="0" applyFont="1" applyFill="1" applyAlignment="1"/>
    <xf numFmtId="0" fontId="0" fillId="0" borderId="19" xfId="0" applyBorder="1" applyAlignment="1">
      <alignment horizontal="left" vertical="top" wrapText="1"/>
    </xf>
    <xf numFmtId="0" fontId="21" fillId="33" borderId="0" xfId="0" applyFont="1" applyFill="1" applyAlignment="1"/>
    <xf numFmtId="0" fontId="18" fillId="0" borderId="0" xfId="0" applyFont="1" applyAlignment="1"/>
    <xf numFmtId="0" fontId="18" fillId="33" borderId="10" xfId="0" quotePrefix="1" applyFont="1" applyFill="1" applyBorder="1" applyAlignment="1">
      <alignment horizontal="center" vertical="top" wrapText="1"/>
    </xf>
    <xf numFmtId="0" fontId="18" fillId="33" borderId="10" xfId="0" quotePrefix="1" applyFont="1" applyFill="1" applyBorder="1" applyAlignment="1">
      <alignment horizontal="center" vertical="center"/>
    </xf>
    <xf numFmtId="0" fontId="18" fillId="33" borderId="10" xfId="0" quotePrefix="1" applyFont="1" applyFill="1" applyBorder="1" applyAlignment="1">
      <alignment horizontal="center"/>
    </xf>
    <xf numFmtId="0" fontId="18" fillId="33" borderId="11" xfId="0" applyFont="1" applyFill="1" applyBorder="1" applyAlignment="1">
      <alignment horizontal="left" wrapText="1"/>
    </xf>
    <xf numFmtId="0" fontId="18" fillId="33" borderId="11" xfId="0" applyFont="1" applyFill="1" applyBorder="1"/>
    <xf numFmtId="0" fontId="18" fillId="33" borderId="16" xfId="0" applyFont="1" applyFill="1" applyBorder="1" applyAlignment="1">
      <alignment horizontal="center" wrapText="1"/>
    </xf>
    <xf numFmtId="0" fontId="18" fillId="33" borderId="10" xfId="0" quotePrefix="1" applyFont="1" applyFill="1" applyBorder="1" applyAlignment="1">
      <alignment horizontal="center" wrapText="1"/>
    </xf>
    <xf numFmtId="0" fontId="18" fillId="33" borderId="16" xfId="0" applyFont="1" applyFill="1" applyBorder="1" applyAlignment="1">
      <alignment horizontal="center"/>
    </xf>
    <xf numFmtId="0" fontId="18" fillId="33" borderId="0" xfId="0" quotePrefix="1" applyFont="1" applyFill="1" applyBorder="1" applyAlignment="1">
      <alignment horizontal="center" vertical="top" wrapText="1"/>
    </xf>
    <xf numFmtId="0" fontId="18" fillId="36" borderId="10" xfId="0" applyFont="1" applyFill="1" applyBorder="1" applyAlignment="1">
      <alignment horizontal="center"/>
    </xf>
    <xf numFmtId="0" fontId="18" fillId="36" borderId="10" xfId="0" applyFont="1" applyFill="1" applyBorder="1"/>
    <xf numFmtId="0" fontId="18" fillId="36" borderId="10" xfId="0" applyFont="1" applyFill="1" applyBorder="1" applyAlignment="1">
      <alignment wrapText="1"/>
    </xf>
    <xf numFmtId="0" fontId="18" fillId="36" borderId="12" xfId="0" applyFont="1" applyFill="1" applyBorder="1" applyAlignment="1">
      <alignment horizontal="center" vertical="top" wrapText="1"/>
    </xf>
    <xf numFmtId="0" fontId="18" fillId="36" borderId="10" xfId="0" applyFont="1" applyFill="1" applyBorder="1" applyAlignment="1">
      <alignment horizontal="center" wrapText="1"/>
    </xf>
    <xf numFmtId="0" fontId="18" fillId="36" borderId="12" xfId="0" applyFont="1" applyFill="1" applyBorder="1" applyAlignment="1">
      <alignment horizontal="center"/>
    </xf>
    <xf numFmtId="0" fontId="18" fillId="36" borderId="16" xfId="0" applyFont="1" applyFill="1" applyBorder="1" applyAlignment="1">
      <alignment horizontal="center"/>
    </xf>
    <xf numFmtId="0" fontId="18" fillId="33" borderId="12" xfId="0" quotePrefix="1" applyFont="1" applyFill="1" applyBorder="1" applyAlignment="1">
      <alignment horizontal="center" vertical="top" wrapText="1"/>
    </xf>
    <xf numFmtId="0" fontId="18" fillId="38" borderId="10" xfId="0" applyFont="1" applyFill="1" applyBorder="1" applyAlignment="1">
      <alignment horizontal="left" vertical="center"/>
    </xf>
    <xf numFmtId="0" fontId="18" fillId="38" borderId="10" xfId="0" applyFont="1" applyFill="1" applyBorder="1" applyAlignment="1">
      <alignment horizontal="left" vertical="center" wrapText="1"/>
    </xf>
    <xf numFmtId="0" fontId="18" fillId="36" borderId="10" xfId="0" applyFont="1" applyFill="1" applyBorder="1" applyAlignment="1">
      <alignment horizontal="left" vertical="center" wrapText="1"/>
    </xf>
    <xf numFmtId="0" fontId="18" fillId="36" borderId="10" xfId="0" applyFont="1" applyFill="1" applyBorder="1" applyAlignment="1">
      <alignment horizontal="left" vertical="center"/>
    </xf>
    <xf numFmtId="0" fontId="21" fillId="36" borderId="11" xfId="0" applyFont="1" applyFill="1" applyBorder="1" applyAlignment="1">
      <alignment horizontal="center"/>
    </xf>
    <xf numFmtId="0" fontId="21" fillId="36" borderId="11" xfId="0" applyFont="1" applyFill="1" applyBorder="1" applyAlignment="1">
      <alignment horizontal="center" vertical="center"/>
    </xf>
    <xf numFmtId="0" fontId="21" fillId="33" borderId="0" xfId="0" applyFont="1" applyFill="1" applyAlignment="1"/>
    <xf numFmtId="0" fontId="18" fillId="36" borderId="16" xfId="0" applyFont="1" applyFill="1" applyBorder="1" applyAlignment="1">
      <alignment horizontal="center"/>
    </xf>
    <xf numFmtId="0" fontId="18" fillId="0" borderId="0" xfId="0" applyFont="1" applyAlignment="1"/>
    <xf numFmtId="0" fontId="21" fillId="33" borderId="0" xfId="0" applyFont="1" applyFill="1" applyAlignment="1"/>
    <xf numFmtId="0" fontId="18" fillId="36" borderId="11" xfId="0" applyFont="1" applyFill="1" applyBorder="1" applyAlignment="1">
      <alignment horizontal="center"/>
    </xf>
    <xf numFmtId="0" fontId="18" fillId="36" borderId="16" xfId="0" applyFont="1" applyFill="1" applyBorder="1" applyAlignment="1">
      <alignment horizontal="center"/>
    </xf>
    <xf numFmtId="0" fontId="18" fillId="0" borderId="0" xfId="0" applyFont="1" applyAlignment="1"/>
    <xf numFmtId="0" fontId="18" fillId="36" borderId="10" xfId="0" applyFont="1" applyFill="1" applyBorder="1" applyAlignment="1">
      <alignment horizontal="center" vertical="center"/>
    </xf>
    <xf numFmtId="0" fontId="18" fillId="36" borderId="10" xfId="0" applyFont="1" applyFill="1" applyBorder="1" applyAlignment="1">
      <alignment horizontal="center" vertical="center" wrapText="1"/>
    </xf>
    <xf numFmtId="0" fontId="18" fillId="33" borderId="16" xfId="0" applyFont="1" applyFill="1" applyBorder="1" applyAlignment="1"/>
    <xf numFmtId="0" fontId="18" fillId="33" borderId="16" xfId="0" quotePrefix="1" applyFont="1" applyFill="1" applyBorder="1" applyAlignment="1">
      <alignment horizontal="center" vertical="top" wrapText="1"/>
    </xf>
    <xf numFmtId="0" fontId="27" fillId="36" borderId="17" xfId="43" applyFont="1" applyFill="1" applyBorder="1" applyAlignment="1">
      <alignment horizontal="center" vertical="center" wrapText="1"/>
    </xf>
    <xf numFmtId="0" fontId="26" fillId="36" borderId="10" xfId="42" applyFont="1" applyFill="1" applyBorder="1" applyAlignment="1">
      <alignment horizontal="center" vertical="center" wrapText="1"/>
    </xf>
    <xf numFmtId="0" fontId="18" fillId="36" borderId="12" xfId="0" applyFont="1" applyFill="1" applyBorder="1" applyAlignment="1">
      <alignment horizontal="center" vertical="center"/>
    </xf>
    <xf numFmtId="0" fontId="18" fillId="36" borderId="11" xfId="0" applyFont="1" applyFill="1" applyBorder="1" applyAlignment="1">
      <alignment horizontal="center" vertical="center"/>
    </xf>
    <xf numFmtId="0" fontId="18" fillId="33" borderId="17" xfId="0" quotePrefix="1" applyFont="1" applyFill="1" applyBorder="1" applyAlignment="1">
      <alignment horizontal="center" vertical="center" wrapText="1"/>
    </xf>
    <xf numFmtId="0" fontId="18" fillId="33" borderId="17" xfId="0" quotePrefix="1" applyFont="1" applyFill="1" applyBorder="1" applyAlignment="1">
      <alignment horizontal="center" vertical="center"/>
    </xf>
    <xf numFmtId="0" fontId="18" fillId="36" borderId="11" xfId="0" applyFont="1" applyFill="1" applyBorder="1" applyAlignment="1"/>
    <xf numFmtId="0" fontId="18" fillId="36" borderId="16" xfId="0" applyFont="1" applyFill="1" applyBorder="1" applyAlignment="1">
      <alignment horizontal="center" vertical="top" wrapText="1"/>
    </xf>
    <xf numFmtId="0" fontId="18" fillId="36" borderId="16" xfId="0" applyFont="1" applyFill="1" applyBorder="1" applyAlignment="1">
      <alignment horizontal="center" vertical="center"/>
    </xf>
    <xf numFmtId="0" fontId="28" fillId="36" borderId="16" xfId="42" applyFont="1" applyFill="1" applyBorder="1" applyAlignment="1">
      <alignment horizontal="center" vertical="top" wrapText="1"/>
    </xf>
    <xf numFmtId="0" fontId="23" fillId="38" borderId="10" xfId="0" applyFont="1" applyFill="1" applyBorder="1" applyAlignment="1">
      <alignment vertical="center" wrapText="1"/>
    </xf>
    <xf numFmtId="0" fontId="23" fillId="38" borderId="10" xfId="0" applyFont="1" applyFill="1" applyBorder="1" applyAlignment="1">
      <alignment vertical="center"/>
    </xf>
    <xf numFmtId="0" fontId="18" fillId="38" borderId="10" xfId="0" applyFont="1" applyFill="1" applyBorder="1" applyAlignment="1">
      <alignment vertical="center" wrapText="1"/>
    </xf>
    <xf numFmtId="0" fontId="18" fillId="38" borderId="10" xfId="0" applyFont="1" applyFill="1" applyBorder="1" applyAlignment="1">
      <alignment vertical="center"/>
    </xf>
    <xf numFmtId="0" fontId="18" fillId="36" borderId="11" xfId="0" applyFont="1" applyFill="1" applyBorder="1" applyAlignment="1">
      <alignment horizontal="center"/>
    </xf>
    <xf numFmtId="0" fontId="18" fillId="0" borderId="0" xfId="0" applyFont="1" applyAlignment="1">
      <alignment horizontal="left" vertical="center"/>
    </xf>
    <xf numFmtId="0" fontId="18" fillId="36" borderId="16" xfId="0" applyFont="1" applyFill="1" applyBorder="1" applyAlignment="1"/>
    <xf numFmtId="0" fontId="29" fillId="36" borderId="17" xfId="44" applyFont="1" applyFill="1" applyBorder="1" applyAlignment="1">
      <alignment horizontal="center" vertical="center" wrapText="1"/>
    </xf>
    <xf numFmtId="0" fontId="27" fillId="36" borderId="17" xfId="44" applyFont="1" applyFill="1" applyBorder="1" applyAlignment="1">
      <alignment horizontal="center" vertical="center" wrapText="1"/>
    </xf>
    <xf numFmtId="0" fontId="29" fillId="36" borderId="10" xfId="44" applyFont="1" applyFill="1" applyBorder="1" applyAlignment="1">
      <alignment horizontal="center" vertical="center" wrapText="1"/>
    </xf>
    <xf numFmtId="0" fontId="27" fillId="36" borderId="10" xfId="44" applyFont="1" applyFill="1" applyBorder="1" applyAlignment="1">
      <alignment horizontal="center" vertical="center" wrapText="1"/>
    </xf>
    <xf numFmtId="0" fontId="29" fillId="36" borderId="11" xfId="44" applyFont="1" applyFill="1" applyBorder="1" applyAlignment="1">
      <alignment horizontal="center" vertical="center" wrapText="1"/>
    </xf>
    <xf numFmtId="165" fontId="18" fillId="36" borderId="12" xfId="0" applyNumberFormat="1" applyFont="1" applyFill="1" applyBorder="1" applyAlignment="1">
      <alignment horizontal="right"/>
    </xf>
    <xf numFmtId="164" fontId="18" fillId="33" borderId="10" xfId="0" quotePrefix="1" applyNumberFormat="1" applyFont="1" applyFill="1" applyBorder="1" applyAlignment="1">
      <alignment horizontal="center" vertical="center"/>
    </xf>
    <xf numFmtId="0" fontId="18" fillId="36" borderId="16" xfId="0" applyFont="1" applyFill="1" applyBorder="1" applyAlignment="1">
      <alignment horizontal="center" vertical="center" wrapText="1"/>
    </xf>
    <xf numFmtId="0" fontId="18" fillId="36" borderId="16" xfId="0" applyFont="1" applyFill="1" applyBorder="1" applyAlignment="1">
      <alignment horizontal="left" wrapText="1"/>
    </xf>
    <xf numFmtId="3" fontId="18" fillId="36" borderId="12" xfId="0" applyNumberFormat="1" applyFont="1" applyFill="1" applyBorder="1" applyAlignment="1">
      <alignment horizontal="right"/>
    </xf>
    <xf numFmtId="0" fontId="18" fillId="38" borderId="12" xfId="0" applyFont="1" applyFill="1" applyBorder="1" applyAlignment="1">
      <alignment horizontal="left" vertical="center" wrapText="1"/>
    </xf>
    <xf numFmtId="0" fontId="18" fillId="38" borderId="12" xfId="0" applyFont="1" applyFill="1" applyBorder="1" applyAlignment="1">
      <alignment horizontal="left" vertical="center"/>
    </xf>
    <xf numFmtId="0" fontId="18" fillId="36" borderId="12" xfId="0" applyFont="1" applyFill="1" applyBorder="1" applyAlignment="1">
      <alignment horizontal="center" vertical="center" wrapText="1"/>
    </xf>
    <xf numFmtId="0" fontId="18" fillId="36" borderId="16" xfId="0" applyFont="1" applyFill="1" applyBorder="1" applyAlignment="1">
      <alignment wrapText="1"/>
    </xf>
    <xf numFmtId="0" fontId="21" fillId="33" borderId="0" xfId="0" applyFont="1" applyFill="1" applyAlignment="1"/>
    <xf numFmtId="0" fontId="18" fillId="0" borderId="0" xfId="0" applyFont="1" applyAlignment="1"/>
    <xf numFmtId="0" fontId="30" fillId="33" borderId="0" xfId="0" applyFont="1" applyFill="1" applyAlignment="1"/>
    <xf numFmtId="0" fontId="0" fillId="0" borderId="19" xfId="0" applyBorder="1" applyAlignment="1">
      <alignment horizontal="center" vertical="center"/>
    </xf>
    <xf numFmtId="0" fontId="18" fillId="33" borderId="10" xfId="0" quotePrefix="1" applyFont="1" applyFill="1" applyBorder="1" applyAlignment="1">
      <alignment horizontal="center" vertical="center" wrapText="1"/>
    </xf>
    <xf numFmtId="0" fontId="18" fillId="33" borderId="12" xfId="0" applyFont="1" applyFill="1" applyBorder="1" applyAlignment="1">
      <alignment horizontal="center" vertical="center"/>
    </xf>
    <xf numFmtId="164" fontId="18" fillId="33" borderId="12" xfId="0" applyNumberFormat="1" applyFont="1" applyFill="1" applyBorder="1" applyAlignment="1">
      <alignment horizontal="center" vertical="center"/>
    </xf>
    <xf numFmtId="165" fontId="18" fillId="36" borderId="12" xfId="0" applyNumberFormat="1" applyFont="1" applyFill="1" applyBorder="1" applyAlignment="1">
      <alignment horizontal="center" vertical="center"/>
    </xf>
    <xf numFmtId="0" fontId="23" fillId="38" borderId="10" xfId="0" applyFont="1" applyFill="1" applyBorder="1" applyAlignment="1">
      <alignment horizontal="left" vertical="center" wrapText="1"/>
    </xf>
    <xf numFmtId="3" fontId="18" fillId="33" borderId="20" xfId="0" applyNumberFormat="1" applyFont="1" applyFill="1" applyBorder="1" applyAlignment="1">
      <alignment horizontal="right"/>
    </xf>
    <xf numFmtId="3" fontId="18" fillId="33" borderId="27" xfId="0" applyNumberFormat="1" applyFont="1" applyFill="1" applyBorder="1" applyAlignment="1">
      <alignment horizontal="right"/>
    </xf>
    <xf numFmtId="3" fontId="18" fillId="33" borderId="28" xfId="0" applyNumberFormat="1" applyFont="1" applyFill="1" applyBorder="1" applyAlignment="1">
      <alignment horizontal="right"/>
    </xf>
    <xf numFmtId="3" fontId="18" fillId="36" borderId="27" xfId="0" applyNumberFormat="1" applyFont="1" applyFill="1" applyBorder="1" applyAlignment="1">
      <alignment horizontal="right"/>
    </xf>
    <xf numFmtId="3" fontId="18" fillId="36" borderId="28" xfId="0" applyNumberFormat="1" applyFont="1" applyFill="1" applyBorder="1" applyAlignment="1">
      <alignment horizontal="right"/>
    </xf>
    <xf numFmtId="0" fontId="18" fillId="36" borderId="20" xfId="0" applyFont="1" applyFill="1" applyBorder="1" applyAlignment="1">
      <alignment horizontal="center"/>
    </xf>
    <xf numFmtId="0" fontId="18" fillId="36" borderId="27" xfId="0" applyFont="1" applyFill="1" applyBorder="1" applyAlignment="1">
      <alignment horizontal="center"/>
    </xf>
    <xf numFmtId="0" fontId="18" fillId="34" borderId="30" xfId="0" applyFont="1" applyFill="1" applyBorder="1" applyAlignment="1"/>
    <xf numFmtId="0" fontId="0" fillId="0" borderId="30" xfId="0" applyBorder="1" applyAlignment="1">
      <alignment horizontal="center" vertical="center"/>
    </xf>
    <xf numFmtId="0" fontId="27" fillId="36" borderId="17" xfId="44" applyFont="1" applyFill="1" applyBorder="1" applyAlignment="1">
      <alignment horizontal="center" vertical="center" wrapText="1"/>
    </xf>
    <xf numFmtId="0" fontId="29" fillId="36" borderId="30" xfId="44" applyFont="1" applyFill="1" applyBorder="1" applyAlignment="1">
      <alignment horizontal="center" vertical="center" wrapText="1"/>
    </xf>
    <xf numFmtId="0" fontId="18" fillId="38" borderId="29" xfId="0" applyFont="1" applyFill="1" applyBorder="1" applyAlignment="1">
      <alignment horizontal="left" vertical="center" wrapText="1"/>
    </xf>
    <xf numFmtId="0" fontId="0" fillId="0" borderId="30" xfId="0" applyBorder="1"/>
    <xf numFmtId="0" fontId="0" fillId="0" borderId="30" xfId="0" applyBorder="1" applyAlignment="1">
      <alignment vertical="top" wrapText="1"/>
    </xf>
    <xf numFmtId="0" fontId="18" fillId="0" borderId="0" xfId="0" quotePrefix="1" applyFont="1" applyAlignment="1">
      <alignment horizontal="center" vertical="center"/>
    </xf>
    <xf numFmtId="0" fontId="0" fillId="0" borderId="23" xfId="0" applyBorder="1"/>
    <xf numFmtId="0" fontId="19" fillId="37" borderId="32" xfId="0" applyFont="1" applyFill="1" applyBorder="1" applyAlignment="1">
      <alignment horizontal="left" vertical="center"/>
    </xf>
    <xf numFmtId="0" fontId="19" fillId="0" borderId="32" xfId="0" applyFont="1" applyBorder="1" applyAlignment="1">
      <alignment horizontal="left" vertical="center"/>
    </xf>
    <xf numFmtId="0" fontId="19" fillId="37" borderId="33" xfId="0" applyFont="1" applyFill="1" applyBorder="1" applyAlignment="1">
      <alignment horizontal="left" vertical="center"/>
    </xf>
    <xf numFmtId="0" fontId="19" fillId="37" borderId="30" xfId="0" applyFont="1" applyFill="1" applyBorder="1" applyAlignment="1">
      <alignment horizontal="left" vertical="center" wrapText="1"/>
    </xf>
    <xf numFmtId="0" fontId="19" fillId="0" borderId="34" xfId="0" applyFont="1" applyBorder="1" applyAlignment="1">
      <alignment horizontal="left" vertical="top" wrapText="1"/>
    </xf>
    <xf numFmtId="0" fontId="21" fillId="33" borderId="0" xfId="0" applyFont="1" applyFill="1" applyAlignment="1"/>
    <xf numFmtId="0" fontId="21" fillId="33" borderId="0" xfId="0" applyFont="1" applyFill="1" applyAlignment="1"/>
    <xf numFmtId="0" fontId="31" fillId="0" borderId="0" xfId="0" applyFont="1" applyAlignment="1"/>
    <xf numFmtId="0" fontId="18" fillId="33" borderId="0" xfId="0" applyFont="1" applyFill="1"/>
    <xf numFmtId="0" fontId="21" fillId="33" borderId="0" xfId="0" applyFont="1" applyFill="1"/>
    <xf numFmtId="0" fontId="18" fillId="0" borderId="0" xfId="0" applyFont="1"/>
    <xf numFmtId="0" fontId="30" fillId="33" borderId="0" xfId="0" applyFont="1" applyFill="1"/>
    <xf numFmtId="0" fontId="23" fillId="33" borderId="0" xfId="0" applyFont="1" applyFill="1"/>
    <xf numFmtId="0" fontId="18" fillId="33" borderId="16" xfId="0" applyFont="1" applyFill="1" applyBorder="1" applyAlignment="1">
      <alignment horizontal="center" vertical="top" wrapText="1"/>
    </xf>
    <xf numFmtId="0" fontId="16" fillId="33" borderId="16" xfId="0" applyFont="1" applyFill="1" applyBorder="1" applyAlignment="1">
      <alignment horizontal="center" vertical="center"/>
    </xf>
    <xf numFmtId="0" fontId="26" fillId="36" borderId="10" xfId="0" applyFont="1" applyFill="1" applyBorder="1" applyAlignment="1">
      <alignment horizontal="center" vertical="center"/>
    </xf>
    <xf numFmtId="0" fontId="21" fillId="33" borderId="0" xfId="0" applyFont="1" applyFill="1" applyAlignment="1"/>
    <xf numFmtId="0" fontId="18" fillId="33" borderId="23" xfId="0" applyFont="1" applyFill="1" applyBorder="1" applyAlignment="1"/>
    <xf numFmtId="0" fontId="18" fillId="0" borderId="30" xfId="0" quotePrefix="1" applyFont="1" applyBorder="1" applyAlignment="1">
      <alignment horizontal="center" vertical="center"/>
    </xf>
    <xf numFmtId="0" fontId="23" fillId="38" borderId="12" xfId="0" applyFont="1" applyFill="1" applyBorder="1" applyAlignment="1">
      <alignment horizontal="left" vertical="center" wrapText="1"/>
    </xf>
    <xf numFmtId="0" fontId="21" fillId="33" borderId="0" xfId="0" applyFont="1" applyFill="1" applyAlignment="1">
      <alignment wrapText="1"/>
    </xf>
    <xf numFmtId="0" fontId="18" fillId="35" borderId="30" xfId="0" applyFont="1" applyFill="1" applyBorder="1" applyAlignment="1" applyProtection="1">
      <alignment horizontal="center"/>
      <protection locked="0"/>
    </xf>
    <xf numFmtId="1" fontId="18" fillId="35" borderId="30" xfId="0" applyNumberFormat="1" applyFont="1" applyFill="1" applyBorder="1" applyAlignment="1" applyProtection="1">
      <alignment horizontal="center" vertical="center"/>
      <protection locked="0"/>
    </xf>
    <xf numFmtId="49" fontId="18" fillId="0" borderId="10" xfId="0" applyNumberFormat="1" applyFont="1" applyBorder="1" applyAlignment="1" applyProtection="1">
      <alignment horizontal="center" vertical="center"/>
      <protection locked="0"/>
    </xf>
    <xf numFmtId="166" fontId="18" fillId="0" borderId="10" xfId="0" applyNumberFormat="1" applyFont="1" applyFill="1" applyBorder="1" applyAlignment="1" applyProtection="1">
      <alignment horizontal="right"/>
      <protection locked="0"/>
    </xf>
    <xf numFmtId="1" fontId="18" fillId="0" borderId="10" xfId="0" applyNumberFormat="1" applyFont="1" applyFill="1" applyBorder="1" applyAlignment="1" applyProtection="1">
      <alignment horizontal="right" indent="1"/>
      <protection locked="0"/>
    </xf>
    <xf numFmtId="0" fontId="30" fillId="33" borderId="0" xfId="0" applyFont="1" applyFill="1" applyAlignment="1">
      <alignment vertical="center"/>
    </xf>
    <xf numFmtId="1" fontId="18" fillId="0" borderId="10" xfId="0" applyNumberFormat="1" applyFont="1" applyFill="1" applyBorder="1" applyAlignment="1" applyProtection="1">
      <alignment horizontal="center" vertical="center"/>
      <protection locked="0"/>
    </xf>
    <xf numFmtId="49" fontId="18" fillId="0" borderId="0" xfId="0" applyNumberFormat="1" applyFont="1" applyAlignment="1" applyProtection="1">
      <alignment horizontal="left" vertical="center" wrapText="1"/>
      <protection locked="0"/>
    </xf>
    <xf numFmtId="49" fontId="18" fillId="35"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top" wrapText="1"/>
      <protection locked="0"/>
    </xf>
    <xf numFmtId="3" fontId="18" fillId="36" borderId="12" xfId="0" applyNumberFormat="1" applyFont="1" applyFill="1" applyBorder="1" applyAlignment="1" applyProtection="1">
      <alignment horizontal="right"/>
      <protection locked="0"/>
    </xf>
    <xf numFmtId="0" fontId="26" fillId="38" borderId="11" xfId="44" applyFont="1" applyFill="1" applyBorder="1" applyAlignment="1">
      <alignment horizontal="left" vertical="center" wrapText="1"/>
    </xf>
    <xf numFmtId="0" fontId="0" fillId="38" borderId="11" xfId="44" applyFont="1" applyFill="1" applyBorder="1" applyAlignment="1">
      <alignment horizontal="left" vertical="center" wrapText="1"/>
    </xf>
    <xf numFmtId="0" fontId="26" fillId="38" borderId="11" xfId="44" applyFont="1" applyFill="1" applyBorder="1" applyAlignment="1">
      <alignment horizontal="left" vertical="center" wrapText="1" indent="1"/>
    </xf>
    <xf numFmtId="0" fontId="26" fillId="38" borderId="11" xfId="44" applyFont="1" applyFill="1" applyBorder="1" applyAlignment="1">
      <alignment horizontal="left" vertical="top" wrapText="1"/>
    </xf>
    <xf numFmtId="0" fontId="0" fillId="33" borderId="10" xfId="44" quotePrefix="1" applyFont="1" applyFill="1" applyBorder="1" applyAlignment="1">
      <alignment horizontal="center" vertical="center" wrapText="1"/>
    </xf>
    <xf numFmtId="0" fontId="26" fillId="33" borderId="10" xfId="44" quotePrefix="1" applyFont="1" applyFill="1" applyBorder="1" applyAlignment="1">
      <alignment horizontal="center" vertical="center" wrapText="1"/>
    </xf>
    <xf numFmtId="0" fontId="19" fillId="0" borderId="32" xfId="0" applyFont="1" applyBorder="1" applyAlignment="1" applyProtection="1">
      <alignment horizontal="left" vertical="center"/>
      <protection hidden="1"/>
    </xf>
    <xf numFmtId="0" fontId="18" fillId="36" borderId="15" xfId="0" applyFont="1" applyFill="1" applyBorder="1" applyAlignment="1" applyProtection="1">
      <alignment horizontal="center" vertical="center" wrapText="1"/>
      <protection hidden="1"/>
    </xf>
    <xf numFmtId="0" fontId="18" fillId="36" borderId="12" xfId="0" applyFont="1" applyFill="1" applyBorder="1" applyAlignment="1" applyProtection="1">
      <alignment horizontal="center" vertical="center" wrapText="1"/>
      <protection hidden="1"/>
    </xf>
    <xf numFmtId="14" fontId="19" fillId="0" borderId="32" xfId="0" applyNumberFormat="1" applyFont="1" applyBorder="1" applyAlignment="1" applyProtection="1">
      <alignment horizontal="left" vertical="center"/>
      <protection hidden="1"/>
    </xf>
    <xf numFmtId="10" fontId="18" fillId="0" borderId="10" xfId="0" applyNumberFormat="1" applyFont="1" applyFill="1" applyBorder="1" applyAlignment="1" applyProtection="1">
      <alignment horizontal="center" vertical="center"/>
      <protection locked="0"/>
    </xf>
    <xf numFmtId="0" fontId="18" fillId="33" borderId="30" xfId="0" applyFont="1" applyFill="1" applyBorder="1" applyAlignment="1">
      <alignment horizontal="center" vertical="center"/>
    </xf>
    <xf numFmtId="0" fontId="21" fillId="33" borderId="0" xfId="0" applyFont="1" applyFill="1"/>
    <xf numFmtId="10" fontId="18" fillId="0" borderId="10" xfId="0" applyNumberFormat="1" applyFont="1" applyFill="1" applyBorder="1" applyAlignment="1" applyProtection="1">
      <alignment horizontal="right" vertical="center"/>
      <protection locked="0"/>
    </xf>
    <xf numFmtId="0" fontId="18" fillId="0" borderId="0" xfId="0" applyFont="1" applyAlignment="1">
      <alignment horizontal="left"/>
    </xf>
    <xf numFmtId="1" fontId="18" fillId="0" borderId="10" xfId="0" applyNumberFormat="1" applyFont="1" applyFill="1" applyBorder="1" applyAlignment="1" applyProtection="1">
      <alignment horizontal="right"/>
      <protection locked="0"/>
    </xf>
    <xf numFmtId="9" fontId="18" fillId="36" borderId="12" xfId="0" applyNumberFormat="1" applyFont="1" applyFill="1" applyBorder="1" applyAlignment="1">
      <alignment horizontal="right" indent="2"/>
    </xf>
    <xf numFmtId="10" fontId="18" fillId="0" borderId="10" xfId="0" applyNumberFormat="1" applyFont="1" applyFill="1" applyBorder="1" applyAlignment="1" applyProtection="1">
      <alignment horizontal="right"/>
      <protection locked="0"/>
    </xf>
    <xf numFmtId="0" fontId="22" fillId="33" borderId="0" xfId="0" applyFont="1" applyFill="1"/>
    <xf numFmtId="0" fontId="21" fillId="33" borderId="0" xfId="0" applyFont="1" applyFill="1" applyAlignment="1"/>
    <xf numFmtId="0" fontId="18" fillId="36" borderId="11" xfId="0" applyFont="1" applyFill="1" applyBorder="1" applyAlignment="1">
      <alignment horizontal="center" wrapText="1"/>
    </xf>
    <xf numFmtId="0" fontId="18" fillId="36" borderId="16" xfId="0" applyFont="1" applyFill="1" applyBorder="1" applyAlignment="1">
      <alignment horizontal="center" wrapText="1"/>
    </xf>
    <xf numFmtId="0" fontId="18" fillId="36" borderId="12" xfId="0" applyFont="1" applyFill="1" applyBorder="1" applyAlignment="1">
      <alignment horizontal="center" wrapText="1"/>
    </xf>
    <xf numFmtId="49" fontId="18" fillId="0" borderId="11" xfId="0" applyNumberFormat="1" applyFont="1" applyFill="1" applyBorder="1" applyAlignment="1" applyProtection="1">
      <alignment horizontal="left" wrapText="1"/>
      <protection locked="0"/>
    </xf>
    <xf numFmtId="49" fontId="18" fillId="0" borderId="16" xfId="0" applyNumberFormat="1" applyFont="1" applyFill="1" applyBorder="1" applyAlignment="1" applyProtection="1">
      <alignment horizontal="left" wrapText="1"/>
      <protection locked="0"/>
    </xf>
    <xf numFmtId="49" fontId="18" fillId="0" borderId="12" xfId="0" applyNumberFormat="1" applyFont="1" applyFill="1" applyBorder="1" applyAlignment="1" applyProtection="1">
      <alignment horizontal="left" wrapText="1"/>
      <protection locked="0"/>
    </xf>
    <xf numFmtId="0" fontId="18" fillId="36" borderId="16" xfId="0" applyFont="1" applyFill="1" applyBorder="1" applyAlignment="1">
      <alignment horizontal="center"/>
    </xf>
    <xf numFmtId="0" fontId="18" fillId="36" borderId="12" xfId="0" applyFont="1" applyFill="1" applyBorder="1" applyAlignment="1">
      <alignment horizontal="center"/>
    </xf>
    <xf numFmtId="0" fontId="21" fillId="38" borderId="16" xfId="0" applyFont="1" applyFill="1" applyBorder="1" applyAlignment="1">
      <alignment horizontal="center" vertical="center" wrapText="1"/>
    </xf>
    <xf numFmtId="0" fontId="21" fillId="38" borderId="12" xfId="0" applyFont="1" applyFill="1" applyBorder="1" applyAlignment="1">
      <alignment horizontal="center" vertical="center" wrapText="1"/>
    </xf>
    <xf numFmtId="0" fontId="21" fillId="38" borderId="16" xfId="0" applyFont="1" applyFill="1" applyBorder="1" applyAlignment="1" applyProtection="1">
      <alignment horizontal="center" vertical="top" wrapText="1"/>
      <protection hidden="1"/>
    </xf>
    <xf numFmtId="0" fontId="21" fillId="38" borderId="12" xfId="0" applyFont="1" applyFill="1" applyBorder="1" applyAlignment="1" applyProtection="1">
      <alignment horizontal="center" vertical="top" wrapText="1"/>
      <protection hidden="1"/>
    </xf>
    <xf numFmtId="0" fontId="18" fillId="36" borderId="11" xfId="0" applyFont="1" applyFill="1" applyBorder="1" applyAlignment="1">
      <alignment horizontal="center"/>
    </xf>
    <xf numFmtId="0" fontId="33" fillId="38" borderId="13" xfId="0" applyFont="1" applyFill="1" applyBorder="1" applyAlignment="1">
      <alignment horizontal="center" vertical="center" wrapText="1"/>
    </xf>
    <xf numFmtId="0" fontId="34" fillId="38" borderId="26" xfId="0" applyFont="1" applyFill="1" applyBorder="1" applyAlignment="1">
      <alignment horizontal="center" vertical="center" wrapText="1"/>
    </xf>
    <xf numFmtId="0" fontId="34" fillId="38" borderId="15" xfId="0" applyFont="1" applyFill="1" applyBorder="1" applyAlignment="1">
      <alignment horizontal="center" vertical="center" wrapText="1"/>
    </xf>
    <xf numFmtId="0" fontId="34" fillId="38" borderId="21" xfId="0" applyFont="1" applyFill="1" applyBorder="1" applyAlignment="1">
      <alignment horizontal="center" vertical="center" wrapText="1"/>
    </xf>
    <xf numFmtId="0" fontId="34" fillId="38" borderId="0" xfId="0" applyFont="1" applyFill="1" applyBorder="1" applyAlignment="1">
      <alignment horizontal="center" vertical="center" wrapText="1"/>
    </xf>
    <xf numFmtId="0" fontId="34" fillId="38" borderId="24" xfId="0" applyFont="1" applyFill="1" applyBorder="1" applyAlignment="1">
      <alignment horizontal="center" vertical="center" wrapText="1"/>
    </xf>
    <xf numFmtId="0" fontId="34" fillId="38" borderId="22" xfId="0" applyFont="1" applyFill="1" applyBorder="1" applyAlignment="1">
      <alignment horizontal="center" vertical="center" wrapText="1"/>
    </xf>
    <xf numFmtId="0" fontId="34" fillId="38" borderId="23" xfId="0" applyFont="1" applyFill="1" applyBorder="1" applyAlignment="1">
      <alignment horizontal="center" vertical="center" wrapText="1"/>
    </xf>
    <xf numFmtId="0" fontId="34" fillId="38" borderId="25" xfId="0" applyFont="1" applyFill="1" applyBorder="1" applyAlignment="1">
      <alignment horizontal="center" vertical="center" wrapText="1"/>
    </xf>
    <xf numFmtId="0" fontId="21" fillId="33" borderId="0" xfId="0" applyFont="1" applyFill="1" applyAlignment="1">
      <alignment wrapText="1"/>
    </xf>
    <xf numFmtId="165" fontId="18" fillId="33" borderId="14" xfId="0" applyNumberFormat="1" applyFont="1" applyFill="1" applyBorder="1" applyAlignment="1">
      <alignment horizontal="center" vertical="center"/>
    </xf>
    <xf numFmtId="165" fontId="18" fillId="33" borderId="17" xfId="0" applyNumberFormat="1" applyFont="1" applyFill="1" applyBorder="1" applyAlignment="1">
      <alignment horizontal="center" vertical="center"/>
    </xf>
    <xf numFmtId="0" fontId="27" fillId="36" borderId="14" xfId="44" applyFont="1" applyFill="1" applyBorder="1" applyAlignment="1">
      <alignment horizontal="center" vertical="center" wrapText="1"/>
    </xf>
    <xf numFmtId="0" fontId="27" fillId="36" borderId="17" xfId="44" applyFont="1" applyFill="1" applyBorder="1" applyAlignment="1">
      <alignment horizontal="center" vertical="center" wrapText="1"/>
    </xf>
    <xf numFmtId="0" fontId="29" fillId="36" borderId="14" xfId="44" applyFont="1" applyFill="1" applyBorder="1" applyAlignment="1">
      <alignment horizontal="center" vertical="center" wrapText="1"/>
    </xf>
    <xf numFmtId="0" fontId="29" fillId="36" borderId="17" xfId="44" applyFont="1" applyFill="1" applyBorder="1" applyAlignment="1">
      <alignment horizontal="center" vertical="center" wrapText="1"/>
    </xf>
    <xf numFmtId="164" fontId="18" fillId="33" borderId="13" xfId="0" quotePrefix="1" applyNumberFormat="1" applyFont="1" applyFill="1" applyBorder="1" applyAlignment="1">
      <alignment horizontal="center" vertical="center"/>
    </xf>
    <xf numFmtId="164" fontId="18" fillId="33" borderId="22" xfId="0" quotePrefix="1" applyNumberFormat="1" applyFont="1" applyFill="1" applyBorder="1" applyAlignment="1">
      <alignment horizontal="center" vertical="center"/>
    </xf>
    <xf numFmtId="0" fontId="29" fillId="36" borderId="31" xfId="44" applyFont="1" applyFill="1" applyBorder="1" applyAlignment="1">
      <alignment horizontal="center" vertical="center" wrapText="1"/>
    </xf>
    <xf numFmtId="164" fontId="18" fillId="33" borderId="14" xfId="0" quotePrefix="1" applyNumberFormat="1" applyFont="1" applyFill="1" applyBorder="1" applyAlignment="1">
      <alignment horizontal="center" vertical="center"/>
    </xf>
    <xf numFmtId="164" fontId="18" fillId="33" borderId="17" xfId="0" quotePrefix="1" applyNumberFormat="1" applyFont="1" applyFill="1" applyBorder="1" applyAlignment="1">
      <alignment horizontal="center" vertical="center"/>
    </xf>
    <xf numFmtId="0" fontId="18" fillId="33" borderId="14" xfId="0" applyFont="1" applyFill="1" applyBorder="1" applyAlignment="1" applyProtection="1">
      <alignment horizontal="center" vertical="center"/>
    </xf>
    <xf numFmtId="0" fontId="18" fillId="33" borderId="17" xfId="0" applyFont="1" applyFill="1" applyBorder="1" applyAlignment="1" applyProtection="1">
      <alignment horizontal="center" vertical="center"/>
    </xf>
    <xf numFmtId="0" fontId="16" fillId="36" borderId="14" xfId="0" applyFont="1" applyFill="1" applyBorder="1" applyAlignment="1">
      <alignment horizontal="center" vertical="center"/>
    </xf>
    <xf numFmtId="0" fontId="16" fillId="36" borderId="17" xfId="0" applyFont="1" applyFill="1" applyBorder="1" applyAlignment="1">
      <alignment horizontal="center" vertical="center"/>
    </xf>
    <xf numFmtId="0" fontId="18" fillId="36" borderId="11" xfId="0" applyFont="1" applyFill="1" applyBorder="1" applyAlignment="1">
      <alignment horizontal="center" vertical="center" wrapText="1"/>
    </xf>
    <xf numFmtId="0" fontId="18" fillId="36" borderId="12" xfId="0" applyFont="1" applyFill="1" applyBorder="1" applyAlignment="1">
      <alignment horizontal="center" vertical="center" wrapText="1"/>
    </xf>
    <xf numFmtId="0" fontId="18" fillId="36" borderId="13" xfId="0" applyFont="1" applyFill="1" applyBorder="1" applyAlignment="1" applyProtection="1">
      <alignment horizontal="center" vertical="center"/>
      <protection hidden="1"/>
    </xf>
    <xf numFmtId="0" fontId="18" fillId="36" borderId="15" xfId="0" applyFont="1" applyFill="1" applyBorder="1" applyAlignment="1" applyProtection="1">
      <alignment horizontal="center" vertical="center"/>
      <protection hidden="1"/>
    </xf>
    <xf numFmtId="0" fontId="18" fillId="36" borderId="22" xfId="0" applyFont="1" applyFill="1" applyBorder="1" applyAlignment="1" applyProtection="1">
      <alignment horizontal="center" vertical="center"/>
      <protection hidden="1"/>
    </xf>
    <xf numFmtId="0" fontId="18" fillId="36" borderId="25" xfId="0" applyFont="1" applyFill="1" applyBorder="1" applyAlignment="1" applyProtection="1">
      <alignment horizontal="center" vertical="center"/>
      <protection hidden="1"/>
    </xf>
  </cellXfs>
  <cellStyles count="47">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_19 OPR LOSS" xfId="42" xr:uid="{00000000-0005-0000-0000-000022000000}"/>
    <cellStyle name="Normalny" xfId="0" builtinId="0"/>
    <cellStyle name="Normalny 3" xfId="43" xr:uid="{00000000-0005-0000-0000-000024000000}"/>
    <cellStyle name="Normalny 3 2" xfId="44" xr:uid="{00000000-0005-0000-0000-000025000000}"/>
    <cellStyle name="Normalny 4" xfId="45" xr:uid="{00000000-0005-0000-0000-000026000000}"/>
    <cellStyle name="Normalny 8 2" xfId="46" xr:uid="{00000000-0005-0000-0000-00002700000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K11"/>
  <sheetViews>
    <sheetView workbookViewId="0">
      <selection activeCell="C8" sqref="C8"/>
    </sheetView>
  </sheetViews>
  <sheetFormatPr defaultColWidth="19" defaultRowHeight="14.4" x14ac:dyDescent="0.3"/>
  <cols>
    <col min="1" max="1" width="5.6640625" customWidth="1"/>
    <col min="2" max="2" width="33.77734375" customWidth="1"/>
    <col min="3" max="3" width="28.44140625" customWidth="1"/>
    <col min="4" max="11" width="25.77734375" customWidth="1"/>
  </cols>
  <sheetData>
    <row r="5" spans="2:11" x14ac:dyDescent="0.3">
      <c r="B5" s="103" t="s">
        <v>21</v>
      </c>
      <c r="C5" s="104" t="s">
        <v>282</v>
      </c>
    </row>
    <row r="6" spans="2:11" x14ac:dyDescent="0.3">
      <c r="B6" s="103" t="s">
        <v>22</v>
      </c>
      <c r="C6" s="141" t="str">
        <f>+IF('N.RO.BK.00'!D5=0, " ",'N.RO.BK.00'!D5)</f>
        <v xml:space="preserve"> </v>
      </c>
    </row>
    <row r="7" spans="2:11" x14ac:dyDescent="0.3">
      <c r="B7" s="103" t="s">
        <v>23</v>
      </c>
      <c r="C7" s="144" t="str">
        <f>+'N.RO.BK.00'!D6</f>
        <v>01.01.2024</v>
      </c>
    </row>
    <row r="8" spans="2:11" x14ac:dyDescent="0.3">
      <c r="B8" s="103" t="s">
        <v>24</v>
      </c>
      <c r="C8" s="144" t="str">
        <f>+'N.RO.BK.00'!D7</f>
        <v>31.12.2024</v>
      </c>
    </row>
    <row r="9" spans="2:11" x14ac:dyDescent="0.3">
      <c r="B9" s="103" t="s">
        <v>25</v>
      </c>
      <c r="C9" s="141" t="s">
        <v>1</v>
      </c>
    </row>
    <row r="10" spans="2:11" x14ac:dyDescent="0.3">
      <c r="B10" s="105" t="s">
        <v>26</v>
      </c>
      <c r="C10" s="141" t="s">
        <v>240</v>
      </c>
      <c r="D10" s="5" t="s">
        <v>8</v>
      </c>
      <c r="E10" s="5" t="s">
        <v>237</v>
      </c>
      <c r="F10" s="4" t="s">
        <v>18</v>
      </c>
      <c r="G10" s="5" t="s">
        <v>238</v>
      </c>
      <c r="H10" s="4" t="s">
        <v>19</v>
      </c>
      <c r="I10" s="5" t="s">
        <v>181</v>
      </c>
      <c r="J10" s="4" t="s">
        <v>242</v>
      </c>
      <c r="K10" s="5" t="s">
        <v>243</v>
      </c>
    </row>
    <row r="11" spans="2:11" s="6" customFormat="1" ht="73.8" customHeight="1" x14ac:dyDescent="0.3">
      <c r="B11" s="106" t="s">
        <v>27</v>
      </c>
      <c r="C11" s="107" t="s">
        <v>234</v>
      </c>
      <c r="D11" s="10" t="s">
        <v>270</v>
      </c>
      <c r="E11" s="10" t="s">
        <v>49</v>
      </c>
      <c r="F11" s="10" t="s">
        <v>272</v>
      </c>
      <c r="G11" s="10" t="s">
        <v>117</v>
      </c>
      <c r="H11" s="10" t="s">
        <v>274</v>
      </c>
      <c r="I11" s="10" t="s">
        <v>182</v>
      </c>
      <c r="J11" s="10" t="s">
        <v>276</v>
      </c>
      <c r="K11" s="10" t="s">
        <v>278</v>
      </c>
    </row>
  </sheetData>
  <sheetProtection algorithmName="SHA-512" hashValue="vVZh699Gw0kFnNlcaFBCiyeVLFEVaw3W19uW4Ys1siPM7NrZn2BDi+4ReV6cwbu3HIag85rPAQMmC2blHPVEBQ==" saltValue="0zfh+cbhP6/CYj/jae1eKw==" spinCount="100000" sheet="1" objects="1" scenarios="1"/>
  <dataValidations count="1">
    <dataValidation operator="greaterThan" allowBlank="1" showInputMessage="1" showErrorMessage="1" sqref="C7:C8" xr:uid="{00000000-0002-0000-0000-000000000000}"/>
  </dataValidations>
  <pageMargins left="0.7" right="0.7" top="0.75" bottom="0.75" header="0.3" footer="0.3"/>
  <pageSetup paperSize="9" orientation="portrait" r:id="rId1"/>
  <ignoredErrors>
    <ignoredError sqref="C6:C8" unlockedFormula="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O24"/>
  <sheetViews>
    <sheetView workbookViewId="0">
      <selection activeCell="H10" sqref="H10"/>
    </sheetView>
  </sheetViews>
  <sheetFormatPr defaultColWidth="8.6640625" defaultRowHeight="14.4" x14ac:dyDescent="0.3"/>
  <cols>
    <col min="1" max="1" width="2.6640625" style="79" customWidth="1"/>
    <col min="2" max="2" width="24.6640625" style="79" customWidth="1"/>
    <col min="3" max="3" width="7.33203125" style="79" bestFit="1" customWidth="1"/>
    <col min="4" max="4" width="40.6640625" style="79" customWidth="1"/>
    <col min="5" max="5" width="7.33203125" style="79" bestFit="1" customWidth="1"/>
    <col min="6" max="6" width="12.6640625" style="79" bestFit="1" customWidth="1"/>
    <col min="7" max="7" width="7.33203125" style="79" bestFit="1" customWidth="1"/>
    <col min="8" max="8" width="12.6640625" style="79" bestFit="1" customWidth="1"/>
    <col min="9" max="9" width="7.33203125" style="79" bestFit="1" customWidth="1"/>
    <col min="10" max="10" width="12.6640625" style="79" bestFit="1" customWidth="1"/>
    <col min="11" max="11" width="7.33203125" style="79" bestFit="1" customWidth="1"/>
    <col min="12" max="12" width="12.6640625" style="79" bestFit="1" customWidth="1"/>
    <col min="13" max="13" width="7.33203125" style="79" bestFit="1" customWidth="1"/>
    <col min="14" max="14" width="12.6640625" style="79" bestFit="1" customWidth="1"/>
    <col min="15" max="15" width="7.33203125" style="79" bestFit="1" customWidth="1"/>
    <col min="16" max="16" width="12.6640625" style="79" bestFit="1" customWidth="1"/>
    <col min="17" max="17" width="7.33203125" style="79" bestFit="1" customWidth="1"/>
    <col min="18" max="18" width="12.6640625" style="79" bestFit="1" customWidth="1"/>
    <col min="19" max="19" width="7.33203125" style="79" bestFit="1" customWidth="1"/>
    <col min="20" max="20" width="12.6640625" style="79" bestFit="1" customWidth="1"/>
    <col min="21" max="21" width="7.33203125" style="79" bestFit="1" customWidth="1"/>
    <col min="22" max="22" width="12.6640625" style="79" bestFit="1" customWidth="1"/>
    <col min="23" max="16384" width="8.6640625" style="79"/>
  </cols>
  <sheetData>
    <row r="1" spans="1:6" x14ac:dyDescent="0.3">
      <c r="A1" s="7"/>
      <c r="B1" s="108" t="s">
        <v>183</v>
      </c>
      <c r="C1" s="108"/>
      <c r="D1" s="108"/>
      <c r="E1" s="108"/>
      <c r="F1" s="108"/>
    </row>
    <row r="2" spans="1:6" ht="28.2" customHeight="1" x14ac:dyDescent="0.3">
      <c r="A2" s="7"/>
      <c r="B2" s="177" t="s">
        <v>275</v>
      </c>
      <c r="C2" s="177"/>
      <c r="D2" s="177"/>
      <c r="E2" s="177"/>
      <c r="F2" s="177"/>
    </row>
    <row r="3" spans="1:6" x14ac:dyDescent="0.3">
      <c r="A3" s="7"/>
      <c r="B3" s="7"/>
      <c r="C3" s="7"/>
      <c r="D3" s="7"/>
      <c r="E3" s="7"/>
      <c r="F3" s="7"/>
    </row>
    <row r="4" spans="1:6" x14ac:dyDescent="0.3">
      <c r="A4" s="7"/>
      <c r="B4" s="7"/>
      <c r="C4" s="21"/>
      <c r="D4" s="7"/>
      <c r="E4" s="7"/>
      <c r="F4" s="7"/>
    </row>
    <row r="5" spans="1:6" x14ac:dyDescent="0.3">
      <c r="A5" s="7"/>
      <c r="B5" s="16" t="s">
        <v>28</v>
      </c>
      <c r="C5" s="18"/>
      <c r="D5" s="83"/>
      <c r="E5" s="7"/>
      <c r="F5" s="7"/>
    </row>
    <row r="6" spans="1:6" x14ac:dyDescent="0.3">
      <c r="A6" s="7"/>
      <c r="B6" s="24" t="s">
        <v>29</v>
      </c>
      <c r="C6" s="19" t="s">
        <v>32</v>
      </c>
      <c r="D6" s="126"/>
      <c r="E6" s="7"/>
      <c r="F6" s="7"/>
    </row>
    <row r="7" spans="1:6" x14ac:dyDescent="0.3">
      <c r="A7" s="7"/>
      <c r="B7" s="23" t="s">
        <v>4</v>
      </c>
      <c r="C7" s="19" t="s">
        <v>33</v>
      </c>
      <c r="D7" s="126"/>
      <c r="E7" s="7"/>
      <c r="F7" s="7"/>
    </row>
    <row r="8" spans="1:6" x14ac:dyDescent="0.3">
      <c r="A8" s="7"/>
      <c r="B8" s="23" t="s">
        <v>5</v>
      </c>
      <c r="C8" s="15" t="s">
        <v>34</v>
      </c>
      <c r="D8" s="126"/>
      <c r="E8" s="7"/>
      <c r="F8" s="7"/>
    </row>
    <row r="9" spans="1:6" x14ac:dyDescent="0.3">
      <c r="A9" s="7"/>
      <c r="B9" s="23" t="s">
        <v>6</v>
      </c>
      <c r="C9" s="15" t="s">
        <v>35</v>
      </c>
      <c r="D9" s="126"/>
      <c r="E9" s="7"/>
      <c r="F9" s="7"/>
    </row>
    <row r="10" spans="1:6" x14ac:dyDescent="0.3">
      <c r="A10" s="7"/>
      <c r="B10" s="17" t="s">
        <v>226</v>
      </c>
      <c r="C10" s="20"/>
      <c r="D10" s="84"/>
      <c r="E10" s="7"/>
      <c r="F10" s="7"/>
    </row>
    <row r="11" spans="1:6" x14ac:dyDescent="0.3">
      <c r="A11" s="7"/>
      <c r="B11" s="24" t="s">
        <v>29</v>
      </c>
      <c r="C11" s="19" t="s">
        <v>36</v>
      </c>
      <c r="D11" s="126"/>
      <c r="E11" s="7"/>
      <c r="F11" s="7"/>
    </row>
    <row r="12" spans="1:6" x14ac:dyDescent="0.3">
      <c r="A12" s="7"/>
      <c r="B12" s="23" t="s">
        <v>4</v>
      </c>
      <c r="C12" s="19" t="s">
        <v>37</v>
      </c>
      <c r="D12" s="126"/>
      <c r="E12" s="7"/>
      <c r="F12" s="7"/>
    </row>
    <row r="13" spans="1:6" x14ac:dyDescent="0.3">
      <c r="A13" s="7"/>
      <c r="B13" s="23" t="s">
        <v>5</v>
      </c>
      <c r="C13" s="15" t="s">
        <v>38</v>
      </c>
      <c r="D13" s="126"/>
      <c r="E13" s="7"/>
      <c r="F13" s="7"/>
    </row>
    <row r="14" spans="1:6" x14ac:dyDescent="0.3">
      <c r="A14" s="7"/>
      <c r="B14" s="23" t="s">
        <v>6</v>
      </c>
      <c r="C14" s="15" t="s">
        <v>39</v>
      </c>
      <c r="D14" s="126"/>
      <c r="E14" s="7"/>
      <c r="F14" s="7"/>
    </row>
    <row r="15" spans="1:6" x14ac:dyDescent="0.3">
      <c r="A15" s="7"/>
      <c r="B15" s="17" t="s">
        <v>30</v>
      </c>
      <c r="C15" s="20"/>
      <c r="D15" s="84"/>
      <c r="E15" s="7"/>
      <c r="F15" s="7"/>
    </row>
    <row r="16" spans="1:6" x14ac:dyDescent="0.3">
      <c r="A16" s="7"/>
      <c r="B16" s="24" t="s">
        <v>29</v>
      </c>
      <c r="C16" s="19" t="s">
        <v>40</v>
      </c>
      <c r="D16" s="126"/>
      <c r="E16" s="7"/>
      <c r="F16" s="7"/>
    </row>
    <row r="17" spans="1:15" x14ac:dyDescent="0.3">
      <c r="A17" s="7"/>
      <c r="B17" s="23" t="s">
        <v>4</v>
      </c>
      <c r="C17" s="19" t="s">
        <v>41</v>
      </c>
      <c r="D17" s="126"/>
      <c r="E17" s="7"/>
      <c r="F17" s="7"/>
    </row>
    <row r="18" spans="1:15" x14ac:dyDescent="0.3">
      <c r="A18" s="7"/>
      <c r="B18" s="23" t="s">
        <v>5</v>
      </c>
      <c r="C18" s="15" t="s">
        <v>42</v>
      </c>
      <c r="D18" s="126"/>
      <c r="E18" s="7"/>
      <c r="F18" s="7"/>
    </row>
    <row r="19" spans="1:15" x14ac:dyDescent="0.3">
      <c r="A19" s="7"/>
      <c r="B19" s="23" t="s">
        <v>6</v>
      </c>
      <c r="C19" s="15" t="s">
        <v>43</v>
      </c>
      <c r="D19" s="126"/>
      <c r="E19" s="7"/>
      <c r="F19" s="7"/>
      <c r="O19" s="110"/>
    </row>
    <row r="20" spans="1:15" x14ac:dyDescent="0.3">
      <c r="A20" s="7"/>
      <c r="B20" s="17" t="s">
        <v>31</v>
      </c>
      <c r="C20" s="20"/>
      <c r="D20" s="84"/>
      <c r="E20" s="7"/>
      <c r="F20" s="7"/>
    </row>
    <row r="21" spans="1:15" x14ac:dyDescent="0.3">
      <c r="A21" s="7"/>
      <c r="B21" s="24" t="s">
        <v>29</v>
      </c>
      <c r="C21" s="19" t="s">
        <v>44</v>
      </c>
      <c r="D21" s="126"/>
      <c r="E21" s="7"/>
      <c r="F21" s="7"/>
    </row>
    <row r="22" spans="1:15" x14ac:dyDescent="0.3">
      <c r="A22" s="7"/>
      <c r="B22" s="23" t="s">
        <v>4</v>
      </c>
      <c r="C22" s="19" t="s">
        <v>45</v>
      </c>
      <c r="D22" s="126"/>
      <c r="E22" s="7"/>
      <c r="F22" s="7"/>
    </row>
    <row r="23" spans="1:15" x14ac:dyDescent="0.3">
      <c r="A23" s="7"/>
      <c r="B23" s="23" t="s">
        <v>5</v>
      </c>
      <c r="C23" s="15" t="s">
        <v>46</v>
      </c>
      <c r="D23" s="126"/>
      <c r="E23" s="7"/>
      <c r="F23" s="7"/>
    </row>
    <row r="24" spans="1:15" x14ac:dyDescent="0.3">
      <c r="A24" s="7"/>
      <c r="B24" s="23" t="s">
        <v>6</v>
      </c>
      <c r="C24" s="15" t="s">
        <v>47</v>
      </c>
      <c r="D24" s="126"/>
      <c r="E24" s="7"/>
      <c r="F24" s="7"/>
    </row>
  </sheetData>
  <sheetProtection algorithmName="SHA-512" hashValue="sdLAHsUk4nfNE2QxpSVbTLIyCypTXOiGhBqyIvvxVYV5ARye4ehMdnClM0otZ0xNvRRgXAtJt07sBGP+hr0JNw==" saltValue="7du6NkymlGCUK4zgp3yr9A==" spinCount="100000" sheet="1" objects="1" scenarios="1"/>
  <mergeCells count="1">
    <mergeCell ref="B2:F2"/>
  </mergeCells>
  <pageMargins left="0.7" right="0.7" top="0.75" bottom="0.75" header="0.3" footer="0.3"/>
  <ignoredErrors>
    <ignoredError sqref="C6:C24" numberStoredAsText="1"/>
  </ignoredErrors>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P22"/>
  <sheetViews>
    <sheetView showGridLines="0" topLeftCell="A10" workbookViewId="0">
      <selection activeCell="C3" sqref="C3"/>
    </sheetView>
  </sheetViews>
  <sheetFormatPr defaultColWidth="8.77734375" defaultRowHeight="14.4" x14ac:dyDescent="0.3"/>
  <cols>
    <col min="1" max="1" width="2.77734375" style="113" customWidth="1"/>
    <col min="2" max="2" width="5" style="113" customWidth="1"/>
    <col min="3" max="3" width="106.21875" style="113" customWidth="1"/>
    <col min="4" max="4" width="8.21875" style="113" customWidth="1"/>
    <col min="5" max="14" width="20.77734375" style="113" customWidth="1"/>
    <col min="15" max="16384" width="8.77734375" style="113"/>
  </cols>
  <sheetData>
    <row r="1" spans="1:16" x14ac:dyDescent="0.3">
      <c r="A1" s="111"/>
      <c r="B1" s="153" t="s">
        <v>183</v>
      </c>
      <c r="C1" s="112"/>
      <c r="D1" s="112"/>
      <c r="E1" s="112"/>
      <c r="F1" s="111"/>
      <c r="G1" s="111"/>
      <c r="H1" s="111"/>
      <c r="I1" s="111"/>
      <c r="J1" s="111"/>
      <c r="K1" s="111"/>
      <c r="L1" s="111"/>
      <c r="M1" s="111"/>
      <c r="N1" s="111"/>
      <c r="O1" s="111"/>
      <c r="P1" s="111"/>
    </row>
    <row r="2" spans="1:16" x14ac:dyDescent="0.3">
      <c r="A2" s="111"/>
      <c r="B2" s="147" t="s">
        <v>277</v>
      </c>
      <c r="C2" s="147"/>
      <c r="D2" s="147"/>
      <c r="E2" s="111"/>
      <c r="F2" s="111"/>
      <c r="G2" s="111"/>
      <c r="H2" s="111"/>
      <c r="I2" s="111"/>
      <c r="J2" s="111"/>
      <c r="K2" s="111"/>
      <c r="L2" s="111"/>
      <c r="M2" s="111"/>
      <c r="N2" s="111"/>
      <c r="O2" s="111"/>
      <c r="P2" s="111"/>
    </row>
    <row r="3" spans="1:16" x14ac:dyDescent="0.3">
      <c r="A3" s="111"/>
      <c r="B3" s="111"/>
      <c r="C3" s="112"/>
      <c r="D3" s="112"/>
      <c r="E3" s="112"/>
      <c r="F3" s="111"/>
      <c r="G3" s="111"/>
      <c r="H3" s="111"/>
      <c r="I3" s="111"/>
      <c r="J3" s="111"/>
      <c r="K3" s="111"/>
      <c r="L3" s="111"/>
      <c r="M3" s="111"/>
      <c r="N3" s="111"/>
      <c r="O3" s="111"/>
      <c r="P3" s="111"/>
    </row>
    <row r="4" spans="1:16" x14ac:dyDescent="0.3">
      <c r="A4" s="111"/>
      <c r="B4" s="111"/>
      <c r="C4" s="111"/>
      <c r="D4" s="111"/>
      <c r="E4" s="111"/>
      <c r="F4" s="111"/>
      <c r="G4" s="111"/>
      <c r="H4" s="111"/>
      <c r="I4" s="111"/>
      <c r="J4" s="111"/>
      <c r="K4" s="111"/>
      <c r="L4" s="111"/>
      <c r="M4" s="111"/>
      <c r="N4" s="111"/>
      <c r="O4" s="111"/>
      <c r="P4" s="111"/>
    </row>
    <row r="5" spans="1:16" ht="15.6" x14ac:dyDescent="0.3">
      <c r="A5" s="111"/>
      <c r="B5" s="114" t="s">
        <v>244</v>
      </c>
      <c r="C5" s="111"/>
      <c r="D5" s="111"/>
      <c r="E5" s="111"/>
      <c r="F5" s="111"/>
      <c r="G5" s="111"/>
      <c r="H5" s="111"/>
      <c r="I5" s="111"/>
      <c r="J5" s="111"/>
      <c r="K5" s="111"/>
      <c r="L5" s="111"/>
      <c r="M5" s="111"/>
      <c r="N5" s="111"/>
      <c r="O5" s="111"/>
      <c r="P5" s="111"/>
    </row>
    <row r="6" spans="1:16" ht="45.6" customHeight="1" x14ac:dyDescent="0.3">
      <c r="A6" s="111"/>
      <c r="B6" s="191" t="s">
        <v>265</v>
      </c>
      <c r="C6" s="195" t="str">
        <f>+"Wyszczególnienie w okresie "&amp;TEXT('N.RO.BK.00'!D6,"DD.MM.RRRR")&amp;" - "&amp;TEXT('N.RO.BK.00'!D7,"DD.MM.RRRR")</f>
        <v>Wyszczególnienie w okresie 01.01.2024 - 31.12.2024</v>
      </c>
      <c r="D6" s="196"/>
      <c r="E6" s="193" t="s">
        <v>245</v>
      </c>
      <c r="F6" s="194"/>
      <c r="G6" s="193" t="s">
        <v>246</v>
      </c>
      <c r="H6" s="194"/>
      <c r="I6" s="193" t="s">
        <v>247</v>
      </c>
      <c r="J6" s="194"/>
      <c r="K6" s="193" t="s">
        <v>248</v>
      </c>
      <c r="L6" s="194"/>
      <c r="M6" s="193" t="s">
        <v>249</v>
      </c>
      <c r="N6" s="194"/>
      <c r="O6" s="115"/>
      <c r="P6" s="115"/>
    </row>
    <row r="7" spans="1:16" x14ac:dyDescent="0.3">
      <c r="A7" s="111"/>
      <c r="B7" s="192"/>
      <c r="C7" s="197"/>
      <c r="D7" s="198"/>
      <c r="E7" s="25" t="s">
        <v>250</v>
      </c>
      <c r="F7" s="25" t="s">
        <v>251</v>
      </c>
      <c r="G7" s="25" t="s">
        <v>250</v>
      </c>
      <c r="H7" s="25" t="s">
        <v>251</v>
      </c>
      <c r="I7" s="25" t="s">
        <v>250</v>
      </c>
      <c r="J7" s="25" t="s">
        <v>251</v>
      </c>
      <c r="K7" s="25" t="s">
        <v>250</v>
      </c>
      <c r="L7" s="25" t="s">
        <v>251</v>
      </c>
      <c r="M7" s="25" t="s">
        <v>250</v>
      </c>
      <c r="N7" s="25" t="s">
        <v>251</v>
      </c>
      <c r="O7" s="115"/>
      <c r="P7" s="115"/>
    </row>
    <row r="8" spans="1:16" x14ac:dyDescent="0.3">
      <c r="A8" s="111"/>
      <c r="B8" s="117"/>
      <c r="C8" s="111"/>
      <c r="D8" s="116"/>
      <c r="E8" s="13" t="s">
        <v>32</v>
      </c>
      <c r="F8" s="29" t="s">
        <v>33</v>
      </c>
      <c r="G8" s="29" t="s">
        <v>34</v>
      </c>
      <c r="H8" s="29" t="s">
        <v>35</v>
      </c>
      <c r="I8" s="29" t="s">
        <v>36</v>
      </c>
      <c r="J8" s="29" t="s">
        <v>37</v>
      </c>
      <c r="K8" s="29" t="s">
        <v>38</v>
      </c>
      <c r="L8" s="29" t="s">
        <v>39</v>
      </c>
      <c r="M8" s="29" t="s">
        <v>40</v>
      </c>
      <c r="N8" s="29" t="s">
        <v>41</v>
      </c>
      <c r="O8" s="115"/>
      <c r="P8" s="115"/>
    </row>
    <row r="9" spans="1:16" x14ac:dyDescent="0.3">
      <c r="A9" s="111"/>
      <c r="B9" s="118" t="s">
        <v>190</v>
      </c>
      <c r="C9" s="136" t="s">
        <v>254</v>
      </c>
      <c r="D9" s="139" t="s">
        <v>32</v>
      </c>
      <c r="E9" s="128"/>
      <c r="F9" s="128"/>
      <c r="G9" s="128"/>
      <c r="H9" s="128"/>
      <c r="I9" s="128"/>
      <c r="J9" s="128"/>
      <c r="K9" s="128"/>
      <c r="L9" s="128"/>
      <c r="M9" s="128"/>
      <c r="N9" s="128"/>
      <c r="O9" s="115"/>
      <c r="P9" s="115"/>
    </row>
    <row r="10" spans="1:16" x14ac:dyDescent="0.3">
      <c r="A10" s="111"/>
      <c r="B10" s="118" t="s">
        <v>184</v>
      </c>
      <c r="C10" s="135" t="s">
        <v>255</v>
      </c>
      <c r="D10" s="140" t="s">
        <v>33</v>
      </c>
      <c r="E10" s="128"/>
      <c r="F10" s="128"/>
      <c r="G10" s="128"/>
      <c r="H10" s="128"/>
      <c r="I10" s="128"/>
      <c r="J10" s="128"/>
      <c r="K10" s="128"/>
      <c r="L10" s="128"/>
      <c r="M10" s="128"/>
      <c r="N10" s="128"/>
      <c r="O10" s="115"/>
      <c r="P10" s="115"/>
    </row>
    <row r="11" spans="1:16" x14ac:dyDescent="0.3">
      <c r="A11" s="111"/>
      <c r="B11" s="118" t="s">
        <v>266</v>
      </c>
      <c r="C11" s="137" t="s">
        <v>256</v>
      </c>
      <c r="D11" s="140" t="s">
        <v>34</v>
      </c>
      <c r="E11" s="128"/>
      <c r="F11" s="128"/>
      <c r="G11" s="128"/>
      <c r="H11" s="128"/>
      <c r="I11" s="128"/>
      <c r="J11" s="128"/>
      <c r="K11" s="128"/>
      <c r="L11" s="128"/>
      <c r="M11" s="128"/>
      <c r="N11" s="128"/>
      <c r="O11" s="115"/>
      <c r="P11" s="115"/>
    </row>
    <row r="12" spans="1:16" x14ac:dyDescent="0.3">
      <c r="A12" s="111"/>
      <c r="B12" s="118" t="s">
        <v>267</v>
      </c>
      <c r="C12" s="137" t="s">
        <v>257</v>
      </c>
      <c r="D12" s="140" t="s">
        <v>35</v>
      </c>
      <c r="E12" s="128"/>
      <c r="F12" s="128"/>
      <c r="G12" s="128"/>
      <c r="H12" s="128"/>
      <c r="I12" s="128"/>
      <c r="J12" s="128"/>
      <c r="K12" s="128"/>
      <c r="L12" s="128"/>
      <c r="M12" s="128"/>
      <c r="N12" s="128"/>
      <c r="O12" s="115"/>
      <c r="P12" s="115"/>
    </row>
    <row r="13" spans="1:16" x14ac:dyDescent="0.3">
      <c r="A13" s="111"/>
      <c r="B13" s="118" t="s">
        <v>191</v>
      </c>
      <c r="C13" s="135" t="s">
        <v>258</v>
      </c>
      <c r="D13" s="140" t="s">
        <v>36</v>
      </c>
      <c r="E13" s="128"/>
      <c r="F13" s="128"/>
      <c r="G13" s="128"/>
      <c r="H13" s="128"/>
      <c r="I13" s="128"/>
      <c r="J13" s="128"/>
      <c r="K13" s="128"/>
      <c r="L13" s="128"/>
      <c r="M13" s="128"/>
      <c r="N13" s="128"/>
      <c r="O13" s="115"/>
      <c r="P13" s="115"/>
    </row>
    <row r="14" spans="1:16" x14ac:dyDescent="0.3">
      <c r="A14" s="111"/>
      <c r="B14" s="118" t="s">
        <v>192</v>
      </c>
      <c r="C14" s="135" t="s">
        <v>259</v>
      </c>
      <c r="D14" s="140" t="s">
        <v>37</v>
      </c>
      <c r="E14" s="128"/>
      <c r="F14" s="128"/>
      <c r="G14" s="128"/>
      <c r="H14" s="128"/>
      <c r="I14" s="128"/>
      <c r="J14" s="128"/>
      <c r="K14" s="128"/>
      <c r="L14" s="128"/>
      <c r="M14" s="128"/>
      <c r="N14" s="128"/>
      <c r="O14" s="115"/>
      <c r="P14" s="115"/>
    </row>
    <row r="15" spans="1:16" x14ac:dyDescent="0.3">
      <c r="A15" s="111"/>
      <c r="B15" s="118" t="s">
        <v>193</v>
      </c>
      <c r="C15" s="135" t="s">
        <v>260</v>
      </c>
      <c r="D15" s="140" t="s">
        <v>38</v>
      </c>
      <c r="E15" s="128"/>
      <c r="F15" s="128"/>
      <c r="G15" s="128"/>
      <c r="H15" s="128"/>
      <c r="I15" s="128"/>
      <c r="J15" s="128"/>
      <c r="K15" s="128"/>
      <c r="L15" s="128"/>
      <c r="M15" s="128"/>
      <c r="N15" s="128"/>
      <c r="O15" s="115"/>
      <c r="P15" s="115"/>
    </row>
    <row r="16" spans="1:16" ht="30.6" customHeight="1" x14ac:dyDescent="0.3">
      <c r="A16" s="111"/>
      <c r="B16" s="118" t="s">
        <v>194</v>
      </c>
      <c r="C16" s="135" t="s">
        <v>261</v>
      </c>
      <c r="D16" s="140" t="s">
        <v>39</v>
      </c>
      <c r="E16" s="128"/>
      <c r="F16" s="128"/>
      <c r="G16" s="128"/>
      <c r="H16" s="128"/>
      <c r="I16" s="128"/>
      <c r="J16" s="128"/>
      <c r="K16" s="128"/>
      <c r="L16" s="128"/>
      <c r="M16" s="128"/>
      <c r="N16" s="128"/>
      <c r="O16" s="115"/>
      <c r="P16" s="115"/>
    </row>
    <row r="17" spans="1:16" ht="42.6" customHeight="1" x14ac:dyDescent="0.3">
      <c r="A17" s="111"/>
      <c r="B17" s="118" t="s">
        <v>195</v>
      </c>
      <c r="C17" s="138" t="s">
        <v>281</v>
      </c>
      <c r="D17" s="140" t="s">
        <v>40</v>
      </c>
      <c r="E17" s="127"/>
      <c r="F17" s="127"/>
      <c r="G17" s="127"/>
      <c r="H17" s="127"/>
      <c r="I17" s="127"/>
      <c r="J17" s="127"/>
      <c r="K17" s="127"/>
      <c r="L17" s="127"/>
      <c r="M17" s="127"/>
      <c r="N17" s="127"/>
      <c r="O17" s="115"/>
      <c r="P17" s="115"/>
    </row>
    <row r="18" spans="1:16" ht="30" customHeight="1" x14ac:dyDescent="0.3">
      <c r="A18" s="111"/>
      <c r="B18" s="118" t="s">
        <v>196</v>
      </c>
      <c r="C18" s="138" t="s">
        <v>252</v>
      </c>
      <c r="D18" s="140" t="s">
        <v>41</v>
      </c>
      <c r="E18" s="128"/>
      <c r="F18" s="128"/>
      <c r="G18" s="128"/>
      <c r="H18" s="128"/>
      <c r="I18" s="128"/>
      <c r="J18" s="128"/>
      <c r="K18" s="128"/>
      <c r="L18" s="128"/>
      <c r="M18" s="128"/>
      <c r="N18" s="128"/>
      <c r="O18" s="111"/>
      <c r="P18" s="111"/>
    </row>
    <row r="19" spans="1:16" x14ac:dyDescent="0.3">
      <c r="A19" s="111"/>
      <c r="B19" s="118" t="s">
        <v>197</v>
      </c>
      <c r="C19" s="135" t="s">
        <v>253</v>
      </c>
      <c r="D19" s="140" t="s">
        <v>42</v>
      </c>
      <c r="E19" s="128"/>
      <c r="F19" s="128"/>
      <c r="G19" s="128"/>
      <c r="H19" s="128"/>
      <c r="I19" s="128"/>
      <c r="J19" s="128"/>
      <c r="K19" s="128"/>
      <c r="L19" s="128"/>
      <c r="M19" s="128"/>
      <c r="N19" s="128"/>
      <c r="O19" s="111"/>
      <c r="P19" s="111"/>
    </row>
    <row r="20" spans="1:16" x14ac:dyDescent="0.3">
      <c r="A20" s="111"/>
      <c r="B20" s="118" t="s">
        <v>198</v>
      </c>
      <c r="C20" s="135" t="s">
        <v>262</v>
      </c>
      <c r="D20" s="140" t="s">
        <v>43</v>
      </c>
      <c r="E20" s="127"/>
      <c r="F20" s="127"/>
      <c r="G20" s="127"/>
      <c r="H20" s="127"/>
      <c r="I20" s="127"/>
      <c r="J20" s="127"/>
      <c r="K20" s="127"/>
      <c r="L20" s="127"/>
      <c r="M20" s="127"/>
      <c r="N20" s="127"/>
      <c r="O20" s="111"/>
      <c r="P20" s="111"/>
    </row>
    <row r="21" spans="1:16" x14ac:dyDescent="0.3">
      <c r="A21" s="111"/>
      <c r="B21" s="118" t="s">
        <v>199</v>
      </c>
      <c r="C21" s="135" t="s">
        <v>263</v>
      </c>
      <c r="D21" s="140" t="s">
        <v>44</v>
      </c>
      <c r="E21" s="127"/>
      <c r="F21" s="127"/>
      <c r="G21" s="127"/>
      <c r="H21" s="127"/>
      <c r="I21" s="127"/>
      <c r="J21" s="127"/>
      <c r="K21" s="127"/>
      <c r="L21" s="127"/>
      <c r="M21" s="127"/>
      <c r="N21" s="127"/>
      <c r="O21" s="111"/>
      <c r="P21" s="111"/>
    </row>
    <row r="22" spans="1:16" x14ac:dyDescent="0.3">
      <c r="A22" s="111"/>
      <c r="B22" s="118" t="s">
        <v>200</v>
      </c>
      <c r="C22" s="135" t="s">
        <v>264</v>
      </c>
      <c r="D22" s="140" t="s">
        <v>45</v>
      </c>
      <c r="E22" s="128"/>
      <c r="F22" s="128"/>
      <c r="G22" s="128"/>
      <c r="H22" s="128"/>
      <c r="I22" s="128"/>
      <c r="J22" s="128"/>
      <c r="K22" s="128"/>
      <c r="L22" s="128"/>
      <c r="M22" s="128"/>
      <c r="N22" s="128"/>
      <c r="O22" s="111"/>
      <c r="P22" s="111"/>
    </row>
  </sheetData>
  <sheetProtection algorithmName="SHA-512" hashValue="JJE34IPL29/ZBiaxdyF5feb2vgQ0rG6vUn63l2b/GO0g3xNU3g4w6epACYFvLQdttUJLEDxCPh6ue5pzW2vXVQ==" saltValue="iK0SdeSeGn/d+oln8zF33Q==" spinCount="100000" sheet="1" objects="1" scenarios="1"/>
  <mergeCells count="7">
    <mergeCell ref="B6:B7"/>
    <mergeCell ref="M6:N6"/>
    <mergeCell ref="K6:L6"/>
    <mergeCell ref="C6:D7"/>
    <mergeCell ref="E6:F6"/>
    <mergeCell ref="G6:H6"/>
    <mergeCell ref="I6:J6"/>
  </mergeCells>
  <dataValidations xWindow="1418" yWindow="645" count="2">
    <dataValidation type="custom" operator="greaterThanOrEqual" allowBlank="1" showInputMessage="1" showErrorMessage="1" error="Sprawdź format wprowadzonych danych. Formuły niedozwolone." promptTitle="Informacja o danych" prompt="Wprowadź wartości liczbowe, w przypadku &quot;nie dotyczy&quot; zostaw pole puste" sqref="E17:N17 E20:N21" xr:uid="{F4FA1774-975B-425E-93FC-0521E9BD5393}">
      <formula1>AND(NOT(_xlfn.ISFORMULA(E17)),ISNUMBER(E17),E17*100 = TRUNC(E17*100))</formula1>
    </dataValidation>
    <dataValidation type="custom" operator="greaterThanOrEqual" allowBlank="1" showInputMessage="1" showErrorMessage="1" error="Sprawdź format wprowadzonych danych. Formuły niedozwolone." promptTitle="Informacja o danych" prompt="Wprowadź nieujemne wartości liczbowe, w przypadku &quot;nie dotyczy&quot; zostaw pole puste." sqref="E9:N16 E18:N19 E22:N22" xr:uid="{AE5298A8-A91F-4617-A168-3B79092B1A1D}">
      <formula1>AND(NOT(_xlfn.ISFORMULA(E9)),ISNUMBER(E9),E9*100 = TRUNC(E9*100),E9&gt;=0)</formula1>
    </dataValidation>
  </dataValidations>
  <pageMargins left="0.7" right="0.7" top="0.75" bottom="0.75" header="0.3" footer="0.3"/>
  <pageSetup paperSize="9" orientation="portrait" r:id="rId1"/>
  <ignoredErrors>
    <ignoredError sqref="E8:N8 D9:D22"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usz2"/>
  <dimension ref="A2:B6"/>
  <sheetViews>
    <sheetView workbookViewId="0">
      <selection activeCell="B20" sqref="B20"/>
    </sheetView>
  </sheetViews>
  <sheetFormatPr defaultRowHeight="14.4" x14ac:dyDescent="0.3"/>
  <cols>
    <col min="1" max="1" width="25.6640625" customWidth="1"/>
    <col min="2" max="2" width="93.5546875" customWidth="1"/>
  </cols>
  <sheetData>
    <row r="2" spans="1:2" x14ac:dyDescent="0.3">
      <c r="B2" s="102"/>
    </row>
    <row r="3" spans="1:2" x14ac:dyDescent="0.3">
      <c r="A3" s="95" t="s">
        <v>0</v>
      </c>
      <c r="B3" s="99" t="s">
        <v>20</v>
      </c>
    </row>
    <row r="4" spans="1:2" ht="43.2" customHeight="1" x14ac:dyDescent="0.3">
      <c r="A4" s="95" t="s">
        <v>224</v>
      </c>
      <c r="B4" s="95" t="s">
        <v>228</v>
      </c>
    </row>
    <row r="5" spans="1:2" ht="15" customHeight="1" x14ac:dyDescent="0.3">
      <c r="A5" s="81" t="s">
        <v>185</v>
      </c>
      <c r="B5" s="100" t="s">
        <v>233</v>
      </c>
    </row>
    <row r="6" spans="1:2" ht="15" customHeight="1" x14ac:dyDescent="0.3">
      <c r="A6" s="81" t="s">
        <v>186</v>
      </c>
      <c r="B6" s="99" t="s">
        <v>231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usz3"/>
  <dimension ref="A1:R39"/>
  <sheetViews>
    <sheetView showGridLines="0" workbookViewId="0">
      <selection activeCell="D9" sqref="D9"/>
    </sheetView>
  </sheetViews>
  <sheetFormatPr defaultColWidth="8.6640625" defaultRowHeight="14.4" x14ac:dyDescent="0.3"/>
  <cols>
    <col min="1" max="1" width="2.6640625" style="2" customWidth="1"/>
    <col min="2" max="2" width="50.88671875" style="1" bestFit="1" customWidth="1"/>
    <col min="3" max="3" width="7.33203125" style="79" customWidth="1"/>
    <col min="4" max="4" width="22.6640625" style="1" customWidth="1"/>
    <col min="5" max="5" width="7.33203125" style="1" bestFit="1" customWidth="1"/>
    <col min="6" max="6" width="12.6640625" style="1" bestFit="1" customWidth="1"/>
    <col min="7" max="7" width="7.33203125" style="1" bestFit="1" customWidth="1"/>
    <col min="8" max="8" width="12.6640625" style="1" bestFit="1" customWidth="1"/>
    <col min="9" max="9" width="7.33203125" style="1" bestFit="1" customWidth="1"/>
    <col min="10" max="10" width="12.6640625" style="1" bestFit="1" customWidth="1"/>
    <col min="11" max="11" width="7.33203125" style="1" bestFit="1" customWidth="1"/>
    <col min="12" max="12" width="12.6640625" style="1" bestFit="1" customWidth="1"/>
    <col min="13" max="13" width="7.33203125" style="1" bestFit="1" customWidth="1"/>
    <col min="14" max="14" width="12.6640625" style="1" bestFit="1" customWidth="1"/>
    <col min="15" max="15" width="7.33203125" style="1" bestFit="1" customWidth="1"/>
    <col min="16" max="16" width="12.6640625" style="1" bestFit="1" customWidth="1"/>
    <col min="17" max="17" width="7.33203125" style="1" bestFit="1" customWidth="1"/>
    <col min="18" max="18" width="12.6640625" style="1" bestFit="1" customWidth="1"/>
    <col min="19" max="19" width="7.33203125" style="1" bestFit="1" customWidth="1"/>
    <col min="20" max="20" width="12.6640625" style="1" bestFit="1" customWidth="1"/>
    <col min="21" max="21" width="7.33203125" style="1" bestFit="1" customWidth="1"/>
    <col min="22" max="22" width="12.6640625" style="1" bestFit="1" customWidth="1"/>
    <col min="23" max="16384" width="8.6640625" style="1"/>
  </cols>
  <sheetData>
    <row r="1" spans="1:18" s="3" customFormat="1" x14ac:dyDescent="0.3">
      <c r="A1" s="7"/>
      <c r="B1" s="9" t="s">
        <v>183</v>
      </c>
      <c r="C1" s="9"/>
      <c r="D1" s="7"/>
      <c r="E1" s="7"/>
      <c r="F1" s="7"/>
      <c r="G1" s="7"/>
      <c r="H1" s="7"/>
      <c r="I1" s="7"/>
      <c r="J1" s="7"/>
      <c r="K1" s="7"/>
      <c r="L1" s="7"/>
      <c r="M1" s="7"/>
      <c r="N1" s="7"/>
      <c r="O1" s="7"/>
      <c r="P1" s="7"/>
      <c r="Q1" s="7"/>
      <c r="R1" s="7"/>
    </row>
    <row r="2" spans="1:18" s="2" customFormat="1" x14ac:dyDescent="0.3">
      <c r="A2" s="7"/>
      <c r="B2" s="8" t="s">
        <v>239</v>
      </c>
      <c r="C2" s="109"/>
      <c r="D2" s="7"/>
      <c r="E2" s="7"/>
      <c r="F2" s="7"/>
      <c r="G2" s="7"/>
      <c r="H2" s="7"/>
      <c r="I2" s="7"/>
      <c r="J2" s="7"/>
      <c r="K2" s="7"/>
      <c r="L2" s="7"/>
      <c r="M2" s="7"/>
      <c r="N2" s="7"/>
      <c r="O2" s="7"/>
      <c r="P2" s="7"/>
      <c r="Q2" s="7"/>
      <c r="R2" s="7"/>
    </row>
    <row r="3" spans="1:18" s="2" customFormat="1" x14ac:dyDescent="0.3">
      <c r="A3" s="7"/>
      <c r="B3" s="7"/>
      <c r="C3" s="7"/>
      <c r="D3" s="7"/>
      <c r="E3" s="7"/>
      <c r="F3" s="7"/>
      <c r="G3" s="7"/>
      <c r="H3" s="7"/>
      <c r="I3" s="7"/>
      <c r="J3" s="7"/>
      <c r="K3" s="7"/>
      <c r="L3" s="7"/>
      <c r="M3" s="7"/>
      <c r="N3" s="7"/>
      <c r="O3" s="7"/>
      <c r="P3" s="7"/>
      <c r="Q3" s="7"/>
      <c r="R3" s="7"/>
    </row>
    <row r="4" spans="1:18" s="79" customFormat="1" x14ac:dyDescent="0.3">
      <c r="A4" s="7"/>
      <c r="B4" s="7"/>
      <c r="C4" s="7"/>
      <c r="D4" s="7"/>
      <c r="E4" s="7"/>
      <c r="F4" s="7"/>
      <c r="G4" s="7"/>
      <c r="H4" s="7"/>
      <c r="I4" s="7"/>
      <c r="J4" s="7"/>
      <c r="K4" s="7"/>
      <c r="L4" s="7"/>
      <c r="M4" s="7"/>
      <c r="N4" s="7"/>
      <c r="O4" s="7"/>
      <c r="P4" s="7"/>
      <c r="Q4" s="7"/>
      <c r="R4" s="7"/>
    </row>
    <row r="5" spans="1:18" s="79" customFormat="1" ht="15" customHeight="1" x14ac:dyDescent="0.3">
      <c r="A5" s="7"/>
      <c r="B5" s="94" t="s">
        <v>223</v>
      </c>
      <c r="C5" s="82" t="s">
        <v>32</v>
      </c>
      <c r="D5" s="125"/>
      <c r="E5" s="7"/>
      <c r="F5" s="7"/>
      <c r="G5" s="7"/>
      <c r="H5" s="7"/>
      <c r="I5" s="7"/>
      <c r="J5" s="7"/>
      <c r="K5" s="7"/>
      <c r="L5" s="7"/>
      <c r="M5" s="7"/>
      <c r="N5" s="7"/>
      <c r="O5" s="7"/>
      <c r="P5" s="7"/>
      <c r="Q5" s="7"/>
      <c r="R5" s="7"/>
    </row>
    <row r="6" spans="1:18" ht="15" customHeight="1" x14ac:dyDescent="0.3">
      <c r="A6" s="7"/>
      <c r="B6" s="94" t="s">
        <v>283</v>
      </c>
      <c r="C6" s="82" t="s">
        <v>33</v>
      </c>
      <c r="D6" s="146" t="s">
        <v>2</v>
      </c>
      <c r="E6" s="7"/>
      <c r="F6" s="7"/>
      <c r="G6" s="7"/>
      <c r="H6" s="7"/>
      <c r="I6" s="7"/>
      <c r="J6" s="7"/>
      <c r="K6" s="7"/>
      <c r="L6" s="7"/>
      <c r="M6" s="7"/>
      <c r="N6" s="7"/>
      <c r="O6" s="7"/>
      <c r="P6" s="7"/>
      <c r="Q6" s="7"/>
      <c r="R6" s="7"/>
    </row>
    <row r="7" spans="1:18" ht="15" customHeight="1" x14ac:dyDescent="0.3">
      <c r="A7" s="7"/>
      <c r="B7" s="94" t="s">
        <v>284</v>
      </c>
      <c r="C7" s="82" t="s">
        <v>34</v>
      </c>
      <c r="D7" s="146" t="s">
        <v>3</v>
      </c>
      <c r="E7" s="7"/>
      <c r="F7" s="7"/>
      <c r="G7" s="7"/>
      <c r="H7" s="7"/>
      <c r="I7" s="7"/>
      <c r="J7" s="7"/>
      <c r="K7" s="7"/>
      <c r="L7" s="7"/>
      <c r="M7" s="7"/>
      <c r="N7" s="7"/>
      <c r="O7" s="7"/>
      <c r="P7" s="7"/>
      <c r="Q7" s="7"/>
      <c r="R7" s="7"/>
    </row>
    <row r="8" spans="1:18" ht="15" customHeight="1" x14ac:dyDescent="0.3">
      <c r="A8" s="7"/>
      <c r="B8" s="94" t="s">
        <v>224</v>
      </c>
      <c r="C8" s="82" t="s">
        <v>35</v>
      </c>
      <c r="D8" s="124" t="s">
        <v>186</v>
      </c>
      <c r="E8" s="7"/>
      <c r="F8" s="7"/>
      <c r="G8" s="7"/>
      <c r="H8" s="7"/>
      <c r="I8" s="7"/>
      <c r="J8" s="7"/>
      <c r="K8" s="7"/>
      <c r="L8" s="7"/>
      <c r="M8" s="7"/>
      <c r="N8" s="7"/>
      <c r="O8" s="7"/>
      <c r="P8" s="7"/>
      <c r="Q8" s="7"/>
      <c r="R8" s="7"/>
    </row>
    <row r="9" spans="1:18" x14ac:dyDescent="0.3">
      <c r="A9" s="7"/>
      <c r="B9" s="7"/>
      <c r="C9" s="7"/>
      <c r="D9" s="7"/>
      <c r="E9" s="7"/>
      <c r="F9" s="7"/>
      <c r="G9" s="7"/>
      <c r="H9" s="7"/>
      <c r="I9" s="7"/>
      <c r="J9" s="7"/>
      <c r="K9" s="7"/>
      <c r="L9" s="7"/>
      <c r="M9" s="7"/>
      <c r="N9" s="7"/>
      <c r="O9" s="7"/>
      <c r="P9" s="7"/>
      <c r="Q9" s="7"/>
      <c r="R9" s="7"/>
    </row>
    <row r="10" spans="1:18" x14ac:dyDescent="0.3">
      <c r="A10" s="7"/>
      <c r="B10" s="7"/>
      <c r="C10" s="7"/>
      <c r="D10" s="7"/>
      <c r="E10" s="7"/>
      <c r="F10" s="7"/>
      <c r="G10" s="7"/>
      <c r="H10" s="7"/>
      <c r="I10" s="7"/>
      <c r="J10" s="7"/>
      <c r="K10" s="7"/>
      <c r="L10" s="7"/>
      <c r="M10" s="7"/>
      <c r="N10" s="7"/>
      <c r="O10" s="7"/>
      <c r="P10" s="7"/>
      <c r="Q10" s="7"/>
      <c r="R10" s="7"/>
    </row>
    <row r="11" spans="1:18" x14ac:dyDescent="0.3">
      <c r="A11" s="7"/>
      <c r="B11" s="7"/>
      <c r="C11" s="7"/>
      <c r="D11" s="7"/>
      <c r="E11" s="7"/>
      <c r="F11" s="7"/>
      <c r="G11" s="7"/>
      <c r="H11" s="7"/>
      <c r="I11" s="7"/>
      <c r="J11" s="7"/>
      <c r="K11" s="7"/>
      <c r="L11" s="7"/>
      <c r="M11" s="7"/>
      <c r="N11" s="7"/>
      <c r="O11" s="7"/>
      <c r="P11" s="7"/>
      <c r="Q11" s="7"/>
      <c r="R11" s="7"/>
    </row>
    <row r="12" spans="1:18" x14ac:dyDescent="0.3">
      <c r="A12" s="7"/>
      <c r="B12" s="7"/>
      <c r="C12" s="7"/>
      <c r="D12" s="7"/>
      <c r="E12" s="7"/>
      <c r="F12" s="7"/>
      <c r="G12" s="7"/>
      <c r="H12" s="7"/>
      <c r="I12" s="7"/>
      <c r="J12" s="7"/>
      <c r="K12" s="7"/>
      <c r="L12" s="7"/>
      <c r="M12" s="7"/>
      <c r="N12" s="7"/>
      <c r="O12" s="7"/>
      <c r="P12" s="7"/>
      <c r="Q12" s="7"/>
      <c r="R12" s="7"/>
    </row>
    <row r="13" spans="1:18" x14ac:dyDescent="0.3">
      <c r="A13" s="7"/>
      <c r="B13" s="7"/>
      <c r="C13" s="7"/>
      <c r="D13" s="7"/>
      <c r="E13" s="7"/>
      <c r="F13" s="7"/>
      <c r="G13" s="7"/>
      <c r="H13" s="7"/>
      <c r="I13" s="7"/>
      <c r="J13" s="7"/>
      <c r="K13" s="7"/>
      <c r="L13" s="7"/>
      <c r="M13" s="7"/>
      <c r="N13" s="7"/>
      <c r="O13" s="7"/>
      <c r="P13" s="7"/>
      <c r="Q13" s="7"/>
      <c r="R13" s="7"/>
    </row>
    <row r="14" spans="1:18" x14ac:dyDescent="0.3">
      <c r="A14" s="7"/>
      <c r="B14" s="7"/>
      <c r="C14" s="7"/>
      <c r="D14" s="7"/>
      <c r="E14" s="7"/>
      <c r="F14" s="7"/>
      <c r="G14" s="7"/>
      <c r="H14" s="7"/>
      <c r="I14" s="7"/>
      <c r="J14" s="7"/>
      <c r="K14" s="7"/>
      <c r="L14" s="7"/>
      <c r="M14" s="7"/>
      <c r="N14" s="7"/>
      <c r="O14" s="7"/>
      <c r="P14" s="7"/>
      <c r="Q14" s="7"/>
      <c r="R14" s="7"/>
    </row>
    <row r="15" spans="1:18" x14ac:dyDescent="0.3">
      <c r="A15" s="7"/>
      <c r="B15" s="7"/>
      <c r="C15" s="7"/>
      <c r="D15" s="7"/>
      <c r="E15" s="7"/>
      <c r="F15" s="7"/>
      <c r="G15" s="7"/>
      <c r="H15" s="7"/>
      <c r="I15" s="7"/>
      <c r="J15" s="7"/>
      <c r="K15" s="7"/>
      <c r="L15" s="7"/>
      <c r="M15" s="7"/>
      <c r="N15" s="7"/>
      <c r="O15" s="7"/>
      <c r="P15" s="7"/>
      <c r="Q15" s="7"/>
      <c r="R15" s="7"/>
    </row>
    <row r="16" spans="1:18" x14ac:dyDescent="0.3">
      <c r="A16" s="7"/>
      <c r="B16" s="7"/>
      <c r="C16" s="7"/>
      <c r="D16" s="7"/>
      <c r="E16" s="7"/>
      <c r="F16" s="7"/>
      <c r="G16" s="7"/>
      <c r="H16" s="7"/>
      <c r="I16" s="7"/>
      <c r="J16" s="7"/>
      <c r="K16" s="7"/>
      <c r="L16" s="7"/>
      <c r="M16" s="7"/>
      <c r="N16" s="7"/>
      <c r="O16" s="7"/>
      <c r="P16" s="7"/>
      <c r="Q16" s="7"/>
      <c r="R16" s="7"/>
    </row>
    <row r="17" spans="1:18" x14ac:dyDescent="0.3">
      <c r="A17" s="7"/>
      <c r="B17" s="7"/>
      <c r="C17" s="7"/>
      <c r="D17" s="7"/>
      <c r="E17" s="7"/>
      <c r="F17" s="7"/>
      <c r="G17" s="7"/>
      <c r="H17" s="7"/>
      <c r="I17" s="7"/>
      <c r="J17" s="7"/>
      <c r="K17" s="7"/>
      <c r="L17" s="7"/>
      <c r="M17" s="7"/>
      <c r="N17" s="7"/>
      <c r="O17" s="7"/>
      <c r="P17" s="7"/>
      <c r="Q17" s="7"/>
      <c r="R17" s="7"/>
    </row>
    <row r="18" spans="1:18" x14ac:dyDescent="0.3">
      <c r="A18" s="7"/>
      <c r="B18" s="7"/>
      <c r="C18" s="7"/>
      <c r="D18" s="7"/>
      <c r="E18" s="7"/>
      <c r="F18" s="7"/>
      <c r="G18" s="7"/>
      <c r="H18" s="7"/>
      <c r="I18" s="7"/>
      <c r="J18" s="7"/>
      <c r="K18" s="7"/>
      <c r="L18" s="7"/>
      <c r="M18" s="7"/>
      <c r="N18" s="7"/>
      <c r="O18" s="7"/>
      <c r="P18" s="7"/>
      <c r="Q18" s="7"/>
      <c r="R18" s="7"/>
    </row>
    <row r="19" spans="1:18" x14ac:dyDescent="0.3">
      <c r="A19" s="7"/>
      <c r="B19" s="7"/>
      <c r="C19" s="7"/>
      <c r="D19" s="7"/>
      <c r="E19" s="7"/>
      <c r="F19" s="7"/>
      <c r="G19" s="7"/>
      <c r="H19" s="7"/>
      <c r="I19" s="7"/>
      <c r="J19" s="7"/>
      <c r="K19" s="7"/>
      <c r="L19" s="7"/>
      <c r="M19" s="7"/>
      <c r="N19" s="7"/>
      <c r="O19" s="7"/>
      <c r="P19" s="7"/>
      <c r="Q19" s="7"/>
      <c r="R19" s="7"/>
    </row>
    <row r="20" spans="1:18" x14ac:dyDescent="0.3">
      <c r="A20" s="7"/>
      <c r="B20" s="7"/>
      <c r="C20" s="7"/>
      <c r="D20" s="7"/>
      <c r="E20" s="7"/>
      <c r="F20" s="7"/>
      <c r="G20" s="7"/>
      <c r="H20" s="7"/>
      <c r="I20" s="7"/>
      <c r="J20" s="7"/>
      <c r="K20" s="7"/>
      <c r="L20" s="7"/>
      <c r="M20" s="7"/>
      <c r="N20" s="7"/>
      <c r="O20" s="7"/>
      <c r="P20" s="7"/>
      <c r="Q20" s="7"/>
      <c r="R20" s="7"/>
    </row>
    <row r="21" spans="1:18" x14ac:dyDescent="0.3">
      <c r="A21" s="7"/>
      <c r="B21" s="7"/>
      <c r="C21" s="7"/>
      <c r="D21" s="7"/>
      <c r="E21" s="7"/>
      <c r="F21" s="7"/>
      <c r="G21" s="7"/>
      <c r="H21" s="7"/>
      <c r="I21" s="7"/>
      <c r="J21" s="7"/>
      <c r="K21" s="7"/>
      <c r="L21" s="7"/>
      <c r="M21" s="7"/>
      <c r="N21" s="7"/>
      <c r="O21" s="7"/>
      <c r="P21" s="7"/>
      <c r="Q21" s="7"/>
      <c r="R21" s="7"/>
    </row>
    <row r="22" spans="1:18" x14ac:dyDescent="0.3">
      <c r="A22" s="7"/>
      <c r="B22" s="7"/>
      <c r="C22" s="7"/>
      <c r="D22" s="7"/>
      <c r="E22" s="7"/>
      <c r="F22" s="7"/>
      <c r="G22" s="7"/>
      <c r="H22" s="7"/>
      <c r="I22" s="7"/>
      <c r="J22" s="7"/>
      <c r="K22" s="7"/>
      <c r="L22" s="7"/>
      <c r="M22" s="7"/>
      <c r="N22" s="7"/>
      <c r="O22" s="7"/>
      <c r="P22" s="7"/>
      <c r="Q22" s="7"/>
      <c r="R22" s="7"/>
    </row>
    <row r="23" spans="1:18" x14ac:dyDescent="0.3">
      <c r="A23" s="7"/>
      <c r="B23" s="7"/>
      <c r="C23" s="7"/>
      <c r="D23" s="7"/>
      <c r="E23" s="7"/>
      <c r="F23" s="7"/>
      <c r="G23" s="7"/>
      <c r="H23" s="7"/>
      <c r="I23" s="7"/>
      <c r="J23" s="7"/>
      <c r="K23" s="7"/>
      <c r="L23" s="7"/>
      <c r="M23" s="7"/>
      <c r="N23" s="7"/>
      <c r="O23" s="7"/>
      <c r="P23" s="7"/>
      <c r="Q23" s="7"/>
      <c r="R23" s="7"/>
    </row>
    <row r="24" spans="1:18" x14ac:dyDescent="0.3">
      <c r="A24" s="7"/>
      <c r="B24" s="7"/>
      <c r="C24" s="7"/>
      <c r="D24" s="7"/>
      <c r="E24" s="7"/>
      <c r="F24" s="7"/>
      <c r="G24" s="7"/>
      <c r="H24" s="7"/>
      <c r="I24" s="7"/>
      <c r="J24" s="7"/>
      <c r="K24" s="7"/>
      <c r="L24" s="7"/>
      <c r="M24" s="7"/>
      <c r="N24" s="7"/>
      <c r="O24" s="7"/>
      <c r="P24" s="7"/>
      <c r="Q24" s="7"/>
      <c r="R24" s="7"/>
    </row>
    <row r="25" spans="1:18" x14ac:dyDescent="0.3">
      <c r="A25" s="7"/>
      <c r="B25" s="7"/>
      <c r="C25" s="7"/>
      <c r="D25" s="7"/>
      <c r="E25" s="7"/>
      <c r="F25" s="7"/>
      <c r="G25" s="7"/>
      <c r="H25" s="7"/>
      <c r="I25" s="7"/>
      <c r="J25" s="7"/>
      <c r="K25" s="7"/>
      <c r="L25" s="7"/>
      <c r="M25" s="7"/>
      <c r="N25" s="7"/>
      <c r="O25" s="7"/>
      <c r="P25" s="7"/>
      <c r="Q25" s="7"/>
      <c r="R25" s="7"/>
    </row>
    <row r="26" spans="1:18" x14ac:dyDescent="0.3">
      <c r="A26" s="7"/>
      <c r="B26" s="7"/>
      <c r="C26" s="7"/>
      <c r="D26" s="7"/>
      <c r="E26" s="7"/>
      <c r="F26" s="7"/>
      <c r="G26" s="7"/>
      <c r="H26" s="7"/>
      <c r="I26" s="7"/>
      <c r="J26" s="7"/>
      <c r="K26" s="7"/>
      <c r="L26" s="7"/>
      <c r="M26" s="7"/>
      <c r="N26" s="7"/>
      <c r="O26" s="7"/>
      <c r="P26" s="7"/>
      <c r="Q26" s="7"/>
      <c r="R26" s="7"/>
    </row>
    <row r="27" spans="1:18" x14ac:dyDescent="0.3">
      <c r="A27" s="7"/>
      <c r="B27" s="7"/>
      <c r="C27" s="7"/>
      <c r="D27" s="7"/>
      <c r="E27" s="7"/>
      <c r="F27" s="7"/>
      <c r="G27" s="7"/>
      <c r="H27" s="7"/>
      <c r="I27" s="7"/>
      <c r="J27" s="7"/>
      <c r="K27" s="7"/>
      <c r="L27" s="7"/>
      <c r="M27" s="7"/>
      <c r="N27" s="7"/>
      <c r="O27" s="7"/>
      <c r="P27" s="7"/>
      <c r="Q27" s="7"/>
      <c r="R27" s="7"/>
    </row>
    <row r="28" spans="1:18" x14ac:dyDescent="0.3">
      <c r="A28" s="7"/>
      <c r="B28" s="7"/>
      <c r="C28" s="7"/>
      <c r="D28" s="7"/>
      <c r="E28" s="7"/>
      <c r="F28" s="7"/>
      <c r="G28" s="7"/>
      <c r="H28" s="7"/>
      <c r="I28" s="7"/>
      <c r="J28" s="7"/>
      <c r="K28" s="7"/>
      <c r="L28" s="7"/>
      <c r="M28" s="7"/>
      <c r="N28" s="7"/>
      <c r="O28" s="7"/>
      <c r="P28" s="7"/>
      <c r="Q28" s="7"/>
      <c r="R28" s="7"/>
    </row>
    <row r="29" spans="1:18" x14ac:dyDescent="0.3">
      <c r="A29" s="7"/>
      <c r="B29" s="7"/>
      <c r="C29" s="7"/>
      <c r="D29" s="7"/>
      <c r="E29" s="7"/>
      <c r="F29" s="7"/>
      <c r="G29" s="7"/>
      <c r="H29" s="7"/>
      <c r="I29" s="7"/>
      <c r="J29" s="7"/>
      <c r="K29" s="7"/>
      <c r="L29" s="7"/>
      <c r="M29" s="7"/>
      <c r="N29" s="7"/>
      <c r="O29" s="7"/>
      <c r="P29" s="7"/>
      <c r="Q29" s="7"/>
      <c r="R29" s="7"/>
    </row>
    <row r="30" spans="1:18" x14ac:dyDescent="0.3">
      <c r="A30" s="7"/>
      <c r="B30" s="7"/>
      <c r="C30" s="7"/>
      <c r="D30" s="7"/>
      <c r="E30" s="7"/>
      <c r="F30" s="7"/>
      <c r="G30" s="7"/>
      <c r="H30" s="7"/>
      <c r="I30" s="7"/>
      <c r="J30" s="7"/>
      <c r="K30" s="7"/>
      <c r="L30" s="7"/>
      <c r="M30" s="7"/>
      <c r="N30" s="7"/>
      <c r="O30" s="7"/>
      <c r="P30" s="7"/>
      <c r="Q30" s="7"/>
      <c r="R30" s="7"/>
    </row>
    <row r="31" spans="1:18" x14ac:dyDescent="0.3">
      <c r="A31" s="7"/>
      <c r="B31" s="7"/>
      <c r="C31" s="7"/>
      <c r="D31" s="7"/>
      <c r="E31" s="7"/>
      <c r="F31" s="7"/>
      <c r="G31" s="7"/>
      <c r="H31" s="7"/>
      <c r="I31" s="7"/>
      <c r="J31" s="7"/>
      <c r="K31" s="7"/>
      <c r="L31" s="7"/>
      <c r="M31" s="7"/>
      <c r="N31" s="7"/>
      <c r="O31" s="7"/>
      <c r="P31" s="7"/>
      <c r="Q31" s="7"/>
      <c r="R31" s="7"/>
    </row>
    <row r="32" spans="1:18" x14ac:dyDescent="0.3">
      <c r="A32" s="7"/>
      <c r="B32" s="7"/>
      <c r="C32" s="7"/>
      <c r="D32" s="7"/>
      <c r="E32" s="7"/>
      <c r="F32" s="7"/>
      <c r="G32" s="7"/>
      <c r="H32" s="7"/>
      <c r="I32" s="7"/>
      <c r="J32" s="7"/>
      <c r="K32" s="7"/>
      <c r="L32" s="7"/>
      <c r="M32" s="7"/>
      <c r="N32" s="7"/>
      <c r="O32" s="7"/>
      <c r="P32" s="7"/>
      <c r="Q32" s="7"/>
      <c r="R32" s="7"/>
    </row>
    <row r="33" spans="1:18" x14ac:dyDescent="0.3">
      <c r="A33" s="7"/>
      <c r="B33" s="7"/>
      <c r="C33" s="7"/>
      <c r="D33" s="7"/>
      <c r="E33" s="7"/>
      <c r="F33" s="7"/>
      <c r="G33" s="7"/>
      <c r="H33" s="7"/>
      <c r="I33" s="7"/>
      <c r="J33" s="7"/>
      <c r="K33" s="7"/>
      <c r="L33" s="7"/>
      <c r="M33" s="7"/>
      <c r="N33" s="7"/>
      <c r="O33" s="7"/>
      <c r="P33" s="7"/>
      <c r="Q33" s="7"/>
      <c r="R33" s="7"/>
    </row>
    <row r="34" spans="1:18" x14ac:dyDescent="0.3">
      <c r="A34" s="7"/>
      <c r="B34" s="7"/>
      <c r="C34" s="7"/>
      <c r="D34" s="7"/>
      <c r="E34" s="7"/>
      <c r="F34" s="7"/>
      <c r="G34" s="7"/>
      <c r="H34" s="7"/>
      <c r="I34" s="7"/>
      <c r="J34" s="7"/>
      <c r="K34" s="7"/>
      <c r="L34" s="7"/>
      <c r="M34" s="7"/>
      <c r="N34" s="7"/>
      <c r="O34" s="7"/>
      <c r="P34" s="7"/>
      <c r="Q34" s="7"/>
      <c r="R34" s="7"/>
    </row>
    <row r="35" spans="1:18" x14ac:dyDescent="0.3">
      <c r="A35" s="7"/>
      <c r="B35" s="7"/>
      <c r="C35" s="7"/>
      <c r="D35" s="7"/>
      <c r="E35" s="7"/>
      <c r="F35" s="7"/>
      <c r="G35" s="7"/>
      <c r="H35" s="7"/>
      <c r="I35" s="7"/>
      <c r="J35" s="7"/>
      <c r="K35" s="7"/>
      <c r="L35" s="7"/>
      <c r="M35" s="7"/>
      <c r="N35" s="7"/>
      <c r="O35" s="7"/>
      <c r="P35" s="7"/>
      <c r="Q35" s="7"/>
      <c r="R35" s="7"/>
    </row>
    <row r="36" spans="1:18" x14ac:dyDescent="0.3">
      <c r="A36" s="7"/>
      <c r="B36" s="7"/>
      <c r="C36" s="7"/>
      <c r="D36" s="7"/>
      <c r="E36" s="7"/>
      <c r="F36" s="7"/>
      <c r="G36" s="7"/>
      <c r="H36" s="7"/>
      <c r="I36" s="7"/>
      <c r="J36" s="7"/>
      <c r="K36" s="7"/>
      <c r="L36" s="7"/>
      <c r="M36" s="7"/>
      <c r="N36" s="7"/>
      <c r="O36" s="7"/>
      <c r="P36" s="7"/>
      <c r="Q36" s="7"/>
      <c r="R36" s="7"/>
    </row>
    <row r="37" spans="1:18" x14ac:dyDescent="0.3">
      <c r="A37" s="7"/>
      <c r="B37" s="7"/>
      <c r="C37" s="7"/>
      <c r="D37" s="7"/>
      <c r="E37" s="7"/>
      <c r="F37" s="7"/>
      <c r="G37" s="7"/>
      <c r="H37" s="7"/>
      <c r="I37" s="7"/>
      <c r="J37" s="7"/>
      <c r="K37" s="7"/>
      <c r="L37" s="7"/>
      <c r="M37" s="7"/>
      <c r="N37" s="7"/>
      <c r="O37" s="7"/>
      <c r="P37" s="7"/>
      <c r="Q37" s="7"/>
      <c r="R37" s="7"/>
    </row>
    <row r="38" spans="1:18" x14ac:dyDescent="0.3">
      <c r="A38" s="7"/>
      <c r="B38" s="7"/>
      <c r="C38" s="7"/>
      <c r="D38" s="7"/>
      <c r="E38" s="7"/>
      <c r="F38" s="7"/>
      <c r="G38" s="7"/>
      <c r="H38" s="7"/>
      <c r="I38" s="7"/>
      <c r="J38" s="7"/>
      <c r="K38" s="7"/>
      <c r="L38" s="7"/>
      <c r="M38" s="7"/>
      <c r="N38" s="7"/>
      <c r="O38" s="7"/>
      <c r="P38" s="7"/>
      <c r="Q38" s="7"/>
      <c r="R38" s="7"/>
    </row>
    <row r="39" spans="1:18" x14ac:dyDescent="0.3">
      <c r="A39" s="7"/>
      <c r="B39" s="7"/>
      <c r="C39" s="7"/>
      <c r="D39" s="7"/>
      <c r="E39" s="7"/>
      <c r="F39" s="7"/>
      <c r="G39" s="7"/>
      <c r="H39" s="7"/>
      <c r="I39" s="7"/>
      <c r="J39" s="7"/>
      <c r="K39" s="7"/>
      <c r="L39" s="7"/>
      <c r="M39" s="7"/>
      <c r="N39" s="7"/>
      <c r="O39" s="7"/>
      <c r="P39" s="7"/>
      <c r="Q39" s="7"/>
      <c r="R39" s="7"/>
    </row>
  </sheetData>
  <sheetProtection algorithmName="SHA-512" hashValue="bvMgWn49+diaeJ2SA/LpOmQ0fW4MxdJmr/kjLJSzLdiKtsaTwN6CmykK3gi5pm+t0bPXhky6MGXRjqvCDfwjgQ==" saltValue="U6Aswp/k4dLwnoUgOyxADQ==" spinCount="100000" sheet="1" objects="1" scenarios="1"/>
  <pageMargins left="0.75" right="0.75" top="1" bottom="1" header="0.5" footer="0.5"/>
  <pageSetup paperSize="9" orientation="portrait" r:id="rId1"/>
  <ignoredErrors>
    <ignoredError sqref="C5:C8" numberStoredAsText="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listy!$A$5:$A$6</xm:f>
          </x14:formula1>
          <xm:sqref>D8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usz11"/>
  <dimension ref="A1:F24"/>
  <sheetViews>
    <sheetView showGridLines="0" workbookViewId="0">
      <selection activeCell="H17" sqref="H17"/>
    </sheetView>
  </sheetViews>
  <sheetFormatPr defaultColWidth="8.6640625" defaultRowHeight="14.4" x14ac:dyDescent="0.3"/>
  <cols>
    <col min="1" max="1" width="2.6640625" style="12" customWidth="1"/>
    <col min="2" max="2" width="24.6640625" style="1" customWidth="1"/>
    <col min="3" max="3" width="7.33203125" style="1" bestFit="1" customWidth="1"/>
    <col min="4" max="4" width="40.6640625" style="1" customWidth="1"/>
    <col min="5" max="5" width="7.33203125" style="1" bestFit="1" customWidth="1"/>
    <col min="6" max="6" width="12.6640625" style="1" bestFit="1" customWidth="1"/>
    <col min="7" max="7" width="7.33203125" style="1" bestFit="1" customWidth="1"/>
    <col min="8" max="8" width="12.6640625" style="1" bestFit="1" customWidth="1"/>
    <col min="9" max="9" width="7.33203125" style="1" bestFit="1" customWidth="1"/>
    <col min="10" max="10" width="12.6640625" style="1" bestFit="1" customWidth="1"/>
    <col min="11" max="11" width="7.33203125" style="1" bestFit="1" customWidth="1"/>
    <col min="12" max="12" width="12.6640625" style="1" bestFit="1" customWidth="1"/>
    <col min="13" max="13" width="7.33203125" style="1" bestFit="1" customWidth="1"/>
    <col min="14" max="14" width="12.6640625" style="1" bestFit="1" customWidth="1"/>
    <col min="15" max="15" width="7.33203125" style="1" bestFit="1" customWidth="1"/>
    <col min="16" max="16" width="12.6640625" style="1" bestFit="1" customWidth="1"/>
    <col min="17" max="17" width="7.33203125" style="1" bestFit="1" customWidth="1"/>
    <col min="18" max="18" width="12.6640625" style="1" bestFit="1" customWidth="1"/>
    <col min="19" max="19" width="7.33203125" style="1" bestFit="1" customWidth="1"/>
    <col min="20" max="20" width="12.6640625" style="1" bestFit="1" customWidth="1"/>
    <col min="21" max="21" width="7.33203125" style="1" bestFit="1" customWidth="1"/>
    <col min="22" max="22" width="12.6640625" style="1" bestFit="1" customWidth="1"/>
    <col min="23" max="16384" width="8.6640625" style="1"/>
  </cols>
  <sheetData>
    <row r="1" spans="1:6" s="12" customFormat="1" x14ac:dyDescent="0.3">
      <c r="A1" s="7"/>
      <c r="B1" s="11" t="s">
        <v>183</v>
      </c>
      <c r="C1" s="11"/>
      <c r="D1" s="11"/>
      <c r="E1" s="11"/>
      <c r="F1" s="11"/>
    </row>
    <row r="2" spans="1:6" x14ac:dyDescent="0.3">
      <c r="A2" s="7"/>
      <c r="B2" s="154" t="s">
        <v>268</v>
      </c>
      <c r="C2" s="154"/>
      <c r="D2" s="154"/>
      <c r="E2" s="154"/>
      <c r="F2" s="154"/>
    </row>
    <row r="3" spans="1:6" s="79" customFormat="1" x14ac:dyDescent="0.3">
      <c r="A3" s="7"/>
      <c r="B3" s="119"/>
      <c r="C3" s="119"/>
      <c r="D3" s="119"/>
      <c r="E3" s="119"/>
      <c r="F3" s="119"/>
    </row>
    <row r="4" spans="1:6" x14ac:dyDescent="0.3">
      <c r="A4" s="7"/>
      <c r="B4" s="7"/>
      <c r="C4" s="7"/>
      <c r="D4" s="7"/>
      <c r="E4" s="7"/>
      <c r="F4" s="7"/>
    </row>
    <row r="5" spans="1:6" x14ac:dyDescent="0.3">
      <c r="A5" s="7"/>
      <c r="B5" s="16" t="s">
        <v>28</v>
      </c>
      <c r="C5" s="18"/>
      <c r="D5" s="83"/>
      <c r="E5" s="7"/>
      <c r="F5" s="7"/>
    </row>
    <row r="6" spans="1:6" x14ac:dyDescent="0.3">
      <c r="A6" s="7"/>
      <c r="B6" s="24" t="s">
        <v>29</v>
      </c>
      <c r="C6" s="19" t="s">
        <v>32</v>
      </c>
      <c r="D6" s="126"/>
      <c r="E6" s="7"/>
      <c r="F6" s="7"/>
    </row>
    <row r="7" spans="1:6" x14ac:dyDescent="0.3">
      <c r="A7" s="7"/>
      <c r="B7" s="23" t="s">
        <v>4</v>
      </c>
      <c r="C7" s="19" t="s">
        <v>33</v>
      </c>
      <c r="D7" s="126"/>
      <c r="E7" s="7"/>
      <c r="F7" s="7"/>
    </row>
    <row r="8" spans="1:6" x14ac:dyDescent="0.3">
      <c r="A8" s="7"/>
      <c r="B8" s="23" t="s">
        <v>5</v>
      </c>
      <c r="C8" s="15" t="s">
        <v>34</v>
      </c>
      <c r="D8" s="126"/>
      <c r="E8" s="7"/>
      <c r="F8" s="7"/>
    </row>
    <row r="9" spans="1:6" x14ac:dyDescent="0.3">
      <c r="A9" s="7"/>
      <c r="B9" s="23" t="s">
        <v>6</v>
      </c>
      <c r="C9" s="15" t="s">
        <v>35</v>
      </c>
      <c r="D9" s="126"/>
      <c r="E9" s="7"/>
      <c r="F9" s="7"/>
    </row>
    <row r="10" spans="1:6" x14ac:dyDescent="0.3">
      <c r="A10" s="7"/>
      <c r="B10" s="17" t="s">
        <v>226</v>
      </c>
      <c r="C10" s="20"/>
      <c r="D10" s="84"/>
      <c r="E10" s="7"/>
      <c r="F10" s="7"/>
    </row>
    <row r="11" spans="1:6" x14ac:dyDescent="0.3">
      <c r="A11" s="7"/>
      <c r="B11" s="24" t="s">
        <v>29</v>
      </c>
      <c r="C11" s="19" t="s">
        <v>36</v>
      </c>
      <c r="D11" s="126"/>
      <c r="E11" s="7"/>
      <c r="F11" s="7"/>
    </row>
    <row r="12" spans="1:6" x14ac:dyDescent="0.3">
      <c r="A12" s="7"/>
      <c r="B12" s="23" t="s">
        <v>4</v>
      </c>
      <c r="C12" s="19" t="s">
        <v>37</v>
      </c>
      <c r="D12" s="126"/>
      <c r="E12" s="7"/>
      <c r="F12" s="7"/>
    </row>
    <row r="13" spans="1:6" x14ac:dyDescent="0.3">
      <c r="A13" s="7"/>
      <c r="B13" s="23" t="s">
        <v>5</v>
      </c>
      <c r="C13" s="15" t="s">
        <v>38</v>
      </c>
      <c r="D13" s="126"/>
      <c r="E13" s="7"/>
      <c r="F13" s="7"/>
    </row>
    <row r="14" spans="1:6" x14ac:dyDescent="0.3">
      <c r="A14" s="7"/>
      <c r="B14" s="23" t="s">
        <v>6</v>
      </c>
      <c r="C14" s="15" t="s">
        <v>39</v>
      </c>
      <c r="D14" s="126"/>
      <c r="E14" s="7"/>
      <c r="F14" s="7"/>
    </row>
    <row r="15" spans="1:6" x14ac:dyDescent="0.3">
      <c r="A15" s="7"/>
      <c r="B15" s="17" t="s">
        <v>30</v>
      </c>
      <c r="C15" s="20"/>
      <c r="D15" s="84"/>
      <c r="E15" s="7"/>
      <c r="F15" s="7"/>
    </row>
    <row r="16" spans="1:6" x14ac:dyDescent="0.3">
      <c r="A16" s="7"/>
      <c r="B16" s="24" t="s">
        <v>29</v>
      </c>
      <c r="C16" s="19" t="s">
        <v>40</v>
      </c>
      <c r="D16" s="126"/>
      <c r="E16" s="7"/>
      <c r="F16" s="7"/>
    </row>
    <row r="17" spans="1:6" x14ac:dyDescent="0.3">
      <c r="A17" s="7"/>
      <c r="B17" s="23" t="s">
        <v>4</v>
      </c>
      <c r="C17" s="19" t="s">
        <v>41</v>
      </c>
      <c r="D17" s="126"/>
      <c r="E17" s="7"/>
      <c r="F17" s="7"/>
    </row>
    <row r="18" spans="1:6" x14ac:dyDescent="0.3">
      <c r="A18" s="7"/>
      <c r="B18" s="23" t="s">
        <v>5</v>
      </c>
      <c r="C18" s="15" t="s">
        <v>42</v>
      </c>
      <c r="D18" s="126"/>
      <c r="E18" s="7"/>
      <c r="F18" s="7"/>
    </row>
    <row r="19" spans="1:6" x14ac:dyDescent="0.3">
      <c r="A19" s="7"/>
      <c r="B19" s="23" t="s">
        <v>6</v>
      </c>
      <c r="C19" s="15" t="s">
        <v>43</v>
      </c>
      <c r="D19" s="126"/>
      <c r="E19" s="7"/>
      <c r="F19" s="7"/>
    </row>
    <row r="20" spans="1:6" x14ac:dyDescent="0.3">
      <c r="A20" s="7"/>
      <c r="B20" s="17" t="s">
        <v>31</v>
      </c>
      <c r="C20" s="20"/>
      <c r="D20" s="84"/>
      <c r="E20" s="7"/>
      <c r="F20" s="7"/>
    </row>
    <row r="21" spans="1:6" x14ac:dyDescent="0.3">
      <c r="A21" s="7"/>
      <c r="B21" s="24" t="s">
        <v>29</v>
      </c>
      <c r="C21" s="19" t="s">
        <v>44</v>
      </c>
      <c r="D21" s="126"/>
      <c r="E21" s="7"/>
      <c r="F21" s="7"/>
    </row>
    <row r="22" spans="1:6" x14ac:dyDescent="0.3">
      <c r="A22" s="7"/>
      <c r="B22" s="23" t="s">
        <v>4</v>
      </c>
      <c r="C22" s="19" t="s">
        <v>45</v>
      </c>
      <c r="D22" s="126"/>
      <c r="E22" s="7"/>
      <c r="F22" s="7"/>
    </row>
    <row r="23" spans="1:6" x14ac:dyDescent="0.3">
      <c r="A23" s="7"/>
      <c r="B23" s="23" t="s">
        <v>5</v>
      </c>
      <c r="C23" s="15" t="s">
        <v>46</v>
      </c>
      <c r="D23" s="126"/>
      <c r="E23" s="7"/>
      <c r="F23" s="7"/>
    </row>
    <row r="24" spans="1:6" x14ac:dyDescent="0.3">
      <c r="A24" s="7"/>
      <c r="B24" s="23" t="s">
        <v>6</v>
      </c>
      <c r="C24" s="15" t="s">
        <v>47</v>
      </c>
      <c r="D24" s="126"/>
      <c r="E24" s="7"/>
      <c r="F24" s="7"/>
    </row>
  </sheetData>
  <sheetProtection algorithmName="SHA-512" hashValue="6N2R6+MKx0mqz0QW+PVy6QgFTBQoiWbBNIPxro23v5mqqqdSk/TGNiM2zJM64g/2/hiltJ7tAmiy6s/ilxc4VA==" saltValue="L0I14pzOVWOx9jJ8tGOh+A==" spinCount="100000" sheet="1" objects="1" scenarios="1"/>
  <mergeCells count="1">
    <mergeCell ref="B2:F2"/>
  </mergeCells>
  <pageMargins left="0.75" right="0.75" top="1" bottom="1" header="0.5" footer="0.5"/>
  <ignoredErrors>
    <ignoredError sqref="C5 C6:C24" numberStoredAsText="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usz12"/>
  <dimension ref="A1:O64"/>
  <sheetViews>
    <sheetView showGridLines="0" zoomScale="70" zoomScaleNormal="70" workbookViewId="0">
      <selection activeCell="B16" sqref="B16"/>
    </sheetView>
  </sheetViews>
  <sheetFormatPr defaultColWidth="8.6640625" defaultRowHeight="14.4" x14ac:dyDescent="0.3"/>
  <cols>
    <col min="1" max="1" width="2.6640625" style="12" customWidth="1"/>
    <col min="2" max="2" width="103.6640625" style="1" customWidth="1"/>
    <col min="3" max="3" width="7.5546875" style="12" customWidth="1"/>
    <col min="4" max="4" width="12" style="12" customWidth="1"/>
    <col min="5" max="13" width="23.77734375" style="1" customWidth="1"/>
    <col min="14" max="14" width="7.33203125" style="1" bestFit="1" customWidth="1"/>
    <col min="15" max="15" width="12.6640625" style="1" bestFit="1" customWidth="1"/>
    <col min="16" max="16384" width="8.6640625" style="1"/>
  </cols>
  <sheetData>
    <row r="1" spans="1:15" s="12" customFormat="1" x14ac:dyDescent="0.3">
      <c r="A1" s="7"/>
      <c r="B1" s="11" t="s">
        <v>183</v>
      </c>
      <c r="C1" s="11"/>
      <c r="D1" s="11"/>
      <c r="E1" s="11"/>
      <c r="F1" s="11"/>
      <c r="G1" s="7"/>
      <c r="H1" s="7"/>
      <c r="I1" s="7"/>
      <c r="J1" s="7"/>
      <c r="K1" s="7"/>
      <c r="L1" s="7"/>
      <c r="M1" s="7"/>
      <c r="N1" s="7"/>
      <c r="O1" s="7"/>
    </row>
    <row r="2" spans="1:15" x14ac:dyDescent="0.3">
      <c r="A2" s="7"/>
      <c r="B2" s="154" t="s">
        <v>236</v>
      </c>
      <c r="C2" s="154"/>
      <c r="D2" s="154"/>
      <c r="E2" s="154"/>
      <c r="F2" s="154"/>
      <c r="G2" s="7"/>
      <c r="H2" s="7"/>
      <c r="I2" s="7"/>
      <c r="J2" s="7"/>
      <c r="K2" s="7"/>
      <c r="L2" s="7"/>
      <c r="M2" s="7"/>
      <c r="N2" s="7"/>
      <c r="O2" s="7"/>
    </row>
    <row r="3" spans="1:15" ht="10.8" customHeight="1" x14ac:dyDescent="0.3">
      <c r="A3" s="7"/>
      <c r="B3" s="7"/>
      <c r="C3" s="7"/>
      <c r="D3" s="7"/>
      <c r="E3" s="7"/>
      <c r="F3" s="7"/>
      <c r="G3" s="7"/>
      <c r="H3" s="7"/>
      <c r="I3" s="7"/>
      <c r="J3" s="7"/>
      <c r="K3" s="7"/>
      <c r="L3" s="7"/>
      <c r="M3" s="7"/>
      <c r="N3" s="7"/>
      <c r="O3" s="7"/>
    </row>
    <row r="4" spans="1:15" ht="15.6" x14ac:dyDescent="0.3">
      <c r="A4" s="7"/>
      <c r="B4" s="129" t="s">
        <v>187</v>
      </c>
      <c r="C4" s="7"/>
      <c r="D4" s="7"/>
      <c r="E4" s="7"/>
      <c r="F4" s="7"/>
      <c r="G4" s="7"/>
      <c r="H4" s="7"/>
      <c r="I4" s="7"/>
      <c r="J4" s="7"/>
      <c r="K4" s="7"/>
      <c r="L4" s="7"/>
      <c r="M4" s="7"/>
      <c r="N4" s="7"/>
      <c r="O4" s="7"/>
    </row>
    <row r="5" spans="1:15" ht="30" customHeight="1" x14ac:dyDescent="0.3">
      <c r="A5" s="7"/>
      <c r="B5" s="168" t="s">
        <v>241</v>
      </c>
      <c r="C5" s="169"/>
      <c r="D5" s="170"/>
      <c r="E5" s="165" t="str">
        <f>+"Zestawienie zdarzeń z tytułu ryzyka operacyjnego, skutkujących rzeczywistymi stratami brutto (bez odzysków) powyżej 5000 PLN (w szt. / w zł)
z okresu "&amp;TEXT('N.RO.BK.00'!D6,"DD.MM.RRRR")&amp;" - "&amp;TEXT('N.RO.BK.00'!D7,"DD.MM.RRRR")</f>
        <v>Zestawienie zdarzeń z tytułu ryzyka operacyjnego, skutkujących rzeczywistymi stratami brutto (bez odzysków) powyżej 5000 PLN (w szt. / w zł)
z okresu 01.01.2024 - 31.12.2024</v>
      </c>
      <c r="F5" s="165"/>
      <c r="G5" s="165"/>
      <c r="H5" s="165"/>
      <c r="I5" s="165"/>
      <c r="J5" s="165"/>
      <c r="K5" s="165"/>
      <c r="L5" s="165"/>
      <c r="M5" s="166"/>
      <c r="N5" s="7"/>
      <c r="O5" s="7"/>
    </row>
    <row r="6" spans="1:15" ht="30" customHeight="1" x14ac:dyDescent="0.3">
      <c r="A6" s="7"/>
      <c r="B6" s="171"/>
      <c r="C6" s="172"/>
      <c r="D6" s="173"/>
      <c r="E6" s="163" t="s">
        <v>113</v>
      </c>
      <c r="F6" s="163"/>
      <c r="G6" s="163"/>
      <c r="H6" s="163"/>
      <c r="I6" s="163"/>
      <c r="J6" s="163"/>
      <c r="K6" s="163"/>
      <c r="L6" s="163"/>
      <c r="M6" s="164"/>
      <c r="N6" s="7"/>
      <c r="O6" s="7"/>
    </row>
    <row r="7" spans="1:15" ht="30" customHeight="1" x14ac:dyDescent="0.3">
      <c r="A7" s="7"/>
      <c r="B7" s="174"/>
      <c r="C7" s="175"/>
      <c r="D7" s="176"/>
      <c r="E7" s="76" t="s">
        <v>9</v>
      </c>
      <c r="F7" s="76" t="s">
        <v>10</v>
      </c>
      <c r="G7" s="76" t="s">
        <v>11</v>
      </c>
      <c r="H7" s="76" t="s">
        <v>12</v>
      </c>
      <c r="I7" s="76" t="s">
        <v>13</v>
      </c>
      <c r="J7" s="76" t="s">
        <v>14</v>
      </c>
      <c r="K7" s="76" t="s">
        <v>15</v>
      </c>
      <c r="L7" s="76" t="s">
        <v>16</v>
      </c>
      <c r="M7" s="76" t="s">
        <v>17</v>
      </c>
      <c r="N7" s="7"/>
      <c r="O7" s="7"/>
    </row>
    <row r="8" spans="1:15" x14ac:dyDescent="0.3">
      <c r="A8" s="7"/>
      <c r="B8" s="34" t="s">
        <v>50</v>
      </c>
      <c r="C8" s="27"/>
      <c r="D8" s="22" t="s">
        <v>51</v>
      </c>
      <c r="E8" s="29" t="s">
        <v>32</v>
      </c>
      <c r="F8" s="29" t="s">
        <v>33</v>
      </c>
      <c r="G8" s="29" t="s">
        <v>34</v>
      </c>
      <c r="H8" s="29" t="s">
        <v>35</v>
      </c>
      <c r="I8" s="29" t="s">
        <v>36</v>
      </c>
      <c r="J8" s="29" t="s">
        <v>37</v>
      </c>
      <c r="K8" s="29" t="s">
        <v>38</v>
      </c>
      <c r="L8" s="29" t="s">
        <v>39</v>
      </c>
      <c r="M8" s="29" t="s">
        <v>40</v>
      </c>
      <c r="N8" s="7"/>
      <c r="O8" s="7"/>
    </row>
    <row r="9" spans="1:15" ht="30" customHeight="1" x14ac:dyDescent="0.3">
      <c r="A9" s="7"/>
      <c r="B9" s="30" t="s">
        <v>77</v>
      </c>
      <c r="C9" s="15" t="s">
        <v>32</v>
      </c>
      <c r="D9" s="26" t="s">
        <v>53</v>
      </c>
      <c r="E9" s="128"/>
      <c r="F9" s="128"/>
      <c r="G9" s="128"/>
      <c r="H9" s="128"/>
      <c r="I9" s="128"/>
      <c r="J9" s="128"/>
      <c r="K9" s="128"/>
      <c r="L9" s="128"/>
      <c r="M9" s="128"/>
      <c r="N9" s="7"/>
      <c r="O9" s="7"/>
    </row>
    <row r="10" spans="1:15" ht="30" customHeight="1" x14ac:dyDescent="0.3">
      <c r="A10" s="7"/>
      <c r="B10" s="30" t="s">
        <v>57</v>
      </c>
      <c r="C10" s="15" t="s">
        <v>33</v>
      </c>
      <c r="D10" s="22" t="s">
        <v>53</v>
      </c>
      <c r="E10" s="128"/>
      <c r="F10" s="128"/>
      <c r="G10" s="128"/>
      <c r="H10" s="128"/>
      <c r="I10" s="128"/>
      <c r="J10" s="128"/>
      <c r="K10" s="128"/>
      <c r="L10" s="128"/>
      <c r="M10" s="128"/>
      <c r="N10" s="7"/>
      <c r="O10" s="7"/>
    </row>
    <row r="11" spans="1:15" ht="30" customHeight="1" x14ac:dyDescent="0.3">
      <c r="A11" s="7"/>
      <c r="B11" s="31" t="s">
        <v>55</v>
      </c>
      <c r="C11" s="19" t="s">
        <v>34</v>
      </c>
      <c r="D11" s="22" t="s">
        <v>1</v>
      </c>
      <c r="E11" s="127"/>
      <c r="F11" s="127"/>
      <c r="G11" s="127"/>
      <c r="H11" s="127"/>
      <c r="I11" s="127"/>
      <c r="J11" s="127"/>
      <c r="K11" s="127"/>
      <c r="L11" s="127"/>
      <c r="M11" s="127"/>
      <c r="N11" s="7"/>
      <c r="O11" s="7"/>
    </row>
    <row r="12" spans="1:15" ht="30" customHeight="1" x14ac:dyDescent="0.3">
      <c r="A12" s="7"/>
      <c r="B12" s="30" t="s">
        <v>58</v>
      </c>
      <c r="C12" s="15" t="s">
        <v>35</v>
      </c>
      <c r="D12" s="22" t="s">
        <v>1</v>
      </c>
      <c r="E12" s="127"/>
      <c r="F12" s="127"/>
      <c r="G12" s="127"/>
      <c r="H12" s="127"/>
      <c r="I12" s="127"/>
      <c r="J12" s="127"/>
      <c r="K12" s="127"/>
      <c r="L12" s="127"/>
      <c r="M12" s="127"/>
      <c r="N12" s="7"/>
      <c r="O12" s="7"/>
    </row>
    <row r="13" spans="1:15" ht="30" customHeight="1" x14ac:dyDescent="0.3">
      <c r="A13" s="7"/>
      <c r="B13" s="31" t="s">
        <v>56</v>
      </c>
      <c r="C13" s="19" t="s">
        <v>36</v>
      </c>
      <c r="D13" s="22" t="s">
        <v>1</v>
      </c>
      <c r="E13" s="127"/>
      <c r="F13" s="127"/>
      <c r="G13" s="127"/>
      <c r="H13" s="127"/>
      <c r="I13" s="127"/>
      <c r="J13" s="127"/>
      <c r="K13" s="127"/>
      <c r="L13" s="127"/>
      <c r="M13" s="127"/>
      <c r="N13" s="7"/>
      <c r="O13" s="7"/>
    </row>
    <row r="14" spans="1:15" ht="30" customHeight="1" x14ac:dyDescent="0.3">
      <c r="A14" s="7"/>
      <c r="B14" s="31" t="s">
        <v>78</v>
      </c>
      <c r="C14" s="19" t="s">
        <v>37</v>
      </c>
      <c r="D14" s="22" t="s">
        <v>1</v>
      </c>
      <c r="E14" s="127"/>
      <c r="F14" s="127"/>
      <c r="G14" s="127"/>
      <c r="H14" s="127"/>
      <c r="I14" s="127"/>
      <c r="J14" s="127"/>
      <c r="K14" s="127"/>
      <c r="L14" s="127"/>
      <c r="M14" s="127"/>
      <c r="N14" s="7"/>
      <c r="O14" s="7"/>
    </row>
    <row r="15" spans="1:15" ht="30" customHeight="1" x14ac:dyDescent="0.3">
      <c r="A15" s="7"/>
      <c r="B15" s="31" t="s">
        <v>59</v>
      </c>
      <c r="C15" s="19" t="s">
        <v>38</v>
      </c>
      <c r="D15" s="22" t="s">
        <v>1</v>
      </c>
      <c r="E15" s="127"/>
      <c r="F15" s="127"/>
      <c r="G15" s="127"/>
      <c r="H15" s="127"/>
      <c r="I15" s="127"/>
      <c r="J15" s="127"/>
      <c r="K15" s="127"/>
      <c r="L15" s="127"/>
      <c r="M15" s="127"/>
      <c r="N15" s="7"/>
      <c r="O15" s="7"/>
    </row>
    <row r="16" spans="1:15" ht="30" customHeight="1" x14ac:dyDescent="0.3">
      <c r="A16" s="7"/>
      <c r="B16" s="31" t="s">
        <v>60</v>
      </c>
      <c r="C16" s="19" t="s">
        <v>39</v>
      </c>
      <c r="D16" s="22" t="s">
        <v>1</v>
      </c>
      <c r="E16" s="127"/>
      <c r="F16" s="127"/>
      <c r="G16" s="127"/>
      <c r="H16" s="127"/>
      <c r="I16" s="127"/>
      <c r="J16" s="127"/>
      <c r="K16" s="127"/>
      <c r="L16" s="127"/>
      <c r="M16" s="127"/>
      <c r="N16" s="7"/>
      <c r="O16" s="7"/>
    </row>
    <row r="17" spans="1:15" ht="30" customHeight="1" x14ac:dyDescent="0.3">
      <c r="A17" s="7"/>
      <c r="B17" s="31" t="s">
        <v>279</v>
      </c>
      <c r="C17" s="19" t="s">
        <v>40</v>
      </c>
      <c r="D17" s="22" t="s">
        <v>1</v>
      </c>
      <c r="E17" s="127"/>
      <c r="F17" s="127"/>
      <c r="G17" s="127"/>
      <c r="H17" s="127"/>
      <c r="I17" s="127"/>
      <c r="J17" s="127"/>
      <c r="K17" s="127"/>
      <c r="L17" s="127"/>
      <c r="M17" s="127"/>
      <c r="N17" s="7"/>
      <c r="O17" s="7"/>
    </row>
    <row r="18" spans="1:15" ht="30" customHeight="1" x14ac:dyDescent="0.3">
      <c r="A18" s="7"/>
      <c r="B18" s="31" t="s">
        <v>61</v>
      </c>
      <c r="C18" s="19" t="s">
        <v>41</v>
      </c>
      <c r="D18" s="22" t="s">
        <v>1</v>
      </c>
      <c r="E18" s="127"/>
      <c r="F18" s="127"/>
      <c r="G18" s="127"/>
      <c r="H18" s="127"/>
      <c r="I18" s="127"/>
      <c r="J18" s="127"/>
      <c r="K18" s="127"/>
      <c r="L18" s="127"/>
      <c r="M18" s="127"/>
      <c r="N18" s="7"/>
      <c r="O18" s="7"/>
    </row>
    <row r="19" spans="1:15" ht="30" customHeight="1" x14ac:dyDescent="0.3">
      <c r="A19" s="7"/>
      <c r="B19" s="30" t="s">
        <v>62</v>
      </c>
      <c r="C19" s="15" t="s">
        <v>42</v>
      </c>
      <c r="D19" s="22" t="s">
        <v>1</v>
      </c>
      <c r="E19" s="127"/>
      <c r="F19" s="127"/>
      <c r="G19" s="127"/>
      <c r="H19" s="127"/>
      <c r="I19" s="127"/>
      <c r="J19" s="127"/>
      <c r="K19" s="127"/>
      <c r="L19" s="127"/>
      <c r="M19" s="127"/>
      <c r="N19" s="7"/>
      <c r="O19" s="7"/>
    </row>
    <row r="20" spans="1:15" ht="30" customHeight="1" x14ac:dyDescent="0.3">
      <c r="A20" s="7"/>
      <c r="B20" s="31" t="s">
        <v>63</v>
      </c>
      <c r="C20" s="19" t="s">
        <v>43</v>
      </c>
      <c r="D20" s="22" t="s">
        <v>1</v>
      </c>
      <c r="E20" s="127"/>
      <c r="F20" s="127"/>
      <c r="G20" s="127"/>
      <c r="H20" s="127"/>
      <c r="I20" s="127"/>
      <c r="J20" s="127"/>
      <c r="K20" s="127"/>
      <c r="L20" s="127"/>
      <c r="M20" s="127"/>
      <c r="N20" s="7"/>
      <c r="O20" s="7"/>
    </row>
    <row r="21" spans="1:15" ht="30" customHeight="1" x14ac:dyDescent="0.3">
      <c r="A21" s="7"/>
      <c r="B21" s="30" t="s">
        <v>64</v>
      </c>
      <c r="C21" s="15" t="s">
        <v>44</v>
      </c>
      <c r="D21" s="22" t="s">
        <v>1</v>
      </c>
      <c r="E21" s="127"/>
      <c r="F21" s="127"/>
      <c r="G21" s="127"/>
      <c r="H21" s="127"/>
      <c r="I21" s="127"/>
      <c r="J21" s="127"/>
      <c r="K21" s="127"/>
      <c r="L21" s="127"/>
      <c r="M21" s="127"/>
      <c r="N21" s="7"/>
      <c r="O21" s="7"/>
    </row>
    <row r="22" spans="1:15" ht="30" customHeight="1" x14ac:dyDescent="0.3">
      <c r="A22" s="7"/>
      <c r="B22" s="31" t="s">
        <v>65</v>
      </c>
      <c r="C22" s="19" t="s">
        <v>45</v>
      </c>
      <c r="D22" s="22" t="s">
        <v>1</v>
      </c>
      <c r="E22" s="127"/>
      <c r="F22" s="127"/>
      <c r="G22" s="127"/>
      <c r="H22" s="127"/>
      <c r="I22" s="127"/>
      <c r="J22" s="127"/>
      <c r="K22" s="127"/>
      <c r="L22" s="127"/>
      <c r="M22" s="127"/>
      <c r="N22" s="7"/>
      <c r="O22" s="7"/>
    </row>
    <row r="23" spans="1:15" ht="30" customHeight="1" x14ac:dyDescent="0.3">
      <c r="A23" s="7"/>
      <c r="B23" s="30" t="s">
        <v>66</v>
      </c>
      <c r="C23" s="15" t="s">
        <v>46</v>
      </c>
      <c r="D23" s="22" t="s">
        <v>53</v>
      </c>
      <c r="E23" s="128"/>
      <c r="F23" s="128"/>
      <c r="G23" s="128"/>
      <c r="H23" s="128"/>
      <c r="I23" s="128"/>
      <c r="J23" s="128"/>
      <c r="K23" s="128"/>
      <c r="L23" s="128"/>
      <c r="M23" s="128"/>
      <c r="N23" s="7"/>
      <c r="O23" s="7"/>
    </row>
    <row r="24" spans="1:15" ht="30" customHeight="1" x14ac:dyDescent="0.3">
      <c r="A24" s="7"/>
      <c r="B24" s="30" t="s">
        <v>67</v>
      </c>
      <c r="C24" s="15" t="s">
        <v>47</v>
      </c>
      <c r="D24" s="22" t="s">
        <v>53</v>
      </c>
      <c r="E24" s="128"/>
      <c r="F24" s="128"/>
      <c r="G24" s="128"/>
      <c r="H24" s="128"/>
      <c r="I24" s="128"/>
      <c r="J24" s="128"/>
      <c r="K24" s="128"/>
      <c r="L24" s="128"/>
      <c r="M24" s="128"/>
      <c r="N24" s="7"/>
      <c r="O24" s="7"/>
    </row>
    <row r="25" spans="1:15" ht="30" customHeight="1" x14ac:dyDescent="0.3">
      <c r="A25" s="7"/>
      <c r="B25" s="30" t="s">
        <v>68</v>
      </c>
      <c r="C25" s="15" t="s">
        <v>48</v>
      </c>
      <c r="D25" s="22" t="s">
        <v>1</v>
      </c>
      <c r="E25" s="127"/>
      <c r="F25" s="87"/>
      <c r="G25" s="88"/>
      <c r="H25" s="88"/>
      <c r="I25" s="88"/>
      <c r="J25" s="88"/>
      <c r="K25" s="88"/>
      <c r="L25" s="88"/>
      <c r="M25" s="89"/>
      <c r="N25" s="7"/>
      <c r="O25" s="7"/>
    </row>
    <row r="26" spans="1:15" ht="63" customHeight="1" x14ac:dyDescent="0.3">
      <c r="A26" s="7"/>
      <c r="B26" s="30" t="s">
        <v>69</v>
      </c>
      <c r="C26" s="15" t="s">
        <v>83</v>
      </c>
      <c r="D26" s="22" t="s">
        <v>54</v>
      </c>
      <c r="E26" s="158"/>
      <c r="F26" s="159"/>
      <c r="G26" s="159"/>
      <c r="H26" s="159"/>
      <c r="I26" s="159"/>
      <c r="J26" s="159"/>
      <c r="K26" s="159"/>
      <c r="L26" s="159"/>
      <c r="M26" s="160"/>
      <c r="N26" s="7"/>
      <c r="O26" s="7"/>
    </row>
    <row r="27" spans="1:15" s="12" customFormat="1" ht="15" customHeight="1" x14ac:dyDescent="0.3">
      <c r="A27" s="7"/>
      <c r="B27" s="35" t="s">
        <v>82</v>
      </c>
      <c r="C27" s="28"/>
      <c r="D27" s="161"/>
      <c r="E27" s="161"/>
      <c r="F27" s="161"/>
      <c r="G27" s="161"/>
      <c r="H27" s="161"/>
      <c r="I27" s="161"/>
      <c r="J27" s="161"/>
      <c r="K27" s="161"/>
      <c r="L27" s="161"/>
      <c r="M27" s="162"/>
      <c r="N27" s="7"/>
      <c r="O27" s="7"/>
    </row>
    <row r="28" spans="1:15" s="12" customFormat="1" ht="15" customHeight="1" x14ac:dyDescent="0.3">
      <c r="A28" s="7"/>
      <c r="B28" s="33" t="s">
        <v>52</v>
      </c>
      <c r="C28" s="167"/>
      <c r="D28" s="161"/>
      <c r="E28" s="161"/>
      <c r="F28" s="161"/>
      <c r="G28" s="161"/>
      <c r="H28" s="161"/>
      <c r="I28" s="161"/>
      <c r="J28" s="161"/>
      <c r="K28" s="161"/>
      <c r="L28" s="161"/>
      <c r="M28" s="162"/>
      <c r="N28" s="7"/>
      <c r="O28" s="7"/>
    </row>
    <row r="29" spans="1:15" ht="30" customHeight="1" x14ac:dyDescent="0.3">
      <c r="A29" s="7"/>
      <c r="B29" s="31" t="s">
        <v>72</v>
      </c>
      <c r="C29" s="15" t="s">
        <v>84</v>
      </c>
      <c r="D29" s="26" t="s">
        <v>53</v>
      </c>
      <c r="E29" s="128"/>
      <c r="F29" s="128"/>
      <c r="G29" s="128"/>
      <c r="H29" s="128"/>
      <c r="I29" s="128"/>
      <c r="J29" s="128"/>
      <c r="K29" s="128"/>
      <c r="L29" s="128"/>
      <c r="M29" s="128"/>
      <c r="N29" s="7"/>
      <c r="O29" s="7"/>
    </row>
    <row r="30" spans="1:15" ht="30" customHeight="1" x14ac:dyDescent="0.3">
      <c r="A30" s="7"/>
      <c r="B30" s="31" t="s">
        <v>70</v>
      </c>
      <c r="C30" s="19" t="s">
        <v>85</v>
      </c>
      <c r="D30" s="22" t="s">
        <v>1</v>
      </c>
      <c r="E30" s="127"/>
      <c r="F30" s="127"/>
      <c r="G30" s="127"/>
      <c r="H30" s="127"/>
      <c r="I30" s="127"/>
      <c r="J30" s="127"/>
      <c r="K30" s="127"/>
      <c r="L30" s="127"/>
      <c r="M30" s="127"/>
      <c r="N30" s="7"/>
      <c r="O30" s="7"/>
    </row>
    <row r="31" spans="1:15" ht="30" customHeight="1" x14ac:dyDescent="0.3">
      <c r="A31" s="7"/>
      <c r="B31" s="31" t="s">
        <v>71</v>
      </c>
      <c r="C31" s="19" t="s">
        <v>86</v>
      </c>
      <c r="D31" s="22" t="s">
        <v>1</v>
      </c>
      <c r="E31" s="127"/>
      <c r="F31" s="127"/>
      <c r="G31" s="127"/>
      <c r="H31" s="127"/>
      <c r="I31" s="127"/>
      <c r="J31" s="127"/>
      <c r="K31" s="127"/>
      <c r="L31" s="127"/>
      <c r="M31" s="127"/>
      <c r="N31" s="7"/>
      <c r="O31" s="7"/>
    </row>
    <row r="32" spans="1:15" ht="30" customHeight="1" x14ac:dyDescent="0.3">
      <c r="A32" s="7"/>
      <c r="B32" s="31" t="s">
        <v>114</v>
      </c>
      <c r="C32" s="19" t="s">
        <v>87</v>
      </c>
      <c r="D32" s="22" t="s">
        <v>1</v>
      </c>
      <c r="E32" s="127"/>
      <c r="F32" s="127"/>
      <c r="G32" s="127"/>
      <c r="H32" s="127"/>
      <c r="I32" s="127"/>
      <c r="J32" s="127"/>
      <c r="K32" s="127"/>
      <c r="L32" s="127"/>
      <c r="M32" s="127"/>
      <c r="N32" s="7"/>
      <c r="O32" s="7"/>
    </row>
    <row r="33" spans="1:15" s="12" customFormat="1" ht="15" customHeight="1" x14ac:dyDescent="0.3">
      <c r="A33" s="7"/>
      <c r="B33" s="32" t="s">
        <v>79</v>
      </c>
      <c r="C33" s="155"/>
      <c r="D33" s="156"/>
      <c r="E33" s="156"/>
      <c r="F33" s="156"/>
      <c r="G33" s="156"/>
      <c r="H33" s="156"/>
      <c r="I33" s="156"/>
      <c r="J33" s="156"/>
      <c r="K33" s="156"/>
      <c r="L33" s="156"/>
      <c r="M33" s="157"/>
      <c r="N33" s="7"/>
      <c r="O33" s="7"/>
    </row>
    <row r="34" spans="1:15" ht="30" customHeight="1" x14ac:dyDescent="0.3">
      <c r="A34" s="7"/>
      <c r="B34" s="31" t="s">
        <v>72</v>
      </c>
      <c r="C34" s="19" t="s">
        <v>88</v>
      </c>
      <c r="D34" s="26" t="s">
        <v>53</v>
      </c>
      <c r="E34" s="128"/>
      <c r="F34" s="128"/>
      <c r="G34" s="128"/>
      <c r="H34" s="128"/>
      <c r="I34" s="128"/>
      <c r="J34" s="128"/>
      <c r="K34" s="128"/>
      <c r="L34" s="128"/>
      <c r="M34" s="128"/>
      <c r="N34" s="7"/>
      <c r="O34" s="7"/>
    </row>
    <row r="35" spans="1:15" ht="30" customHeight="1" x14ac:dyDescent="0.3">
      <c r="A35" s="7"/>
      <c r="B35" s="31" t="s">
        <v>70</v>
      </c>
      <c r="C35" s="19" t="s">
        <v>89</v>
      </c>
      <c r="D35" s="22" t="s">
        <v>1</v>
      </c>
      <c r="E35" s="127"/>
      <c r="F35" s="127"/>
      <c r="G35" s="127"/>
      <c r="H35" s="127"/>
      <c r="I35" s="127"/>
      <c r="J35" s="127"/>
      <c r="K35" s="127"/>
      <c r="L35" s="127"/>
      <c r="M35" s="127"/>
      <c r="N35" s="7"/>
      <c r="O35" s="7"/>
    </row>
    <row r="36" spans="1:15" ht="30" customHeight="1" x14ac:dyDescent="0.3">
      <c r="A36" s="7"/>
      <c r="B36" s="31" t="s">
        <v>71</v>
      </c>
      <c r="C36" s="19" t="s">
        <v>90</v>
      </c>
      <c r="D36" s="22" t="s">
        <v>1</v>
      </c>
      <c r="E36" s="127"/>
      <c r="F36" s="127"/>
      <c r="G36" s="127"/>
      <c r="H36" s="127"/>
      <c r="I36" s="127"/>
      <c r="J36" s="127"/>
      <c r="K36" s="127"/>
      <c r="L36" s="127"/>
      <c r="M36" s="127"/>
      <c r="N36" s="7"/>
      <c r="O36" s="7"/>
    </row>
    <row r="37" spans="1:15" ht="30" customHeight="1" x14ac:dyDescent="0.3">
      <c r="A37" s="7"/>
      <c r="B37" s="31" t="s">
        <v>114</v>
      </c>
      <c r="C37" s="19" t="s">
        <v>91</v>
      </c>
      <c r="D37" s="22" t="s">
        <v>1</v>
      </c>
      <c r="E37" s="127"/>
      <c r="F37" s="127"/>
      <c r="G37" s="127"/>
      <c r="H37" s="127"/>
      <c r="I37" s="127"/>
      <c r="J37" s="127"/>
      <c r="K37" s="127"/>
      <c r="L37" s="127"/>
      <c r="M37" s="127"/>
      <c r="N37" s="7"/>
      <c r="O37" s="7"/>
    </row>
    <row r="38" spans="1:15" s="12" customFormat="1" ht="15" customHeight="1" x14ac:dyDescent="0.3">
      <c r="A38" s="7"/>
      <c r="B38" s="33" t="s">
        <v>80</v>
      </c>
      <c r="C38" s="167"/>
      <c r="D38" s="161"/>
      <c r="E38" s="161"/>
      <c r="F38" s="161"/>
      <c r="G38" s="161"/>
      <c r="H38" s="161"/>
      <c r="I38" s="161"/>
      <c r="J38" s="161"/>
      <c r="K38" s="161"/>
      <c r="L38" s="161"/>
      <c r="M38" s="162"/>
      <c r="N38" s="7"/>
      <c r="O38" s="7"/>
    </row>
    <row r="39" spans="1:15" ht="30" customHeight="1" x14ac:dyDescent="0.3">
      <c r="A39" s="7"/>
      <c r="B39" s="31" t="s">
        <v>72</v>
      </c>
      <c r="C39" s="19" t="s">
        <v>92</v>
      </c>
      <c r="D39" s="26" t="s">
        <v>53</v>
      </c>
      <c r="E39" s="128"/>
      <c r="F39" s="128"/>
      <c r="G39" s="128"/>
      <c r="H39" s="128"/>
      <c r="I39" s="128"/>
      <c r="J39" s="128"/>
      <c r="K39" s="128"/>
      <c r="L39" s="128"/>
      <c r="M39" s="128"/>
      <c r="N39" s="7"/>
      <c r="O39" s="7"/>
    </row>
    <row r="40" spans="1:15" ht="30" customHeight="1" x14ac:dyDescent="0.3">
      <c r="A40" s="7"/>
      <c r="B40" s="31" t="s">
        <v>70</v>
      </c>
      <c r="C40" s="19" t="s">
        <v>93</v>
      </c>
      <c r="D40" s="22" t="s">
        <v>1</v>
      </c>
      <c r="E40" s="127"/>
      <c r="F40" s="127"/>
      <c r="G40" s="127"/>
      <c r="H40" s="127"/>
      <c r="I40" s="127"/>
      <c r="J40" s="127"/>
      <c r="K40" s="127"/>
      <c r="L40" s="127"/>
      <c r="M40" s="127"/>
      <c r="N40" s="7"/>
      <c r="O40" s="7"/>
    </row>
    <row r="41" spans="1:15" ht="30" customHeight="1" x14ac:dyDescent="0.3">
      <c r="A41" s="7"/>
      <c r="B41" s="31" t="s">
        <v>71</v>
      </c>
      <c r="C41" s="19" t="s">
        <v>94</v>
      </c>
      <c r="D41" s="22" t="s">
        <v>1</v>
      </c>
      <c r="E41" s="127"/>
      <c r="F41" s="127"/>
      <c r="G41" s="127"/>
      <c r="H41" s="127"/>
      <c r="I41" s="127"/>
      <c r="J41" s="127"/>
      <c r="K41" s="127"/>
      <c r="L41" s="127"/>
      <c r="M41" s="127"/>
      <c r="N41" s="7"/>
      <c r="O41" s="7"/>
    </row>
    <row r="42" spans="1:15" ht="30" customHeight="1" x14ac:dyDescent="0.3">
      <c r="A42" s="7"/>
      <c r="B42" s="31" t="s">
        <v>114</v>
      </c>
      <c r="C42" s="19" t="s">
        <v>95</v>
      </c>
      <c r="D42" s="22" t="s">
        <v>1</v>
      </c>
      <c r="E42" s="127"/>
      <c r="F42" s="127"/>
      <c r="G42" s="127"/>
      <c r="H42" s="127"/>
      <c r="I42" s="127"/>
      <c r="J42" s="127"/>
      <c r="K42" s="127"/>
      <c r="L42" s="127"/>
      <c r="M42" s="127"/>
      <c r="N42" s="7"/>
      <c r="O42" s="7"/>
    </row>
    <row r="43" spans="1:15" s="12" customFormat="1" ht="15" customHeight="1" x14ac:dyDescent="0.3">
      <c r="A43" s="7"/>
      <c r="B43" s="33" t="s">
        <v>73</v>
      </c>
      <c r="C43" s="92"/>
      <c r="D43" s="93"/>
      <c r="E43" s="90"/>
      <c r="F43" s="90"/>
      <c r="G43" s="90"/>
      <c r="H43" s="90"/>
      <c r="I43" s="90"/>
      <c r="J43" s="90"/>
      <c r="K43" s="90"/>
      <c r="L43" s="90"/>
      <c r="M43" s="91"/>
      <c r="N43" s="7"/>
      <c r="O43" s="7"/>
    </row>
    <row r="44" spans="1:15" ht="30" customHeight="1" x14ac:dyDescent="0.3">
      <c r="A44" s="7"/>
      <c r="B44" s="31" t="s">
        <v>72</v>
      </c>
      <c r="C44" s="19" t="s">
        <v>96</v>
      </c>
      <c r="D44" s="26" t="s">
        <v>53</v>
      </c>
      <c r="E44" s="128"/>
      <c r="F44" s="128"/>
      <c r="G44" s="128"/>
      <c r="H44" s="128"/>
      <c r="I44" s="128"/>
      <c r="J44" s="128"/>
      <c r="K44" s="128"/>
      <c r="L44" s="128"/>
      <c r="M44" s="128"/>
      <c r="N44" s="7"/>
      <c r="O44" s="7"/>
    </row>
    <row r="45" spans="1:15" ht="30" customHeight="1" x14ac:dyDescent="0.3">
      <c r="A45" s="7"/>
      <c r="B45" s="31" t="s">
        <v>70</v>
      </c>
      <c r="C45" s="19" t="s">
        <v>97</v>
      </c>
      <c r="D45" s="22" t="s">
        <v>1</v>
      </c>
      <c r="E45" s="127"/>
      <c r="F45" s="127"/>
      <c r="G45" s="127"/>
      <c r="H45" s="127"/>
      <c r="I45" s="127"/>
      <c r="J45" s="127"/>
      <c r="K45" s="127"/>
      <c r="L45" s="127"/>
      <c r="M45" s="127"/>
      <c r="N45" s="7"/>
      <c r="O45" s="7"/>
    </row>
    <row r="46" spans="1:15" ht="30" customHeight="1" x14ac:dyDescent="0.3">
      <c r="A46" s="7"/>
      <c r="B46" s="31" t="s">
        <v>71</v>
      </c>
      <c r="C46" s="19" t="s">
        <v>98</v>
      </c>
      <c r="D46" s="22" t="s">
        <v>1</v>
      </c>
      <c r="E46" s="127"/>
      <c r="F46" s="127"/>
      <c r="G46" s="127"/>
      <c r="H46" s="127"/>
      <c r="I46" s="127"/>
      <c r="J46" s="127"/>
      <c r="K46" s="127"/>
      <c r="L46" s="127"/>
      <c r="M46" s="127"/>
      <c r="N46" s="7"/>
      <c r="O46" s="7"/>
    </row>
    <row r="47" spans="1:15" ht="30" customHeight="1" x14ac:dyDescent="0.3">
      <c r="A47" s="7"/>
      <c r="B47" s="31" t="s">
        <v>114</v>
      </c>
      <c r="C47" s="19" t="s">
        <v>99</v>
      </c>
      <c r="D47" s="22" t="s">
        <v>1</v>
      </c>
      <c r="E47" s="127"/>
      <c r="F47" s="127"/>
      <c r="G47" s="127"/>
      <c r="H47" s="127"/>
      <c r="I47" s="127"/>
      <c r="J47" s="127"/>
      <c r="K47" s="127"/>
      <c r="L47" s="127"/>
      <c r="M47" s="127"/>
      <c r="N47" s="7"/>
      <c r="O47" s="7"/>
    </row>
    <row r="48" spans="1:15" s="12" customFormat="1" ht="15" customHeight="1" x14ac:dyDescent="0.3">
      <c r="A48" s="7"/>
      <c r="B48" s="33" t="s">
        <v>74</v>
      </c>
      <c r="C48" s="167"/>
      <c r="D48" s="161"/>
      <c r="E48" s="161"/>
      <c r="F48" s="161"/>
      <c r="G48" s="161"/>
      <c r="H48" s="161"/>
      <c r="I48" s="161"/>
      <c r="J48" s="161"/>
      <c r="K48" s="161"/>
      <c r="L48" s="161"/>
      <c r="M48" s="162"/>
      <c r="N48" s="7"/>
      <c r="O48" s="7"/>
    </row>
    <row r="49" spans="1:15" ht="30" customHeight="1" x14ac:dyDescent="0.3">
      <c r="A49" s="7"/>
      <c r="B49" s="31" t="s">
        <v>72</v>
      </c>
      <c r="C49" s="19" t="s">
        <v>100</v>
      </c>
      <c r="D49" s="26" t="s">
        <v>53</v>
      </c>
      <c r="E49" s="128"/>
      <c r="F49" s="128"/>
      <c r="G49" s="128"/>
      <c r="H49" s="128"/>
      <c r="I49" s="128"/>
      <c r="J49" s="128"/>
      <c r="K49" s="128"/>
      <c r="L49" s="128"/>
      <c r="M49" s="128"/>
      <c r="N49" s="7"/>
      <c r="O49" s="7"/>
    </row>
    <row r="50" spans="1:15" ht="30" customHeight="1" x14ac:dyDescent="0.3">
      <c r="A50" s="7"/>
      <c r="B50" s="31" t="s">
        <v>70</v>
      </c>
      <c r="C50" s="19" t="s">
        <v>101</v>
      </c>
      <c r="D50" s="22" t="s">
        <v>1</v>
      </c>
      <c r="E50" s="127"/>
      <c r="F50" s="127"/>
      <c r="G50" s="127"/>
      <c r="H50" s="127"/>
      <c r="I50" s="127"/>
      <c r="J50" s="127"/>
      <c r="K50" s="127"/>
      <c r="L50" s="127"/>
      <c r="M50" s="127"/>
      <c r="N50" s="7"/>
      <c r="O50" s="7"/>
    </row>
    <row r="51" spans="1:15" ht="30" customHeight="1" x14ac:dyDescent="0.3">
      <c r="A51" s="7"/>
      <c r="B51" s="31" t="s">
        <v>71</v>
      </c>
      <c r="C51" s="19" t="s">
        <v>102</v>
      </c>
      <c r="D51" s="22" t="s">
        <v>1</v>
      </c>
      <c r="E51" s="127"/>
      <c r="F51" s="127"/>
      <c r="G51" s="127"/>
      <c r="H51" s="127"/>
      <c r="I51" s="127"/>
      <c r="J51" s="127"/>
      <c r="K51" s="127"/>
      <c r="L51" s="127"/>
      <c r="M51" s="127"/>
      <c r="N51" s="7"/>
      <c r="O51" s="7"/>
    </row>
    <row r="52" spans="1:15" ht="30" customHeight="1" x14ac:dyDescent="0.3">
      <c r="A52" s="7"/>
      <c r="B52" s="31" t="s">
        <v>114</v>
      </c>
      <c r="C52" s="19" t="s">
        <v>103</v>
      </c>
      <c r="D52" s="22" t="s">
        <v>1</v>
      </c>
      <c r="E52" s="127"/>
      <c r="F52" s="127"/>
      <c r="G52" s="127"/>
      <c r="H52" s="127"/>
      <c r="I52" s="127"/>
      <c r="J52" s="127"/>
      <c r="K52" s="127"/>
      <c r="L52" s="127"/>
      <c r="M52" s="127"/>
      <c r="N52" s="7"/>
      <c r="O52" s="7"/>
    </row>
    <row r="53" spans="1:15" s="12" customFormat="1" ht="15" customHeight="1" x14ac:dyDescent="0.3">
      <c r="A53" s="7"/>
      <c r="B53" s="32" t="s">
        <v>81</v>
      </c>
      <c r="C53" s="155"/>
      <c r="D53" s="156"/>
      <c r="E53" s="156"/>
      <c r="F53" s="156"/>
      <c r="G53" s="156"/>
      <c r="H53" s="156"/>
      <c r="I53" s="156"/>
      <c r="J53" s="156"/>
      <c r="K53" s="156"/>
      <c r="L53" s="156"/>
      <c r="M53" s="157"/>
      <c r="N53" s="7"/>
      <c r="O53" s="7"/>
    </row>
    <row r="54" spans="1:15" ht="30" customHeight="1" x14ac:dyDescent="0.3">
      <c r="A54" s="7"/>
      <c r="B54" s="31" t="s">
        <v>72</v>
      </c>
      <c r="C54" s="19" t="s">
        <v>104</v>
      </c>
      <c r="D54" s="26" t="s">
        <v>53</v>
      </c>
      <c r="E54" s="128"/>
      <c r="F54" s="128"/>
      <c r="G54" s="128"/>
      <c r="H54" s="128"/>
      <c r="I54" s="128"/>
      <c r="J54" s="128"/>
      <c r="K54" s="128"/>
      <c r="L54" s="128"/>
      <c r="M54" s="128"/>
      <c r="N54" s="7"/>
      <c r="O54" s="7"/>
    </row>
    <row r="55" spans="1:15" ht="30" customHeight="1" x14ac:dyDescent="0.3">
      <c r="A55" s="7"/>
      <c r="B55" s="31" t="s">
        <v>70</v>
      </c>
      <c r="C55" s="19" t="s">
        <v>105</v>
      </c>
      <c r="D55" s="22" t="s">
        <v>1</v>
      </c>
      <c r="E55" s="127"/>
      <c r="F55" s="127"/>
      <c r="G55" s="127"/>
      <c r="H55" s="127"/>
      <c r="I55" s="127"/>
      <c r="J55" s="127"/>
      <c r="K55" s="127"/>
      <c r="L55" s="127"/>
      <c r="M55" s="127"/>
      <c r="N55" s="7"/>
      <c r="O55" s="7"/>
    </row>
    <row r="56" spans="1:15" ht="30" customHeight="1" x14ac:dyDescent="0.3">
      <c r="A56" s="7"/>
      <c r="B56" s="31" t="s">
        <v>71</v>
      </c>
      <c r="C56" s="19" t="s">
        <v>106</v>
      </c>
      <c r="D56" s="22" t="s">
        <v>1</v>
      </c>
      <c r="E56" s="127"/>
      <c r="F56" s="127"/>
      <c r="G56" s="127"/>
      <c r="H56" s="127"/>
      <c r="I56" s="127"/>
      <c r="J56" s="127"/>
      <c r="K56" s="127"/>
      <c r="L56" s="127"/>
      <c r="M56" s="127"/>
      <c r="N56" s="7"/>
      <c r="O56" s="7"/>
    </row>
    <row r="57" spans="1:15" ht="30" customHeight="1" x14ac:dyDescent="0.3">
      <c r="A57" s="7"/>
      <c r="B57" s="86" t="s">
        <v>114</v>
      </c>
      <c r="C57" s="19" t="s">
        <v>107</v>
      </c>
      <c r="D57" s="22" t="s">
        <v>1</v>
      </c>
      <c r="E57" s="127"/>
      <c r="F57" s="127"/>
      <c r="G57" s="127"/>
      <c r="H57" s="127"/>
      <c r="I57" s="127"/>
      <c r="J57" s="127"/>
      <c r="K57" s="127"/>
      <c r="L57" s="127"/>
      <c r="M57" s="127"/>
      <c r="N57" s="7"/>
      <c r="O57" s="7"/>
    </row>
    <row r="58" spans="1:15" ht="30" customHeight="1" x14ac:dyDescent="0.3">
      <c r="A58" s="7"/>
      <c r="B58" s="31" t="s">
        <v>75</v>
      </c>
      <c r="C58" s="19" t="s">
        <v>108</v>
      </c>
      <c r="D58" s="22" t="s">
        <v>53</v>
      </c>
      <c r="E58" s="128"/>
      <c r="F58" s="128"/>
      <c r="G58" s="128"/>
      <c r="H58" s="128"/>
      <c r="I58" s="128"/>
      <c r="J58" s="128"/>
      <c r="K58" s="128"/>
      <c r="L58" s="128"/>
      <c r="M58" s="128"/>
      <c r="N58" s="7"/>
      <c r="O58" s="7"/>
    </row>
    <row r="59" spans="1:15" s="12" customFormat="1" ht="15" customHeight="1" x14ac:dyDescent="0.3">
      <c r="A59" s="7"/>
      <c r="B59" s="32" t="s">
        <v>76</v>
      </c>
      <c r="C59" s="155"/>
      <c r="D59" s="156"/>
      <c r="E59" s="156"/>
      <c r="F59" s="156"/>
      <c r="G59" s="156"/>
      <c r="H59" s="156"/>
      <c r="I59" s="156"/>
      <c r="J59" s="156"/>
      <c r="K59" s="156"/>
      <c r="L59" s="156"/>
      <c r="M59" s="157"/>
      <c r="N59" s="7"/>
      <c r="O59" s="7"/>
    </row>
    <row r="60" spans="1:15" ht="30" customHeight="1" x14ac:dyDescent="0.3">
      <c r="A60" s="7"/>
      <c r="B60" s="31" t="s">
        <v>72</v>
      </c>
      <c r="C60" s="19" t="s">
        <v>109</v>
      </c>
      <c r="D60" s="26" t="s">
        <v>53</v>
      </c>
      <c r="E60" s="128"/>
      <c r="F60" s="128"/>
      <c r="G60" s="128"/>
      <c r="H60" s="128"/>
      <c r="I60" s="128"/>
      <c r="J60" s="128"/>
      <c r="K60" s="128"/>
      <c r="L60" s="128"/>
      <c r="M60" s="128"/>
      <c r="N60" s="7"/>
      <c r="O60" s="7"/>
    </row>
    <row r="61" spans="1:15" ht="30" customHeight="1" x14ac:dyDescent="0.3">
      <c r="A61" s="7"/>
      <c r="B61" s="31" t="s">
        <v>70</v>
      </c>
      <c r="C61" s="19" t="s">
        <v>110</v>
      </c>
      <c r="D61" s="22" t="s">
        <v>1</v>
      </c>
      <c r="E61" s="127"/>
      <c r="F61" s="127"/>
      <c r="G61" s="127"/>
      <c r="H61" s="127"/>
      <c r="I61" s="127"/>
      <c r="J61" s="127"/>
      <c r="K61" s="127"/>
      <c r="L61" s="127"/>
      <c r="M61" s="127"/>
      <c r="N61" s="7"/>
      <c r="O61" s="7"/>
    </row>
    <row r="62" spans="1:15" ht="30" customHeight="1" x14ac:dyDescent="0.3">
      <c r="A62" s="7"/>
      <c r="B62" s="31" t="s">
        <v>71</v>
      </c>
      <c r="C62" s="19" t="s">
        <v>111</v>
      </c>
      <c r="D62" s="22" t="s">
        <v>1</v>
      </c>
      <c r="E62" s="127"/>
      <c r="F62" s="127"/>
      <c r="G62" s="127"/>
      <c r="H62" s="127"/>
      <c r="I62" s="127"/>
      <c r="J62" s="127"/>
      <c r="K62" s="127"/>
      <c r="L62" s="127"/>
      <c r="M62" s="127"/>
      <c r="N62" s="7"/>
      <c r="O62" s="7"/>
    </row>
    <row r="63" spans="1:15" ht="30" customHeight="1" x14ac:dyDescent="0.3">
      <c r="A63" s="7"/>
      <c r="B63" s="31" t="s">
        <v>114</v>
      </c>
      <c r="C63" s="19" t="s">
        <v>112</v>
      </c>
      <c r="D63" s="22" t="s">
        <v>1</v>
      </c>
      <c r="E63" s="127"/>
      <c r="F63" s="127"/>
      <c r="G63" s="127"/>
      <c r="H63" s="127"/>
      <c r="I63" s="127"/>
      <c r="J63" s="127"/>
      <c r="K63" s="127"/>
      <c r="L63" s="127"/>
      <c r="M63" s="127"/>
      <c r="N63" s="7"/>
      <c r="O63" s="7"/>
    </row>
    <row r="64" spans="1:15" x14ac:dyDescent="0.3">
      <c r="B64" s="12"/>
    </row>
  </sheetData>
  <sheetProtection algorithmName="SHA-512" hashValue="AWK2py+W2KFZxkThWZ0mheTbW0EMyh4CxP88nbWOh63M+6y3OZSYnIfCt6CuFKRGifZL9dHlGhE20Dxddikgmg==" saltValue="+KLUpknXcnbb7SjVx1tucg==" spinCount="100000" sheet="1" objects="1" scenarios="1"/>
  <mergeCells count="12">
    <mergeCell ref="E5:M5"/>
    <mergeCell ref="B2:F2"/>
    <mergeCell ref="C38:M38"/>
    <mergeCell ref="C48:M48"/>
    <mergeCell ref="C28:M28"/>
    <mergeCell ref="C33:M33"/>
    <mergeCell ref="B5:D7"/>
    <mergeCell ref="C53:M53"/>
    <mergeCell ref="C59:M59"/>
    <mergeCell ref="E26:M26"/>
    <mergeCell ref="D27:M27"/>
    <mergeCell ref="E6:M6"/>
  </mergeCells>
  <dataValidations xWindow="596" yWindow="775" count="2">
    <dataValidation type="custom" allowBlank="1" showInputMessage="1" showErrorMessage="1" error="Sprawdź format wprowadzonych danych. Formuły niedozwolone." promptTitle="Informacja o danych" prompt="Wprowadź wartości liczbowe, w przypadku &quot;nie dotyczy&quot; zostaw pole puste." sqref="E11:M22 E25 E61:M63 E35:M37 E45:M47 E50:M52 E55:M57 E30:M32 E40:M42" xr:uid="{31A26295-D2B1-4002-BDCF-5D1A36C584F1}">
      <formula1>AND(NOT(_xlfn.ISFORMULA(E11)),ISNUMBER(E11),E11*100 = TRUNC(E11*100))</formula1>
    </dataValidation>
    <dataValidation type="custom" operator="greaterThanOrEqual" allowBlank="1" showInputMessage="1" showErrorMessage="1" error="Sprawdź format wprowadzonych danych. Formuły niedozwolone." promptTitle="Informacja o danych" prompt="Wprowadź nieujemne wartości liczbowe, w przypadku &quot;nie dotyczy&quot; zostaw pole puste." sqref="E9:M10 E23:M24 E29:M29 E34:M34 E39:M39 E44:M44 E49:M49 E54:M54 E58:M58 E60:M60" xr:uid="{ABF6913A-29AB-4773-A9D4-D72ED9FADE4F}">
      <formula1>AND(NOT(_xlfn.ISFORMULA(E9)),ISNUMBER(E9),E9*100 = TRUNC(E9*100), E9&gt;=0)</formula1>
    </dataValidation>
  </dataValidations>
  <pageMargins left="0.75" right="0.75" top="1" bottom="1" header="0.5" footer="0.5"/>
  <pageSetup paperSize="9" orientation="portrait" r:id="rId1"/>
  <ignoredErrors>
    <ignoredError sqref="E8:M8 C9:C27 C59 C53 C48 C43 C38 C33 C29:C32 C34:C37 C39:C42 C44:C47 C49:C52 C54:C58 C60:C63" numberStoredAsText="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usz13"/>
  <dimension ref="A1:F24"/>
  <sheetViews>
    <sheetView showGridLines="0" workbookViewId="0">
      <selection activeCell="F15" sqref="F15"/>
    </sheetView>
  </sheetViews>
  <sheetFormatPr defaultColWidth="8.6640625" defaultRowHeight="14.4" x14ac:dyDescent="0.3"/>
  <cols>
    <col min="1" max="1" width="2.6640625" style="38" customWidth="1"/>
    <col min="2" max="2" width="24.6640625" style="1" customWidth="1"/>
    <col min="3" max="3" width="7.33203125" style="1" bestFit="1" customWidth="1"/>
    <col min="4" max="4" width="40.6640625" style="1" customWidth="1"/>
    <col min="5" max="5" width="7.33203125" style="1" bestFit="1" customWidth="1"/>
    <col min="6" max="6" width="12.6640625" style="1" bestFit="1" customWidth="1"/>
    <col min="7" max="7" width="7.33203125" style="1" bestFit="1" customWidth="1"/>
    <col min="8" max="8" width="12.6640625" style="1" bestFit="1" customWidth="1"/>
    <col min="9" max="9" width="7.33203125" style="1" bestFit="1" customWidth="1"/>
    <col min="10" max="10" width="12.6640625" style="1" bestFit="1" customWidth="1"/>
    <col min="11" max="11" width="7.33203125" style="1" bestFit="1" customWidth="1"/>
    <col min="12" max="12" width="12.6640625" style="1" bestFit="1" customWidth="1"/>
    <col min="13" max="13" width="7.33203125" style="1" bestFit="1" customWidth="1"/>
    <col min="14" max="14" width="12.6640625" style="1" bestFit="1" customWidth="1"/>
    <col min="15" max="15" width="7.33203125" style="1" bestFit="1" customWidth="1"/>
    <col min="16" max="16" width="12.6640625" style="1" bestFit="1" customWidth="1"/>
    <col min="17" max="17" width="7.33203125" style="1" bestFit="1" customWidth="1"/>
    <col min="18" max="18" width="12.6640625" style="1" bestFit="1" customWidth="1"/>
    <col min="19" max="19" width="7.33203125" style="1" bestFit="1" customWidth="1"/>
    <col min="20" max="20" width="12.6640625" style="1" bestFit="1" customWidth="1"/>
    <col min="21" max="21" width="7.33203125" style="1" bestFit="1" customWidth="1"/>
    <col min="22" max="22" width="12.6640625" style="1" bestFit="1" customWidth="1"/>
    <col min="23" max="16384" width="8.6640625" style="1"/>
  </cols>
  <sheetData>
    <row r="1" spans="1:6" s="38" customFormat="1" x14ac:dyDescent="0.3">
      <c r="A1" s="7"/>
      <c r="B1" s="36" t="s">
        <v>183</v>
      </c>
      <c r="C1" s="36"/>
      <c r="D1" s="36"/>
      <c r="E1" s="36"/>
      <c r="F1" s="36"/>
    </row>
    <row r="2" spans="1:6" x14ac:dyDescent="0.3">
      <c r="A2" s="7"/>
      <c r="B2" s="154" t="s">
        <v>271</v>
      </c>
      <c r="C2" s="154"/>
      <c r="D2" s="154"/>
      <c r="E2" s="154"/>
      <c r="F2" s="154"/>
    </row>
    <row r="3" spans="1:6" x14ac:dyDescent="0.3">
      <c r="A3" s="7"/>
      <c r="B3" s="7"/>
      <c r="C3" s="7"/>
      <c r="D3" s="7"/>
      <c r="E3" s="7"/>
      <c r="F3" s="7"/>
    </row>
    <row r="4" spans="1:6" x14ac:dyDescent="0.3">
      <c r="A4" s="7"/>
      <c r="B4" s="7"/>
      <c r="C4" s="21"/>
      <c r="D4" s="120"/>
      <c r="E4" s="7"/>
      <c r="F4" s="7"/>
    </row>
    <row r="5" spans="1:6" x14ac:dyDescent="0.3">
      <c r="A5" s="7"/>
      <c r="B5" s="16" t="s">
        <v>28</v>
      </c>
      <c r="C5" s="18"/>
      <c r="D5" s="83"/>
      <c r="E5" s="7"/>
      <c r="F5" s="7"/>
    </row>
    <row r="6" spans="1:6" x14ac:dyDescent="0.3">
      <c r="A6" s="7"/>
      <c r="B6" s="24" t="s">
        <v>29</v>
      </c>
      <c r="C6" s="19" t="s">
        <v>32</v>
      </c>
      <c r="D6" s="126"/>
      <c r="E6" s="7"/>
      <c r="F6" s="7"/>
    </row>
    <row r="7" spans="1:6" x14ac:dyDescent="0.3">
      <c r="A7" s="7"/>
      <c r="B7" s="23" t="s">
        <v>4</v>
      </c>
      <c r="C7" s="19" t="s">
        <v>33</v>
      </c>
      <c r="D7" s="126"/>
      <c r="E7" s="7"/>
      <c r="F7" s="7"/>
    </row>
    <row r="8" spans="1:6" x14ac:dyDescent="0.3">
      <c r="A8" s="7"/>
      <c r="B8" s="23" t="s">
        <v>5</v>
      </c>
      <c r="C8" s="15" t="s">
        <v>34</v>
      </c>
      <c r="D8" s="126"/>
      <c r="E8" s="7"/>
      <c r="F8" s="7"/>
    </row>
    <row r="9" spans="1:6" x14ac:dyDescent="0.3">
      <c r="A9" s="7"/>
      <c r="B9" s="23" t="s">
        <v>6</v>
      </c>
      <c r="C9" s="15" t="s">
        <v>35</v>
      </c>
      <c r="D9" s="126"/>
      <c r="E9" s="7"/>
      <c r="F9" s="7"/>
    </row>
    <row r="10" spans="1:6" x14ac:dyDescent="0.3">
      <c r="A10" s="7"/>
      <c r="B10" s="17" t="s">
        <v>226</v>
      </c>
      <c r="C10" s="20"/>
      <c r="D10" s="84"/>
      <c r="E10" s="7"/>
      <c r="F10" s="7"/>
    </row>
    <row r="11" spans="1:6" x14ac:dyDescent="0.3">
      <c r="A11" s="7"/>
      <c r="B11" s="24" t="s">
        <v>29</v>
      </c>
      <c r="C11" s="19" t="s">
        <v>36</v>
      </c>
      <c r="D11" s="126"/>
      <c r="E11" s="7"/>
      <c r="F11" s="7"/>
    </row>
    <row r="12" spans="1:6" x14ac:dyDescent="0.3">
      <c r="A12" s="7"/>
      <c r="B12" s="23" t="s">
        <v>4</v>
      </c>
      <c r="C12" s="19" t="s">
        <v>37</v>
      </c>
      <c r="D12" s="126"/>
      <c r="E12" s="7"/>
      <c r="F12" s="7"/>
    </row>
    <row r="13" spans="1:6" x14ac:dyDescent="0.3">
      <c r="A13" s="7"/>
      <c r="B13" s="23" t="s">
        <v>5</v>
      </c>
      <c r="C13" s="15" t="s">
        <v>38</v>
      </c>
      <c r="D13" s="126"/>
      <c r="E13" s="7"/>
      <c r="F13" s="7"/>
    </row>
    <row r="14" spans="1:6" x14ac:dyDescent="0.3">
      <c r="A14" s="7"/>
      <c r="B14" s="23" t="s">
        <v>6</v>
      </c>
      <c r="C14" s="15" t="s">
        <v>39</v>
      </c>
      <c r="D14" s="126"/>
      <c r="E14" s="7"/>
      <c r="F14" s="7"/>
    </row>
    <row r="15" spans="1:6" x14ac:dyDescent="0.3">
      <c r="A15" s="7"/>
      <c r="B15" s="17" t="s">
        <v>30</v>
      </c>
      <c r="C15" s="20"/>
      <c r="D15" s="84"/>
      <c r="E15" s="7"/>
      <c r="F15" s="7"/>
    </row>
    <row r="16" spans="1:6" x14ac:dyDescent="0.3">
      <c r="A16" s="7"/>
      <c r="B16" s="24" t="s">
        <v>29</v>
      </c>
      <c r="C16" s="19" t="s">
        <v>40</v>
      </c>
      <c r="D16" s="126"/>
      <c r="E16" s="7"/>
      <c r="F16" s="7"/>
    </row>
    <row r="17" spans="1:6" x14ac:dyDescent="0.3">
      <c r="A17" s="7"/>
      <c r="B17" s="23" t="s">
        <v>4</v>
      </c>
      <c r="C17" s="19" t="s">
        <v>41</v>
      </c>
      <c r="D17" s="126"/>
      <c r="E17" s="7"/>
      <c r="F17" s="7"/>
    </row>
    <row r="18" spans="1:6" x14ac:dyDescent="0.3">
      <c r="A18" s="7"/>
      <c r="B18" s="23" t="s">
        <v>5</v>
      </c>
      <c r="C18" s="15" t="s">
        <v>42</v>
      </c>
      <c r="D18" s="126"/>
      <c r="E18" s="7"/>
      <c r="F18" s="7"/>
    </row>
    <row r="19" spans="1:6" x14ac:dyDescent="0.3">
      <c r="A19" s="7"/>
      <c r="B19" s="23" t="s">
        <v>6</v>
      </c>
      <c r="C19" s="15" t="s">
        <v>43</v>
      </c>
      <c r="D19" s="126"/>
      <c r="E19" s="7"/>
      <c r="F19" s="7"/>
    </row>
    <row r="20" spans="1:6" x14ac:dyDescent="0.3">
      <c r="A20" s="7"/>
      <c r="B20" s="17" t="s">
        <v>31</v>
      </c>
      <c r="C20" s="20"/>
      <c r="D20" s="84"/>
      <c r="E20" s="7"/>
      <c r="F20" s="7"/>
    </row>
    <row r="21" spans="1:6" x14ac:dyDescent="0.3">
      <c r="A21" s="7"/>
      <c r="B21" s="24" t="s">
        <v>29</v>
      </c>
      <c r="C21" s="19" t="s">
        <v>44</v>
      </c>
      <c r="D21" s="126"/>
      <c r="E21" s="7"/>
      <c r="F21" s="7"/>
    </row>
    <row r="22" spans="1:6" x14ac:dyDescent="0.3">
      <c r="A22" s="7"/>
      <c r="B22" s="23" t="s">
        <v>4</v>
      </c>
      <c r="C22" s="19" t="s">
        <v>45</v>
      </c>
      <c r="D22" s="126"/>
      <c r="E22" s="7"/>
      <c r="F22" s="7"/>
    </row>
    <row r="23" spans="1:6" x14ac:dyDescent="0.3">
      <c r="A23" s="7"/>
      <c r="B23" s="23" t="s">
        <v>5</v>
      </c>
      <c r="C23" s="15" t="s">
        <v>46</v>
      </c>
      <c r="D23" s="126"/>
      <c r="E23" s="7"/>
      <c r="F23" s="7"/>
    </row>
    <row r="24" spans="1:6" x14ac:dyDescent="0.3">
      <c r="A24" s="7"/>
      <c r="B24" s="23" t="s">
        <v>6</v>
      </c>
      <c r="C24" s="15" t="s">
        <v>47</v>
      </c>
      <c r="D24" s="126"/>
      <c r="E24" s="7"/>
      <c r="F24" s="7"/>
    </row>
  </sheetData>
  <sheetProtection algorithmName="SHA-512" hashValue="dqQCo462oTis1lB1s77UL+LOwcm/QZI31U1IPBzXO1BlMmHQ4rOmvU1m927usDJZhMdhchPorb34EBy2xOtygg==" saltValue="EkTvw0ua1t3uu225OGvwng==" spinCount="100000" sheet="1" objects="1" scenarios="1"/>
  <mergeCells count="1">
    <mergeCell ref="B2:F2"/>
  </mergeCells>
  <pageMargins left="0.75" right="0.75" top="1" bottom="1" header="0.5" footer="0.5"/>
  <pageSetup paperSize="9" orientation="portrait" r:id="rId1"/>
  <ignoredErrors>
    <ignoredError sqref="C5 C6:C9 C11:C24" numberStoredAsText="1"/>
  </ignoredError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Arkusz14"/>
  <dimension ref="A1:H25"/>
  <sheetViews>
    <sheetView showGridLines="0" tabSelected="1" topLeftCell="A7" zoomScaleNormal="100" workbookViewId="0">
      <selection activeCell="G14" sqref="G14"/>
    </sheetView>
  </sheetViews>
  <sheetFormatPr defaultColWidth="8.6640625" defaultRowHeight="14.4" x14ac:dyDescent="0.3"/>
  <cols>
    <col min="1" max="1" width="2.6640625" style="38" customWidth="1"/>
    <col min="2" max="2" width="7.44140625" style="38" customWidth="1"/>
    <col min="3" max="3" width="120.88671875" style="1" customWidth="1"/>
    <col min="4" max="4" width="6.6640625" style="38" customWidth="1"/>
    <col min="5" max="5" width="7.33203125" style="1" bestFit="1" customWidth="1"/>
    <col min="6" max="6" width="24.44140625" style="1" customWidth="1"/>
    <col min="7" max="7" width="7.33203125" style="1" bestFit="1" customWidth="1"/>
    <col min="8" max="8" width="12.6640625" style="1" bestFit="1" customWidth="1"/>
    <col min="9" max="9" width="7.33203125" style="1" bestFit="1" customWidth="1"/>
    <col min="10" max="10" width="12.6640625" style="1" bestFit="1" customWidth="1"/>
    <col min="11" max="11" width="7.33203125" style="1" bestFit="1" customWidth="1"/>
    <col min="12" max="12" width="12.6640625" style="1" bestFit="1" customWidth="1"/>
    <col min="13" max="13" width="7.33203125" style="1" bestFit="1" customWidth="1"/>
    <col min="14" max="14" width="12.6640625" style="1" bestFit="1" customWidth="1"/>
    <col min="15" max="15" width="7.33203125" style="1" bestFit="1" customWidth="1"/>
    <col min="16" max="16" width="12.6640625" style="1" bestFit="1" customWidth="1"/>
    <col min="17" max="17" width="7.33203125" style="1" bestFit="1" customWidth="1"/>
    <col min="18" max="18" width="12.6640625" style="1" bestFit="1" customWidth="1"/>
    <col min="19" max="19" width="7.33203125" style="1" bestFit="1" customWidth="1"/>
    <col min="20" max="20" width="12.6640625" style="1" bestFit="1" customWidth="1"/>
    <col min="21" max="21" width="7.33203125" style="1" bestFit="1" customWidth="1"/>
    <col min="22" max="22" width="12.6640625" style="1" bestFit="1" customWidth="1"/>
    <col min="23" max="23" width="7.33203125" style="1" bestFit="1" customWidth="1"/>
    <col min="24" max="24" width="12.6640625" style="1" bestFit="1" customWidth="1"/>
    <col min="25" max="16384" width="8.6640625" style="1"/>
  </cols>
  <sheetData>
    <row r="1" spans="1:8" s="38" customFormat="1" x14ac:dyDescent="0.3">
      <c r="A1" s="7"/>
      <c r="B1" s="36" t="s">
        <v>183</v>
      </c>
      <c r="C1" s="36"/>
      <c r="D1" s="36"/>
      <c r="E1" s="36"/>
      <c r="F1" s="36"/>
      <c r="G1" s="36"/>
      <c r="H1" s="7"/>
    </row>
    <row r="2" spans="1:8" x14ac:dyDescent="0.3">
      <c r="A2" s="7"/>
      <c r="B2" s="36" t="s">
        <v>235</v>
      </c>
      <c r="C2" s="36"/>
      <c r="D2" s="36"/>
      <c r="E2" s="36"/>
      <c r="F2" s="36"/>
      <c r="G2" s="36"/>
      <c r="H2" s="7"/>
    </row>
    <row r="3" spans="1:8" x14ac:dyDescent="0.3">
      <c r="A3" s="7"/>
      <c r="B3" s="7"/>
      <c r="C3" s="7"/>
      <c r="D3" s="7"/>
      <c r="E3" s="7"/>
      <c r="F3" s="7"/>
      <c r="G3" s="7"/>
      <c r="H3" s="7"/>
    </row>
    <row r="4" spans="1:8" s="79" customFormat="1" x14ac:dyDescent="0.3">
      <c r="A4" s="7"/>
      <c r="B4" s="7"/>
      <c r="C4" s="7"/>
      <c r="D4" s="7"/>
      <c r="E4" s="7"/>
      <c r="F4" s="7"/>
      <c r="G4" s="7"/>
      <c r="H4" s="7"/>
    </row>
    <row r="5" spans="1:8" ht="15.6" x14ac:dyDescent="0.3">
      <c r="A5" s="7"/>
      <c r="B5" s="80" t="s">
        <v>188</v>
      </c>
      <c r="C5" s="7"/>
      <c r="D5" s="7"/>
      <c r="E5" s="7"/>
      <c r="F5" s="7"/>
      <c r="G5" s="7"/>
      <c r="H5" s="7"/>
    </row>
    <row r="6" spans="1:8" s="38" customFormat="1" ht="41.4" customHeight="1" x14ac:dyDescent="0.3">
      <c r="A6" s="7"/>
      <c r="B6" s="43" t="s">
        <v>7</v>
      </c>
      <c r="C6" s="50" t="s">
        <v>116</v>
      </c>
      <c r="D6" s="49"/>
      <c r="E6" s="44" t="s">
        <v>51</v>
      </c>
      <c r="F6" s="142" t="str">
        <f>+"Wartość w okresie "&amp;TEXT('N.RO.BK.00'!D6,"DD.MM.RRRR")&amp; " do "&amp;TEXT('N.RO.BK.00'!D7,"DD.MM.RRRR")</f>
        <v>Wartość w okresie 01.01.2024 do 31.12.2024</v>
      </c>
      <c r="G6" s="7"/>
      <c r="H6" s="7"/>
    </row>
    <row r="7" spans="1:8" x14ac:dyDescent="0.3">
      <c r="A7" s="7"/>
      <c r="B7" s="45"/>
      <c r="C7" s="45"/>
      <c r="D7" s="45"/>
      <c r="E7" s="46"/>
      <c r="F7" s="13" t="s">
        <v>32</v>
      </c>
      <c r="G7" s="7"/>
      <c r="H7" s="7"/>
    </row>
    <row r="8" spans="1:8" s="38" customFormat="1" ht="15" customHeight="1" x14ac:dyDescent="0.3">
      <c r="A8" s="7"/>
      <c r="B8" s="53"/>
      <c r="C8" s="37" t="s">
        <v>115</v>
      </c>
      <c r="D8" s="37"/>
      <c r="E8" s="54"/>
      <c r="F8" s="25"/>
      <c r="G8" s="7"/>
      <c r="H8" s="7"/>
    </row>
    <row r="9" spans="1:8" x14ac:dyDescent="0.3">
      <c r="A9" s="7"/>
      <c r="B9" s="48" t="s">
        <v>120</v>
      </c>
      <c r="C9" s="31" t="s">
        <v>285</v>
      </c>
      <c r="D9" s="51" t="s">
        <v>32</v>
      </c>
      <c r="E9" s="47" t="s">
        <v>140</v>
      </c>
      <c r="F9" s="130"/>
      <c r="G9" s="7"/>
      <c r="H9" s="7"/>
    </row>
    <row r="10" spans="1:8" x14ac:dyDescent="0.3">
      <c r="A10" s="7"/>
      <c r="B10" s="48" t="s">
        <v>121</v>
      </c>
      <c r="C10" s="30" t="s">
        <v>135</v>
      </c>
      <c r="D10" s="52" t="s">
        <v>33</v>
      </c>
      <c r="E10" s="47" t="s">
        <v>140</v>
      </c>
      <c r="F10" s="130"/>
      <c r="G10" s="7"/>
      <c r="H10" s="7"/>
    </row>
    <row r="11" spans="1:8" x14ac:dyDescent="0.3">
      <c r="A11" s="7"/>
      <c r="B11" s="48" t="s">
        <v>122</v>
      </c>
      <c r="C11" s="30" t="s">
        <v>136</v>
      </c>
      <c r="D11" s="52" t="s">
        <v>34</v>
      </c>
      <c r="E11" s="47" t="s">
        <v>140</v>
      </c>
      <c r="F11" s="130"/>
      <c r="G11" s="7"/>
      <c r="H11" s="7"/>
    </row>
    <row r="12" spans="1:8" x14ac:dyDescent="0.3">
      <c r="A12" s="7"/>
      <c r="B12" s="48" t="s">
        <v>123</v>
      </c>
      <c r="C12" s="30" t="s">
        <v>286</v>
      </c>
      <c r="D12" s="14" t="s">
        <v>35</v>
      </c>
      <c r="E12" s="48" t="s">
        <v>141</v>
      </c>
      <c r="F12" s="145"/>
      <c r="G12" s="7"/>
      <c r="H12" s="7"/>
    </row>
    <row r="13" spans="1:8" x14ac:dyDescent="0.3">
      <c r="A13" s="7"/>
      <c r="B13" s="48" t="s">
        <v>124</v>
      </c>
      <c r="C13" s="30" t="s">
        <v>287</v>
      </c>
      <c r="D13" s="52" t="s">
        <v>36</v>
      </c>
      <c r="E13" s="47" t="s">
        <v>140</v>
      </c>
      <c r="F13" s="130"/>
      <c r="G13" s="7"/>
      <c r="H13" s="7"/>
    </row>
    <row r="14" spans="1:8" x14ac:dyDescent="0.3">
      <c r="A14" s="7"/>
      <c r="B14" s="48" t="s">
        <v>125</v>
      </c>
      <c r="C14" s="31" t="s">
        <v>288</v>
      </c>
      <c r="D14" s="51" t="s">
        <v>37</v>
      </c>
      <c r="E14" s="47" t="s">
        <v>140</v>
      </c>
      <c r="F14" s="130"/>
      <c r="G14" s="7"/>
      <c r="H14" s="7"/>
    </row>
    <row r="15" spans="1:8" x14ac:dyDescent="0.3">
      <c r="A15" s="7"/>
      <c r="B15" s="48" t="s">
        <v>126</v>
      </c>
      <c r="C15" s="31" t="s">
        <v>289</v>
      </c>
      <c r="D15" s="51" t="s">
        <v>38</v>
      </c>
      <c r="E15" s="47" t="s">
        <v>140</v>
      </c>
      <c r="F15" s="130"/>
      <c r="G15" s="7"/>
      <c r="H15" s="7"/>
    </row>
    <row r="16" spans="1:8" s="38" customFormat="1" ht="28.8" x14ac:dyDescent="0.3">
      <c r="A16" s="7"/>
      <c r="B16" s="48" t="s">
        <v>127</v>
      </c>
      <c r="C16" s="31" t="s">
        <v>290</v>
      </c>
      <c r="D16" s="51" t="s">
        <v>39</v>
      </c>
      <c r="E16" s="47" t="s">
        <v>140</v>
      </c>
      <c r="F16" s="130"/>
      <c r="G16" s="7"/>
      <c r="H16" s="7"/>
    </row>
    <row r="17" spans="1:8" ht="28.8" x14ac:dyDescent="0.3">
      <c r="A17" s="7"/>
      <c r="B17" s="48" t="s">
        <v>128</v>
      </c>
      <c r="C17" s="31" t="s">
        <v>291</v>
      </c>
      <c r="D17" s="51" t="s">
        <v>40</v>
      </c>
      <c r="E17" s="47" t="s">
        <v>140</v>
      </c>
      <c r="F17" s="130"/>
      <c r="G17" s="7"/>
      <c r="H17" s="7"/>
    </row>
    <row r="18" spans="1:8" s="38" customFormat="1" x14ac:dyDescent="0.3">
      <c r="A18" s="7"/>
      <c r="B18" s="53"/>
      <c r="C18" s="37" t="s">
        <v>118</v>
      </c>
      <c r="D18" s="55"/>
      <c r="E18" s="56"/>
      <c r="F18" s="85"/>
      <c r="G18" s="7"/>
      <c r="H18" s="7"/>
    </row>
    <row r="19" spans="1:8" x14ac:dyDescent="0.3">
      <c r="A19" s="7"/>
      <c r="B19" s="48" t="s">
        <v>129</v>
      </c>
      <c r="C19" s="57" t="s">
        <v>137</v>
      </c>
      <c r="D19" s="51" t="s">
        <v>41</v>
      </c>
      <c r="E19" s="47" t="s">
        <v>140</v>
      </c>
      <c r="F19" s="130"/>
      <c r="G19" s="7"/>
      <c r="H19" s="7"/>
    </row>
    <row r="20" spans="1:8" x14ac:dyDescent="0.3">
      <c r="A20" s="7"/>
      <c r="B20" s="48" t="s">
        <v>130</v>
      </c>
      <c r="C20" s="58" t="s">
        <v>292</v>
      </c>
      <c r="D20" s="52" t="s">
        <v>42</v>
      </c>
      <c r="E20" s="47" t="s">
        <v>140</v>
      </c>
      <c r="F20" s="130"/>
      <c r="G20" s="7"/>
      <c r="H20" s="7"/>
    </row>
    <row r="21" spans="1:8" ht="28.8" x14ac:dyDescent="0.3">
      <c r="A21" s="7"/>
      <c r="B21" s="48" t="s">
        <v>131</v>
      </c>
      <c r="C21" s="57" t="s">
        <v>296</v>
      </c>
      <c r="D21" s="51" t="s">
        <v>43</v>
      </c>
      <c r="E21" s="47" t="s">
        <v>140</v>
      </c>
      <c r="F21" s="130"/>
      <c r="G21" s="7"/>
      <c r="H21" s="7"/>
    </row>
    <row r="22" spans="1:8" ht="28.8" x14ac:dyDescent="0.3">
      <c r="A22" s="7"/>
      <c r="B22" s="48" t="s">
        <v>132</v>
      </c>
      <c r="C22" s="86" t="s">
        <v>138</v>
      </c>
      <c r="D22" s="51" t="s">
        <v>44</v>
      </c>
      <c r="E22" s="47" t="s">
        <v>140</v>
      </c>
      <c r="F22" s="130"/>
      <c r="G22" s="7"/>
      <c r="H22" s="7"/>
    </row>
    <row r="23" spans="1:8" s="38" customFormat="1" x14ac:dyDescent="0.3">
      <c r="A23" s="7"/>
      <c r="B23" s="53"/>
      <c r="C23" s="37" t="s">
        <v>119</v>
      </c>
      <c r="D23" s="55"/>
      <c r="E23" s="56"/>
      <c r="F23" s="85"/>
      <c r="G23" s="7"/>
      <c r="H23" s="7"/>
    </row>
    <row r="24" spans="1:8" x14ac:dyDescent="0.3">
      <c r="A24" s="7"/>
      <c r="B24" s="48" t="s">
        <v>133</v>
      </c>
      <c r="C24" s="59" t="s">
        <v>293</v>
      </c>
      <c r="D24" s="51" t="s">
        <v>45</v>
      </c>
      <c r="E24" s="47" t="s">
        <v>140</v>
      </c>
      <c r="F24" s="130"/>
      <c r="G24" s="7"/>
      <c r="H24" s="7"/>
    </row>
    <row r="25" spans="1:8" x14ac:dyDescent="0.3">
      <c r="A25" s="7"/>
      <c r="B25" s="48" t="s">
        <v>134</v>
      </c>
      <c r="C25" s="60" t="s">
        <v>139</v>
      </c>
      <c r="D25" s="52" t="s">
        <v>46</v>
      </c>
      <c r="E25" s="47" t="s">
        <v>140</v>
      </c>
      <c r="F25" s="130"/>
      <c r="G25" s="7"/>
      <c r="H25" s="7"/>
    </row>
  </sheetData>
  <sheetProtection algorithmName="SHA-512" hashValue="3CmwGSJZ8MGEUCfV59n182DFSzeu2DslwT77FFuQqh87SiKX7kBY5/iijKYr+1Ulq5c9fzuDJCt+PGQCZrjyZw==" saltValue="FNclMZsHN6R+ZXdPAeD3iw==" spinCount="100000" sheet="1" objects="1" scenarios="1"/>
  <dataValidations xWindow="1565" yWindow="850" count="2">
    <dataValidation type="custom" operator="greaterThanOrEqual" allowBlank="1" showInputMessage="1" showErrorMessage="1" error="Sprawdź format wprowadzonych danych. Formuły niedozwolone." promptTitle="Informacja o danych" prompt="Format pola %. Wprowadź wartości liczbowe, w przypadku &quot;nie dotyczy&quot; zostaw pole puste." sqref="F12" xr:uid="{60647639-2003-41AE-85BC-359FB8690CE3}">
      <formula1>AND(NOT(_xlfn.ISFORMULA(F12)),ISNUMBER(F12))</formula1>
    </dataValidation>
    <dataValidation type="custom" operator="greaterThanOrEqual" allowBlank="1" showInputMessage="1" showErrorMessage="1" error="Sprawdź format wprowadzonych danych. Formuły niedozwolone." promptTitle="Informacja o danych" prompt="Wprowadź nieujemne wartości liczbowe, w przypadku &quot;nie dotyczy&quot; zostaw pole puste." sqref="F9:F11 F13:F17 F19:F22 F24:F25" xr:uid="{3C1DE6F5-4617-4E52-B6C8-1380F2AB292E}">
      <formula1>AND(NOT(_xlfn.ISFORMULA(F9)),ISNUMBER(F9),F9*100 = TRUNC(F9*100),F9&gt;=0)</formula1>
    </dataValidation>
  </dataValidations>
  <pageMargins left="0.75" right="0.75" top="1" bottom="1" header="0.5" footer="0.5"/>
  <pageSetup paperSize="9" orientation="portrait" r:id="rId1"/>
  <ignoredErrors>
    <ignoredError sqref="F7 D9:D25"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usz15"/>
  <dimension ref="A1:F24"/>
  <sheetViews>
    <sheetView showGridLines="0" topLeftCell="A4" workbookViewId="0">
      <selection activeCell="F11" sqref="F11"/>
    </sheetView>
  </sheetViews>
  <sheetFormatPr defaultColWidth="8.6640625" defaultRowHeight="14.4" x14ac:dyDescent="0.3"/>
  <cols>
    <col min="1" max="1" width="2.6640625" style="38" customWidth="1"/>
    <col min="2" max="2" width="24.6640625" style="1" customWidth="1"/>
    <col min="3" max="3" width="7.33203125" style="1" bestFit="1" customWidth="1"/>
    <col min="4" max="4" width="40.6640625" style="1" customWidth="1"/>
    <col min="5" max="5" width="7.33203125" style="1" bestFit="1" customWidth="1"/>
    <col min="6" max="6" width="12.6640625" style="1" bestFit="1" customWidth="1"/>
    <col min="7" max="7" width="7.33203125" style="1" bestFit="1" customWidth="1"/>
    <col min="8" max="8" width="12.6640625" style="1" bestFit="1" customWidth="1"/>
    <col min="9" max="9" width="7.33203125" style="1" bestFit="1" customWidth="1"/>
    <col min="10" max="10" width="12.6640625" style="1" bestFit="1" customWidth="1"/>
    <col min="11" max="11" width="7.33203125" style="1" bestFit="1" customWidth="1"/>
    <col min="12" max="12" width="12.6640625" style="1" bestFit="1" customWidth="1"/>
    <col min="13" max="13" width="7.33203125" style="1" bestFit="1" customWidth="1"/>
    <col min="14" max="14" width="12.6640625" style="1" bestFit="1" customWidth="1"/>
    <col min="15" max="15" width="7.33203125" style="1" bestFit="1" customWidth="1"/>
    <col min="16" max="16" width="12.6640625" style="1" bestFit="1" customWidth="1"/>
    <col min="17" max="17" width="7.33203125" style="1" bestFit="1" customWidth="1"/>
    <col min="18" max="18" width="12.6640625" style="1" bestFit="1" customWidth="1"/>
    <col min="19" max="19" width="7.33203125" style="1" bestFit="1" customWidth="1"/>
    <col min="20" max="20" width="12.6640625" style="1" bestFit="1" customWidth="1"/>
    <col min="21" max="21" width="7.33203125" style="1" bestFit="1" customWidth="1"/>
    <col min="22" max="22" width="12.6640625" style="1" bestFit="1" customWidth="1"/>
    <col min="23" max="16384" width="8.6640625" style="1"/>
  </cols>
  <sheetData>
    <row r="1" spans="1:6" s="38" customFormat="1" x14ac:dyDescent="0.3">
      <c r="A1" s="7"/>
      <c r="B1" s="36" t="s">
        <v>183</v>
      </c>
      <c r="C1" s="36"/>
      <c r="D1" s="36"/>
      <c r="E1" s="36"/>
      <c r="F1" s="36"/>
    </row>
    <row r="2" spans="1:6" ht="25.8" customHeight="1" x14ac:dyDescent="0.3">
      <c r="A2" s="7"/>
      <c r="B2" s="177" t="s">
        <v>273</v>
      </c>
      <c r="C2" s="177"/>
      <c r="D2" s="177"/>
      <c r="E2" s="177"/>
      <c r="F2" s="177"/>
    </row>
    <row r="3" spans="1:6" s="79" customFormat="1" ht="25.8" customHeight="1" x14ac:dyDescent="0.3">
      <c r="A3" s="7"/>
      <c r="B3" s="123"/>
      <c r="C3" s="123"/>
      <c r="D3" s="123"/>
      <c r="E3" s="123"/>
      <c r="F3" s="123"/>
    </row>
    <row r="4" spans="1:6" x14ac:dyDescent="0.3">
      <c r="A4" s="7"/>
      <c r="B4" s="7"/>
      <c r="C4" s="7"/>
      <c r="D4" s="7"/>
      <c r="E4" s="7"/>
      <c r="F4" s="7"/>
    </row>
    <row r="5" spans="1:6" x14ac:dyDescent="0.3">
      <c r="A5" s="7"/>
      <c r="B5" s="16" t="s">
        <v>28</v>
      </c>
      <c r="C5" s="18"/>
      <c r="D5" s="83"/>
      <c r="E5" s="7"/>
      <c r="F5" s="7"/>
    </row>
    <row r="6" spans="1:6" x14ac:dyDescent="0.3">
      <c r="A6" s="7"/>
      <c r="B6" s="24" t="s">
        <v>29</v>
      </c>
      <c r="C6" s="19" t="s">
        <v>32</v>
      </c>
      <c r="D6" s="126"/>
      <c r="E6" s="7"/>
      <c r="F6" s="7"/>
    </row>
    <row r="7" spans="1:6" x14ac:dyDescent="0.3">
      <c r="A7" s="7"/>
      <c r="B7" s="23" t="s">
        <v>4</v>
      </c>
      <c r="C7" s="19" t="s">
        <v>33</v>
      </c>
      <c r="D7" s="126"/>
      <c r="E7" s="7"/>
      <c r="F7" s="7"/>
    </row>
    <row r="8" spans="1:6" x14ac:dyDescent="0.3">
      <c r="A8" s="7"/>
      <c r="B8" s="23" t="s">
        <v>5</v>
      </c>
      <c r="C8" s="15" t="s">
        <v>34</v>
      </c>
      <c r="D8" s="126"/>
      <c r="E8" s="7"/>
      <c r="F8" s="7"/>
    </row>
    <row r="9" spans="1:6" x14ac:dyDescent="0.3">
      <c r="A9" s="7"/>
      <c r="B9" s="23" t="s">
        <v>6</v>
      </c>
      <c r="C9" s="15" t="s">
        <v>35</v>
      </c>
      <c r="D9" s="126"/>
      <c r="E9" s="7"/>
      <c r="F9" s="7"/>
    </row>
    <row r="10" spans="1:6" x14ac:dyDescent="0.3">
      <c r="A10" s="7"/>
      <c r="B10" s="17" t="s">
        <v>226</v>
      </c>
      <c r="C10" s="20"/>
      <c r="D10" s="84"/>
      <c r="E10" s="7"/>
      <c r="F10" s="7"/>
    </row>
    <row r="11" spans="1:6" x14ac:dyDescent="0.3">
      <c r="A11" s="7"/>
      <c r="B11" s="24" t="s">
        <v>29</v>
      </c>
      <c r="C11" s="19" t="s">
        <v>36</v>
      </c>
      <c r="D11" s="126"/>
      <c r="E11" s="7"/>
      <c r="F11" s="7"/>
    </row>
    <row r="12" spans="1:6" x14ac:dyDescent="0.3">
      <c r="A12" s="7"/>
      <c r="B12" s="23" t="s">
        <v>4</v>
      </c>
      <c r="C12" s="19" t="s">
        <v>37</v>
      </c>
      <c r="D12" s="126"/>
      <c r="E12" s="7"/>
      <c r="F12" s="7"/>
    </row>
    <row r="13" spans="1:6" x14ac:dyDescent="0.3">
      <c r="A13" s="7"/>
      <c r="B13" s="23" t="s">
        <v>5</v>
      </c>
      <c r="C13" s="15" t="s">
        <v>38</v>
      </c>
      <c r="D13" s="126"/>
      <c r="E13" s="7"/>
      <c r="F13" s="7"/>
    </row>
    <row r="14" spans="1:6" x14ac:dyDescent="0.3">
      <c r="A14" s="7"/>
      <c r="B14" s="23" t="s">
        <v>6</v>
      </c>
      <c r="C14" s="15" t="s">
        <v>39</v>
      </c>
      <c r="D14" s="126"/>
      <c r="E14" s="7"/>
      <c r="F14" s="7"/>
    </row>
    <row r="15" spans="1:6" x14ac:dyDescent="0.3">
      <c r="A15" s="7"/>
      <c r="B15" s="17" t="s">
        <v>30</v>
      </c>
      <c r="C15" s="20"/>
      <c r="D15" s="84"/>
      <c r="E15" s="7"/>
      <c r="F15" s="7"/>
    </row>
    <row r="16" spans="1:6" x14ac:dyDescent="0.3">
      <c r="A16" s="7"/>
      <c r="B16" s="24" t="s">
        <v>29</v>
      </c>
      <c r="C16" s="19" t="s">
        <v>40</v>
      </c>
      <c r="D16" s="126"/>
      <c r="E16" s="7"/>
      <c r="F16" s="7"/>
    </row>
    <row r="17" spans="1:6" x14ac:dyDescent="0.3">
      <c r="A17" s="7"/>
      <c r="B17" s="23" t="s">
        <v>4</v>
      </c>
      <c r="C17" s="19" t="s">
        <v>41</v>
      </c>
      <c r="D17" s="126"/>
      <c r="E17" s="7"/>
      <c r="F17" s="7"/>
    </row>
    <row r="18" spans="1:6" x14ac:dyDescent="0.3">
      <c r="A18" s="7"/>
      <c r="B18" s="23" t="s">
        <v>5</v>
      </c>
      <c r="C18" s="15" t="s">
        <v>42</v>
      </c>
      <c r="D18" s="126"/>
      <c r="E18" s="7"/>
      <c r="F18" s="7"/>
    </row>
    <row r="19" spans="1:6" x14ac:dyDescent="0.3">
      <c r="A19" s="7"/>
      <c r="B19" s="23" t="s">
        <v>6</v>
      </c>
      <c r="C19" s="15" t="s">
        <v>43</v>
      </c>
      <c r="D19" s="126"/>
      <c r="E19" s="7"/>
      <c r="F19" s="7"/>
    </row>
    <row r="20" spans="1:6" x14ac:dyDescent="0.3">
      <c r="A20" s="7"/>
      <c r="B20" s="17" t="s">
        <v>31</v>
      </c>
      <c r="C20" s="20"/>
      <c r="D20" s="84"/>
      <c r="E20" s="7"/>
      <c r="F20" s="7"/>
    </row>
    <row r="21" spans="1:6" x14ac:dyDescent="0.3">
      <c r="A21" s="7"/>
      <c r="B21" s="24" t="s">
        <v>29</v>
      </c>
      <c r="C21" s="19" t="s">
        <v>44</v>
      </c>
      <c r="D21" s="126"/>
      <c r="E21" s="7"/>
      <c r="F21" s="7"/>
    </row>
    <row r="22" spans="1:6" x14ac:dyDescent="0.3">
      <c r="A22" s="7"/>
      <c r="B22" s="23" t="s">
        <v>4</v>
      </c>
      <c r="C22" s="19" t="s">
        <v>45</v>
      </c>
      <c r="D22" s="126"/>
      <c r="E22" s="7"/>
      <c r="F22" s="7"/>
    </row>
    <row r="23" spans="1:6" x14ac:dyDescent="0.3">
      <c r="A23" s="7"/>
      <c r="B23" s="23" t="s">
        <v>5</v>
      </c>
      <c r="C23" s="15" t="s">
        <v>46</v>
      </c>
      <c r="D23" s="126"/>
      <c r="E23" s="7"/>
      <c r="F23" s="7"/>
    </row>
    <row r="24" spans="1:6" x14ac:dyDescent="0.3">
      <c r="A24" s="7"/>
      <c r="B24" s="23" t="s">
        <v>6</v>
      </c>
      <c r="C24" s="15" t="s">
        <v>47</v>
      </c>
      <c r="D24" s="126"/>
      <c r="E24" s="7"/>
      <c r="F24" s="7"/>
    </row>
  </sheetData>
  <sheetProtection algorithmName="SHA-512" hashValue="2IxLnWOzgIsqWXGLcFWcKJOMgQ0ASnRPzX7LVl47Rmn6vbPK6SKi66ovggS/GbS/uOB2K+r/wMpw6Q/lCiDeNA==" saltValue="ND8B/3I4wUCH8u2YLbWF0w==" spinCount="100000" sheet="1" objects="1" scenarios="1"/>
  <mergeCells count="1">
    <mergeCell ref="B2:F2"/>
  </mergeCells>
  <pageMargins left="0.75" right="0.75" top="1" bottom="1" header="0.5" footer="0.5"/>
  <pageSetup paperSize="9" orientation="portrait" r:id="rId1"/>
  <ignoredErrors>
    <ignoredError sqref="C5 C6:C9 C11:C24" numberStoredAsText="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Arkusz16"/>
  <dimension ref="A1:J56"/>
  <sheetViews>
    <sheetView showGridLines="0" topLeftCell="A31" zoomScale="85" zoomScaleNormal="85" workbookViewId="0">
      <selection activeCell="C62" sqref="C62"/>
    </sheetView>
  </sheetViews>
  <sheetFormatPr defaultColWidth="8.6640625" defaultRowHeight="14.4" x14ac:dyDescent="0.3"/>
  <cols>
    <col min="1" max="1" width="2.6640625" style="38" customWidth="1"/>
    <col min="2" max="2" width="9.6640625" style="38" customWidth="1"/>
    <col min="3" max="3" width="118.6640625" style="1" customWidth="1"/>
    <col min="4" max="4" width="6.6640625" style="42" customWidth="1"/>
    <col min="5" max="5" width="13.33203125" style="42" customWidth="1"/>
    <col min="6" max="6" width="37.77734375" style="1" customWidth="1"/>
    <col min="7" max="7" width="7.33203125" style="1" bestFit="1" customWidth="1"/>
    <col min="8" max="8" width="12.6640625" style="1" bestFit="1" customWidth="1"/>
    <col min="9" max="9" width="7.33203125" style="1" bestFit="1" customWidth="1"/>
    <col min="10" max="10" width="12.6640625" style="1" bestFit="1" customWidth="1"/>
    <col min="11" max="11" width="7.33203125" style="1" bestFit="1" customWidth="1"/>
    <col min="12" max="12" width="12.6640625" style="1" bestFit="1" customWidth="1"/>
    <col min="13" max="13" width="7.33203125" style="1" bestFit="1" customWidth="1"/>
    <col min="14" max="14" width="12.6640625" style="1" bestFit="1" customWidth="1"/>
    <col min="15" max="15" width="7.33203125" style="1" bestFit="1" customWidth="1"/>
    <col min="16" max="16" width="2.6640625" style="1" customWidth="1"/>
    <col min="17" max="17" width="7.33203125" style="1" bestFit="1" customWidth="1"/>
    <col min="18" max="18" width="12.6640625" style="1" bestFit="1" customWidth="1"/>
    <col min="19" max="19" width="7.33203125" style="1" bestFit="1" customWidth="1"/>
    <col min="20" max="20" width="12.6640625" style="1" bestFit="1" customWidth="1"/>
    <col min="21" max="21" width="7.33203125" style="1" bestFit="1" customWidth="1"/>
    <col min="22" max="22" width="12.6640625" style="1" bestFit="1" customWidth="1"/>
    <col min="23" max="23" width="7.33203125" style="1" bestFit="1" customWidth="1"/>
    <col min="24" max="24" width="12.6640625" style="1" bestFit="1" customWidth="1"/>
    <col min="25" max="16384" width="8.6640625" style="1"/>
  </cols>
  <sheetData>
    <row r="1" spans="1:10" s="38" customFormat="1" x14ac:dyDescent="0.3">
      <c r="A1" s="7"/>
      <c r="B1" s="39" t="s">
        <v>183</v>
      </c>
      <c r="C1" s="39"/>
      <c r="D1" s="39"/>
      <c r="E1" s="7"/>
      <c r="F1" s="7"/>
      <c r="G1" s="7"/>
      <c r="H1" s="7"/>
    </row>
    <row r="2" spans="1:10" x14ac:dyDescent="0.3">
      <c r="A2" s="7"/>
      <c r="B2" s="39" t="s">
        <v>20</v>
      </c>
      <c r="C2" s="39"/>
      <c r="D2" s="39"/>
      <c r="E2" s="7"/>
      <c r="F2" s="7"/>
      <c r="G2" s="7"/>
      <c r="H2" s="7"/>
    </row>
    <row r="3" spans="1:10" s="79" customFormat="1" x14ac:dyDescent="0.3">
      <c r="A3" s="7"/>
      <c r="B3" s="78"/>
      <c r="C3" s="78"/>
      <c r="D3" s="78"/>
      <c r="E3" s="7"/>
      <c r="F3" s="7"/>
      <c r="G3" s="7"/>
      <c r="H3" s="7"/>
    </row>
    <row r="4" spans="1:10" x14ac:dyDescent="0.3">
      <c r="A4" s="7"/>
      <c r="B4" s="7"/>
      <c r="C4" s="7"/>
      <c r="D4" s="7"/>
      <c r="E4" s="7"/>
      <c r="F4" s="7"/>
      <c r="G4" s="7"/>
      <c r="H4" s="7"/>
    </row>
    <row r="5" spans="1:10" ht="15.6" x14ac:dyDescent="0.3">
      <c r="A5" s="7"/>
      <c r="B5" s="80" t="s">
        <v>189</v>
      </c>
      <c r="C5" s="7"/>
      <c r="D5" s="7"/>
      <c r="E5" s="7"/>
      <c r="F5" s="7"/>
      <c r="G5" s="7"/>
      <c r="H5" s="7"/>
    </row>
    <row r="6" spans="1:10" ht="43.2" customHeight="1" x14ac:dyDescent="0.3">
      <c r="A6" s="7"/>
      <c r="B6" s="43" t="s">
        <v>7</v>
      </c>
      <c r="C6" s="55" t="s">
        <v>116</v>
      </c>
      <c r="D6" s="55"/>
      <c r="E6" s="43" t="s">
        <v>51</v>
      </c>
      <c r="F6" s="143" t="str">
        <f>+"Wartość w okresie "&amp;TEXT('N.RO.BK.00'!D6,"DD.MM.RRRR")&amp; " - "&amp;TEXT('N.RO.BK.00'!D7,"DD.MM.RRRR")</f>
        <v>Wartość w okresie 01.01.2024 - 31.12.2024</v>
      </c>
      <c r="G6" s="7"/>
      <c r="H6" s="7"/>
    </row>
    <row r="7" spans="1:10" x14ac:dyDescent="0.3">
      <c r="A7" s="7"/>
      <c r="B7" s="45"/>
      <c r="C7" s="7"/>
      <c r="D7" s="7"/>
      <c r="E7" s="7"/>
      <c r="F7" s="13" t="s">
        <v>32</v>
      </c>
      <c r="G7" s="7"/>
      <c r="H7" s="7"/>
    </row>
    <row r="8" spans="1:10" s="38" customFormat="1" ht="15" customHeight="1" x14ac:dyDescent="0.3">
      <c r="A8" s="7"/>
      <c r="B8" s="53"/>
      <c r="C8" s="41" t="s">
        <v>158</v>
      </c>
      <c r="D8" s="41"/>
      <c r="E8" s="63"/>
      <c r="F8" s="25"/>
      <c r="G8" s="7"/>
      <c r="H8" s="7"/>
    </row>
    <row r="9" spans="1:10" x14ac:dyDescent="0.3">
      <c r="A9" s="7"/>
      <c r="B9" s="64" t="s">
        <v>190</v>
      </c>
      <c r="C9" s="74" t="s">
        <v>150</v>
      </c>
      <c r="D9" s="70" t="s">
        <v>32</v>
      </c>
      <c r="E9" s="65" t="s">
        <v>140</v>
      </c>
      <c r="F9" s="128"/>
      <c r="G9" s="7"/>
      <c r="H9" s="7"/>
    </row>
    <row r="10" spans="1:10" x14ac:dyDescent="0.3">
      <c r="A10" s="7"/>
      <c r="B10" s="65" t="s">
        <v>221</v>
      </c>
      <c r="C10" s="75" t="s">
        <v>151</v>
      </c>
      <c r="D10" s="70" t="s">
        <v>33</v>
      </c>
      <c r="E10" s="65" t="s">
        <v>140</v>
      </c>
      <c r="F10" s="128"/>
      <c r="G10" s="7"/>
      <c r="H10" s="7"/>
    </row>
    <row r="11" spans="1:10" x14ac:dyDescent="0.3">
      <c r="A11" s="7"/>
      <c r="B11" s="65" t="s">
        <v>222</v>
      </c>
      <c r="C11" s="75" t="s">
        <v>152</v>
      </c>
      <c r="D11" s="70" t="s">
        <v>34</v>
      </c>
      <c r="E11" s="65" t="s">
        <v>140</v>
      </c>
      <c r="F11" s="128"/>
      <c r="G11" s="7"/>
      <c r="H11" s="7"/>
    </row>
    <row r="12" spans="1:10" x14ac:dyDescent="0.3">
      <c r="A12" s="7"/>
      <c r="B12" s="66" t="s">
        <v>184</v>
      </c>
      <c r="C12" s="74" t="s">
        <v>153</v>
      </c>
      <c r="D12" s="70" t="s">
        <v>35</v>
      </c>
      <c r="E12" s="65" t="s">
        <v>140</v>
      </c>
      <c r="F12" s="128"/>
      <c r="G12" s="7"/>
      <c r="H12" s="7"/>
      <c r="J12" s="149"/>
    </row>
    <row r="13" spans="1:10" x14ac:dyDescent="0.3">
      <c r="A13" s="7"/>
      <c r="B13" s="66" t="s">
        <v>191</v>
      </c>
      <c r="C13" s="74" t="s">
        <v>154</v>
      </c>
      <c r="D13" s="70" t="s">
        <v>36</v>
      </c>
      <c r="E13" s="65" t="s">
        <v>140</v>
      </c>
      <c r="F13" s="128"/>
      <c r="G13" s="7"/>
      <c r="H13" s="7"/>
    </row>
    <row r="14" spans="1:10" ht="28.8" x14ac:dyDescent="0.3">
      <c r="A14" s="7"/>
      <c r="B14" s="182" t="s">
        <v>192</v>
      </c>
      <c r="C14" s="74" t="s">
        <v>225</v>
      </c>
      <c r="D14" s="184" t="s">
        <v>37</v>
      </c>
      <c r="E14" s="180" t="s">
        <v>280</v>
      </c>
      <c r="F14" s="189"/>
      <c r="G14" s="7"/>
      <c r="H14" s="7"/>
    </row>
    <row r="15" spans="1:10" x14ac:dyDescent="0.3">
      <c r="A15" s="7"/>
      <c r="B15" s="183"/>
      <c r="C15" s="131"/>
      <c r="D15" s="185"/>
      <c r="E15" s="181"/>
      <c r="F15" s="190"/>
      <c r="G15" s="7"/>
      <c r="H15" s="7"/>
    </row>
    <row r="16" spans="1:10" s="38" customFormat="1" x14ac:dyDescent="0.3">
      <c r="A16" s="7"/>
      <c r="B16" s="66" t="s">
        <v>193</v>
      </c>
      <c r="C16" s="74" t="s">
        <v>227</v>
      </c>
      <c r="D16" s="70" t="s">
        <v>38</v>
      </c>
      <c r="E16" s="67" t="s">
        <v>140</v>
      </c>
      <c r="F16" s="128"/>
      <c r="G16" s="7"/>
      <c r="H16" s="7"/>
    </row>
    <row r="17" spans="1:8" s="79" customFormat="1" ht="28.8" x14ac:dyDescent="0.3">
      <c r="A17" s="7"/>
      <c r="B17" s="97" t="s">
        <v>194</v>
      </c>
      <c r="C17" s="98" t="s">
        <v>228</v>
      </c>
      <c r="D17" s="70" t="s">
        <v>39</v>
      </c>
      <c r="E17" s="96" t="s">
        <v>232</v>
      </c>
      <c r="F17" s="133" t="s">
        <v>233</v>
      </c>
      <c r="G17" s="7"/>
      <c r="H17" s="7"/>
    </row>
    <row r="18" spans="1:8" s="79" customFormat="1" x14ac:dyDescent="0.3">
      <c r="A18" s="7"/>
      <c r="B18" s="186" t="s">
        <v>195</v>
      </c>
      <c r="C18" s="98" t="s">
        <v>229</v>
      </c>
      <c r="D18" s="187" t="s">
        <v>40</v>
      </c>
      <c r="E18" s="180" t="s">
        <v>280</v>
      </c>
      <c r="F18" s="178"/>
      <c r="G18" s="7"/>
      <c r="H18" s="7"/>
    </row>
    <row r="19" spans="1:8" s="79" customFormat="1" x14ac:dyDescent="0.3">
      <c r="A19" s="7"/>
      <c r="B19" s="183"/>
      <c r="C19" s="132"/>
      <c r="D19" s="188"/>
      <c r="E19" s="181"/>
      <c r="F19" s="179"/>
      <c r="G19" s="7"/>
      <c r="H19" s="7"/>
    </row>
    <row r="20" spans="1:8" x14ac:dyDescent="0.3">
      <c r="A20" s="7"/>
      <c r="B20" s="66" t="s">
        <v>196</v>
      </c>
      <c r="C20" s="75" t="s">
        <v>155</v>
      </c>
      <c r="D20" s="70" t="s">
        <v>41</v>
      </c>
      <c r="E20" s="65" t="s">
        <v>140</v>
      </c>
      <c r="F20" s="128"/>
      <c r="G20" s="7"/>
      <c r="H20" s="7"/>
    </row>
    <row r="21" spans="1:8" x14ac:dyDescent="0.3">
      <c r="A21" s="7"/>
      <c r="B21" s="66" t="s">
        <v>197</v>
      </c>
      <c r="C21" s="75" t="s">
        <v>156</v>
      </c>
      <c r="D21" s="121" t="s">
        <v>42</v>
      </c>
      <c r="E21" s="65" t="s">
        <v>140</v>
      </c>
      <c r="F21" s="128"/>
      <c r="G21" s="7"/>
      <c r="H21" s="7"/>
    </row>
    <row r="22" spans="1:8" x14ac:dyDescent="0.3">
      <c r="A22" s="7"/>
      <c r="B22" s="66" t="s">
        <v>198</v>
      </c>
      <c r="C22" s="75" t="s">
        <v>157</v>
      </c>
      <c r="D22" s="101" t="s">
        <v>43</v>
      </c>
      <c r="E22" s="65" t="s">
        <v>140</v>
      </c>
      <c r="F22" s="128"/>
      <c r="G22" s="7"/>
      <c r="H22" s="7"/>
    </row>
    <row r="23" spans="1:8" s="38" customFormat="1" x14ac:dyDescent="0.3">
      <c r="A23" s="7"/>
      <c r="B23" s="68"/>
      <c r="C23" s="55" t="s">
        <v>142</v>
      </c>
      <c r="D23" s="55"/>
      <c r="E23" s="63"/>
      <c r="F23" s="69"/>
      <c r="G23" s="7"/>
      <c r="H23" s="7"/>
    </row>
    <row r="24" spans="1:8" ht="43.2" x14ac:dyDescent="0.3">
      <c r="A24" s="7"/>
      <c r="B24" s="66" t="s">
        <v>199</v>
      </c>
      <c r="C24" s="74" t="s">
        <v>159</v>
      </c>
      <c r="D24" s="70" t="s">
        <v>44</v>
      </c>
      <c r="E24" s="76" t="s">
        <v>174</v>
      </c>
      <c r="F24" s="127"/>
      <c r="G24" s="7"/>
      <c r="H24" s="7"/>
    </row>
    <row r="25" spans="1:8" s="38" customFormat="1" x14ac:dyDescent="0.3">
      <c r="A25" s="7"/>
      <c r="B25" s="68"/>
      <c r="C25" s="71" t="s">
        <v>143</v>
      </c>
      <c r="D25" s="71"/>
      <c r="E25" s="72"/>
      <c r="F25" s="73"/>
      <c r="G25" s="7"/>
      <c r="H25" s="7"/>
    </row>
    <row r="26" spans="1:8" x14ac:dyDescent="0.3">
      <c r="A26" s="7"/>
      <c r="B26" s="43" t="s">
        <v>200</v>
      </c>
      <c r="C26" s="74" t="s">
        <v>160</v>
      </c>
      <c r="D26" s="70" t="s">
        <v>45</v>
      </c>
      <c r="E26" s="76" t="s">
        <v>174</v>
      </c>
      <c r="F26" s="127"/>
      <c r="G26" s="7"/>
      <c r="H26" s="7"/>
    </row>
    <row r="27" spans="1:8" x14ac:dyDescent="0.3">
      <c r="A27" s="7"/>
      <c r="B27" s="43" t="s">
        <v>230</v>
      </c>
      <c r="C27" s="75" t="s">
        <v>161</v>
      </c>
      <c r="D27" s="70" t="s">
        <v>46</v>
      </c>
      <c r="E27" s="76" t="s">
        <v>174</v>
      </c>
      <c r="F27" s="127"/>
      <c r="G27" s="7"/>
      <c r="H27" s="7"/>
    </row>
    <row r="28" spans="1:8" s="38" customFormat="1" x14ac:dyDescent="0.3">
      <c r="A28" s="7"/>
      <c r="B28" s="40"/>
      <c r="C28" s="55" t="s">
        <v>144</v>
      </c>
      <c r="D28" s="55"/>
      <c r="E28" s="63"/>
      <c r="F28" s="73"/>
      <c r="G28" s="7"/>
      <c r="H28" s="7"/>
    </row>
    <row r="29" spans="1:8" x14ac:dyDescent="0.3">
      <c r="A29" s="7"/>
      <c r="B29" s="43" t="s">
        <v>201</v>
      </c>
      <c r="C29" s="74" t="s">
        <v>162</v>
      </c>
      <c r="D29" s="70" t="s">
        <v>47</v>
      </c>
      <c r="E29" s="76" t="s">
        <v>174</v>
      </c>
      <c r="F29" s="127"/>
      <c r="G29" s="7"/>
      <c r="H29" s="7"/>
    </row>
    <row r="30" spans="1:8" s="38" customFormat="1" x14ac:dyDescent="0.3">
      <c r="A30" s="7"/>
      <c r="B30" s="40"/>
      <c r="C30" s="71" t="s">
        <v>145</v>
      </c>
      <c r="D30" s="71"/>
      <c r="E30" s="77"/>
      <c r="F30" s="73"/>
      <c r="G30" s="7"/>
      <c r="H30" s="7"/>
    </row>
    <row r="31" spans="1:8" x14ac:dyDescent="0.3">
      <c r="A31" s="7"/>
      <c r="B31" s="43" t="s">
        <v>202</v>
      </c>
      <c r="C31" s="74" t="s">
        <v>175</v>
      </c>
      <c r="D31" s="70" t="s">
        <v>48</v>
      </c>
      <c r="E31" s="76" t="s">
        <v>174</v>
      </c>
      <c r="F31" s="127"/>
      <c r="G31" s="7"/>
      <c r="H31" s="7"/>
    </row>
    <row r="32" spans="1:8" s="38" customFormat="1" x14ac:dyDescent="0.3">
      <c r="A32" s="7"/>
      <c r="B32" s="40"/>
      <c r="C32" s="71" t="s">
        <v>146</v>
      </c>
      <c r="D32" s="71"/>
      <c r="E32" s="77"/>
      <c r="F32" s="73"/>
      <c r="G32" s="7"/>
      <c r="H32" s="7"/>
    </row>
    <row r="33" spans="1:8" ht="28.8" x14ac:dyDescent="0.3">
      <c r="A33" s="7"/>
      <c r="B33" s="43" t="s">
        <v>203</v>
      </c>
      <c r="C33" s="74" t="s">
        <v>163</v>
      </c>
      <c r="D33" s="70" t="s">
        <v>83</v>
      </c>
      <c r="E33" s="76" t="s">
        <v>174</v>
      </c>
      <c r="F33" s="127"/>
      <c r="G33" s="7"/>
      <c r="H33" s="7"/>
    </row>
    <row r="34" spans="1:8" x14ac:dyDescent="0.3">
      <c r="A34" s="7"/>
      <c r="B34" s="43" t="s">
        <v>204</v>
      </c>
      <c r="C34" s="74" t="s">
        <v>164</v>
      </c>
      <c r="D34" s="70" t="s">
        <v>84</v>
      </c>
      <c r="E34" s="76" t="s">
        <v>141</v>
      </c>
      <c r="F34" s="148"/>
      <c r="G34" s="7"/>
      <c r="H34" s="7"/>
    </row>
    <row r="35" spans="1:8" s="38" customFormat="1" x14ac:dyDescent="0.3">
      <c r="A35" s="7"/>
      <c r="B35" s="40"/>
      <c r="C35" s="71" t="s">
        <v>147</v>
      </c>
      <c r="D35" s="71"/>
      <c r="E35" s="77"/>
      <c r="F35" s="151"/>
      <c r="G35" s="7"/>
      <c r="H35" s="7"/>
    </row>
    <row r="36" spans="1:8" ht="43.2" x14ac:dyDescent="0.3">
      <c r="A36" s="7"/>
      <c r="B36" s="43" t="s">
        <v>205</v>
      </c>
      <c r="C36" s="74" t="s">
        <v>165</v>
      </c>
      <c r="D36" s="70" t="s">
        <v>85</v>
      </c>
      <c r="E36" s="67" t="s">
        <v>140</v>
      </c>
      <c r="F36" s="128"/>
      <c r="G36" s="7"/>
      <c r="H36" s="7"/>
    </row>
    <row r="37" spans="1:8" ht="57.6" x14ac:dyDescent="0.3">
      <c r="A37" s="7"/>
      <c r="B37" s="43" t="s">
        <v>206</v>
      </c>
      <c r="C37" s="122" t="s">
        <v>269</v>
      </c>
      <c r="D37" s="70" t="s">
        <v>86</v>
      </c>
      <c r="E37" s="67" t="s">
        <v>140</v>
      </c>
      <c r="F37" s="128"/>
      <c r="G37" s="7"/>
      <c r="H37" s="7"/>
    </row>
    <row r="38" spans="1:8" s="79" customFormat="1" x14ac:dyDescent="0.3">
      <c r="A38" s="7"/>
      <c r="B38" s="43" t="s">
        <v>207</v>
      </c>
      <c r="C38" s="74" t="s">
        <v>166</v>
      </c>
      <c r="D38" s="70" t="s">
        <v>87</v>
      </c>
      <c r="E38" s="76" t="s">
        <v>141</v>
      </c>
      <c r="F38" s="148"/>
      <c r="G38" s="7"/>
      <c r="H38" s="7"/>
    </row>
    <row r="39" spans="1:8" s="38" customFormat="1" x14ac:dyDescent="0.3">
      <c r="A39" s="7"/>
      <c r="B39" s="61"/>
      <c r="C39" s="55" t="s">
        <v>148</v>
      </c>
      <c r="D39" s="55"/>
      <c r="E39" s="63"/>
      <c r="F39" s="69"/>
      <c r="G39" s="7"/>
      <c r="H39" s="7"/>
    </row>
    <row r="40" spans="1:8" ht="28.8" x14ac:dyDescent="0.3">
      <c r="A40" s="7"/>
      <c r="B40" s="43" t="s">
        <v>208</v>
      </c>
      <c r="C40" s="74" t="s">
        <v>167</v>
      </c>
      <c r="D40" s="70" t="s">
        <v>88</v>
      </c>
      <c r="E40" s="67" t="s">
        <v>140</v>
      </c>
      <c r="F40" s="128"/>
      <c r="G40" s="7"/>
      <c r="H40" s="7"/>
    </row>
    <row r="41" spans="1:8" x14ac:dyDescent="0.3">
      <c r="A41" s="7"/>
      <c r="B41" s="43" t="s">
        <v>209</v>
      </c>
      <c r="C41" s="75" t="s">
        <v>168</v>
      </c>
      <c r="D41" s="70" t="s">
        <v>89</v>
      </c>
      <c r="E41" s="76" t="s">
        <v>174</v>
      </c>
      <c r="F41" s="127"/>
      <c r="G41" s="7"/>
      <c r="H41" s="7"/>
    </row>
    <row r="42" spans="1:8" x14ac:dyDescent="0.3">
      <c r="A42" s="7"/>
      <c r="B42" s="43" t="s">
        <v>210</v>
      </c>
      <c r="C42" s="75" t="s">
        <v>169</v>
      </c>
      <c r="D42" s="70" t="s">
        <v>90</v>
      </c>
      <c r="E42" s="76" t="s">
        <v>174</v>
      </c>
      <c r="F42" s="127"/>
      <c r="G42" s="7"/>
      <c r="H42" s="7"/>
    </row>
    <row r="43" spans="1:8" x14ac:dyDescent="0.3">
      <c r="A43" s="7"/>
      <c r="B43" s="43" t="s">
        <v>211</v>
      </c>
      <c r="C43" s="75" t="s">
        <v>294</v>
      </c>
      <c r="D43" s="70" t="s">
        <v>91</v>
      </c>
      <c r="E43" s="76" t="s">
        <v>174</v>
      </c>
      <c r="F43" s="127"/>
      <c r="G43" s="7"/>
      <c r="H43" s="7"/>
    </row>
    <row r="44" spans="1:8" s="38" customFormat="1" x14ac:dyDescent="0.3">
      <c r="A44" s="7"/>
      <c r="B44" s="40"/>
      <c r="C44" s="55" t="s">
        <v>149</v>
      </c>
      <c r="D44" s="55"/>
      <c r="E44" s="63"/>
      <c r="F44" s="134"/>
      <c r="G44" s="7"/>
      <c r="H44" s="7"/>
    </row>
    <row r="45" spans="1:8" ht="43.2" x14ac:dyDescent="0.3">
      <c r="A45" s="7"/>
      <c r="B45" s="43" t="s">
        <v>212</v>
      </c>
      <c r="C45" s="74" t="s">
        <v>173</v>
      </c>
      <c r="D45" s="70" t="s">
        <v>92</v>
      </c>
      <c r="E45" s="67" t="s">
        <v>140</v>
      </c>
      <c r="F45" s="128"/>
      <c r="G45" s="7"/>
      <c r="H45" s="7"/>
    </row>
    <row r="46" spans="1:8" x14ac:dyDescent="0.3">
      <c r="A46" s="7"/>
      <c r="B46" s="43" t="s">
        <v>213</v>
      </c>
      <c r="C46" s="75" t="s">
        <v>295</v>
      </c>
      <c r="D46" s="70" t="s">
        <v>93</v>
      </c>
      <c r="E46" s="76" t="s">
        <v>174</v>
      </c>
      <c r="F46" s="127"/>
      <c r="G46" s="7"/>
      <c r="H46" s="7"/>
    </row>
    <row r="47" spans="1:8" ht="28.8" x14ac:dyDescent="0.3">
      <c r="A47" s="7"/>
      <c r="B47" s="43" t="s">
        <v>214</v>
      </c>
      <c r="C47" s="74" t="s">
        <v>170</v>
      </c>
      <c r="D47" s="70" t="s">
        <v>94</v>
      </c>
      <c r="E47" s="76" t="s">
        <v>174</v>
      </c>
      <c r="F47" s="127"/>
      <c r="G47" s="7"/>
      <c r="H47" s="7"/>
    </row>
    <row r="48" spans="1:8" ht="28.8" x14ac:dyDescent="0.3">
      <c r="A48" s="7"/>
      <c r="B48" s="43" t="s">
        <v>215</v>
      </c>
      <c r="C48" s="74" t="s">
        <v>171</v>
      </c>
      <c r="D48" s="70" t="s">
        <v>95</v>
      </c>
      <c r="E48" s="76" t="s">
        <v>174</v>
      </c>
      <c r="F48" s="127"/>
      <c r="G48" s="7"/>
      <c r="H48" s="7"/>
    </row>
    <row r="49" spans="1:8" s="42" customFormat="1" x14ac:dyDescent="0.3">
      <c r="A49" s="7"/>
      <c r="B49" s="40"/>
      <c r="C49" s="71" t="s">
        <v>172</v>
      </c>
      <c r="D49" s="71"/>
      <c r="E49" s="77"/>
      <c r="F49" s="73"/>
      <c r="G49" s="7"/>
      <c r="H49" s="7"/>
    </row>
    <row r="50" spans="1:8" x14ac:dyDescent="0.3">
      <c r="A50" s="7"/>
      <c r="B50" s="43" t="s">
        <v>216</v>
      </c>
      <c r="C50" s="74" t="s">
        <v>176</v>
      </c>
      <c r="D50" s="70" t="s">
        <v>96</v>
      </c>
      <c r="E50" s="67" t="s">
        <v>140</v>
      </c>
      <c r="F50" s="150"/>
      <c r="G50" s="7"/>
      <c r="H50" s="7"/>
    </row>
    <row r="51" spans="1:8" x14ac:dyDescent="0.3">
      <c r="A51" s="7"/>
      <c r="B51" s="43" t="s">
        <v>217</v>
      </c>
      <c r="C51" s="75" t="s">
        <v>177</v>
      </c>
      <c r="D51" s="70" t="s">
        <v>97</v>
      </c>
      <c r="E51" s="76" t="s">
        <v>174</v>
      </c>
      <c r="F51" s="127"/>
      <c r="G51" s="7"/>
      <c r="H51" s="7"/>
    </row>
    <row r="52" spans="1:8" x14ac:dyDescent="0.3">
      <c r="A52" s="7"/>
      <c r="B52" s="43" t="s">
        <v>218</v>
      </c>
      <c r="C52" s="75" t="s">
        <v>178</v>
      </c>
      <c r="D52" s="70" t="s">
        <v>98</v>
      </c>
      <c r="E52" s="76" t="s">
        <v>141</v>
      </c>
      <c r="F52" s="152"/>
      <c r="G52" s="7"/>
      <c r="H52" s="7"/>
    </row>
    <row r="53" spans="1:8" x14ac:dyDescent="0.3">
      <c r="A53" s="7"/>
      <c r="B53" s="43" t="s">
        <v>219</v>
      </c>
      <c r="C53" s="75" t="s">
        <v>179</v>
      </c>
      <c r="D53" s="70" t="s">
        <v>99</v>
      </c>
      <c r="E53" s="67" t="s">
        <v>140</v>
      </c>
      <c r="F53" s="150"/>
      <c r="G53" s="7"/>
      <c r="H53" s="7"/>
    </row>
    <row r="54" spans="1:8" x14ac:dyDescent="0.3">
      <c r="A54" s="7"/>
      <c r="B54" s="43" t="s">
        <v>220</v>
      </c>
      <c r="C54" s="75" t="s">
        <v>180</v>
      </c>
      <c r="D54" s="70" t="s">
        <v>100</v>
      </c>
      <c r="E54" s="76" t="s">
        <v>174</v>
      </c>
      <c r="F54" s="127"/>
      <c r="G54" s="7"/>
      <c r="H54" s="7"/>
    </row>
    <row r="55" spans="1:8" x14ac:dyDescent="0.3">
      <c r="C55" s="62"/>
      <c r="D55" s="62"/>
    </row>
    <row r="56" spans="1:8" x14ac:dyDescent="0.3">
      <c r="C56" s="62"/>
      <c r="D56" s="62"/>
    </row>
  </sheetData>
  <sheetProtection algorithmName="SHA-512" hashValue="wNBH4RyLoVE4+IhXGC5VF2ePN/RcE2e4OLu8zUB6Gp1UCthPXJyE8aIYrNmurtZs4nZzwF99YedIXW9Q2d3NrQ==" saltValue="OANshrtw5GH7vRhkYRcCRw==" spinCount="100000" sheet="1" objects="1" scenarios="1"/>
  <mergeCells count="8">
    <mergeCell ref="F18:F19"/>
    <mergeCell ref="E14:E15"/>
    <mergeCell ref="B14:B15"/>
    <mergeCell ref="D14:D15"/>
    <mergeCell ref="B18:B19"/>
    <mergeCell ref="D18:D19"/>
    <mergeCell ref="E18:E19"/>
    <mergeCell ref="F14:F15"/>
  </mergeCells>
  <phoneticPr fontId="24" type="noConversion"/>
  <dataValidations xWindow="1328" yWindow="626" count="5">
    <dataValidation type="textLength" errorStyle="warning" allowBlank="1" showInputMessage="1" showErrorMessage="1" error="Zbyt duża ilość znaków." sqref="C15" xr:uid="{FFFB3C6E-6588-4BC4-996F-3386FE86D9C4}">
      <formula1>0</formula1>
      <formula2>1500</formula2>
    </dataValidation>
    <dataValidation type="textLength" errorStyle="warning" operator="lessThanOrEqual" allowBlank="1" showInputMessage="1" showErrorMessage="1" error="Zbyt duża ilość znaków." sqref="C19" xr:uid="{9994419F-F163-4C89-A0E1-9E7AE1D642E4}">
      <formula1>1500</formula1>
    </dataValidation>
    <dataValidation type="custom" allowBlank="1" showInputMessage="1" showErrorMessage="1" error="Sprawdź format wprowadzonych danych. Formuły niedozwolone." promptTitle="Informacja o danych" prompt="Wprowadź wartości liczbowe, w przypadku &quot;nie dotyczy&quot; zostaw pole puste." sqref="F24 F26:F27 F29 F31 F33 F41:F43 F46:F48 F54 F51" xr:uid="{A5435332-722F-4A71-BC6E-48D162592ED4}">
      <formula1>AND(NOT(_xlfn.ISFORMULA(F24)),ISNUMBER(F24),F24*100 = TRUNC(F24*100))</formula1>
    </dataValidation>
    <dataValidation type="custom" allowBlank="1" showInputMessage="1" showErrorMessage="1" error="Sprawdź format wprowadzonych danych. Formuły niedozwolone." promptTitle="Informacja o danych" prompt="Format pola %. Wprowadź wartości liczbowe, w przypadku &quot;nie dotyczy&quot; zostaw pole puste." sqref="F34 F38 F52" xr:uid="{391D908E-AA7B-495C-B563-AF3411E39C63}">
      <formula1>AND(NOT(_xlfn.ISFORMULA(F34)),ISNUMBER(F34))</formula1>
    </dataValidation>
    <dataValidation type="custom" operator="greaterThanOrEqual" allowBlank="1" showInputMessage="1" showErrorMessage="1" error="Sprawdź format wprowadzonych danych. Formuły niedozwolone." promptTitle="Informacja o danych" prompt="Wprowadź nieujemne wartości liczbowe, w przypadku &quot;nie dotyczy&quot; zostaw pole puste." sqref="F9:F13 F16 F20:F22 F36:F37 F40 F45 F50 F53" xr:uid="{4A8ED9BB-05C7-4716-BF2E-1CFC2CDCEF6D}">
      <formula1>AND(NOT(_xlfn.ISFORMULA(F9)),ISNUMBER(F9),F9*100 = TRUNC(F9*100), F9&gt;=0)</formula1>
    </dataValidation>
  </dataValidations>
  <pageMargins left="0.75" right="0.75" top="1" bottom="1" header="0.5" footer="0.5"/>
  <pageSetup paperSize="9" orientation="portrait" r:id="rId1"/>
  <ignoredErrors>
    <ignoredError sqref="D9:D14 F7 D16 D35 D32 D30 D28 D25 D23 D39 D17:D22 D24 D26:D27 D29 D31 D33:D34 D36:D38 D44 D49 D40:D43 D50:D54 D45:D48" numberStoredAsText="1"/>
  </ignoredErrors>
  <legacyDrawing r:id="rId2"/>
  <extLst>
    <ext xmlns:x14="http://schemas.microsoft.com/office/spreadsheetml/2009/9/main" uri="{CCE6A557-97BC-4b89-ADB6-D9C93CAAB3DF}">
      <x14:dataValidations xmlns:xm="http://schemas.microsoft.com/office/excel/2006/main" xWindow="1328" yWindow="626" count="1">
        <x14:dataValidation type="list" allowBlank="1" showInputMessage="1" showErrorMessage="1" xr:uid="{00000000-0002-0000-0800-000000000000}">
          <x14:formula1>
            <xm:f>listy!$B$5:$B$6</xm:f>
          </x14:formula1>
          <xm:sqref>F17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BCA64117BDAB041ADBD536AC2B6EF7C" ma:contentTypeVersion="8" ma:contentTypeDescription="Utwórz nowy dokument." ma:contentTypeScope="" ma:versionID="0d3176911b468c981d1a7f2a867ce203">
  <xsd:schema xmlns:xsd="http://www.w3.org/2001/XMLSchema" xmlns:xs="http://www.w3.org/2001/XMLSchema" xmlns:p="http://schemas.microsoft.com/office/2006/metadata/properties" xmlns:ns2="5248247d-abb4-4ed8-a182-a861b33373cc" targetNamespace="http://schemas.microsoft.com/office/2006/metadata/properties" ma:root="true" ma:fieldsID="d1514d99cb9dea6569b07b6f474336a7" ns2:_="">
    <xsd:import namespace="5248247d-abb4-4ed8-a182-a861b33373c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48247d-abb4-4ed8-a182-a861b33373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807A59-4D31-4E2C-BDFC-703428F79CEB}">
  <ds:schemaRefs>
    <ds:schemaRef ds:uri="http://schemas.microsoft.com/sharepoint/v3/contenttype/forms"/>
  </ds:schemaRefs>
</ds:datastoreItem>
</file>

<file path=customXml/itemProps2.xml><?xml version="1.0" encoding="utf-8"?>
<ds:datastoreItem xmlns:ds="http://schemas.openxmlformats.org/officeDocument/2006/customXml" ds:itemID="{284EDAAF-F1CA-4332-8225-D21EE72EEDDC}">
  <ds:schemaRefs>
    <ds:schemaRef ds:uri="http://schemas.microsoft.com/office/infopath/2007/PartnerControls"/>
    <ds:schemaRef ds:uri="http://purl.org/dc/elements/1.1/"/>
    <ds:schemaRef ds:uri="http://purl.org/dc/terms/"/>
    <ds:schemaRef ds:uri="http://www.w3.org/XML/1998/namespace"/>
    <ds:schemaRef ds:uri="http://schemas.microsoft.com/office/2006/metadata/properties"/>
    <ds:schemaRef ds:uri="http://schemas.microsoft.com/office/2006/documentManagement/types"/>
    <ds:schemaRef ds:uri="5248247d-abb4-4ed8-a182-a861b33373cc"/>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EAD4CC02-B004-4E26-B0FA-8C5C31E62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48247d-abb4-4ed8-a182-a861b33373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11</vt:i4>
      </vt:variant>
    </vt:vector>
  </HeadingPairs>
  <TitlesOfParts>
    <vt:vector size="11" baseType="lpstr">
      <vt:lpstr>INFO</vt:lpstr>
      <vt:lpstr>listy</vt:lpstr>
      <vt:lpstr>N.RO.BK.00</vt:lpstr>
      <vt:lpstr>N.RO.BK.01.00 </vt:lpstr>
      <vt:lpstr>N.RO.BK.01.01</vt:lpstr>
      <vt:lpstr>N.RO.BK.02.00 </vt:lpstr>
      <vt:lpstr>N.RO.BK.02.01</vt:lpstr>
      <vt:lpstr>N.RO.BK.03.00 </vt:lpstr>
      <vt:lpstr>N.RO.BK.03.01 </vt:lpstr>
      <vt:lpstr>N.RO.BK.04.00</vt:lpstr>
      <vt:lpstr>N.RO.BK.04.01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Marciniak Mariola</dc:creator>
  <cp:lastModifiedBy>Kozłowska Hanna</cp:lastModifiedBy>
  <dcterms:created xsi:type="dcterms:W3CDTF">2024-11-19T07:50:16Z</dcterms:created>
  <dcterms:modified xsi:type="dcterms:W3CDTF">2025-02-05T10:26:29Z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0x0101000BCA64117BDAB041ADBD536AC2B6EF7C</vt:lpwstr>
  </property>
</Properties>
</file>