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OWANIE\Studia\Struktury Danych\PriorityQueueP2\"/>
    </mc:Choice>
  </mc:AlternateContent>
  <xr:revisionPtr revIDLastSave="0" documentId="8_{4DCC4BC6-2A5A-4C9A-A140-8DB501C179FB}" xr6:coauthVersionLast="47" xr6:coauthVersionMax="47" xr10:uidLastSave="{00000000-0000-0000-0000-000000000000}"/>
  <bookViews>
    <workbookView xWindow="-108" yWindow="-108" windowWidth="23256" windowHeight="12456" xr2:uid="{245B8882-EA51-44D2-8FA6-92EADB51FD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6" i="1"/>
  <c r="D18" i="1"/>
  <c r="D19" i="1"/>
  <c r="D20" i="1"/>
  <c r="D21" i="1"/>
  <c r="D22" i="1"/>
  <c r="D23" i="1"/>
  <c r="D24" i="1"/>
  <c r="D17" i="1"/>
  <c r="C21" i="1"/>
  <c r="C22" i="1"/>
  <c r="C23" i="1"/>
  <c r="C24" i="1"/>
  <c r="C18" i="1"/>
  <c r="C19" i="1"/>
  <c r="C20" i="1"/>
  <c r="C17" i="1"/>
</calcChain>
</file>

<file path=xl/sharedStrings.xml><?xml version="1.0" encoding="utf-8"?>
<sst xmlns="http://schemas.openxmlformats.org/spreadsheetml/2006/main" count="22" uniqueCount="10">
  <si>
    <t>Rozmiar</t>
  </si>
  <si>
    <t>Peek</t>
  </si>
  <si>
    <t>Get Size</t>
  </si>
  <si>
    <t>Extract Max</t>
  </si>
  <si>
    <t>Insert</t>
  </si>
  <si>
    <t>Modify Key</t>
  </si>
  <si>
    <t>Czasy potrzebne na wykonanie operacji w kolejce priorytetowej na bazie tablicy dynamicznej w nanosekundach</t>
  </si>
  <si>
    <t>Czasy potrzebne na wykonanie operacji w kolejce priorytetowej na bazie kopca w nanosekundach</t>
  </si>
  <si>
    <t>Insert2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</si>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</sst>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Extract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Arkusz1!$E$5</c:f>
              <c:strCache>
                <c:ptCount val="1"/>
                <c:pt idx="0">
                  <c:v>Extract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Arkusz1!$E$6:$E$13</c:f>
              <c:numCache>
                <c:formatCode>General</c:formatCode>
                <c:ptCount val="8"/>
                <c:pt idx="0">
                  <c:v>242</c:v>
                </c:pt>
                <c:pt idx="1">
                  <c:v>242</c:v>
                </c:pt>
                <c:pt idx="2">
                  <c:v>278</c:v>
                </c:pt>
                <c:pt idx="3">
                  <c:v>326</c:v>
                </c:pt>
                <c:pt idx="4">
                  <c:v>328</c:v>
                </c:pt>
                <c:pt idx="5">
                  <c:v>322</c:v>
                </c:pt>
                <c:pt idx="6">
                  <c:v>338</c:v>
                </c:pt>
                <c:pt idx="7">
                  <c:v>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A-4354-AFB5-1A5CFBAA3B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Arkusz1!$O$6:$O$13</c:f>
              <c:numCache>
                <c:formatCode>General</c:formatCode>
                <c:ptCount val="8"/>
                <c:pt idx="0">
                  <c:v>1002</c:v>
                </c:pt>
                <c:pt idx="1">
                  <c:v>1134</c:v>
                </c:pt>
                <c:pt idx="2">
                  <c:v>1118</c:v>
                </c:pt>
                <c:pt idx="3">
                  <c:v>1214</c:v>
                </c:pt>
                <c:pt idx="4">
                  <c:v>1314</c:v>
                </c:pt>
                <c:pt idx="5">
                  <c:v>1524</c:v>
                </c:pt>
                <c:pt idx="6">
                  <c:v>1642</c:v>
                </c:pt>
                <c:pt idx="7">
                  <c:v>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A-4354-AFB5-1A5CFBAA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54352"/>
        <c:axId val="753551952"/>
      </c:scatterChart>
      <c:valAx>
        <c:axId val="7535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551952"/>
        <c:crosses val="autoZero"/>
        <c:crossBetween val="midCat"/>
      </c:valAx>
      <c:valAx>
        <c:axId val="7535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35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Arkusz1!$F$5</c:f>
              <c:strCache>
                <c:ptCount val="1"/>
                <c:pt idx="0">
                  <c:v>Peek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Arkusz1!$F$6:$F$13</c:f>
              <c:numCache>
                <c:formatCode>General</c:formatCode>
                <c:ptCount val="8"/>
                <c:pt idx="0">
                  <c:v>124</c:v>
                </c:pt>
                <c:pt idx="1">
                  <c:v>118</c:v>
                </c:pt>
                <c:pt idx="2">
                  <c:v>150</c:v>
                </c:pt>
                <c:pt idx="3">
                  <c:v>172</c:v>
                </c:pt>
                <c:pt idx="4">
                  <c:v>190</c:v>
                </c:pt>
                <c:pt idx="5">
                  <c:v>210</c:v>
                </c:pt>
                <c:pt idx="6">
                  <c:v>208</c:v>
                </c:pt>
                <c:pt idx="7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C47-8F10-60AC48604AC1}"/>
            </c:ext>
          </c:extLst>
        </c:ser>
        <c:ser>
          <c:idx val="1"/>
          <c:order val="1"/>
          <c:tx>
            <c:strRef>
              <c:f>Arkusz1!$P$5</c:f>
              <c:strCache>
                <c:ptCount val="1"/>
                <c:pt idx="0">
                  <c:v>Peek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Arkusz1!$P$6:$P$13</c:f>
              <c:numCache>
                <c:formatCode>General</c:formatCode>
                <c:ptCount val="8"/>
                <c:pt idx="0">
                  <c:v>70</c:v>
                </c:pt>
                <c:pt idx="1">
                  <c:v>76</c:v>
                </c:pt>
                <c:pt idx="2">
                  <c:v>64</c:v>
                </c:pt>
                <c:pt idx="3">
                  <c:v>88</c:v>
                </c:pt>
                <c:pt idx="4">
                  <c:v>102</c:v>
                </c:pt>
                <c:pt idx="5">
                  <c:v>118</c:v>
                </c:pt>
                <c:pt idx="6">
                  <c:v>152</c:v>
                </c:pt>
                <c:pt idx="7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D-4C47-8F10-60AC4860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48751"/>
        <c:axId val="818951631"/>
      </c:scatterChart>
      <c:valAx>
        <c:axId val="81894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51631"/>
        <c:crosses val="autoZero"/>
        <c:crossBetween val="midCat"/>
      </c:valAx>
      <c:valAx>
        <c:axId val="8189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4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Arkusz1!$H$5</c:f>
              <c:strCache>
                <c:ptCount val="1"/>
                <c:pt idx="0">
                  <c:v>Get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Arkusz1!$H$6:$H$13</c:f>
              <c:numCache>
                <c:formatCode>General</c:formatCode>
                <c:ptCount val="8"/>
                <c:pt idx="0">
                  <c:v>94</c:v>
                </c:pt>
                <c:pt idx="1">
                  <c:v>92</c:v>
                </c:pt>
                <c:pt idx="2">
                  <c:v>102</c:v>
                </c:pt>
                <c:pt idx="3">
                  <c:v>144</c:v>
                </c:pt>
                <c:pt idx="4">
                  <c:v>134</c:v>
                </c:pt>
                <c:pt idx="5">
                  <c:v>160</c:v>
                </c:pt>
                <c:pt idx="6">
                  <c:v>144</c:v>
                </c:pt>
                <c:pt idx="7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9-4B48-A992-A22E4D49C7B9}"/>
            </c:ext>
          </c:extLst>
        </c:ser>
        <c:ser>
          <c:idx val="1"/>
          <c:order val="1"/>
          <c:tx>
            <c:strRef>
              <c:f>Arkusz1!$R$5</c:f>
              <c:strCache>
                <c:ptCount val="1"/>
                <c:pt idx="0">
                  <c:v>Get Size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Arkusz1!$C$6:$C$13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Arkusz1!$R$6:$R$13</c:f>
              <c:numCache>
                <c:formatCode>General</c:formatCode>
                <c:ptCount val="8"/>
                <c:pt idx="0">
                  <c:v>40</c:v>
                </c:pt>
                <c:pt idx="1">
                  <c:v>54</c:v>
                </c:pt>
                <c:pt idx="2">
                  <c:v>62</c:v>
                </c:pt>
                <c:pt idx="3">
                  <c:v>68</c:v>
                </c:pt>
                <c:pt idx="4">
                  <c:v>62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9-4B48-A992-A22E4D49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37231"/>
        <c:axId val="818930991"/>
      </c:scatterChart>
      <c:valAx>
        <c:axId val="8189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30991"/>
        <c:crosses val="autoZero"/>
        <c:crossBetween val="midCat"/>
      </c:valAx>
      <c:valAx>
        <c:axId val="8189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 in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Arkusz1!$B$17:$B$24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Arkusz1!$C$17:$C$24</c:f>
              <c:numCache>
                <c:formatCode>General</c:formatCode>
                <c:ptCount val="8"/>
                <c:pt idx="0">
                  <c:v>4.1358955755640192</c:v>
                </c:pt>
                <c:pt idx="1">
                  <c:v>4.3152984528736242</c:v>
                </c:pt>
                <c:pt idx="2">
                  <c:v>4.3200631595949801</c:v>
                </c:pt>
                <c:pt idx="3">
                  <c:v>4.6586599676207436</c:v>
                </c:pt>
                <c:pt idx="4">
                  <c:v>4.6697630353680282</c:v>
                </c:pt>
                <c:pt idx="5">
                  <c:v>4.9827143491877717</c:v>
                </c:pt>
                <c:pt idx="6">
                  <c:v>5.1568640066708236</c:v>
                </c:pt>
                <c:pt idx="7">
                  <c:v>5.4351847820990589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40F7-8034-31C558254BC0}"/>
            </c:ext>
          </c:extLst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Insert2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Arkusz1!$B$17:$B$24</c:f>
              <c:numCache>
                <c:formatCode>General</c:formatCode>
                <c:ptCount val="8"/>
                <c:pt idx="0">
                  <c:v>5000</c:v>
                </c:pt>
                <c:pt idx="1">
                  <c:v>8000</c:v>
                </c:pt>
                <c:pt idx="2">
                  <c:v>10000</c:v>
                </c:pt>
                <c:pt idx="3">
                  <c:v>16000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100000</c:v>
                </c:pt>
              </c:numCache>
            </c:numRef>
          </c:xVal>
          <c:yVal>
            <c:numRef>
              <c:f>Arkusz1!$D$17:$D$24</c:f>
              <c:numCache>
                <c:formatCode>General</c:formatCode>
                <c:ptCount val="8"/>
                <c:pt idx="0">
                  <c:v>2.651278013998144</c:v>
                </c:pt>
                <c:pt idx="1">
                  <c:v>2.621176281775035</c:v>
                </c:pt>
                <c:pt idx="2">
                  <c:v>2.6334684555795866</c:v>
                </c:pt>
                <c:pt idx="3">
                  <c:v>2.6901960800285138</c:v>
                </c:pt>
                <c:pt idx="4">
                  <c:v>2.6757783416740852</c:v>
                </c:pt>
                <c:pt idx="5">
                  <c:v>2.6919651027673601</c:v>
                </c:pt>
                <c:pt idx="6">
                  <c:v>2.7226339225338121</c:v>
                </c:pt>
                <c:pt idx="7">
                  <c:v>2.7403626894942437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B-40F7-8034-31C55825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52111"/>
        <c:axId val="818940111"/>
      </c:scatterChart>
      <c:valAx>
        <c:axId val="81895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40111"/>
        <c:crosses val="autoZero"/>
        <c:crossBetween val="midCat"/>
      </c:valAx>
      <c:valAx>
        <c:axId val="81894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895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16</xdr:row>
      <xdr:rowOff>171450</xdr:rowOff>
    </xdr:from>
    <xdr:to>
      <xdr:col>14</xdr:col>
      <xdr:colOff>571500</xdr:colOff>
      <xdr:row>31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ECC67A3-638D-400D-1BD4-2FD22CD2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601980</xdr:colOff>
      <xdr:row>16</xdr:row>
      <xdr:rowOff>148590</xdr:rowOff>
    </xdr:from>
    <xdr:to>
      <xdr:col>22</xdr:col>
      <xdr:colOff>83820</xdr:colOff>
      <xdr:row>31</xdr:row>
      <xdr:rowOff>148590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83BC7B6-694A-8E2D-2C5A-B0C2676DF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297180</xdr:colOff>
      <xdr:row>31</xdr:row>
      <xdr:rowOff>179070</xdr:rowOff>
    </xdr:from>
    <xdr:to>
      <xdr:col>14</xdr:col>
      <xdr:colOff>601980</xdr:colOff>
      <xdr:row>46</xdr:row>
      <xdr:rowOff>179070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FBA955-F8A6-FA32-C362-109AEDC4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617220</xdr:colOff>
      <xdr:row>31</xdr:row>
      <xdr:rowOff>163830</xdr:rowOff>
    </xdr:from>
    <xdr:to>
      <xdr:col>22</xdr:col>
      <xdr:colOff>99060</xdr:colOff>
      <xdr:row>46</xdr:row>
      <xdr:rowOff>163830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FEA6676-33C1-E467-BE66-63D706692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B809-075C-4474-AFA7-E7B7826B16EB}">
  <dimension ref="B3:V36"/>
  <sheetViews>
    <sheetView tabSelected="1" workbookViewId="0">
      <selection activeCell="K14" sqref="K14"/>
    </sheetView>
  </sheetViews>
  <sheetFormatPr defaultRowHeight="14.4" x14ac:dyDescent="0.3"/>
  <cols>
    <col min="5" max="5" width="12.5546875" customWidth="1"/>
    <col min="7" max="7" width="9.44140625" customWidth="1"/>
    <col min="15" max="15" width="11.33203125" customWidth="1"/>
    <col min="17" max="17" width="9.5546875" customWidth="1"/>
  </cols>
  <sheetData>
    <row r="3" spans="2:22" x14ac:dyDescent="0.3">
      <c r="C3" s="1" t="s">
        <v>6</v>
      </c>
      <c r="D3" s="1"/>
      <c r="E3" s="1"/>
      <c r="F3" s="1"/>
      <c r="G3" s="1"/>
      <c r="H3" s="1"/>
      <c r="M3" s="1" t="s">
        <v>7</v>
      </c>
      <c r="N3" s="1"/>
      <c r="O3" s="1"/>
      <c r="P3" s="1"/>
      <c r="Q3" s="1"/>
      <c r="R3" s="1"/>
    </row>
    <row r="4" spans="2:22" x14ac:dyDescent="0.3">
      <c r="C4" s="1"/>
      <c r="D4" s="1"/>
      <c r="E4" s="1"/>
      <c r="F4" s="1"/>
      <c r="G4" s="1"/>
      <c r="H4" s="1"/>
      <c r="M4" s="1"/>
      <c r="N4" s="1"/>
      <c r="O4" s="1"/>
      <c r="P4" s="1"/>
      <c r="Q4" s="1"/>
      <c r="R4" s="1"/>
    </row>
    <row r="5" spans="2:22" x14ac:dyDescent="0.3">
      <c r="C5" s="2" t="s">
        <v>0</v>
      </c>
      <c r="D5" s="3" t="s">
        <v>4</v>
      </c>
      <c r="E5" s="3" t="s">
        <v>3</v>
      </c>
      <c r="F5" s="3" t="s">
        <v>1</v>
      </c>
      <c r="G5" s="3" t="s">
        <v>5</v>
      </c>
      <c r="H5" s="3" t="s">
        <v>2</v>
      </c>
      <c r="M5" s="2" t="s">
        <v>0</v>
      </c>
      <c r="N5" s="3" t="s">
        <v>4</v>
      </c>
      <c r="O5" s="3" t="s">
        <v>3</v>
      </c>
      <c r="P5" s="3" t="s">
        <v>1</v>
      </c>
      <c r="Q5" s="3" t="s">
        <v>5</v>
      </c>
      <c r="R5" s="3" t="s">
        <v>2</v>
      </c>
      <c r="U5" s="2" t="s">
        <v>0</v>
      </c>
      <c r="V5" t="s">
        <v>9</v>
      </c>
    </row>
    <row r="6" spans="2:22" x14ac:dyDescent="0.3">
      <c r="C6" s="2">
        <v>5000</v>
      </c>
      <c r="D6" s="3">
        <v>13674</v>
      </c>
      <c r="E6" s="3">
        <v>242</v>
      </c>
      <c r="F6" s="3">
        <v>124</v>
      </c>
      <c r="G6" s="3">
        <v>29010</v>
      </c>
      <c r="H6" s="3">
        <v>94</v>
      </c>
      <c r="M6" s="3">
        <v>5000</v>
      </c>
      <c r="N6" s="3">
        <v>448</v>
      </c>
      <c r="O6" s="3">
        <v>1002</v>
      </c>
      <c r="P6" s="3">
        <v>70</v>
      </c>
      <c r="Q6" s="3">
        <v>47668</v>
      </c>
      <c r="R6" s="3">
        <v>40</v>
      </c>
      <c r="U6" s="2">
        <v>5000</v>
      </c>
      <c r="V6">
        <f>360*LOG(U6)</f>
        <v>1331.6292015609667</v>
      </c>
    </row>
    <row r="7" spans="2:22" x14ac:dyDescent="0.3">
      <c r="C7" s="3">
        <v>8000</v>
      </c>
      <c r="D7" s="3">
        <v>20668</v>
      </c>
      <c r="E7" s="3">
        <v>242</v>
      </c>
      <c r="F7" s="3">
        <v>118</v>
      </c>
      <c r="G7" s="3">
        <v>43182</v>
      </c>
      <c r="H7" s="3">
        <v>92</v>
      </c>
      <c r="M7" s="3">
        <v>8000</v>
      </c>
      <c r="N7" s="3">
        <v>418</v>
      </c>
      <c r="O7" s="3">
        <v>1134</v>
      </c>
      <c r="P7" s="3">
        <v>76</v>
      </c>
      <c r="Q7" s="3">
        <v>74232</v>
      </c>
      <c r="R7" s="3">
        <v>54</v>
      </c>
      <c r="U7" s="3">
        <v>8000</v>
      </c>
      <c r="V7">
        <f t="shared" ref="V7:V13" si="0">360*LOG(U7)</f>
        <v>1405.1123953170998</v>
      </c>
    </row>
    <row r="8" spans="2:22" x14ac:dyDescent="0.3">
      <c r="C8" s="3">
        <v>10000</v>
      </c>
      <c r="D8" s="3">
        <v>20896</v>
      </c>
      <c r="E8" s="3">
        <v>278</v>
      </c>
      <c r="F8" s="3">
        <v>150</v>
      </c>
      <c r="G8" s="3">
        <v>56622</v>
      </c>
      <c r="H8" s="3">
        <v>102</v>
      </c>
      <c r="M8" s="3">
        <v>10000</v>
      </c>
      <c r="N8" s="3">
        <v>430</v>
      </c>
      <c r="O8" s="3">
        <v>1118</v>
      </c>
      <c r="P8" s="3">
        <v>64</v>
      </c>
      <c r="Q8" s="3">
        <v>110302</v>
      </c>
      <c r="R8" s="3">
        <v>62</v>
      </c>
      <c r="U8" s="3">
        <v>10000</v>
      </c>
      <c r="V8">
        <f t="shared" si="0"/>
        <v>1440</v>
      </c>
    </row>
    <row r="9" spans="2:22" x14ac:dyDescent="0.3">
      <c r="C9" s="3">
        <v>16000</v>
      </c>
      <c r="D9" s="3">
        <v>45568</v>
      </c>
      <c r="E9" s="3">
        <v>326</v>
      </c>
      <c r="F9" s="3">
        <v>172</v>
      </c>
      <c r="G9" s="3">
        <v>87716</v>
      </c>
      <c r="H9" s="3">
        <v>144</v>
      </c>
      <c r="M9" s="3">
        <v>16000</v>
      </c>
      <c r="N9" s="3">
        <v>490</v>
      </c>
      <c r="O9" s="3">
        <v>1214</v>
      </c>
      <c r="P9" s="3">
        <v>88</v>
      </c>
      <c r="Q9" s="3">
        <v>161258</v>
      </c>
      <c r="R9" s="3">
        <v>68</v>
      </c>
      <c r="U9" s="3">
        <v>16000</v>
      </c>
      <c r="V9">
        <f t="shared" si="0"/>
        <v>1513.483193756133</v>
      </c>
    </row>
    <row r="10" spans="2:22" x14ac:dyDescent="0.3">
      <c r="C10" s="3">
        <v>20000</v>
      </c>
      <c r="D10" s="3">
        <v>46748</v>
      </c>
      <c r="E10" s="3">
        <v>328</v>
      </c>
      <c r="F10" s="3">
        <v>190</v>
      </c>
      <c r="G10" s="3">
        <v>102080</v>
      </c>
      <c r="H10" s="3">
        <v>134</v>
      </c>
      <c r="M10" s="3">
        <v>20000</v>
      </c>
      <c r="N10" s="3">
        <v>474</v>
      </c>
      <c r="O10" s="3">
        <v>1314</v>
      </c>
      <c r="P10" s="3">
        <v>102</v>
      </c>
      <c r="Q10" s="3">
        <v>175476</v>
      </c>
      <c r="R10" s="3">
        <v>62</v>
      </c>
      <c r="U10" s="3">
        <v>20000</v>
      </c>
      <c r="V10">
        <f t="shared" si="0"/>
        <v>1548.3707984390333</v>
      </c>
    </row>
    <row r="11" spans="2:22" x14ac:dyDescent="0.3">
      <c r="C11" s="3">
        <v>40000</v>
      </c>
      <c r="D11" s="3">
        <v>96098</v>
      </c>
      <c r="E11" s="3">
        <v>322</v>
      </c>
      <c r="F11" s="3">
        <v>210</v>
      </c>
      <c r="G11" s="3">
        <v>206796</v>
      </c>
      <c r="H11" s="3">
        <v>160</v>
      </c>
      <c r="M11" s="3">
        <v>40000</v>
      </c>
      <c r="N11" s="3">
        <v>492</v>
      </c>
      <c r="O11" s="3">
        <v>1524</v>
      </c>
      <c r="P11" s="3">
        <v>118</v>
      </c>
      <c r="Q11" s="3">
        <v>407146</v>
      </c>
      <c r="R11" s="3">
        <v>80</v>
      </c>
      <c r="U11" s="3">
        <v>40000</v>
      </c>
      <c r="V11">
        <f t="shared" si="0"/>
        <v>1656.7415968780665</v>
      </c>
    </row>
    <row r="12" spans="2:22" x14ac:dyDescent="0.3">
      <c r="C12" s="3">
        <v>60000</v>
      </c>
      <c r="D12" s="3">
        <v>143504</v>
      </c>
      <c r="E12" s="3">
        <v>338</v>
      </c>
      <c r="F12" s="3">
        <v>208</v>
      </c>
      <c r="G12" s="3">
        <v>292480</v>
      </c>
      <c r="H12" s="3">
        <v>144</v>
      </c>
      <c r="M12" s="3">
        <v>60000</v>
      </c>
      <c r="N12" s="3">
        <v>528</v>
      </c>
      <c r="O12" s="3">
        <v>1642</v>
      </c>
      <c r="P12" s="3">
        <v>152</v>
      </c>
      <c r="Q12" s="3">
        <v>512698</v>
      </c>
      <c r="R12" s="3">
        <v>96</v>
      </c>
      <c r="U12" s="3">
        <v>60000</v>
      </c>
      <c r="V12">
        <f t="shared" si="0"/>
        <v>1720.1344501381118</v>
      </c>
    </row>
    <row r="13" spans="2:22" x14ac:dyDescent="0.3">
      <c r="C13" s="3">
        <v>100000</v>
      </c>
      <c r="D13" s="3">
        <v>272386</v>
      </c>
      <c r="E13" s="3">
        <v>362</v>
      </c>
      <c r="F13" s="3">
        <v>220</v>
      </c>
      <c r="G13" s="3">
        <v>471374</v>
      </c>
      <c r="H13" s="3">
        <v>132</v>
      </c>
      <c r="M13" s="3">
        <v>100000</v>
      </c>
      <c r="N13" s="3">
        <v>550</v>
      </c>
      <c r="O13" s="3">
        <v>1780</v>
      </c>
      <c r="P13" s="3">
        <v>138</v>
      </c>
      <c r="Q13" s="3">
        <v>842912</v>
      </c>
      <c r="R13" s="3">
        <v>96</v>
      </c>
      <c r="U13" s="3">
        <v>100000</v>
      </c>
      <c r="V13">
        <f t="shared" si="0"/>
        <v>1800</v>
      </c>
    </row>
    <row r="16" spans="2:22" x14ac:dyDescent="0.3">
      <c r="B16" s="2" t="s">
        <v>0</v>
      </c>
      <c r="C16" s="3" t="s">
        <v>4</v>
      </c>
      <c r="D16" s="3" t="s">
        <v>8</v>
      </c>
    </row>
    <row r="17" spans="2:4" x14ac:dyDescent="0.3">
      <c r="B17" s="2">
        <v>5000</v>
      </c>
      <c r="C17">
        <f>LOG(D6)</f>
        <v>4.1358955755640192</v>
      </c>
      <c r="D17">
        <f>LOG(N6)</f>
        <v>2.651278013998144</v>
      </c>
    </row>
    <row r="18" spans="2:4" x14ac:dyDescent="0.3">
      <c r="B18" s="3">
        <v>8000</v>
      </c>
      <c r="C18">
        <f t="shared" ref="C18:C24" si="1">LOG(D7)</f>
        <v>4.3152984528736242</v>
      </c>
      <c r="D18">
        <f t="shared" ref="D18:D24" si="2">LOG(N7)</f>
        <v>2.621176281775035</v>
      </c>
    </row>
    <row r="19" spans="2:4" x14ac:dyDescent="0.3">
      <c r="B19" s="3">
        <v>10000</v>
      </c>
      <c r="C19">
        <f t="shared" si="1"/>
        <v>4.3200631595949801</v>
      </c>
      <c r="D19">
        <f t="shared" si="2"/>
        <v>2.6334684555795866</v>
      </c>
    </row>
    <row r="20" spans="2:4" x14ac:dyDescent="0.3">
      <c r="B20" s="3">
        <v>16000</v>
      </c>
      <c r="C20">
        <f t="shared" si="1"/>
        <v>4.6586599676207436</v>
      </c>
      <c r="D20">
        <f t="shared" si="2"/>
        <v>2.6901960800285138</v>
      </c>
    </row>
    <row r="21" spans="2:4" x14ac:dyDescent="0.3">
      <c r="B21" s="3">
        <v>20000</v>
      </c>
      <c r="C21">
        <f>LOG(D10)</f>
        <v>4.6697630353680282</v>
      </c>
      <c r="D21">
        <f t="shared" si="2"/>
        <v>2.6757783416740852</v>
      </c>
    </row>
    <row r="22" spans="2:4" x14ac:dyDescent="0.3">
      <c r="B22" s="3">
        <v>40000</v>
      </c>
      <c r="C22">
        <f t="shared" si="1"/>
        <v>4.9827143491877717</v>
      </c>
      <c r="D22">
        <f t="shared" si="2"/>
        <v>2.6919651027673601</v>
      </c>
    </row>
    <row r="23" spans="2:4" x14ac:dyDescent="0.3">
      <c r="B23" s="3">
        <v>60000</v>
      </c>
      <c r="C23">
        <f t="shared" si="1"/>
        <v>5.1568640066708236</v>
      </c>
      <c r="D23">
        <f t="shared" si="2"/>
        <v>2.7226339225338121</v>
      </c>
    </row>
    <row r="24" spans="2:4" x14ac:dyDescent="0.3">
      <c r="B24" s="3">
        <v>100000</v>
      </c>
      <c r="C24">
        <f t="shared" si="1"/>
        <v>5.4351847820990589</v>
      </c>
      <c r="D24">
        <f t="shared" si="2"/>
        <v>2.7403626894942437</v>
      </c>
    </row>
    <row r="28" spans="2:4" x14ac:dyDescent="0.3">
      <c r="B28" s="2" t="s">
        <v>0</v>
      </c>
      <c r="C28" s="3" t="s">
        <v>4</v>
      </c>
      <c r="D28" s="3" t="s">
        <v>8</v>
      </c>
    </row>
    <row r="29" spans="2:4" x14ac:dyDescent="0.3">
      <c r="B29" s="2">
        <v>5000</v>
      </c>
      <c r="C29" s="3">
        <v>13674</v>
      </c>
      <c r="D29" s="3">
        <v>448</v>
      </c>
    </row>
    <row r="30" spans="2:4" x14ac:dyDescent="0.3">
      <c r="B30" s="3">
        <v>8000</v>
      </c>
      <c r="C30" s="3">
        <v>20668</v>
      </c>
      <c r="D30" s="3">
        <v>418</v>
      </c>
    </row>
    <row r="31" spans="2:4" x14ac:dyDescent="0.3">
      <c r="B31" s="3">
        <v>10000</v>
      </c>
      <c r="C31" s="3">
        <v>20896</v>
      </c>
      <c r="D31" s="3">
        <v>430</v>
      </c>
    </row>
    <row r="32" spans="2:4" x14ac:dyDescent="0.3">
      <c r="B32" s="3">
        <v>16000</v>
      </c>
      <c r="C32" s="3">
        <v>45568</v>
      </c>
      <c r="D32" s="3">
        <v>490</v>
      </c>
    </row>
    <row r="33" spans="2:4" x14ac:dyDescent="0.3">
      <c r="B33" s="3">
        <v>20000</v>
      </c>
      <c r="C33" s="3">
        <v>46748</v>
      </c>
      <c r="D33" s="3">
        <v>474</v>
      </c>
    </row>
    <row r="34" spans="2:4" x14ac:dyDescent="0.3">
      <c r="B34" s="3">
        <v>40000</v>
      </c>
      <c r="C34" s="3">
        <v>96098</v>
      </c>
      <c r="D34" s="3">
        <v>492</v>
      </c>
    </row>
    <row r="35" spans="2:4" x14ac:dyDescent="0.3">
      <c r="B35" s="3">
        <v>60000</v>
      </c>
      <c r="C35" s="3">
        <v>143504</v>
      </c>
      <c r="D35" s="3">
        <v>528</v>
      </c>
    </row>
    <row r="36" spans="2:4" x14ac:dyDescent="0.3">
      <c r="B36" s="3">
        <v>100000</v>
      </c>
      <c r="C36" s="3">
        <v>272386</v>
      </c>
      <c r="D36" s="3">
        <v>550</v>
      </c>
    </row>
  </sheetData>
  <mergeCells count="2">
    <mergeCell ref="C3:H4"/>
    <mergeCell ref="M3:R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Polczewsk</dc:creator>
  <cp:lastModifiedBy>Krystian Polczewsk</cp:lastModifiedBy>
  <dcterms:created xsi:type="dcterms:W3CDTF">2024-05-05T12:01:57Z</dcterms:created>
  <dcterms:modified xsi:type="dcterms:W3CDTF">2024-05-05T14:55:49Z</dcterms:modified>
</cp:coreProperties>
</file>