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tudia\PEA\"/>
    </mc:Choice>
  </mc:AlternateContent>
  <xr:revisionPtr revIDLastSave="0" documentId="13_ncr:1_{67D70E59-AE75-4588-8B0E-B533EBA07F7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earest-neighbourresoult" sheetId="6" r:id="rId1"/>
    <sheet name="brute-forceresoult" sheetId="2" r:id="rId2"/>
    <sheet name="dfsresoult" sheetId="4" r:id="rId3"/>
    <sheet name="bfsresoult" sheetId="3" r:id="rId4"/>
    <sheet name="leastCostresoult" sheetId="5" r:id="rId5"/>
    <sheet name="Arkusz1" sheetId="1" r:id="rId6"/>
  </sheets>
  <definedNames>
    <definedName name="_xlnm._FilterDatabase" localSheetId="2" hidden="1">dfsresoult!$K$1:$K$332</definedName>
    <definedName name="ExternalData_1" localSheetId="1" hidden="1">'brute-forceresoult'!$A$1:$H$332</definedName>
    <definedName name="ExternalData_2" localSheetId="3" hidden="1">bfsresoult!$A$1:$H$332</definedName>
    <definedName name="ExternalData_3" localSheetId="2" hidden="1">dfsresoult!$A$1:$H$332</definedName>
    <definedName name="ExternalData_4" localSheetId="4" hidden="1">leastCostresoult!$A$1:$H$332</definedName>
    <definedName name="ExternalData_5" localSheetId="0" hidden="1">'nearest-neighbourresoult'!$A$1:$H$343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8" i="2" l="1"/>
  <c r="AP8" i="2"/>
  <c r="AM8" i="2"/>
  <c r="AL8" i="2"/>
  <c r="AI8" i="2"/>
  <c r="AH8" i="2"/>
  <c r="AG8" i="2"/>
  <c r="AO8" i="2" s="1"/>
  <c r="AF8" i="2"/>
  <c r="AN8" i="2" s="1"/>
  <c r="AE8" i="2"/>
  <c r="AD8" i="2"/>
  <c r="AQ7" i="2"/>
  <c r="AP7" i="2"/>
  <c r="AO7" i="2"/>
  <c r="AN7" i="2"/>
  <c r="AM7" i="2"/>
  <c r="AL7" i="2"/>
  <c r="AI7" i="2"/>
  <c r="AH7" i="2"/>
  <c r="AG7" i="2"/>
  <c r="AF7" i="2"/>
  <c r="AE7" i="2"/>
  <c r="AD7" i="2"/>
  <c r="AQ6" i="2"/>
  <c r="AP6" i="2"/>
  <c r="AM6" i="2"/>
  <c r="AL6" i="2"/>
  <c r="AI6" i="2"/>
  <c r="AH6" i="2"/>
  <c r="AG6" i="2"/>
  <c r="AO6" i="2" s="1"/>
  <c r="AF6" i="2"/>
  <c r="AN6" i="2" s="1"/>
  <c r="AE6" i="2"/>
  <c r="AD6" i="2"/>
  <c r="AQ5" i="2"/>
  <c r="AP5" i="2"/>
  <c r="AO5" i="2"/>
  <c r="AN5" i="2"/>
  <c r="AM5" i="2"/>
  <c r="AL5" i="2"/>
  <c r="AI5" i="2"/>
  <c r="AH5" i="2"/>
  <c r="AG5" i="2"/>
  <c r="AF5" i="2"/>
  <c r="AE5" i="2"/>
  <c r="AD5" i="2"/>
  <c r="AQ4" i="2"/>
  <c r="AP4" i="2"/>
  <c r="AM4" i="2"/>
  <c r="AL4" i="2"/>
  <c r="AI4" i="2"/>
  <c r="AH4" i="2"/>
  <c r="AG4" i="2"/>
  <c r="AO4" i="2" s="1"/>
  <c r="AF4" i="2"/>
  <c r="AN4" i="2" s="1"/>
  <c r="AE4" i="2"/>
  <c r="AD4" i="2"/>
  <c r="AO8" i="3"/>
  <c r="AI8" i="3"/>
  <c r="AQ8" i="3" s="1"/>
  <c r="AH8" i="3"/>
  <c r="AP8" i="3" s="1"/>
  <c r="AG8" i="3"/>
  <c r="AF8" i="3"/>
  <c r="AN8" i="3" s="1"/>
  <c r="AE8" i="3"/>
  <c r="AM8" i="3" s="1"/>
  <c r="AD8" i="3"/>
  <c r="AL8" i="3" s="1"/>
  <c r="AO7" i="3"/>
  <c r="AN7" i="3"/>
  <c r="AI7" i="3"/>
  <c r="AQ7" i="3" s="1"/>
  <c r="AH7" i="3"/>
  <c r="AP7" i="3" s="1"/>
  <c r="AG7" i="3"/>
  <c r="AF7" i="3"/>
  <c r="AE7" i="3"/>
  <c r="AM7" i="3" s="1"/>
  <c r="AD7" i="3"/>
  <c r="AL7" i="3" s="1"/>
  <c r="AO6" i="3"/>
  <c r="AI6" i="3"/>
  <c r="AQ6" i="3" s="1"/>
  <c r="AH6" i="3"/>
  <c r="AP6" i="3" s="1"/>
  <c r="AG6" i="3"/>
  <c r="AF6" i="3"/>
  <c r="AN6" i="3" s="1"/>
  <c r="AE6" i="3"/>
  <c r="AM6" i="3" s="1"/>
  <c r="AD6" i="3"/>
  <c r="AL6" i="3" s="1"/>
  <c r="AO5" i="3"/>
  <c r="AN5" i="3"/>
  <c r="AI5" i="3"/>
  <c r="AQ5" i="3" s="1"/>
  <c r="AH5" i="3"/>
  <c r="AP5" i="3" s="1"/>
  <c r="AG5" i="3"/>
  <c r="AF5" i="3"/>
  <c r="AE5" i="3"/>
  <c r="AM5" i="3" s="1"/>
  <c r="AD5" i="3"/>
  <c r="AL5" i="3" s="1"/>
  <c r="AO4" i="3"/>
  <c r="AN4" i="3"/>
  <c r="AI4" i="3"/>
  <c r="AQ4" i="3" s="1"/>
  <c r="AH4" i="3"/>
  <c r="AP4" i="3" s="1"/>
  <c r="AG4" i="3"/>
  <c r="AF4" i="3"/>
  <c r="AE4" i="3"/>
  <c r="AM4" i="3" s="1"/>
  <c r="AD4" i="3"/>
  <c r="AL4" i="3" s="1"/>
  <c r="AI8" i="5"/>
  <c r="AQ8" i="5" s="1"/>
  <c r="AH8" i="5"/>
  <c r="AP8" i="5" s="1"/>
  <c r="AG8" i="5"/>
  <c r="AO8" i="5" s="1"/>
  <c r="AF8" i="5"/>
  <c r="AN8" i="5" s="1"/>
  <c r="AE8" i="5"/>
  <c r="AM8" i="5" s="1"/>
  <c r="AD8" i="5"/>
  <c r="AL8" i="5" s="1"/>
  <c r="AN7" i="5"/>
  <c r="AI7" i="5"/>
  <c r="AQ7" i="5" s="1"/>
  <c r="AH7" i="5"/>
  <c r="AP7" i="5" s="1"/>
  <c r="AG7" i="5"/>
  <c r="AO7" i="5" s="1"/>
  <c r="AF7" i="5"/>
  <c r="AE7" i="5"/>
  <c r="AM7" i="5" s="1"/>
  <c r="AD7" i="5"/>
  <c r="AL7" i="5" s="1"/>
  <c r="AO6" i="5"/>
  <c r="AI6" i="5"/>
  <c r="AQ6" i="5" s="1"/>
  <c r="AH6" i="5"/>
  <c r="AP6" i="5" s="1"/>
  <c r="AG6" i="5"/>
  <c r="AF6" i="5"/>
  <c r="AN6" i="5" s="1"/>
  <c r="AE6" i="5"/>
  <c r="AM6" i="5" s="1"/>
  <c r="AD6" i="5"/>
  <c r="AL6" i="5" s="1"/>
  <c r="AO5" i="5"/>
  <c r="AN5" i="5"/>
  <c r="AI5" i="5"/>
  <c r="AQ5" i="5" s="1"/>
  <c r="AH5" i="5"/>
  <c r="AP5" i="5" s="1"/>
  <c r="AG5" i="5"/>
  <c r="AF5" i="5"/>
  <c r="AE5" i="5"/>
  <c r="AM5" i="5" s="1"/>
  <c r="AD5" i="5"/>
  <c r="AL5" i="5" s="1"/>
  <c r="AO4" i="5"/>
  <c r="AN4" i="5"/>
  <c r="AI4" i="5"/>
  <c r="AQ4" i="5" s="1"/>
  <c r="AH4" i="5"/>
  <c r="AP4" i="5" s="1"/>
  <c r="AG4" i="5"/>
  <c r="AF4" i="5"/>
  <c r="AE4" i="5"/>
  <c r="AM4" i="5" s="1"/>
  <c r="AD4" i="5"/>
  <c r="AL4" i="5" s="1"/>
  <c r="AP4" i="6"/>
  <c r="BD8" i="6"/>
  <c r="AY8" i="6"/>
  <c r="BG8" i="6" s="1"/>
  <c r="AX8" i="6"/>
  <c r="BF8" i="6" s="1"/>
  <c r="AW8" i="6"/>
  <c r="AV8" i="6"/>
  <c r="AU8" i="6"/>
  <c r="AT8" i="6"/>
  <c r="BG7" i="6"/>
  <c r="BD7" i="6"/>
  <c r="AY7" i="6"/>
  <c r="AX7" i="6"/>
  <c r="BF7" i="6" s="1"/>
  <c r="AW7" i="6"/>
  <c r="AV7" i="6"/>
  <c r="AU7" i="6"/>
  <c r="BC7" i="6" s="1"/>
  <c r="AT7" i="6"/>
  <c r="BD6" i="6"/>
  <c r="BC6" i="6"/>
  <c r="AY6" i="6"/>
  <c r="BG6" i="6" s="1"/>
  <c r="AX6" i="6"/>
  <c r="AW6" i="6"/>
  <c r="AV6" i="6"/>
  <c r="AU6" i="6"/>
  <c r="AT6" i="6"/>
  <c r="BG5" i="6"/>
  <c r="BD5" i="6"/>
  <c r="AY5" i="6"/>
  <c r="AX5" i="6"/>
  <c r="BF5" i="6" s="1"/>
  <c r="AW5" i="6"/>
  <c r="AV5" i="6"/>
  <c r="AU5" i="6"/>
  <c r="BC5" i="6" s="1"/>
  <c r="AT5" i="6"/>
  <c r="BD4" i="6"/>
  <c r="AY4" i="6"/>
  <c r="BG4" i="6" s="1"/>
  <c r="AX4" i="6"/>
  <c r="AW4" i="6"/>
  <c r="BE4" i="6" s="1"/>
  <c r="AV4" i="6"/>
  <c r="AU4" i="6"/>
  <c r="AT4" i="6"/>
  <c r="BB4" i="6" s="1"/>
  <c r="J323" i="2"/>
  <c r="J323" i="2" a="1"/>
  <c r="J312" i="2" a="1"/>
  <c r="J312" i="2" s="1"/>
  <c r="J301" i="2" a="1"/>
  <c r="J301" i="2" s="1"/>
  <c r="J290" i="2" a="1"/>
  <c r="J290" i="2" s="1"/>
  <c r="J279" i="2"/>
  <c r="J279" i="2" a="1"/>
  <c r="J268" i="2" a="1"/>
  <c r="J268" i="2" s="1"/>
  <c r="J257" i="2" a="1"/>
  <c r="J257" i="2" s="1"/>
  <c r="J246" i="2" a="1"/>
  <c r="J246" i="2" s="1"/>
  <c r="J235" i="2"/>
  <c r="J235" i="2" a="1"/>
  <c r="J224" i="2" a="1"/>
  <c r="J224" i="2" s="1"/>
  <c r="J213" i="2" a="1"/>
  <c r="J213" i="2" s="1"/>
  <c r="J202" i="2" a="1"/>
  <c r="J202" i="2" s="1"/>
  <c r="J191" i="2"/>
  <c r="J191" i="2" a="1"/>
  <c r="J180" i="2" a="1"/>
  <c r="J180" i="2" s="1"/>
  <c r="J169" i="2" a="1"/>
  <c r="J169" i="2" s="1"/>
  <c r="J158" i="2" a="1"/>
  <c r="J158" i="2" s="1"/>
  <c r="J147" i="2"/>
  <c r="J147" i="2" a="1"/>
  <c r="J136" i="2" a="1"/>
  <c r="J136" i="2" s="1"/>
  <c r="J125" i="2" a="1"/>
  <c r="J125" i="2" s="1"/>
  <c r="J114" i="2" a="1"/>
  <c r="J114" i="2" s="1"/>
  <c r="J103" i="2"/>
  <c r="J103" i="2" a="1"/>
  <c r="J92" i="2" a="1"/>
  <c r="J92" i="2" s="1"/>
  <c r="J81" i="2" a="1"/>
  <c r="J81" i="2" s="1"/>
  <c r="J70" i="2" a="1"/>
  <c r="J70" i="2" s="1"/>
  <c r="J59" i="2"/>
  <c r="J59" i="2" a="1"/>
  <c r="J48" i="2" a="1"/>
  <c r="J48" i="2" s="1"/>
  <c r="J37" i="2" a="1"/>
  <c r="J37" i="2" s="1"/>
  <c r="J26" i="2" a="1"/>
  <c r="J26" i="2" s="1"/>
  <c r="J15" i="2"/>
  <c r="J15" i="2" a="1"/>
  <c r="J4" i="2" a="1"/>
  <c r="J4" i="2" s="1"/>
  <c r="J323" i="3" a="1"/>
  <c r="J323" i="3" s="1"/>
  <c r="J312" i="3" a="1"/>
  <c r="J312" i="3" s="1"/>
  <c r="J301" i="3" a="1"/>
  <c r="J301" i="3" s="1"/>
  <c r="J290" i="3" a="1"/>
  <c r="J290" i="3" s="1"/>
  <c r="J279" i="3" a="1"/>
  <c r="J279" i="3" s="1"/>
  <c r="J268" i="3" a="1"/>
  <c r="J268" i="3" s="1"/>
  <c r="J257" i="3" a="1"/>
  <c r="J257" i="3" s="1"/>
  <c r="J246" i="3" a="1"/>
  <c r="J246" i="3" s="1"/>
  <c r="J235" i="3" a="1"/>
  <c r="J235" i="3" s="1"/>
  <c r="J224" i="3" a="1"/>
  <c r="J224" i="3" s="1"/>
  <c r="J213" i="3" a="1"/>
  <c r="J213" i="3" s="1"/>
  <c r="J202" i="3" a="1"/>
  <c r="J202" i="3" s="1"/>
  <c r="J191" i="3" a="1"/>
  <c r="J191" i="3" s="1"/>
  <c r="J180" i="3" a="1"/>
  <c r="J180" i="3" s="1"/>
  <c r="J169" i="3" a="1"/>
  <c r="J169" i="3" s="1"/>
  <c r="J158" i="3" a="1"/>
  <c r="J158" i="3" s="1"/>
  <c r="J147" i="3" a="1"/>
  <c r="J147" i="3" s="1"/>
  <c r="J136" i="3" a="1"/>
  <c r="J136" i="3" s="1"/>
  <c r="J125" i="3" a="1"/>
  <c r="J125" i="3" s="1"/>
  <c r="J114" i="3" a="1"/>
  <c r="J114" i="3" s="1"/>
  <c r="J103" i="3" a="1"/>
  <c r="J103" i="3" s="1"/>
  <c r="J92" i="3" a="1"/>
  <c r="J92" i="3" s="1"/>
  <c r="J81" i="3" a="1"/>
  <c r="J81" i="3" s="1"/>
  <c r="J70" i="3" a="1"/>
  <c r="J70" i="3" s="1"/>
  <c r="J59" i="3" a="1"/>
  <c r="J59" i="3" s="1"/>
  <c r="J48" i="3" a="1"/>
  <c r="J48" i="3" s="1"/>
  <c r="J37" i="3" a="1"/>
  <c r="J37" i="3" s="1"/>
  <c r="J26" i="3" a="1"/>
  <c r="J26" i="3" s="1"/>
  <c r="J15" i="3" a="1"/>
  <c r="J15" i="3" s="1"/>
  <c r="J4" i="3" a="1"/>
  <c r="J4" i="3" s="1"/>
  <c r="J323" i="5"/>
  <c r="J323" i="5" a="1"/>
  <c r="J312" i="5" a="1"/>
  <c r="J312" i="5" s="1"/>
  <c r="J301" i="5" a="1"/>
  <c r="J301" i="5" s="1"/>
  <c r="J290" i="5" a="1"/>
  <c r="J290" i="5" s="1"/>
  <c r="J279" i="5"/>
  <c r="J279" i="5" a="1"/>
  <c r="J268" i="5" a="1"/>
  <c r="J268" i="5" s="1"/>
  <c r="J257" i="5" a="1"/>
  <c r="J257" i="5" s="1"/>
  <c r="J246" i="5" a="1"/>
  <c r="J246" i="5" s="1"/>
  <c r="J235" i="5"/>
  <c r="J235" i="5" a="1"/>
  <c r="J224" i="5" a="1"/>
  <c r="J224" i="5" s="1"/>
  <c r="J213" i="5" a="1"/>
  <c r="J213" i="5" s="1"/>
  <c r="J202" i="5" a="1"/>
  <c r="J202" i="5" s="1"/>
  <c r="J191" i="5" a="1"/>
  <c r="J191" i="5" s="1"/>
  <c r="J180" i="5" a="1"/>
  <c r="J180" i="5" s="1"/>
  <c r="J169" i="5" a="1"/>
  <c r="J169" i="5" s="1"/>
  <c r="J158" i="5" a="1"/>
  <c r="J158" i="5" s="1"/>
  <c r="J147" i="5" a="1"/>
  <c r="J147" i="5" s="1"/>
  <c r="J136" i="5" a="1"/>
  <c r="J136" i="5" s="1"/>
  <c r="J125" i="5" a="1"/>
  <c r="J125" i="5" s="1"/>
  <c r="J114" i="5" a="1"/>
  <c r="J114" i="5" s="1"/>
  <c r="J103" i="5" a="1"/>
  <c r="J103" i="5" s="1"/>
  <c r="J92" i="5" a="1"/>
  <c r="J92" i="5" s="1"/>
  <c r="J81" i="5" a="1"/>
  <c r="J81" i="5" s="1"/>
  <c r="J70" i="5" a="1"/>
  <c r="J70" i="5" s="1"/>
  <c r="J59" i="5" a="1"/>
  <c r="J59" i="5" s="1"/>
  <c r="J48" i="5" a="1"/>
  <c r="J48" i="5" s="1"/>
  <c r="J37" i="5" a="1"/>
  <c r="J37" i="5" s="1"/>
  <c r="J26" i="5" a="1"/>
  <c r="J26" i="5" s="1"/>
  <c r="J15" i="5" a="1"/>
  <c r="J15" i="5" s="1"/>
  <c r="J4" i="5" a="1"/>
  <c r="J4" i="5" s="1"/>
  <c r="J323" i="6" a="1"/>
  <c r="J323" i="6" s="1"/>
  <c r="J312" i="6" a="1"/>
  <c r="J312" i="6" s="1"/>
  <c r="J301" i="6" a="1"/>
  <c r="J301" i="6" s="1"/>
  <c r="J290" i="6" a="1"/>
  <c r="J290" i="6" s="1"/>
  <c r="J279" i="6" a="1"/>
  <c r="J279" i="6" s="1"/>
  <c r="J268" i="6" a="1"/>
  <c r="J268" i="6" s="1"/>
  <c r="J257" i="6" a="1"/>
  <c r="J257" i="6" s="1"/>
  <c r="J246" i="6" a="1"/>
  <c r="J246" i="6" s="1"/>
  <c r="J235" i="6" a="1"/>
  <c r="J235" i="6" s="1"/>
  <c r="J224" i="6" a="1"/>
  <c r="J224" i="6" s="1"/>
  <c r="J213" i="6" a="1"/>
  <c r="J213" i="6" s="1"/>
  <c r="J202" i="6" a="1"/>
  <c r="J202" i="6" s="1"/>
  <c r="J191" i="6" a="1"/>
  <c r="J191" i="6" s="1"/>
  <c r="J180" i="6" a="1"/>
  <c r="J180" i="6" s="1"/>
  <c r="J169" i="6" a="1"/>
  <c r="J169" i="6" s="1"/>
  <c r="J158" i="6" a="1"/>
  <c r="J158" i="6" s="1"/>
  <c r="J147" i="6" a="1"/>
  <c r="J147" i="6" s="1"/>
  <c r="J136" i="6" a="1"/>
  <c r="J136" i="6" s="1"/>
  <c r="J125" i="6" a="1"/>
  <c r="J125" i="6" s="1"/>
  <c r="J114" i="6" a="1"/>
  <c r="J114" i="6" s="1"/>
  <c r="J103" i="6" a="1"/>
  <c r="J103" i="6" s="1"/>
  <c r="J92" i="6" a="1"/>
  <c r="J92" i="6" s="1"/>
  <c r="J81" i="6" a="1"/>
  <c r="J81" i="6" s="1"/>
  <c r="J70" i="6" a="1"/>
  <c r="J70" i="6" s="1"/>
  <c r="J59" i="6" a="1"/>
  <c r="J59" i="6" s="1"/>
  <c r="J48" i="6" a="1"/>
  <c r="J48" i="6" s="1"/>
  <c r="J37" i="6" a="1"/>
  <c r="J37" i="6" s="1"/>
  <c r="J26" i="6" a="1"/>
  <c r="J26" i="6" s="1"/>
  <c r="J15" i="6" a="1"/>
  <c r="J15" i="6" s="1"/>
  <c r="J4" i="6" a="1"/>
  <c r="J4" i="6" s="1"/>
  <c r="J323" i="4" a="1"/>
  <c r="J323" i="4" s="1"/>
  <c r="AY8" i="4" s="1"/>
  <c r="BG8" i="4" s="1"/>
  <c r="J312" i="4" a="1"/>
  <c r="J312" i="4" s="1"/>
  <c r="AY7" i="4" s="1"/>
  <c r="BG7" i="4" s="1"/>
  <c r="J301" i="4"/>
  <c r="J301" i="4" a="1"/>
  <c r="J290" i="4" a="1"/>
  <c r="J290" i="4" s="1"/>
  <c r="AY5" i="4" s="1"/>
  <c r="BG5" i="4" s="1"/>
  <c r="J279" i="4" a="1"/>
  <c r="J279" i="4" s="1"/>
  <c r="AY4" i="4" s="1"/>
  <c r="BG4" i="4" s="1"/>
  <c r="J246" i="4" a="1"/>
  <c r="J246" i="4" s="1"/>
  <c r="AX6" i="4" s="1"/>
  <c r="BF6" i="4" s="1"/>
  <c r="J268" i="4" a="1"/>
  <c r="J268" i="4" s="1"/>
  <c r="AX8" i="4" s="1"/>
  <c r="BF8" i="4" s="1"/>
  <c r="J257" i="4" a="1"/>
  <c r="J257" i="4" s="1"/>
  <c r="AX7" i="4" s="1"/>
  <c r="BF7" i="4" s="1"/>
  <c r="J235" i="4"/>
  <c r="J235" i="4" a="1"/>
  <c r="J224" i="4"/>
  <c r="J224" i="4" a="1"/>
  <c r="J213" i="4"/>
  <c r="J213" i="4" a="1"/>
  <c r="J202" i="4"/>
  <c r="J202" i="4" a="1"/>
  <c r="J191" i="4"/>
  <c r="J191" i="4" a="1"/>
  <c r="AW6" i="4"/>
  <c r="BE6" i="4" s="1"/>
  <c r="J180" i="4"/>
  <c r="AW5" i="4" s="1"/>
  <c r="BE5" i="4" s="1"/>
  <c r="J180" i="4" a="1"/>
  <c r="J169" i="4" a="1"/>
  <c r="J169" i="4" s="1"/>
  <c r="AW4" i="4" s="1"/>
  <c r="BE4" i="4" s="1"/>
  <c r="J158" i="4"/>
  <c r="J158" i="4" a="1"/>
  <c r="J147" i="4" a="1"/>
  <c r="J147" i="4" s="1"/>
  <c r="AV7" i="4" s="1"/>
  <c r="BD7" i="4" s="1"/>
  <c r="J136" i="4" a="1"/>
  <c r="J136" i="4" s="1"/>
  <c r="AV6" i="4" s="1"/>
  <c r="BD6" i="4" s="1"/>
  <c r="J125" i="4" a="1"/>
  <c r="J125" i="4" s="1"/>
  <c r="AV5" i="4" s="1"/>
  <c r="BD5" i="4" s="1"/>
  <c r="J114" i="4" a="1"/>
  <c r="J114" i="4" s="1"/>
  <c r="AV4" i="4" s="1"/>
  <c r="BD4" i="4" s="1"/>
  <c r="J103" i="4" a="1"/>
  <c r="J103" i="4" s="1"/>
  <c r="AU8" i="4" s="1"/>
  <c r="BC8" i="4" s="1"/>
  <c r="J92" i="4" a="1"/>
  <c r="J92" i="4" s="1"/>
  <c r="AU7" i="4" s="1"/>
  <c r="BC7" i="4" s="1"/>
  <c r="J81" i="4" a="1"/>
  <c r="J81" i="4" s="1"/>
  <c r="AU6" i="4" s="1"/>
  <c r="BC6" i="4" s="1"/>
  <c r="J70" i="4" a="1"/>
  <c r="J70" i="4" s="1"/>
  <c r="AU5" i="4" s="1"/>
  <c r="BC5" i="4" s="1"/>
  <c r="J59" i="4" a="1"/>
  <c r="J59" i="4" s="1"/>
  <c r="AU4" i="4" s="1"/>
  <c r="BC4" i="4" s="1"/>
  <c r="J48" i="4" a="1"/>
  <c r="J48" i="4" s="1"/>
  <c r="AT8" i="4" s="1"/>
  <c r="BB8" i="4" s="1"/>
  <c r="J37" i="4"/>
  <c r="J37" i="4" a="1"/>
  <c r="J26" i="4" a="1"/>
  <c r="J26" i="4" s="1"/>
  <c r="AT6" i="4" s="1"/>
  <c r="BB6" i="4" s="1"/>
  <c r="J15" i="4" a="1"/>
  <c r="J15" i="4" s="1"/>
  <c r="AT5" i="4" s="1"/>
  <c r="BB5" i="4" s="1"/>
  <c r="J4" i="4" a="1"/>
  <c r="J4" i="4" s="1"/>
  <c r="AT4" i="4" s="1"/>
  <c r="BB4" i="4" s="1"/>
  <c r="BF4" i="4"/>
  <c r="AY6" i="4"/>
  <c r="BG6" i="4" s="1"/>
  <c r="AX5" i="4"/>
  <c r="BF5" i="4" s="1"/>
  <c r="AX4" i="4"/>
  <c r="AW8" i="4"/>
  <c r="BE8" i="4" s="1"/>
  <c r="AW7" i="4"/>
  <c r="BE7" i="4" s="1"/>
  <c r="AV8" i="4"/>
  <c r="BD8" i="4" s="1"/>
  <c r="AT7" i="4"/>
  <c r="BB7" i="4" s="1"/>
  <c r="L323" i="4"/>
  <c r="AI8" i="4" s="1"/>
  <c r="AQ8" i="4" s="1"/>
  <c r="L312" i="4"/>
  <c r="AI7" i="4" s="1"/>
  <c r="AQ7" i="4" s="1"/>
  <c r="L301" i="4"/>
  <c r="AI6" i="4" s="1"/>
  <c r="AQ6" i="4" s="1"/>
  <c r="L290" i="4"/>
  <c r="AI5" i="4" s="1"/>
  <c r="AQ5" i="4" s="1"/>
  <c r="L279" i="4"/>
  <c r="AI4" i="4" s="1"/>
  <c r="AQ4" i="4" s="1"/>
  <c r="L268" i="4"/>
  <c r="AH8" i="4" s="1"/>
  <c r="AP8" i="4" s="1"/>
  <c r="L257" i="4"/>
  <c r="L246" i="4"/>
  <c r="L235" i="4"/>
  <c r="AH5" i="4" s="1"/>
  <c r="AP5" i="4" s="1"/>
  <c r="L224" i="4"/>
  <c r="AH4" i="4" s="1"/>
  <c r="AP4" i="4" s="1"/>
  <c r="L213" i="4"/>
  <c r="AG8" i="4" s="1"/>
  <c r="AO8" i="4" s="1"/>
  <c r="L202" i="4"/>
  <c r="AG7" i="4" s="1"/>
  <c r="AO7" i="4" s="1"/>
  <c r="L191" i="4"/>
  <c r="AG6" i="4" s="1"/>
  <c r="AO6" i="4" s="1"/>
  <c r="L180" i="4"/>
  <c r="AG5" i="4" s="1"/>
  <c r="AO5" i="4" s="1"/>
  <c r="L169" i="4"/>
  <c r="AG4" i="4" s="1"/>
  <c r="AO4" i="4" s="1"/>
  <c r="L158" i="4"/>
  <c r="AF8" i="4" s="1"/>
  <c r="AN8" i="4" s="1"/>
  <c r="L147" i="4"/>
  <c r="AF7" i="4" s="1"/>
  <c r="AN7" i="4" s="1"/>
  <c r="L136" i="4"/>
  <c r="AF6" i="4" s="1"/>
  <c r="AN6" i="4" s="1"/>
  <c r="L125" i="4"/>
  <c r="AF5" i="4" s="1"/>
  <c r="AN5" i="4" s="1"/>
  <c r="L114" i="4"/>
  <c r="AF4" i="4" s="1"/>
  <c r="AN4" i="4" s="1"/>
  <c r="L92" i="4"/>
  <c r="AE7" i="4" s="1"/>
  <c r="AM7" i="4" s="1"/>
  <c r="L103" i="4"/>
  <c r="AE8" i="4" s="1"/>
  <c r="AM8" i="4" s="1"/>
  <c r="L81" i="4"/>
  <c r="AE6" i="4" s="1"/>
  <c r="AM6" i="4" s="1"/>
  <c r="L70" i="4"/>
  <c r="AE5" i="4" s="1"/>
  <c r="AM5" i="4" s="1"/>
  <c r="L59" i="4"/>
  <c r="AE4" i="4" s="1"/>
  <c r="AM4" i="4" s="1"/>
  <c r="L48" i="4"/>
  <c r="AD8" i="4" s="1"/>
  <c r="AL8" i="4" s="1"/>
  <c r="L37" i="4"/>
  <c r="AD7" i="4" s="1"/>
  <c r="AL7" i="4" s="1"/>
  <c r="L26" i="4"/>
  <c r="AD6" i="4" s="1"/>
  <c r="AL6" i="4" s="1"/>
  <c r="L15" i="4"/>
  <c r="AD5" i="4" s="1"/>
  <c r="AL5" i="4" s="1"/>
  <c r="L4" i="4"/>
  <c r="AD4" i="4" s="1"/>
  <c r="AL4" i="4" s="1"/>
  <c r="AH7" i="4"/>
  <c r="AP7" i="4" s="1"/>
  <c r="AH6" i="4"/>
  <c r="AP6" i="4" s="1"/>
  <c r="L169" i="6"/>
  <c r="AG4" i="6" s="1"/>
  <c r="AO4" i="6" s="1"/>
  <c r="L158" i="6"/>
  <c r="AF8" i="6" s="1"/>
  <c r="AN8" i="6" s="1"/>
  <c r="AO5" i="6"/>
  <c r="AQ6" i="6"/>
  <c r="AM4" i="6"/>
  <c r="AL4" i="6"/>
  <c r="AH6" i="6"/>
  <c r="AP6" i="6" s="1"/>
  <c r="AH4" i="6"/>
  <c r="AG8" i="6"/>
  <c r="AO8" i="6" s="1"/>
  <c r="AG7" i="6"/>
  <c r="AO7" i="6" s="1"/>
  <c r="AG6" i="6"/>
  <c r="AO6" i="6" s="1"/>
  <c r="AG5" i="6"/>
  <c r="AE4" i="6"/>
  <c r="AE8" i="6"/>
  <c r="AM8" i="6" s="1"/>
  <c r="AD8" i="6"/>
  <c r="AL8" i="6" s="1"/>
  <c r="AD7" i="6"/>
  <c r="AL7" i="6" s="1"/>
  <c r="AD6" i="6"/>
  <c r="AL6" i="6" s="1"/>
  <c r="AD5" i="6"/>
  <c r="AL5" i="6" s="1"/>
  <c r="L323" i="6"/>
  <c r="AI8" i="6" s="1"/>
  <c r="AQ8" i="6" s="1"/>
  <c r="L312" i="6"/>
  <c r="AI7" i="6" s="1"/>
  <c r="AQ7" i="6" s="1"/>
  <c r="L301" i="6"/>
  <c r="AI6" i="6" s="1"/>
  <c r="L290" i="6"/>
  <c r="AI5" i="6" s="1"/>
  <c r="AQ5" i="6" s="1"/>
  <c r="L279" i="6"/>
  <c r="AI4" i="6" s="1"/>
  <c r="AQ4" i="6" s="1"/>
  <c r="L268" i="6"/>
  <c r="AH8" i="6" s="1"/>
  <c r="AP8" i="6" s="1"/>
  <c r="L257" i="6"/>
  <c r="AH7" i="6" s="1"/>
  <c r="AP7" i="6" s="1"/>
  <c r="L235" i="6"/>
  <c r="AH5" i="6" s="1"/>
  <c r="AP5" i="6" s="1"/>
  <c r="L147" i="6"/>
  <c r="AF7" i="6" s="1"/>
  <c r="AN7" i="6" s="1"/>
  <c r="L136" i="6"/>
  <c r="AF6" i="6" s="1"/>
  <c r="AN6" i="6" s="1"/>
  <c r="L125" i="6"/>
  <c r="AF5" i="6" s="1"/>
  <c r="AN5" i="6" s="1"/>
  <c r="L114" i="6"/>
  <c r="AF4" i="6" s="1"/>
  <c r="AN4" i="6" s="1"/>
  <c r="L92" i="6"/>
  <c r="AE7" i="6" s="1"/>
  <c r="AM7" i="6" s="1"/>
  <c r="L81" i="6"/>
  <c r="AE6" i="6" s="1"/>
  <c r="AM6" i="6" s="1"/>
  <c r="L70" i="6"/>
  <c r="AE5" i="6" s="1"/>
  <c r="AM5" i="6" s="1"/>
  <c r="L4" i="6"/>
  <c r="AD4" i="6" s="1"/>
  <c r="K4" i="6"/>
  <c r="N4" i="6" s="1"/>
  <c r="V4" i="6" s="1"/>
  <c r="W5" i="5"/>
  <c r="Z7" i="3"/>
  <c r="V5" i="3"/>
  <c r="X8" i="2"/>
  <c r="K37" i="6"/>
  <c r="N7" i="6" s="1"/>
  <c r="V7" i="6" s="1"/>
  <c r="K323" i="6"/>
  <c r="S8" i="6" s="1"/>
  <c r="AA8" i="6" s="1"/>
  <c r="K312" i="6"/>
  <c r="S7" i="6" s="1"/>
  <c r="AA7" i="6" s="1"/>
  <c r="K301" i="6"/>
  <c r="K290" i="6"/>
  <c r="S5" i="6" s="1"/>
  <c r="AA5" i="6" s="1"/>
  <c r="K279" i="6"/>
  <c r="S4" i="6" s="1"/>
  <c r="AA4" i="6" s="1"/>
  <c r="K268" i="6"/>
  <c r="R8" i="6" s="1"/>
  <c r="Z8" i="6" s="1"/>
  <c r="K257" i="6"/>
  <c r="R7" i="6" s="1"/>
  <c r="Z7" i="6" s="1"/>
  <c r="K246" i="6"/>
  <c r="R6" i="6" s="1"/>
  <c r="Z6" i="6" s="1"/>
  <c r="K235" i="6"/>
  <c r="K224" i="6"/>
  <c r="R4" i="6" s="1"/>
  <c r="Z4" i="6" s="1"/>
  <c r="K213" i="6"/>
  <c r="K202" i="6"/>
  <c r="Q7" i="6" s="1"/>
  <c r="Y7" i="6" s="1"/>
  <c r="K191" i="6"/>
  <c r="Q6" i="6" s="1"/>
  <c r="Y6" i="6" s="1"/>
  <c r="K180" i="6"/>
  <c r="Q5" i="6" s="1"/>
  <c r="Y5" i="6" s="1"/>
  <c r="K169" i="6"/>
  <c r="Q4" i="6" s="1"/>
  <c r="Y4" i="6" s="1"/>
  <c r="K158" i="6"/>
  <c r="P8" i="6" s="1"/>
  <c r="X8" i="6" s="1"/>
  <c r="K147" i="6"/>
  <c r="P7" i="6" s="1"/>
  <c r="X7" i="6" s="1"/>
  <c r="K136" i="6"/>
  <c r="P6" i="6" s="1"/>
  <c r="X6" i="6" s="1"/>
  <c r="K125" i="6"/>
  <c r="K114" i="6"/>
  <c r="P4" i="6" s="1"/>
  <c r="X4" i="6" s="1"/>
  <c r="K103" i="6"/>
  <c r="K92" i="6"/>
  <c r="O7" i="6" s="1"/>
  <c r="W7" i="6" s="1"/>
  <c r="K81" i="6"/>
  <c r="O6" i="6" s="1"/>
  <c r="W6" i="6" s="1"/>
  <c r="K70" i="6"/>
  <c r="O5" i="6" s="1"/>
  <c r="W5" i="6" s="1"/>
  <c r="K59" i="6"/>
  <c r="O4" i="6" s="1"/>
  <c r="W4" i="6" s="1"/>
  <c r="K48" i="6"/>
  <c r="N8" i="6" s="1"/>
  <c r="V8" i="6" s="1"/>
  <c r="K26" i="6"/>
  <c r="N6" i="6" s="1"/>
  <c r="V6" i="6" s="1"/>
  <c r="K15" i="6"/>
  <c r="N5" i="6" s="1"/>
  <c r="V5" i="6" s="1"/>
  <c r="Q8" i="6"/>
  <c r="Y8" i="6" s="1"/>
  <c r="O8" i="6"/>
  <c r="W8" i="6" s="1"/>
  <c r="S6" i="6"/>
  <c r="AA6" i="6" s="1"/>
  <c r="R5" i="6"/>
  <c r="Z5" i="6" s="1"/>
  <c r="P5" i="6"/>
  <c r="X5" i="6" s="1"/>
  <c r="P8" i="2"/>
  <c r="N8" i="2"/>
  <c r="V8" i="2" s="1"/>
  <c r="P6" i="2"/>
  <c r="X6" i="2" s="1"/>
  <c r="Q8" i="3"/>
  <c r="Y8" i="3" s="1"/>
  <c r="O8" i="3"/>
  <c r="W8" i="3" s="1"/>
  <c r="R7" i="3"/>
  <c r="N7" i="3"/>
  <c r="V7" i="3" s="1"/>
  <c r="S6" i="3"/>
  <c r="AA6" i="3" s="1"/>
  <c r="R6" i="3"/>
  <c r="Z6" i="3" s="1"/>
  <c r="Q5" i="3"/>
  <c r="Y5" i="3" s="1"/>
  <c r="P5" i="3"/>
  <c r="X5" i="3" s="1"/>
  <c r="N5" i="3"/>
  <c r="P4" i="3"/>
  <c r="X4" i="3" s="1"/>
  <c r="N4" i="3"/>
  <c r="V4" i="3" s="1"/>
  <c r="P8" i="5"/>
  <c r="X8" i="5" s="1"/>
  <c r="R7" i="5"/>
  <c r="Z7" i="5" s="1"/>
  <c r="N7" i="5"/>
  <c r="V7" i="5" s="1"/>
  <c r="P6" i="5"/>
  <c r="X6" i="5" s="1"/>
  <c r="R5" i="5"/>
  <c r="Z5" i="5" s="1"/>
  <c r="O5" i="5"/>
  <c r="N5" i="5"/>
  <c r="V5" i="5" s="1"/>
  <c r="P4" i="5"/>
  <c r="X4" i="5" s="1"/>
  <c r="K323" i="2"/>
  <c r="S8" i="2" s="1"/>
  <c r="AA8" i="2" s="1"/>
  <c r="K312" i="2"/>
  <c r="S7" i="2" s="1"/>
  <c r="AA7" i="2" s="1"/>
  <c r="K301" i="2"/>
  <c r="S6" i="2" s="1"/>
  <c r="AA6" i="2" s="1"/>
  <c r="K290" i="2"/>
  <c r="S5" i="2" s="1"/>
  <c r="AA5" i="2" s="1"/>
  <c r="K279" i="2"/>
  <c r="S4" i="2" s="1"/>
  <c r="AA4" i="2" s="1"/>
  <c r="K268" i="2"/>
  <c r="R8" i="2" s="1"/>
  <c r="Z8" i="2" s="1"/>
  <c r="K257" i="2"/>
  <c r="R7" i="2" s="1"/>
  <c r="Z7" i="2" s="1"/>
  <c r="K246" i="2"/>
  <c r="R6" i="2" s="1"/>
  <c r="Z6" i="2" s="1"/>
  <c r="K235" i="2"/>
  <c r="R5" i="2" s="1"/>
  <c r="Z5" i="2" s="1"/>
  <c r="K224" i="2"/>
  <c r="R4" i="2" s="1"/>
  <c r="Z4" i="2" s="1"/>
  <c r="K213" i="2"/>
  <c r="Q8" i="2" s="1"/>
  <c r="Y8" i="2" s="1"/>
  <c r="K202" i="2"/>
  <c r="Q7" i="2" s="1"/>
  <c r="Y7" i="2" s="1"/>
  <c r="K191" i="2"/>
  <c r="Q6" i="2" s="1"/>
  <c r="Y6" i="2" s="1"/>
  <c r="K180" i="2"/>
  <c r="Q5" i="2" s="1"/>
  <c r="Y5" i="2" s="1"/>
  <c r="K169" i="2"/>
  <c r="Q4" i="2" s="1"/>
  <c r="Y4" i="2" s="1"/>
  <c r="K158" i="2"/>
  <c r="K147" i="2"/>
  <c r="P7" i="2" s="1"/>
  <c r="X7" i="2" s="1"/>
  <c r="K136" i="2"/>
  <c r="K125" i="2"/>
  <c r="P5" i="2" s="1"/>
  <c r="X5" i="2" s="1"/>
  <c r="K114" i="2"/>
  <c r="P4" i="2" s="1"/>
  <c r="X4" i="2" s="1"/>
  <c r="K103" i="2"/>
  <c r="O8" i="2" s="1"/>
  <c r="W8" i="2" s="1"/>
  <c r="K92" i="2"/>
  <c r="O7" i="2" s="1"/>
  <c r="W7" i="2" s="1"/>
  <c r="K81" i="2"/>
  <c r="O6" i="2" s="1"/>
  <c r="W6" i="2" s="1"/>
  <c r="K70" i="2"/>
  <c r="O5" i="2" s="1"/>
  <c r="W5" i="2" s="1"/>
  <c r="K59" i="2"/>
  <c r="O4" i="2" s="1"/>
  <c r="W4" i="2" s="1"/>
  <c r="K48" i="2"/>
  <c r="K37" i="2"/>
  <c r="N7" i="2" s="1"/>
  <c r="V7" i="2" s="1"/>
  <c r="K26" i="2"/>
  <c r="N6" i="2" s="1"/>
  <c r="V6" i="2" s="1"/>
  <c r="K15" i="2"/>
  <c r="N5" i="2" s="1"/>
  <c r="V5" i="2" s="1"/>
  <c r="K4" i="2"/>
  <c r="N4" i="2" s="1"/>
  <c r="V4" i="2" s="1"/>
  <c r="K323" i="3"/>
  <c r="S8" i="3" s="1"/>
  <c r="AA8" i="3" s="1"/>
  <c r="K312" i="3"/>
  <c r="S7" i="3" s="1"/>
  <c r="AA7" i="3" s="1"/>
  <c r="K301" i="3"/>
  <c r="K290" i="3"/>
  <c r="S5" i="3" s="1"/>
  <c r="AA5" i="3" s="1"/>
  <c r="K279" i="3"/>
  <c r="S4" i="3" s="1"/>
  <c r="AA4" i="3" s="1"/>
  <c r="K268" i="3"/>
  <c r="R8" i="3" s="1"/>
  <c r="Z8" i="3" s="1"/>
  <c r="K257" i="3"/>
  <c r="K246" i="3"/>
  <c r="K235" i="3"/>
  <c r="R5" i="3" s="1"/>
  <c r="Z5" i="3" s="1"/>
  <c r="K224" i="3"/>
  <c r="R4" i="3" s="1"/>
  <c r="Z4" i="3" s="1"/>
  <c r="K213" i="3"/>
  <c r="K202" i="3"/>
  <c r="Q7" i="3" s="1"/>
  <c r="Y7" i="3" s="1"/>
  <c r="K191" i="3"/>
  <c r="Q6" i="3" s="1"/>
  <c r="Y6" i="3" s="1"/>
  <c r="K180" i="3"/>
  <c r="K169" i="3"/>
  <c r="Q4" i="3" s="1"/>
  <c r="Y4" i="3" s="1"/>
  <c r="K158" i="3"/>
  <c r="P8" i="3" s="1"/>
  <c r="X8" i="3" s="1"/>
  <c r="K147" i="3"/>
  <c r="P7" i="3" s="1"/>
  <c r="X7" i="3" s="1"/>
  <c r="K136" i="3"/>
  <c r="P6" i="3" s="1"/>
  <c r="X6" i="3" s="1"/>
  <c r="K125" i="3"/>
  <c r="K114" i="3"/>
  <c r="K103" i="3"/>
  <c r="K92" i="3"/>
  <c r="O7" i="3" s="1"/>
  <c r="W7" i="3" s="1"/>
  <c r="K81" i="3"/>
  <c r="O6" i="3" s="1"/>
  <c r="W6" i="3" s="1"/>
  <c r="K70" i="3"/>
  <c r="O5" i="3" s="1"/>
  <c r="W5" i="3" s="1"/>
  <c r="K59" i="3"/>
  <c r="O4" i="3" s="1"/>
  <c r="W4" i="3" s="1"/>
  <c r="K48" i="3"/>
  <c r="N8" i="3" s="1"/>
  <c r="V8" i="3" s="1"/>
  <c r="K37" i="3"/>
  <c r="K26" i="3"/>
  <c r="N6" i="3" s="1"/>
  <c r="V6" i="3" s="1"/>
  <c r="K15" i="3"/>
  <c r="K4" i="3"/>
  <c r="K323" i="5"/>
  <c r="S8" i="5" s="1"/>
  <c r="AA8" i="5" s="1"/>
  <c r="K312" i="5"/>
  <c r="S7" i="5" s="1"/>
  <c r="AA7" i="5" s="1"/>
  <c r="K301" i="5"/>
  <c r="S6" i="5" s="1"/>
  <c r="AA6" i="5" s="1"/>
  <c r="K290" i="5"/>
  <c r="S5" i="5" s="1"/>
  <c r="AA5" i="5" s="1"/>
  <c r="K279" i="5"/>
  <c r="S4" i="5" s="1"/>
  <c r="AA4" i="5" s="1"/>
  <c r="K268" i="5"/>
  <c r="R8" i="5" s="1"/>
  <c r="Z8" i="5" s="1"/>
  <c r="K257" i="5"/>
  <c r="K246" i="5"/>
  <c r="R6" i="5" s="1"/>
  <c r="Z6" i="5" s="1"/>
  <c r="K235" i="5"/>
  <c r="K224" i="5"/>
  <c r="R4" i="5" s="1"/>
  <c r="Z4" i="5" s="1"/>
  <c r="K213" i="5"/>
  <c r="Q8" i="5" s="1"/>
  <c r="Y8" i="5" s="1"/>
  <c r="K202" i="5"/>
  <c r="Q7" i="5" s="1"/>
  <c r="Y7" i="5" s="1"/>
  <c r="K191" i="5"/>
  <c r="Q6" i="5" s="1"/>
  <c r="Y6" i="5" s="1"/>
  <c r="K180" i="5"/>
  <c r="Q5" i="5" s="1"/>
  <c r="Y5" i="5" s="1"/>
  <c r="K169" i="5"/>
  <c r="Q4" i="5" s="1"/>
  <c r="Y4" i="5" s="1"/>
  <c r="K158" i="5"/>
  <c r="K147" i="5"/>
  <c r="P7" i="5" s="1"/>
  <c r="X7" i="5" s="1"/>
  <c r="K136" i="5"/>
  <c r="K125" i="5"/>
  <c r="P5" i="5" s="1"/>
  <c r="X5" i="5" s="1"/>
  <c r="K114" i="5"/>
  <c r="K103" i="5"/>
  <c r="O8" i="5" s="1"/>
  <c r="W8" i="5" s="1"/>
  <c r="K92" i="5"/>
  <c r="O7" i="5" s="1"/>
  <c r="W7" i="5" s="1"/>
  <c r="K81" i="5"/>
  <c r="O6" i="5" s="1"/>
  <c r="W6" i="5" s="1"/>
  <c r="K70" i="5"/>
  <c r="K59" i="5"/>
  <c r="O4" i="5" s="1"/>
  <c r="W4" i="5" s="1"/>
  <c r="K48" i="5"/>
  <c r="N8" i="5" s="1"/>
  <c r="V8" i="5" s="1"/>
  <c r="K37" i="5"/>
  <c r="K26" i="5"/>
  <c r="N6" i="5" s="1"/>
  <c r="V6" i="5" s="1"/>
  <c r="K15" i="5"/>
  <c r="K4" i="5"/>
  <c r="N4" i="5" s="1"/>
  <c r="V4" i="5" s="1"/>
  <c r="K323" i="4"/>
  <c r="S8" i="4" s="1"/>
  <c r="AA8" i="4" s="1"/>
  <c r="K312" i="4"/>
  <c r="S7" i="4" s="1"/>
  <c r="AA7" i="4" s="1"/>
  <c r="K301" i="4"/>
  <c r="S6" i="4" s="1"/>
  <c r="AA6" i="4" s="1"/>
  <c r="K290" i="4"/>
  <c r="S5" i="4" s="1"/>
  <c r="AA5" i="4" s="1"/>
  <c r="K279" i="4"/>
  <c r="S4" i="4" s="1"/>
  <c r="AA4" i="4" s="1"/>
  <c r="K268" i="4"/>
  <c r="R8" i="4" s="1"/>
  <c r="Z8" i="4" s="1"/>
  <c r="K257" i="4"/>
  <c r="R7" i="4" s="1"/>
  <c r="Z7" i="4" s="1"/>
  <c r="K246" i="4"/>
  <c r="R6" i="4" s="1"/>
  <c r="Z6" i="4" s="1"/>
  <c r="K235" i="4"/>
  <c r="R5" i="4" s="1"/>
  <c r="Z5" i="4" s="1"/>
  <c r="K224" i="4"/>
  <c r="R4" i="4" s="1"/>
  <c r="Z4" i="4" s="1"/>
  <c r="K213" i="4"/>
  <c r="Q8" i="4" s="1"/>
  <c r="Y8" i="4" s="1"/>
  <c r="K202" i="4"/>
  <c r="Q7" i="4" s="1"/>
  <c r="Y7" i="4" s="1"/>
  <c r="K191" i="4"/>
  <c r="Q6" i="4" s="1"/>
  <c r="Y6" i="4" s="1"/>
  <c r="K180" i="4"/>
  <c r="Q5" i="4" s="1"/>
  <c r="Y5" i="4" s="1"/>
  <c r="K169" i="4"/>
  <c r="Q4" i="4" s="1"/>
  <c r="Y4" i="4" s="1"/>
  <c r="K158" i="4"/>
  <c r="P8" i="4" s="1"/>
  <c r="X8" i="4" s="1"/>
  <c r="K147" i="4"/>
  <c r="P7" i="4" s="1"/>
  <c r="X7" i="4" s="1"/>
  <c r="K136" i="4"/>
  <c r="P6" i="4" s="1"/>
  <c r="X6" i="4" s="1"/>
  <c r="K125" i="4"/>
  <c r="P5" i="4" s="1"/>
  <c r="X5" i="4" s="1"/>
  <c r="K114" i="4"/>
  <c r="P4" i="4" s="1"/>
  <c r="X4" i="4" s="1"/>
  <c r="K81" i="4"/>
  <c r="O6" i="4" s="1"/>
  <c r="W6" i="4" s="1"/>
  <c r="K103" i="4"/>
  <c r="O8" i="4" s="1"/>
  <c r="W8" i="4" s="1"/>
  <c r="K92" i="4"/>
  <c r="O7" i="4" s="1"/>
  <c r="W7" i="4" s="1"/>
  <c r="K70" i="4"/>
  <c r="O5" i="4" s="1"/>
  <c r="W5" i="4" s="1"/>
  <c r="K59" i="4"/>
  <c r="O4" i="4" s="1"/>
  <c r="W4" i="4" s="1"/>
  <c r="K48" i="4"/>
  <c r="N8" i="4" s="1"/>
  <c r="V8" i="4" s="1"/>
  <c r="K37" i="4"/>
  <c r="N7" i="4" s="1"/>
  <c r="V7" i="4" s="1"/>
  <c r="K26" i="4"/>
  <c r="N6" i="4" s="1"/>
  <c r="V6" i="4" s="1"/>
  <c r="K15" i="4"/>
  <c r="N5" i="4" s="1"/>
  <c r="V5" i="4" s="1"/>
  <c r="K4" i="4"/>
  <c r="N4" i="4" s="1"/>
  <c r="V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14A60-03EE-4755-BB66-7010056B0001}" keepAlive="1" name="Zapytanie — bfsresoult" description="Połączenie z zapytaniem „bfsresoult” w skoroszycie." type="5" refreshedVersion="8" background="1" saveData="1">
    <dbPr connection="Provider=Microsoft.Mashup.OleDb.1;Data Source=$Workbook$;Location=bfsresoult;Extended Properties=&quot;&quot;" command="SELECT * FROM [bfsresoult]"/>
  </connection>
  <connection id="2" xr16:uid="{3CAFDC1A-3A9A-4474-A0B8-72C2E58973BD}" keepAlive="1" name="Zapytanie — brute-forceresoult" description="Połączenie z zapytaniem „brute-forceresoult” w skoroszycie." type="5" refreshedVersion="8" background="1" saveData="1">
    <dbPr connection="Provider=Microsoft.Mashup.OleDb.1;Data Source=$Workbook$;Location=brute-forceresoult;Extended Properties=&quot;&quot;" command="SELECT * FROM [brute-forceresoult]"/>
  </connection>
  <connection id="3" xr16:uid="{6FADD3EB-C5E9-49A2-825F-D016702A5592}" keepAlive="1" name="Zapytanie — dfsresoult" description="Połączenie z zapytaniem „dfsresoult” w skoroszycie." type="5" refreshedVersion="8" background="1" saveData="1">
    <dbPr connection="Provider=Microsoft.Mashup.OleDb.1;Data Source=$Workbook$;Location=dfsresoult;Extended Properties=&quot;&quot;" command="SELECT * FROM [dfsresoult]"/>
  </connection>
  <connection id="4" xr16:uid="{604F8856-336F-4BFC-9C3E-B49D5CA898EF}" keepAlive="1" name="Zapytanie — leastCostresoult" description="Połączenie z zapytaniem „leastCostresoult” w skoroszycie." type="5" refreshedVersion="8" background="1" saveData="1">
    <dbPr connection="Provider=Microsoft.Mashup.OleDb.1;Data Source=$Workbook$;Location=leastCostresoult;Extended Properties=&quot;&quot;" command="SELECT * FROM [leastCostresoult]"/>
  </connection>
  <connection id="5" xr16:uid="{06838399-D997-4E96-B908-4292BD0FEEC8}" keepAlive="1" name="Zapytanie — nearest-neighbourresoult" description="Połączenie z zapytaniem „nearest-neighbourresoult” w skoroszycie." type="5" refreshedVersion="8" background="1" saveData="1">
    <dbPr connection="Provider=Microsoft.Mashup.OleDb.1;Data Source=$Workbook$;Location=nearest-neighbourresoult;Extended Properties=&quot;&quot;" command="SELECT * FROM [nearest-neighbourresoul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<sst xmlns="http://schemas.openxmlformats.org/spreadsheetml/2006/main" count="7372" uniqueCount="234">
  <si>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</si>
  <si>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</si>
  <si>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</si>
  <si>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</si>
  <si>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</si>
  <si>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</si>
  <si>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</si>
  <si>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</si>
  <si>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Optymalny wynik</t>
  </si>
  <si>
    <t>Optymalna scieżka</t>
  </si>
  <si>
    <t>Otrzymany wynik</t>
  </si>
  <si>
    <t>Otrzymana scieżka</t>
  </si>
  <si>
    <t>Czas wykonania</t>
  </si>
  <si>
    <t>Blad bezwzgledny</t>
  </si>
  <si>
    <t>Blad wzgledny (liczbowo)</t>
  </si>
  <si>
    <t>Blad wzgledny (procentowo)</t>
  </si>
  <si>
    <t xml:space="preserve"> brute-force</t>
  </si>
  <si>
    <t>10min</t>
  </si>
  <si>
    <t>false</t>
  </si>
  <si>
    <t/>
  </si>
  <si>
    <t>30867</t>
  </si>
  <si>
    <t>2-3-7-4-5-1-6-8-2</t>
  </si>
  <si>
    <t>23923</t>
  </si>
  <si>
    <t>9-8-3-7-4-6-5-1-2-9</t>
  </si>
  <si>
    <t>24562</t>
  </si>
  <si>
    <t>3-5-8-1-10-7-6-4-9-2-3</t>
  </si>
  <si>
    <t>40077</t>
  </si>
  <si>
    <t>7-3-9-8-10-2-4-1-5-6-11-7</t>
  </si>
  <si>
    <t>39712</t>
  </si>
  <si>
    <t>4-2-9-3-7-11-6-5-1-8-10-12-4</t>
  </si>
  <si>
    <t>22264</t>
  </si>
  <si>
    <t>6-5-7-2-3-8-4-1-6</t>
  </si>
  <si>
    <t>28513</t>
  </si>
  <si>
    <t>6-9-8-1-2-4-7-3-5-6</t>
  </si>
  <si>
    <t>39212</t>
  </si>
  <si>
    <t>7-8-2-1-3-4-6-9-10-5-7</t>
  </si>
  <si>
    <t>32101</t>
  </si>
  <si>
    <t>1-8-3-11-9-7-4-6-5-10-2-1</t>
  </si>
  <si>
    <t>26906</t>
  </si>
  <si>
    <t>5-2-10-8-7-4-3-6-9-1-11-12-5</t>
  </si>
  <si>
    <t>12806</t>
  </si>
  <si>
    <t>1-5-6-8-3-7-4-2-1</t>
  </si>
  <si>
    <t>7129</t>
  </si>
  <si>
    <t>5-4-6-7-3-1-2-8-9-5</t>
  </si>
  <si>
    <t>16436</t>
  </si>
  <si>
    <t>6-8-7-4-2-5-9-3-1-10-6</t>
  </si>
  <si>
    <t>15619</t>
  </si>
  <si>
    <t>6-3-7-11-4-10-8-9-5-1-2-6</t>
  </si>
  <si>
    <t>17016</t>
  </si>
  <si>
    <t>5-7-6-9-3-2-4-1-8-11-10-12-5</t>
  </si>
  <si>
    <t>28719</t>
  </si>
  <si>
    <t>2-3-5-4-7-1-6-8-2</t>
  </si>
  <si>
    <t>26942</t>
  </si>
  <si>
    <t>7-4-6-5-8-3-1-2-9-7</t>
  </si>
  <si>
    <t>29310</t>
  </si>
  <si>
    <t>26726</t>
  </si>
  <si>
    <t>7-10-1-8-2-9-3-5-4-6-7</t>
  </si>
  <si>
    <t>39594</t>
  </si>
  <si>
    <t>35236</t>
  </si>
  <si>
    <t>7-5-3-10-6-9-1-8-4-2-11-7</t>
  </si>
  <si>
    <t>32837</t>
  </si>
  <si>
    <t>31919</t>
  </si>
  <si>
    <t>7-9-1-4-2-8-6-11-5-12-3-10-7</t>
  </si>
  <si>
    <t>16340</t>
  </si>
  <si>
    <t>16035</t>
  </si>
  <si>
    <t>5-3-1-8-6-7-2-4-5</t>
  </si>
  <si>
    <t>15282</t>
  </si>
  <si>
    <t>13728</t>
  </si>
  <si>
    <t>5-8-2-4-9-1-6-7-3-5</t>
  </si>
  <si>
    <t>16789</t>
  </si>
  <si>
    <t>14207</t>
  </si>
  <si>
    <t>6-4-8-5-1-10-9-2-3-7-6</t>
  </si>
  <si>
    <t>20388</t>
  </si>
  <si>
    <t>19117</t>
  </si>
  <si>
    <t>2-1-11-8-7-9-5-3-10-4-6-2</t>
  </si>
  <si>
    <t>15782</t>
  </si>
  <si>
    <t>13727</t>
  </si>
  <si>
    <t>5-12-1-10-9-11-6-8-4-3-7-2-5</t>
  </si>
  <si>
    <t>20755</t>
  </si>
  <si>
    <t>18843</t>
  </si>
  <si>
    <t>3-1-4-6-5-7-8-2-3</t>
  </si>
  <si>
    <t>17589</t>
  </si>
  <si>
    <t>7-5-2-6-8-4-3-1-9-7</t>
  </si>
  <si>
    <t>14841</t>
  </si>
  <si>
    <t>6-4-8-2-9-1-5-10-3-7-6</t>
  </si>
  <si>
    <t>13657</t>
  </si>
  <si>
    <t>6-8-7-4-9-3-1-2-10-5-11-6</t>
  </si>
  <si>
    <t>12343</t>
  </si>
  <si>
    <t>2-1-3-10-5-4-7-11-8-9-12-6-2</t>
  </si>
  <si>
    <t xml:space="preserve"> bfs</t>
  </si>
  <si>
    <t>1-5-4-7-3-2-8-6-1</t>
  </si>
  <si>
    <t>1-2-9-8-3-7-4-6-5-1</t>
  </si>
  <si>
    <t>1-8-5-3-2-9-4-6-7-10-1</t>
  </si>
  <si>
    <t>1-4-2-10-8-9-3-7-11-6-5-1</t>
  </si>
  <si>
    <t>1-5-6-11-7-3-9-2-4-12-10-8-1</t>
  </si>
  <si>
    <t>1-4-8-3-2-7-5-6-1</t>
  </si>
  <si>
    <t>1-2-4-7-3-5-6-9-8-1</t>
  </si>
  <si>
    <t>1-2-8-7-5-10-9-6-4-3-1</t>
  </si>
  <si>
    <t>1-2-10-5-6-4-7-9-11-3-8-1</t>
  </si>
  <si>
    <t>1-9-6-3-4-7-8-10-2-5-12-11-1</t>
  </si>
  <si>
    <t>1-2-4-7-3-8-6-5-1</t>
  </si>
  <si>
    <t>1-2-8-9-5-4-6-7-3-1</t>
  </si>
  <si>
    <t>1-3-9-5-2-4-7-8-6-10-1</t>
  </si>
  <si>
    <t>1-2-6-3-7-11-4-10-8-9-5-1</t>
  </si>
  <si>
    <t>1-4-2-3-9-6-7-5-12-10-11-8-1</t>
  </si>
  <si>
    <t>1-6-8-2-3-5-4-7-1</t>
  </si>
  <si>
    <t>1-2-9-7-4-6-5-8-3-1</t>
  </si>
  <si>
    <t>1-8-2-9-3-5-4-6-7-10-1</t>
  </si>
  <si>
    <t>1-5-7-3-10-6-11-2-4-8-9-1</t>
  </si>
  <si>
    <t>1-4-2-8-6-11-5-7-9-10-3-12-1</t>
  </si>
  <si>
    <t>1-8-5-3-6-7-2-4-1</t>
  </si>
  <si>
    <t>1-6-7-3-5-8-2-4-9-1</t>
  </si>
  <si>
    <t>1-10-9-2-3-7-6-4-8-5-1</t>
  </si>
  <si>
    <t>1-11-8-7-9-5-3-10-4-6-2-1</t>
  </si>
  <si>
    <t>1-10-9-11-6-8-4-3-7-2-5-12-1</t>
  </si>
  <si>
    <t>1-4-6-5-7-8-2-3-1</t>
  </si>
  <si>
    <t>1-9-7-5-2-6-8-4-3-1</t>
  </si>
  <si>
    <t>1-5-10-3-7-6-4-8-2-9-1</t>
  </si>
  <si>
    <t>13061</t>
  </si>
  <si>
    <t>1-2-3-5-6-8-7-4-9-11-10-1</t>
  </si>
  <si>
    <t>1-3-10-5-4-7-11-8-9-12-6-2-1</t>
  </si>
  <si>
    <t xml:space="preserve"> dfs</t>
  </si>
  <si>
    <t>29723</t>
  </si>
  <si>
    <t>1-7-4-5-3-2-8-6-1</t>
  </si>
  <si>
    <t>1-5-6-4-7-3-8-9-2-1</t>
  </si>
  <si>
    <t>1-10-7-6-4-9-2-3-5-8-1</t>
  </si>
  <si>
    <t>1-5-6-11-7-3-9-8-10-2-4-1</t>
  </si>
  <si>
    <t>1-8-10-12-4-2-9-3-7-11-6-5-1</t>
  </si>
  <si>
    <t>1-6-5-7-2-3-8-4-1</t>
  </si>
  <si>
    <t>1-8-9-6-5-3-7-4-2-1</t>
  </si>
  <si>
    <t>1-3-4-6-9-10-5-7-8-2-1</t>
  </si>
  <si>
    <t>1-11-12-5-2-10-8-7-4-3-6-9-1</t>
  </si>
  <si>
    <t>1-10-6-8-7-4-2-5-9-3-1</t>
  </si>
  <si>
    <t>1-5-9-8-10-4-11-7-3-6-2-1</t>
  </si>
  <si>
    <t>1-8-11-10-12-5-7-6-9-3-2-4-1</t>
  </si>
  <si>
    <t>26830</t>
  </si>
  <si>
    <t>1-10-7-6-4-9-3-5-8-2-1</t>
  </si>
  <si>
    <t>35395</t>
  </si>
  <si>
    <t>1-8-10-6-11-2-4-3-5-7-9-1</t>
  </si>
  <si>
    <t>14466</t>
  </si>
  <si>
    <t>1-8-5-4-6-7-2-3-1</t>
  </si>
  <si>
    <t>1-7-6-9-3-5-8-2-4-1</t>
  </si>
  <si>
    <t>1-10-9-2-3-8-5-6-4-7-1</t>
  </si>
  <si>
    <t>1-11-8-3-10-4-6-2-5-9-7-1</t>
  </si>
  <si>
    <t>1-10-6-8-11-9-2-5-12-4-3-7-1</t>
  </si>
  <si>
    <t>1-4-6-7-3-5-8-2-1</t>
  </si>
  <si>
    <t>1-2-10-5-11-6-8-7-4-9-3-1</t>
  </si>
  <si>
    <t>11779</t>
  </si>
  <si>
    <t>1-8-3-10-12-9-2-6-5-4-7-11-1</t>
  </si>
  <si>
    <t xml:space="preserve"> leastCost</t>
  </si>
  <si>
    <t>1-6-8-2-3-7-4-5-1</t>
  </si>
  <si>
    <t>1-8-2-9-3-5-4-7-6-10-1</t>
  </si>
  <si>
    <t xml:space="preserve"> nearest-neighbour</t>
  </si>
  <si>
    <t>-2147464224</t>
  </si>
  <si>
    <t>1-2-8-3-7-4-6-5-5-1</t>
  </si>
  <si>
    <t>2147483647</t>
  </si>
  <si>
    <t>-2147450906</t>
  </si>
  <si>
    <t>1-5-6-11-7-3-8-9-2-4-4-1</t>
  </si>
  <si>
    <t>34161</t>
  </si>
  <si>
    <t>1-2-4-3-7-8-9-6-5-1</t>
  </si>
  <si>
    <t>39705</t>
  </si>
  <si>
    <t>2-8-7-5-4-6-3-1-9-10-2</t>
  </si>
  <si>
    <t>33758</t>
  </si>
  <si>
    <t>1-8-3-11-5-6-4-9-7-10-2-1</t>
  </si>
  <si>
    <t>-2147457194</t>
  </si>
  <si>
    <t>1-9-6-3-4-7-5-2-10-11-12-12-1</t>
  </si>
  <si>
    <t>15230</t>
  </si>
  <si>
    <t>1-7-4-2-8-3-6-5-1</t>
  </si>
  <si>
    <t>9417</t>
  </si>
  <si>
    <t>5-6-7-3-1-2-8-9-4-5</t>
  </si>
  <si>
    <t>18569</t>
  </si>
  <si>
    <t>3-5-2-4-7-6-10-1-8-9-3</t>
  </si>
  <si>
    <t>19573</t>
  </si>
  <si>
    <t>3-6-1-2-11-7-8-9-5-4-10-3</t>
  </si>
  <si>
    <t>17710</t>
  </si>
  <si>
    <t>12-10-11-8-6-9-3-2-4-1-5-7-12</t>
  </si>
  <si>
    <t>38267</t>
  </si>
  <si>
    <t>-2147460166</t>
  </si>
  <si>
    <t>1-2-8-9-7-4-6-5-5-1</t>
  </si>
  <si>
    <t>-2147465375</t>
  </si>
  <si>
    <t>2-4-6-7-5-1-8-8-2</t>
  </si>
  <si>
    <t>17918</t>
  </si>
  <si>
    <t>2-6-7-3-5-8-9-1-4-2</t>
  </si>
  <si>
    <t>19994</t>
  </si>
  <si>
    <t>3-10-4-6-2-5-7-1-11-8-9-3</t>
  </si>
  <si>
    <t>15781</t>
  </si>
  <si>
    <t>1-10-9-2-7-3-5-12-4-6-8-11-1</t>
  </si>
  <si>
    <t>24012</t>
  </si>
  <si>
    <t>1-6-4-3-7-8-2-5-1</t>
  </si>
  <si>
    <t>2-6-8-4-3-1-9-7-5-2</t>
  </si>
  <si>
    <t>19255</t>
  </si>
  <si>
    <t>7-5-9-10-8-3-6-4-2-1-7</t>
  </si>
  <si>
    <t>17246</t>
  </si>
  <si>
    <t>6-8-5-11-4-9-3-1-2-10-7-6</t>
  </si>
  <si>
    <t>16216</t>
  </si>
  <si>
    <t>6-2-1-8-4-7-11-3-10-12-9-5-6</t>
  </si>
  <si>
    <t>\Dane\SYM30\GRAF8_30,txt</t>
  </si>
  <si>
    <t>\Dane\SYM30\GRAF9_30,txt</t>
  </si>
  <si>
    <t>\Dane\SYM30\GRAF10_30,txt</t>
  </si>
  <si>
    <t>\Dane\SYM30\GRAF11_30,txt</t>
  </si>
  <si>
    <t>\Dane\SYM30\GRAF12_30,txt</t>
  </si>
  <si>
    <t>\Dane\SYM60\GRAF8_60,txt</t>
  </si>
  <si>
    <t>\Dane\SYM60\GRAF9_60,txt</t>
  </si>
  <si>
    <t>\Dane\SYM60\GRAF10_60,txt</t>
  </si>
  <si>
    <t>\Dane\SYM60\GRAF11_60,txt</t>
  </si>
  <si>
    <t>\Dane\SYM60\GRAF12_60,txt</t>
  </si>
  <si>
    <t>\Dane\SYM100\GRAF8_100,txt</t>
  </si>
  <si>
    <t>\Dane\SYM100\GRAF9_100,txt</t>
  </si>
  <si>
    <t>\Dane\SYM100\GRAF10_100,txt</t>
  </si>
  <si>
    <t>\Dane\SYM100\GRAF11_100,txt</t>
  </si>
  <si>
    <t>\Dane\SYM100\GRAF12_100,txt</t>
  </si>
  <si>
    <t>\Dane\ASYM30\GRAF8_30,txt</t>
  </si>
  <si>
    <t>\Dane\ASYM30\GRAF9_30,txt</t>
  </si>
  <si>
    <t>\Dane\ASYM30\GRAF10_30,txt</t>
  </si>
  <si>
    <t>\Dane\ASYM30\GRAF11_30,txt</t>
  </si>
  <si>
    <t>\Dane\ASYM30\GRAF12_30,txt</t>
  </si>
  <si>
    <t>\Dane\ASYM60\GRAF8_60,txt</t>
  </si>
  <si>
    <t>\Dane\ASYM60\GRAF9_60,txt</t>
  </si>
  <si>
    <t>\Dane\ASYM60\GRAF10_60,txt</t>
  </si>
  <si>
    <t>\Dane\ASYM60\GRAF11_60,txt</t>
  </si>
  <si>
    <t>\Dane\ASYM60\GRAF12_60,txt</t>
  </si>
  <si>
    <t>\Dane\ASYM100\GRAF8_100,txt</t>
  </si>
  <si>
    <t>\Dane\ASYM100\GRAF9_100,txt</t>
  </si>
  <si>
    <t>\Dane\ASYM100\GRAF10_100,txt</t>
  </si>
  <si>
    <t>\Dane\ASYM100\GRAF11_100,txt</t>
  </si>
  <si>
    <t>\Dane\ASYM100\GRAF12_100,txt</t>
  </si>
  <si>
    <t>Symetryczne</t>
  </si>
  <si>
    <t>Asymetryczne</t>
  </si>
  <si>
    <t>Rozmiar Instancji /Gęstość</t>
  </si>
  <si>
    <t xml:space="preserve"> </t>
  </si>
  <si>
    <t>N/A</t>
  </si>
  <si>
    <t>30%</t>
  </si>
  <si>
    <t>60%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</si>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</sst>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3">
    <xf numFmtId="0" fontId="0" fillId="0" borderId="0" xfId="0"/>
    <xf numFmtId="0" fontId="0" fillId="0" borderId="0" xfId="0" applyNumberFormat="1"/>
    <xf numFmtId="10" fontId="0" fillId="0" borderId="0" xfId="0" applyNumberFormat="1"/>
    <xf numFmtId="0" fontId="0" fillId="0" borderId="0" xfId="0" applyNumberFormat="1" applyAlignment="1">
      <alignment horizontal="left"/>
    </xf>
    <xf numFmtId="9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0" fillId="0" borderId="0" xfId="0" applyBorder="1"/>
    <xf numFmtId="0" fontId="3" fillId="3" borderId="1" xfId="0" applyFont="1" applyFill="1" applyBorder="1"/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0" fillId="4" borderId="1" xfId="0" applyFill="1" applyBorder="1"/>
    <xf numFmtId="0" fontId="3" fillId="3" borderId="1" xfId="0" applyFont="1" applyFill="1" applyBorder="1" applyAlignment="1">
      <alignment horizontal="center"/>
    </xf>
    <xf numFmtId="0" fontId="2" fillId="2" borderId="0" xfId="2"/>
    <xf numFmtId="10" fontId="0" fillId="4" borderId="1" xfId="0" applyNumberForma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9" fontId="3" fillId="0" borderId="0" xfId="1" applyFont="1" applyFill="1" applyBorder="1"/>
    <xf numFmtId="0" fontId="3" fillId="0" borderId="0" xfId="0" applyFont="1" applyFill="1" applyBorder="1"/>
    <xf numFmtId="0" fontId="2" fillId="0" borderId="0" xfId="2" applyFill="1" applyBorder="1"/>
    <xf numFmtId="0" fontId="3" fillId="0" borderId="0" xfId="0" applyFont="1" applyFill="1" applyBorder="1" applyAlignment="1">
      <alignment horizontal="center"/>
    </xf>
    <xf numFmtId="49" fontId="3" fillId="3" borderId="1" xfId="1" applyNumberFormat="1" applyFont="1" applyFill="1" applyBorder="1"/>
    <xf numFmtId="0" fontId="0" fillId="0" borderId="3" xfId="0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wrapText="1"/>
    </xf>
    <xf numFmtId="49" fontId="3" fillId="3" borderId="3" xfId="1" applyNumberFormat="1" applyFont="1" applyFill="1" applyBorder="1"/>
    <xf numFmtId="49" fontId="3" fillId="3" borderId="3" xfId="0" applyNumberFormat="1" applyFont="1" applyFill="1" applyBorder="1"/>
    <xf numFmtId="0" fontId="0" fillId="4" borderId="3" xfId="0" applyFill="1" applyBorder="1"/>
    <xf numFmtId="0" fontId="2" fillId="2" borderId="3" xfId="2" applyBorder="1"/>
    <xf numFmtId="0" fontId="3" fillId="3" borderId="4" xfId="0" applyFont="1" applyFill="1" applyBorder="1"/>
    <xf numFmtId="10" fontId="0" fillId="4" borderId="3" xfId="0" applyNumberFormat="1" applyFill="1" applyBorder="1"/>
    <xf numFmtId="0" fontId="3" fillId="3" borderId="3" xfId="0" applyFont="1" applyFill="1" applyBorder="1"/>
    <xf numFmtId="10" fontId="0" fillId="0" borderId="3" xfId="0" applyNumberFormat="1" applyFill="1" applyBorder="1"/>
    <xf numFmtId="10" fontId="0" fillId="0" borderId="1" xfId="0" applyNumberFormat="1" applyFill="1" applyBorder="1"/>
    <xf numFmtId="1" fontId="0" fillId="4" borderId="1" xfId="0" applyNumberFormat="1" applyFill="1" applyBorder="1"/>
    <xf numFmtId="1" fontId="0" fillId="0" borderId="1" xfId="0" applyNumberFormat="1" applyFill="1" applyBorder="1"/>
    <xf numFmtId="1" fontId="0" fillId="4" borderId="5" xfId="0" applyNumberFormat="1" applyFill="1" applyBorder="1"/>
    <xf numFmtId="1" fontId="0" fillId="0" borderId="5" xfId="0" applyNumberFormat="1" applyFill="1" applyBorder="1"/>
    <xf numFmtId="49" fontId="3" fillId="3" borderId="2" xfId="1" applyNumberFormat="1" applyFont="1" applyFill="1" applyBorder="1"/>
    <xf numFmtId="1" fontId="0" fillId="4" borderId="3" xfId="0" applyNumberFormat="1" applyFill="1" applyBorder="1"/>
    <xf numFmtId="1" fontId="0" fillId="0" borderId="3" xfId="0" applyNumberFormat="1" applyFill="1" applyBorder="1"/>
  </cellXfs>
  <cellStyles count="3">
    <cellStyle name="Normalny" xfId="0" builtinId="0"/>
    <cellStyle name="Procentowy" xfId="1" builtinId="5"/>
    <cellStyle name="Zły" xfId="2" builtinId="27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'nearest-neighbourresoult'!$V$3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'nearest-neighbourresoult'!$U$4:$U$8</c:f>
              <c:numCache>
                <c:formatCode>@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'nearest-neighbourresoult'!$V$4:$V$8</c:f>
              <c:numCache>
                <c:formatCode>General</c:formatCode>
                <c:ptCount val="5"/>
                <c:pt idx="0">
                  <c:v>1.019E-4</c:v>
                </c:pt>
                <c:pt idx="1">
                  <c:v>1.1423E-4</c:v>
                </c:pt>
                <c:pt idx="2">
                  <c:v>3.3924999999999998E-4</c:v>
                </c:pt>
                <c:pt idx="3">
                  <c:v>3.9034999999999997E-4</c:v>
                </c:pt>
                <c:pt idx="4">
                  <c:v>8.2178000000000004E-4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FA-40C5-8E73-1311C471DB47}"/>
            </c:ext>
          </c:extLst>
        </c:ser>
        <c:ser>
          <c:idx val="1"/>
          <c:order val="1"/>
          <c:tx>
            <c:strRef>
              <c:f>'nearest-neighbourresoult'!$W$3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'nearest-neighbourresoult'!$U$4:$U$8</c:f>
              <c:numCache>
                <c:formatCode>@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'nearest-neighbourresoult'!$W$4:$W$8</c:f>
              <c:numCache>
                <c:formatCode>General</c:formatCode>
                <c:ptCount val="5"/>
                <c:pt idx="0">
                  <c:v>1.1902E-4</c:v>
                </c:pt>
                <c:pt idx="1">
                  <c:v>1.6981E-4</c:v>
                </c:pt>
                <c:pt idx="2">
                  <c:v>2.3859E-4</c:v>
                </c:pt>
                <c:pt idx="3">
                  <c:v>3.8551999999999998E-4</c:v>
                </c:pt>
                <c:pt idx="4">
                  <c:v>7.0686999999999996E-4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FA-40C5-8E73-1311C471DB47}"/>
            </c:ext>
          </c:extLst>
        </c:ser>
        <c:ser>
          <c:idx val="2"/>
          <c:order val="2"/>
          <c:tx>
            <c:strRef>
              <c:f>'nearest-neighbourresoult'!$X$3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'nearest-neighbourresoult'!$U$4:$U$8</c:f>
              <c:numCache>
                <c:formatCode>@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'nearest-neighbourresoult'!$X$4:$X$8</c:f>
              <c:numCache>
                <c:formatCode>General</c:formatCode>
                <c:ptCount val="5"/>
                <c:pt idx="0">
                  <c:v>3.1309999999999997E-5</c:v>
                </c:pt>
                <c:pt idx="1">
                  <c:v>4.5680000000000003E-5</c:v>
                </c:pt>
                <c:pt idx="2">
                  <c:v>6.6309999999999994E-5</c:v>
                </c:pt>
                <c:pt idx="3">
                  <c:v>9.1619999999999994E-5</c:v>
                </c:pt>
                <c:pt idx="4">
                  <c:v>1.2197999999999999E-4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FA-40C5-8E73-1311C471D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33391"/>
        <c:axId val="64634831"/>
      </c:lineChart>
      <c:catAx>
        <c:axId val="64633391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634831"/>
        <c:crosses val="autoZero"/>
        <c:auto val="1"/>
        <c:lblAlgn val="ctr"/>
        <c:lblOffset val="100"/>
        <c:noMultiLvlLbl val="0"/>
      </c:catAx>
      <c:valAx>
        <c:axId val="6463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63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asymetrycznych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'nearest-neighbourresoult'!$Y$3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'nearest-neighbourresoult'!$Y$4:$Y$8</c:f>
              <c:numCache>
                <c:formatCode>General</c:formatCode>
                <c:ptCount val="5"/>
                <c:pt idx="0">
                  <c:v>9.7769999999999994E-5</c:v>
                </c:pt>
                <c:pt idx="1">
                  <c:v>1.7192999999999999E-4</c:v>
                </c:pt>
                <c:pt idx="2">
                  <c:v>3.4103999999999997E-4</c:v>
                </c:pt>
                <c:pt idx="3">
                  <c:v>5.3766999999999997E-4</c:v>
                </c:pt>
                <c:pt idx="4">
                  <c:v>8.2220000000000004E-4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E-49A6-8D1A-3648CD74A30B}"/>
            </c:ext>
          </c:extLst>
        </c:ser>
        <c:ser>
          <c:idx val="1"/>
          <c:order val="1"/>
          <c:tx>
            <c:strRef>
              <c:f>'nearest-neighbourresoult'!$Z$3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'nearest-neighbourresoult'!$Z$4:$Z$8</c:f>
              <c:numCache>
                <c:formatCode>General</c:formatCode>
                <c:ptCount val="5"/>
                <c:pt idx="0">
                  <c:v>7.9010000000000004E-5</c:v>
                </c:pt>
                <c:pt idx="1">
                  <c:v>1.4056E-4</c:v>
                </c:pt>
                <c:pt idx="2">
                  <c:v>3.3819999999999998E-4</c:v>
                </c:pt>
                <c:pt idx="3">
                  <c:v>3.2088E-4</c:v>
                </c:pt>
                <c:pt idx="4">
                  <c:v>7.0706000000000002E-4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E-49A6-8D1A-3648CD74A30B}"/>
            </c:ext>
          </c:extLst>
        </c:ser>
        <c:ser>
          <c:idx val="2"/>
          <c:order val="2"/>
          <c:tx>
            <c:strRef>
              <c:f>'nearest-neighbourresoult'!$AA$3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'nearest-neighbourresoult'!$AA$4:$AA$8</c:f>
              <c:numCache>
                <c:formatCode>General</c:formatCode>
                <c:ptCount val="5"/>
                <c:pt idx="0">
                  <c:v>3.1699999999999998E-5</c:v>
                </c:pt>
                <c:pt idx="1">
                  <c:v>4.5160000000000001E-5</c:v>
                </c:pt>
                <c:pt idx="2">
                  <c:v>6.6790000000000003E-5</c:v>
                </c:pt>
                <c:pt idx="3">
                  <c:v>1.1535E-4</c:v>
                </c:pt>
                <c:pt idx="4">
                  <c:v>1.2296E-4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9E-49A6-8D1A-3648CD74A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105247"/>
        <c:axId val="872106207"/>
      </c:lineChart>
      <c:catAx>
        <c:axId val="872105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2106207"/>
        <c:crosses val="autoZero"/>
        <c:auto val="1"/>
        <c:lblAlgn val="ctr"/>
        <c:lblOffset val="100"/>
        <c:noMultiLvlLbl val="0"/>
      </c:catAx>
      <c:valAx>
        <c:axId val="87210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210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'brute-forceresoult'!$V$3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'brute-forceresoult'!$V$4:$V$8</c:f>
              <c:numCache>
                <c:formatCode>General</c:formatCode>
                <c:ptCount val="5"/>
                <c:pt idx="0">
                  <c:v>5.8421000000000005E-4</c:v>
                </c:pt>
                <c:pt idx="1">
                  <c:v>2.2613319999999999E-2</c:v>
                </c:pt>
                <c:pt idx="2">
                  <c:v>0.12506464</c:v>
                </c:pt>
                <c:pt idx="3">
                  <c:v>0.65886639999999996</c:v>
                </c:pt>
                <c:pt idx="4">
                  <c:v>2.31541416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7A-4F58-8F46-4B3F06C51932}"/>
            </c:ext>
          </c:extLst>
        </c:ser>
        <c:ser>
          <c:idx val="1"/>
          <c:order val="1"/>
          <c:tx>
            <c:strRef>
              <c:f>'brute-forceresoult'!$W$3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'brute-forceresoult'!$W$4:$W$8</c:f>
              <c:numCache>
                <c:formatCode>General</c:formatCode>
                <c:ptCount val="5"/>
                <c:pt idx="0">
                  <c:v>1.4548300000000001E-3</c:v>
                </c:pt>
                <c:pt idx="1">
                  <c:v>1.245185E-2</c:v>
                </c:pt>
                <c:pt idx="2">
                  <c:v>0.10681325999999999</c:v>
                </c:pt>
                <c:pt idx="3">
                  <c:v>1.0881630499999999</c:v>
                </c:pt>
                <c:pt idx="4">
                  <c:v>5.4555117400000004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7A-4F58-8F46-4B3F06C51932}"/>
            </c:ext>
          </c:extLst>
        </c:ser>
        <c:ser>
          <c:idx val="2"/>
          <c:order val="2"/>
          <c:tx>
            <c:strRef>
              <c:f>'brute-forceresoult'!$X$3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'brute-forceresoult'!$X$4:$X$8</c:f>
              <c:numCache>
                <c:formatCode>General</c:formatCode>
                <c:ptCount val="5"/>
                <c:pt idx="0">
                  <c:v>2.96423E-3</c:v>
                </c:pt>
                <c:pt idx="1">
                  <c:v>6.7139000000000001E-4</c:v>
                </c:pt>
                <c:pt idx="2">
                  <c:v>4.9782189999999997E-2</c:v>
                </c:pt>
                <c:pt idx="3">
                  <c:v>2.0505993</c:v>
                </c:pt>
                <c:pt idx="4">
                  <c:v>4.55066755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7A-4F58-8F46-4B3F06C51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34991"/>
        <c:axId val="236837391"/>
      </c:lineChart>
      <c:catAx>
        <c:axId val="23683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37391"/>
        <c:crosses val="autoZero"/>
        <c:auto val="1"/>
        <c:lblAlgn val="ctr"/>
        <c:lblOffset val="100"/>
        <c:noMultiLvlLbl val="0"/>
      </c:catAx>
      <c:valAx>
        <c:axId val="23683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3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asymetrycznych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'brute-forceresoult'!$Y$3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'brute-forceresoult'!$Y$4:$Y$8</c:f>
              <c:numCache>
                <c:formatCode>General</c:formatCode>
                <c:ptCount val="5"/>
                <c:pt idx="0">
                  <c:v>5.9431000000000002E-4</c:v>
                </c:pt>
                <c:pt idx="1">
                  <c:v>7.1144600000000004E-3</c:v>
                </c:pt>
                <c:pt idx="2">
                  <c:v>0.38329038999999998</c:v>
                </c:pt>
                <c:pt idx="3">
                  <c:v>4.2007447400000002</c:v>
                </c:pt>
                <c:pt idx="4">
                  <c:v>50.459793509999997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82-45F2-B7F3-6228DB2199C2}"/>
            </c:ext>
          </c:extLst>
        </c:ser>
        <c:ser>
          <c:idx val="1"/>
          <c:order val="1"/>
          <c:tx>
            <c:strRef>
              <c:f>'brute-forceresoult'!$Z$3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'brute-forceresoult'!$Z$4:$Z$8</c:f>
              <c:numCache>
                <c:formatCode>General</c:formatCode>
                <c:ptCount val="5"/>
                <c:pt idx="0">
                  <c:v>5.9300999999999998E-3</c:v>
                </c:pt>
                <c:pt idx="1">
                  <c:v>4.7742710000000001E-2</c:v>
                </c:pt>
                <c:pt idx="2">
                  <c:v>0.47834031999999999</c:v>
                </c:pt>
                <c:pt idx="3">
                  <c:v>5.9313825199999997</c:v>
                </c:pt>
                <c:pt idx="4">
                  <c:v>63.293618940000002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82-45F2-B7F3-6228DB2199C2}"/>
            </c:ext>
          </c:extLst>
        </c:ser>
        <c:ser>
          <c:idx val="2"/>
          <c:order val="2"/>
          <c:tx>
            <c:strRef>
              <c:f>'brute-forceresoult'!$AA$3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'brute-forceresoult'!$U$4:$U$8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'brute-forceresoult'!$AA$4:$AA$8</c:f>
              <c:numCache>
                <c:formatCode>General</c:formatCode>
                <c:ptCount val="5"/>
                <c:pt idx="0">
                  <c:v>6.7644300000000001E-3</c:v>
                </c:pt>
                <c:pt idx="1">
                  <c:v>2.32154E-3</c:v>
                </c:pt>
                <c:pt idx="2">
                  <c:v>0.56512868999999999</c:v>
                </c:pt>
                <c:pt idx="3">
                  <c:v>0.1910781</c:v>
                </c:pt>
                <c:pt idx="4">
                  <c:v>25.105832509999999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82-45F2-B7F3-6228DB219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36431"/>
        <c:axId val="236828751"/>
      </c:lineChart>
      <c:catAx>
        <c:axId val="23683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28751"/>
        <c:crosses val="autoZero"/>
        <c:auto val="1"/>
        <c:lblAlgn val="ctr"/>
        <c:lblOffset val="100"/>
        <c:noMultiLvlLbl val="0"/>
      </c:catAx>
      <c:valAx>
        <c:axId val="23682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3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dfsresoult!$V$3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dfsresoult!$V$4:$V$8</c:f>
              <c:numCache>
                <c:formatCode>General</c:formatCode>
                <c:ptCount val="5"/>
                <c:pt idx="0">
                  <c:v>1.8635E-4</c:v>
                </c:pt>
                <c:pt idx="1">
                  <c:v>3.6273000000000002E-4</c:v>
                </c:pt>
                <c:pt idx="2">
                  <c:v>1.055E-4</c:v>
                </c:pt>
                <c:pt idx="3">
                  <c:v>4.6904E-4</c:v>
                </c:pt>
                <c:pt idx="4">
                  <c:v>2.4617999999999998E-4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A4-4407-AAF0-4989E593A930}"/>
            </c:ext>
          </c:extLst>
        </c:ser>
        <c:ser>
          <c:idx val="1"/>
          <c:order val="1"/>
          <c:tx>
            <c:strRef>
              <c:f>dfsresoult!$W$3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dfsresoult!$W$4:$W$8</c:f>
              <c:numCache>
                <c:formatCode>General</c:formatCode>
                <c:ptCount val="5"/>
                <c:pt idx="0">
                  <c:v>2.6529E-4</c:v>
                </c:pt>
                <c:pt idx="1">
                  <c:v>5.9807999999999997E-4</c:v>
                </c:pt>
                <c:pt idx="2">
                  <c:v>2.8007700000000002E-3</c:v>
                </c:pt>
                <c:pt idx="3">
                  <c:v>7.2110899999999999E-3</c:v>
                </c:pt>
                <c:pt idx="4">
                  <c:v>7.0219000000000002E-3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A4-4407-AAF0-4989E593A930}"/>
            </c:ext>
          </c:extLst>
        </c:ser>
        <c:ser>
          <c:idx val="2"/>
          <c:order val="2"/>
          <c:tx>
            <c:strRef>
              <c:f>dfsresoult!$X$3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dfsresoult!$X$4:$X$8</c:f>
              <c:numCache>
                <c:formatCode>General</c:formatCode>
                <c:ptCount val="5"/>
                <c:pt idx="0">
                  <c:v>6.3504000000000002E-4</c:v>
                </c:pt>
                <c:pt idx="1">
                  <c:v>8.3038999999999997E-4</c:v>
                </c:pt>
                <c:pt idx="2">
                  <c:v>4.2321499999999996E-3</c:v>
                </c:pt>
                <c:pt idx="3">
                  <c:v>2.0066049999999998E-2</c:v>
                </c:pt>
                <c:pt idx="4">
                  <c:v>2.5140429999999998E-2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A4-4407-AAF0-4989E593A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92911"/>
        <c:axId val="236893391"/>
      </c:lineChart>
      <c:catAx>
        <c:axId val="23689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93391"/>
        <c:crosses val="autoZero"/>
        <c:auto val="1"/>
        <c:lblAlgn val="ctr"/>
        <c:lblOffset val="100"/>
        <c:noMultiLvlLbl val="0"/>
      </c:catAx>
      <c:valAx>
        <c:axId val="23689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9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asymetrycznych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dfsresoult!$Y$3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dfsresoult!$U$4:$U$9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dfsresoult!$Y$4:$Y$8</c:f>
              <c:numCache>
                <c:formatCode>General</c:formatCode>
                <c:ptCount val="5"/>
                <c:pt idx="0">
                  <c:v>1.6640000000000001E-4</c:v>
                </c:pt>
                <c:pt idx="1">
                  <c:v>7.5146999999999996E-4</c:v>
                </c:pt>
                <c:pt idx="2">
                  <c:v>5.2284E-4</c:v>
                </c:pt>
                <c:pt idx="3">
                  <c:v>1.214527E-2</c:v>
                </c:pt>
                <c:pt idx="4">
                  <c:v>3.4565699999999998E-2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A-4A26-836A-D38B3D8A4D1E}"/>
            </c:ext>
          </c:extLst>
        </c:ser>
        <c:ser>
          <c:idx val="1"/>
          <c:order val="1"/>
          <c:tx>
            <c:strRef>
              <c:f>dfsresoult!$Z$3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dfsresoult!$U$4:$U$9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dfsresoult!$Z$4:$Z$8</c:f>
              <c:numCache>
                <c:formatCode>General</c:formatCode>
                <c:ptCount val="5"/>
                <c:pt idx="0">
                  <c:v>2.8776000000000002E-4</c:v>
                </c:pt>
                <c:pt idx="1">
                  <c:v>8.7980000000000003E-4</c:v>
                </c:pt>
                <c:pt idx="2">
                  <c:v>5.4604999999999996E-4</c:v>
                </c:pt>
                <c:pt idx="3">
                  <c:v>3.7911199999999998E-3</c:v>
                </c:pt>
                <c:pt idx="4">
                  <c:v>1.529319E-2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A-4A26-836A-D38B3D8A4D1E}"/>
            </c:ext>
          </c:extLst>
        </c:ser>
        <c:ser>
          <c:idx val="2"/>
          <c:order val="2"/>
          <c:tx>
            <c:strRef>
              <c:f>dfsresoult!$AA$3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dfsresoult!$U$4:$U$9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dfsresoult!$AA$4:$AA$8</c:f>
              <c:numCache>
                <c:formatCode>General</c:formatCode>
                <c:ptCount val="5"/>
                <c:pt idx="0">
                  <c:v>6.3416999999999998E-4</c:v>
                </c:pt>
                <c:pt idx="1">
                  <c:v>6.5499000000000004E-4</c:v>
                </c:pt>
                <c:pt idx="2">
                  <c:v>4.8598799999999996E-3</c:v>
                </c:pt>
                <c:pt idx="3">
                  <c:v>2.4452390000000001E-2</c:v>
                </c:pt>
                <c:pt idx="4">
                  <c:v>2.025598E-2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7A-4A26-836A-D38B3D8A4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29231"/>
        <c:axId val="236837871"/>
      </c:lineChart>
      <c:catAx>
        <c:axId val="23682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37871"/>
        <c:crosses val="autoZero"/>
        <c:auto val="1"/>
        <c:lblAlgn val="ctr"/>
        <c:lblOffset val="100"/>
        <c:noMultiLvlLbl val="0"/>
      </c:catAx>
      <c:valAx>
        <c:axId val="23683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2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symetrycznych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959492563429571"/>
          <c:y val="0.19083534036874897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bfsresoult!$V$3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bfsresoult!$V$4:$V$8</c:f>
              <c:numCache>
                <c:formatCode>General</c:formatCode>
                <c:ptCount val="5"/>
                <c:pt idx="0">
                  <c:v>3.0882000000000001E-4</c:v>
                </c:pt>
                <c:pt idx="1">
                  <c:v>1.9212400000000001E-3</c:v>
                </c:pt>
                <c:pt idx="2">
                  <c:v>6.0267300000000001E-3</c:v>
                </c:pt>
                <c:pt idx="3">
                  <c:v>7.4218999999999999E-4</c:v>
                </c:pt>
                <c:pt idx="4">
                  <c:v>3.7504499999999998E-3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59-4041-B112-2D4EFECDA963}"/>
            </c:ext>
          </c:extLst>
        </c:ser>
        <c:ser>
          <c:idx val="1"/>
          <c:order val="1"/>
          <c:tx>
            <c:strRef>
              <c:f>bfsresoult!$W$3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bfsresoult!$W$4:$W$8</c:f>
              <c:numCache>
                <c:formatCode>General</c:formatCode>
                <c:ptCount val="5"/>
                <c:pt idx="0">
                  <c:v>8.9322000000000002E-4</c:v>
                </c:pt>
                <c:pt idx="1">
                  <c:v>5.8195E-3</c:v>
                </c:pt>
                <c:pt idx="2">
                  <c:v>3.6309979999999999E-2</c:v>
                </c:pt>
                <c:pt idx="3">
                  <c:v>0.22720037000000001</c:v>
                </c:pt>
                <c:pt idx="4">
                  <c:v>1.6822850300000001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59-4041-B112-2D4EFECDA963}"/>
            </c:ext>
          </c:extLst>
        </c:ser>
        <c:ser>
          <c:idx val="2"/>
          <c:order val="2"/>
          <c:tx>
            <c:strRef>
              <c:f>bfsresoult!$X$3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bfsresoult!$X$4:$X$8</c:f>
              <c:numCache>
                <c:formatCode>General</c:formatCode>
                <c:ptCount val="5"/>
                <c:pt idx="0">
                  <c:v>2.1742170000000002E-2</c:v>
                </c:pt>
                <c:pt idx="1">
                  <c:v>0.18327884</c:v>
                </c:pt>
                <c:pt idx="2">
                  <c:v>1.8131792600000001</c:v>
                </c:pt>
                <c:pt idx="3">
                  <c:v>19.783482670000001</c:v>
                </c:pt>
                <c:pt idx="4">
                  <c:v>239.44322972000001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59-4041-B112-2D4EFECDA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33551"/>
        <c:axId val="236826831"/>
      </c:lineChart>
      <c:catAx>
        <c:axId val="23683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26831"/>
        <c:crossesAt val="1.0000000000000003E-4"/>
        <c:auto val="1"/>
        <c:lblAlgn val="ctr"/>
        <c:lblOffset val="100"/>
        <c:noMultiLvlLbl val="0"/>
      </c:catAx>
      <c:valAx>
        <c:axId val="2368268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683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asymetrycznych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bfsresoult!$Y$3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bfsresoult!$Y$4:$Y$8</c:f>
              <c:numCache>
                <c:formatCode>General</c:formatCode>
                <c:ptCount val="5"/>
                <c:pt idx="0">
                  <c:v>3.1608999999999999E-4</c:v>
                </c:pt>
                <c:pt idx="1">
                  <c:v>2.0837E-3</c:v>
                </c:pt>
                <c:pt idx="2">
                  <c:v>6.5078200000000001E-3</c:v>
                </c:pt>
                <c:pt idx="3">
                  <c:v>4.277152E-2</c:v>
                </c:pt>
                <c:pt idx="4">
                  <c:v>0.29529906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65-4541-88BE-C2FB01A1691F}"/>
            </c:ext>
          </c:extLst>
        </c:ser>
        <c:ser>
          <c:idx val="1"/>
          <c:order val="1"/>
          <c:tx>
            <c:strRef>
              <c:f>bfsresoult!$Z$3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bfsresoult!$Z$4:$Z$8</c:f>
              <c:numCache>
                <c:formatCode>General</c:formatCode>
                <c:ptCount val="5"/>
                <c:pt idx="0">
                  <c:v>1.1753909999999999E-2</c:v>
                </c:pt>
                <c:pt idx="1">
                  <c:v>6.5803799999999996E-2</c:v>
                </c:pt>
                <c:pt idx="2">
                  <c:v>0.46983325999999997</c:v>
                </c:pt>
                <c:pt idx="3">
                  <c:v>7.0379057100000004</c:v>
                </c:pt>
                <c:pt idx="4">
                  <c:v>25.024631299999999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5-4541-88BE-C2FB01A1691F}"/>
            </c:ext>
          </c:extLst>
        </c:ser>
        <c:ser>
          <c:idx val="2"/>
          <c:order val="2"/>
          <c:tx>
            <c:strRef>
              <c:f>bfsresoult!$AA$3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bfsresoult!$U$4:$U$8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bfsresoult!$AA$4:$AA$8</c:f>
              <c:numCache>
                <c:formatCode>General</c:formatCode>
                <c:ptCount val="5"/>
                <c:pt idx="0">
                  <c:v>2.7044490000000001E-2</c:v>
                </c:pt>
                <c:pt idx="1">
                  <c:v>0.21600829999999999</c:v>
                </c:pt>
                <c:pt idx="2">
                  <c:v>1.93250466</c:v>
                </c:pt>
                <c:pt idx="3">
                  <c:v>20.387592130000002</c:v>
                </c:pt>
                <c:pt idx="4">
                  <c:v>239.56408008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65-4541-88BE-C2FB01A16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55823"/>
        <c:axId val="77370703"/>
      </c:lineChart>
      <c:catAx>
        <c:axId val="7735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370703"/>
        <c:crossesAt val="1.0000000000000003E-4"/>
        <c:auto val="1"/>
        <c:lblAlgn val="ctr"/>
        <c:lblOffset val="100"/>
        <c:noMultiLvlLbl val="0"/>
      </c:catAx>
      <c:valAx>
        <c:axId val="773707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35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leastCostresoult!$V$3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leastCostresoult!$V$4:$V$8</c:f>
              <c:numCache>
                <c:formatCode>General</c:formatCode>
                <c:ptCount val="5"/>
                <c:pt idx="0">
                  <c:v>1.8233999999999999E-4</c:v>
                </c:pt>
                <c:pt idx="1">
                  <c:v>5.5745999999999997E-4</c:v>
                </c:pt>
                <c:pt idx="2">
                  <c:v>4.6906999999999998E-4</c:v>
                </c:pt>
                <c:pt idx="3">
                  <c:v>6.4117000000000004E-4</c:v>
                </c:pt>
                <c:pt idx="4">
                  <c:v>3.15095E-3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1-4CD6-B5AD-1418E5692E2E}"/>
            </c:ext>
          </c:extLst>
        </c:ser>
        <c:ser>
          <c:idx val="1"/>
          <c:order val="1"/>
          <c:tx>
            <c:strRef>
              <c:f>leastCostresoult!$W$3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leastCostresoult!$W$4:$W$8</c:f>
              <c:numCache>
                <c:formatCode>General</c:formatCode>
                <c:ptCount val="5"/>
                <c:pt idx="0">
                  <c:v>1.3024999999999999E-4</c:v>
                </c:pt>
                <c:pt idx="1">
                  <c:v>3.3599999999999998E-4</c:v>
                </c:pt>
                <c:pt idx="2">
                  <c:v>1.51345E-3</c:v>
                </c:pt>
                <c:pt idx="3">
                  <c:v>9.7665700000000005E-3</c:v>
                </c:pt>
                <c:pt idx="4">
                  <c:v>1.0294569999999999E-2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21-4CD6-B5AD-1418E5692E2E}"/>
            </c:ext>
          </c:extLst>
        </c:ser>
        <c:ser>
          <c:idx val="2"/>
          <c:order val="2"/>
          <c:tx>
            <c:strRef>
              <c:f>leastCostresoult!$X$3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leastCostresoult!$X$4:$X$8</c:f>
              <c:numCache>
                <c:formatCode>General</c:formatCode>
                <c:ptCount val="5"/>
                <c:pt idx="0">
                  <c:v>2.6155999999999998E-4</c:v>
                </c:pt>
                <c:pt idx="1">
                  <c:v>4.4685999999999999E-4</c:v>
                </c:pt>
                <c:pt idx="2">
                  <c:v>3.3021999999999999E-3</c:v>
                </c:pt>
                <c:pt idx="3">
                  <c:v>1.1304059999999999E-2</c:v>
                </c:pt>
                <c:pt idx="4">
                  <c:v>1.6628480000000001E-2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21-4CD6-B5AD-1418E5692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74799"/>
        <c:axId val="74283439"/>
      </c:lineChart>
      <c:catAx>
        <c:axId val="7427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283439"/>
        <c:crosses val="autoZero"/>
        <c:auto val="1"/>
        <c:lblAlgn val="ctr"/>
        <c:lblOffset val="100"/>
        <c:noMultiLvlLbl val="0"/>
      </c:catAx>
      <c:valAx>
        <c:axId val="7428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27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Czasy wykonania algorytmu dla macierzy asymetrycznych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leastCostresoult!$Y$3</c:f>
              <c:strCache>
                <c:ptCount val="1"/>
                <c:pt idx="0">
                  <c:v>30%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leastCostresoult!$Y$4:$Y$8</c:f>
              <c:numCache>
                <c:formatCode>General</c:formatCode>
                <c:ptCount val="5"/>
                <c:pt idx="0">
                  <c:v>2.6757000000000001E-4</c:v>
                </c:pt>
                <c:pt idx="1">
                  <c:v>1.4802000000000001E-4</c:v>
                </c:pt>
                <c:pt idx="2">
                  <c:v>1.32091E-3</c:v>
                </c:pt>
                <c:pt idx="3">
                  <c:v>9.6572299999999993E-3</c:v>
                </c:pt>
                <c:pt idx="4">
                  <c:v>9.0709499999999995E-3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D-43B7-86BF-B3DD14398189}"/>
            </c:ext>
          </c:extLst>
        </c:ser>
        <c:ser>
          <c:idx val="1"/>
          <c:order val="1"/>
          <c:tx>
            <c:strRef>
              <c:f>leastCostresoult!$Z$3</c:f>
              <c:strCache>
                <c:ptCount val="1"/>
                <c:pt idx="0">
                  <c:v>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leastCostresoult!$Z$4:$Z$8</c:f>
              <c:numCache>
                <c:formatCode>General</c:formatCode>
                <c:ptCount val="5"/>
                <c:pt idx="0">
                  <c:v>8.1249999999999996E-5</c:v>
                </c:pt>
                <c:pt idx="1">
                  <c:v>8.0320000000000001E-4</c:v>
                </c:pt>
                <c:pt idx="2">
                  <c:v>1.5546799999999999E-3</c:v>
                </c:pt>
                <c:pt idx="3">
                  <c:v>2.79568E-3</c:v>
                </c:pt>
                <c:pt idx="4">
                  <c:v>3.1361900000000001E-3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ED-43B7-86BF-B3DD14398189}"/>
            </c:ext>
          </c:extLst>
        </c:ser>
        <c:ser>
          <c:idx val="2"/>
          <c:order val="2"/>
          <c:tx>
            <c:strRef>
              <c:f>leastCostresoult!$AA$3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leastCostresoult!$U$4:$U$8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cat>
          <c:val>
            <c:numRef>
              <c:f>leastCostresoult!$AA$4:$AA$8</c:f>
              <c:numCache>
                <c:formatCode>General</c:formatCode>
                <c:ptCount val="5"/>
                <c:pt idx="0">
                  <c:v>3.8720999999999997E-4</c:v>
                </c:pt>
                <c:pt idx="1">
                  <c:v>1.4806800000000001E-3</c:v>
                </c:pt>
                <c:pt idx="2">
                  <c:v>2.50637E-3</c:v>
                </c:pt>
                <c:pt idx="3">
                  <c:v>8.1280599999999995E-3</c:v>
                </c:pt>
                <c:pt idx="4">
                  <c:v>2.0908799999999998E-3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ED-43B7-86BF-B3DD14398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326335"/>
        <c:axId val="879326815"/>
      </c:lineChart>
      <c:catAx>
        <c:axId val="87932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9326815"/>
        <c:crosses val="autoZero"/>
        <c:auto val="1"/>
        <c:lblAlgn val="ctr"/>
        <c:lblOffset val="100"/>
        <c:noMultiLvlLbl val="0"/>
      </c:catAx>
      <c:valAx>
        <c:axId val="87932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932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609600</xdr:colOff>
      <xdr:row>11</xdr:row>
      <xdr:rowOff>166687</xdr:rowOff>
    </xdr:from>
    <xdr:to>
      <xdr:col>26</xdr:col>
      <xdr:colOff>495300</xdr:colOff>
      <xdr:row>26</xdr:row>
      <xdr:rowOff>52387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A29EB93F-A49B-85A6-D52C-90F64734A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361950</xdr:colOff>
      <xdr:row>12</xdr:row>
      <xdr:rowOff>52387</xdr:rowOff>
    </xdr:from>
    <xdr:to>
      <xdr:col>35</xdr:col>
      <xdr:colOff>57150</xdr:colOff>
      <xdr:row>26</xdr:row>
      <xdr:rowOff>128587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F87D29CE-E8EB-12CD-1B36-D84A1BD15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647700</xdr:colOff>
      <xdr:row>10</xdr:row>
      <xdr:rowOff>52387</xdr:rowOff>
    </xdr:from>
    <xdr:to>
      <xdr:col>21</xdr:col>
      <xdr:colOff>257175</xdr:colOff>
      <xdr:row>24</xdr:row>
      <xdr:rowOff>128587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E1348B4-5C25-5E15-E234-9E61734FE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581025</xdr:colOff>
      <xdr:row>10</xdr:row>
      <xdr:rowOff>14287</xdr:rowOff>
    </xdr:from>
    <xdr:to>
      <xdr:col>29</xdr:col>
      <xdr:colOff>276225</xdr:colOff>
      <xdr:row>24</xdr:row>
      <xdr:rowOff>90487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365A148-03C3-9099-7375-5B238B3A6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11</xdr:row>
      <xdr:rowOff>128587</xdr:rowOff>
    </xdr:from>
    <xdr:to>
      <xdr:col>23</xdr:col>
      <xdr:colOff>47625</xdr:colOff>
      <xdr:row>26</xdr:row>
      <xdr:rowOff>14287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168B46F-A736-33C2-4017-9B8531F6E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11</xdr:row>
      <xdr:rowOff>176212</xdr:rowOff>
    </xdr:from>
    <xdr:to>
      <xdr:col>31</xdr:col>
      <xdr:colOff>304800</xdr:colOff>
      <xdr:row>26</xdr:row>
      <xdr:rowOff>61912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4CE1C1D-1B87-4419-407F-75681D4EA6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8</xdr:row>
      <xdr:rowOff>71436</xdr:rowOff>
    </xdr:from>
    <xdr:to>
      <xdr:col>18</xdr:col>
      <xdr:colOff>647700</xdr:colOff>
      <xdr:row>23</xdr:row>
      <xdr:rowOff>171449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F53B507-C93A-AA74-BBC0-DFE44A7EC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38100</xdr:colOff>
      <xdr:row>8</xdr:row>
      <xdr:rowOff>119062</xdr:rowOff>
    </xdr:from>
    <xdr:to>
      <xdr:col>26</xdr:col>
      <xdr:colOff>342900</xdr:colOff>
      <xdr:row>23</xdr:row>
      <xdr:rowOff>4762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90EE8BE-E8E1-A264-02F3-14CCE1E45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438150</xdr:colOff>
      <xdr:row>10</xdr:row>
      <xdr:rowOff>14287</xdr:rowOff>
    </xdr:from>
    <xdr:to>
      <xdr:col>20</xdr:col>
      <xdr:colOff>123825</xdr:colOff>
      <xdr:row>24</xdr:row>
      <xdr:rowOff>90487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0486665-D0A1-8659-96A3-4A738B325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1266825</xdr:colOff>
      <xdr:row>10</xdr:row>
      <xdr:rowOff>23812</xdr:rowOff>
    </xdr:from>
    <xdr:to>
      <xdr:col>28</xdr:col>
      <xdr:colOff>133350</xdr:colOff>
      <xdr:row>24</xdr:row>
      <xdr:rowOff>100012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3F4D831E-1D7B-0E8F-A3D1-20F90A661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2609A25-621D-4C05-BE40-B560EF3D876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42F875-832A-43DB-B094-C6A80BB79FE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1471862-00C0-4231-A412-18733CDE1C8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C858C6D-47CC-4D41-9655-E0C87CEBC191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C69690D-5848-4B0F-A72A-CEF0DB34463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C880BB-BA8A-4DF0-9049-E51B695C4280}" name="nearest_neighbourresoult" displayName="nearest_neighbourresoult" ref="A1:H343" tableType="queryTable" totalsRowShown="0">
  <autoFilter ref="A1:H343" xr:uid="{95C880BB-BA8A-4DF0-9049-E51B695C4280}"/>
  <tableColumns count="8">
    <tableColumn id="1" xr3:uid="{47687F42-87C6-477B-BBC1-70B142560DC1}" uniqueName="1" name="Column1" queryTableFieldId="1" dataDxfId="15"/>
    <tableColumn id="2" xr3:uid="{78179B32-B6B8-4C6E-8028-A427B68CCD70}" uniqueName="2" name="Column2" queryTableFieldId="2" dataDxfId="14"/>
    <tableColumn id="3" xr3:uid="{B34AF1EC-B0F5-46A1-BE4F-5A42576C1F17}" uniqueName="3" name="Column3" queryTableFieldId="3" dataDxfId="13"/>
    <tableColumn id="4" xr3:uid="{6AF87010-4C13-47E5-9810-B8863CBFE4F3}" uniqueName="4" name="Column4" queryTableFieldId="4" dataDxfId="12"/>
    <tableColumn id="5" xr3:uid="{EB85895E-ED52-483D-B398-F190297FB1A8}" uniqueName="5" name="Column5" queryTableFieldId="5" dataDxfId="11"/>
    <tableColumn id="6" xr3:uid="{BECD1220-E383-4C01-A356-5F3EBC84C8F2}" uniqueName="6" name="Column6" queryTableFieldId="6" dataDxfId="10"/>
    <tableColumn id="7" xr3:uid="{16ADCDDE-2010-42F1-AABF-650E673719B5}" uniqueName="7" name="Column7" queryTableFieldId="7" dataDxfId="9"/>
    <tableColumn id="8" xr3:uid="{879FF73D-FC9E-442F-8F2C-0154871FC47D}" uniqueName="8" name="Column8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472B5-ABAE-44E9-970D-71D1E726B062}" name="brute_forceresoult" displayName="brute_forceresoult" ref="A1:H332" tableType="queryTable" totalsRowShown="0">
  <autoFilter ref="A1:H332" xr:uid="{818472B5-ABAE-44E9-970D-71D1E726B062}"/>
  <tableColumns count="8">
    <tableColumn id="1" xr3:uid="{AD621283-96B7-48FE-8790-A0915402A8CE}" uniqueName="1" name="Column1" queryTableFieldId="1" dataDxfId="39"/>
    <tableColumn id="2" xr3:uid="{D162D8D6-09FB-4E47-95D3-48D929087935}" uniqueName="2" name="Column2" queryTableFieldId="2" dataDxfId="38"/>
    <tableColumn id="3" xr3:uid="{67AEF20D-9C17-45BB-9992-9EA09549B78C}" uniqueName="3" name="Column3" queryTableFieldId="3" dataDxfId="37"/>
    <tableColumn id="4" xr3:uid="{EF8844E8-5969-448E-A3E7-800D57CE443C}" uniqueName="4" name="Column4" queryTableFieldId="4" dataDxfId="36"/>
    <tableColumn id="5" xr3:uid="{139DD6C7-C095-4708-A991-F90CC4FA0545}" uniqueName="5" name="Column5" queryTableFieldId="5" dataDxfId="35"/>
    <tableColumn id="6" xr3:uid="{AA9F614C-B7A9-4C46-9FDE-E18492185E1C}" uniqueName="6" name="Column6" queryTableFieldId="6" dataDxfId="34"/>
    <tableColumn id="7" xr3:uid="{31BA1FAB-D27C-4F2A-A86E-1767FFE22E5C}" uniqueName="7" name="Column7" queryTableFieldId="7" dataDxfId="33"/>
    <tableColumn id="8" xr3:uid="{407D0A9B-87FA-45BA-BA7B-67EFDAB08613}" uniqueName="8" name="Column8" queryTableFieldId="8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2D1D0-1D58-4C04-BE57-FAF56D54A1EF}" name="dfsresoult" displayName="dfsresoult" ref="A1:H332" tableType="queryTable" totalsRowShown="0">
  <autoFilter ref="A1:H332" xr:uid="{DCB2D1D0-1D58-4C04-BE57-FAF56D54A1EF}"/>
  <tableColumns count="8">
    <tableColumn id="1" xr3:uid="{65120449-12C1-4DFA-AEB1-75005DBB1BDE}" uniqueName="1" name="Column1" queryTableFieldId="1" dataDxfId="7"/>
    <tableColumn id="2" xr3:uid="{D5D56C2C-CBB6-495A-A971-6C58F6E0D585}" uniqueName="2" name="Column2" queryTableFieldId="2" dataDxfId="6"/>
    <tableColumn id="3" xr3:uid="{7C8A7355-9380-4BC9-B22D-2998953CC669}" uniqueName="3" name="Column3" queryTableFieldId="3" dataDxfId="5"/>
    <tableColumn id="4" xr3:uid="{165592D8-5EFD-42F5-982C-6646A6C0B940}" uniqueName="4" name="Column4" queryTableFieldId="4" dataDxfId="4"/>
    <tableColumn id="5" xr3:uid="{74E3F377-B8D7-435A-917E-584F34CA10D5}" uniqueName="5" name="Column5" queryTableFieldId="5" dataDxfId="3"/>
    <tableColumn id="6" xr3:uid="{B4669B1C-2A2E-4C67-880A-C469669680DA}" uniqueName="6" name="Column6" queryTableFieldId="6" dataDxfId="2"/>
    <tableColumn id="7" xr3:uid="{A4ACF160-18B3-467A-A362-1763CE88A575}" uniqueName="7" name="Column7" queryTableFieldId="7" dataDxfId="1"/>
    <tableColumn id="8" xr3:uid="{21035344-BFDA-4787-9723-ED6DDB172B03}" uniqueName="8" name="Column8" queryTableFieldId="8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B8034C-4235-429E-943F-4B03446B4840}" name="bfsresoult" displayName="bfsresoult" ref="A1:H332" tableType="queryTable" totalsRowShown="0">
  <autoFilter ref="A1:H332" xr:uid="{BBB8034C-4235-429E-943F-4B03446B4840}"/>
  <tableColumns count="8">
    <tableColumn id="1" xr3:uid="{0B24DF57-0A78-4196-917E-AE3CDE0ED357}" uniqueName="1" name="Column1" queryTableFieldId="1" dataDxfId="31"/>
    <tableColumn id="2" xr3:uid="{67586E5E-43A7-4E4C-B44D-766CDBED31FD}" uniqueName="2" name="Column2" queryTableFieldId="2" dataDxfId="30"/>
    <tableColumn id="3" xr3:uid="{A68671E0-AB17-4FB7-B704-152E825FDE83}" uniqueName="3" name="Column3" queryTableFieldId="3" dataDxfId="29"/>
    <tableColumn id="4" xr3:uid="{9177554D-F4F9-4279-ACE9-0D6B192423CA}" uniqueName="4" name="Column4" queryTableFieldId="4" dataDxfId="28"/>
    <tableColumn id="5" xr3:uid="{5763F7A7-28E1-4123-A876-DD622304FDFA}" uniqueName="5" name="Column5" queryTableFieldId="5" dataDxfId="27"/>
    <tableColumn id="6" xr3:uid="{6781132F-2203-4F43-B1E8-1CED32634865}" uniqueName="6" name="Column6" queryTableFieldId="6" dataDxfId="26"/>
    <tableColumn id="7" xr3:uid="{68F34956-E602-4968-987B-283410187F77}" uniqueName="7" name="Column7" queryTableFieldId="7" dataDxfId="25"/>
    <tableColumn id="8" xr3:uid="{200B684A-46B4-49DA-865F-9BD767A5FCD9}" uniqueName="8" name="Column8" queryTableFieldId="8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A48488-980C-48C9-B42B-DA49E4B2804C}" name="leastCostresoult" displayName="leastCostresoult" ref="A1:H332" tableType="queryTable" totalsRowShown="0">
  <autoFilter ref="A1:H332" xr:uid="{DEA48488-980C-48C9-B42B-DA49E4B2804C}"/>
  <tableColumns count="8">
    <tableColumn id="1" xr3:uid="{0984E2FB-BB87-4A7A-8CC4-CBC5F0BF63FF}" uniqueName="1" name="Column1" queryTableFieldId="1" dataDxfId="23"/>
    <tableColumn id="2" xr3:uid="{478E1FD2-5F81-458F-AEFD-A3D96BD717C9}" uniqueName="2" name="Column2" queryTableFieldId="2" dataDxfId="22"/>
    <tableColumn id="3" xr3:uid="{8F747EFF-F8EE-4B7D-A6B0-0C182C8C1655}" uniqueName="3" name="Column3" queryTableFieldId="3" dataDxfId="21"/>
    <tableColumn id="4" xr3:uid="{DF541C60-5B38-4291-8620-DF8066304B76}" uniqueName="4" name="Column4" queryTableFieldId="4" dataDxfId="20"/>
    <tableColumn id="5" xr3:uid="{F0F86B0D-6153-4833-95A8-30723EB79E2F}" uniqueName="5" name="Column5" queryTableFieldId="5" dataDxfId="19"/>
    <tableColumn id="6" xr3:uid="{AF173A4A-6B26-43CB-8420-E4751A57C07A}" uniqueName="6" name="Column6" queryTableFieldId="6" dataDxfId="18"/>
    <tableColumn id="7" xr3:uid="{85FDC2E1-2319-4307-BE5B-33015FE8ACC4}" uniqueName="7" name="Column7" queryTableFieldId="7" dataDxfId="17"/>
    <tableColumn id="8" xr3:uid="{B8667E1F-12CE-4BD8-BDB6-B94A20C9C500}" uniqueName="8" name="Column8" queryTableFieldId="8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F6FA-1A31-4EE3-88A0-E56FBBBA165D}">
  <dimension ref="A1:BG343"/>
  <sheetViews>
    <sheetView topLeftCell="AF1" zoomScaleNormal="100" workbookViewId="0">
      <selection activeCell="BG8" sqref="BA2:BG8"/>
    </sheetView>
  </sheetViews>
  <sheetFormatPr defaultRowHeight="15" x14ac:dyDescent="0.25"/>
  <cols>
    <col min="1" max="1" width="30.5703125" bestFit="1" customWidth="1"/>
    <col min="2" max="2" width="18.28515625" bestFit="1" customWidth="1"/>
    <col min="3" max="3" width="16.42578125" bestFit="1" customWidth="1"/>
    <col min="4" max="4" width="27.140625" bestFit="1" customWidth="1"/>
    <col min="5" max="5" width="18.85546875" bestFit="1" customWidth="1"/>
    <col min="6" max="6" width="17.85546875" bestFit="1" customWidth="1"/>
    <col min="7" max="7" width="23.85546875" bestFit="1" customWidth="1"/>
    <col min="8" max="8" width="26.85546875" bestFit="1" customWidth="1"/>
    <col min="13" max="13" width="23.140625" customWidth="1"/>
    <col min="21" max="21" width="15.85546875" customWidth="1"/>
    <col min="24" max="24" width="11" customWidth="1"/>
    <col min="25" max="25" width="11.140625" customWidth="1"/>
    <col min="26" max="26" width="11.28515625" customWidth="1"/>
    <col min="27" max="27" width="11.42578125" customWidth="1"/>
    <col min="36" max="36" width="5.85546875" customWidth="1"/>
    <col min="37" max="37" width="15.710937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N2" s="6" t="s">
        <v>226</v>
      </c>
      <c r="O2" s="6"/>
      <c r="P2" s="6"/>
      <c r="Q2" s="6" t="s">
        <v>227</v>
      </c>
      <c r="R2" s="6"/>
      <c r="S2" s="6"/>
      <c r="U2" s="9"/>
      <c r="V2" s="25" t="s">
        <v>226</v>
      </c>
      <c r="W2" s="25"/>
      <c r="X2" s="25"/>
      <c r="Y2" s="25" t="s">
        <v>227</v>
      </c>
      <c r="Z2" s="25"/>
      <c r="AA2" s="25"/>
      <c r="AD2" s="6" t="s">
        <v>226</v>
      </c>
      <c r="AE2" s="6"/>
      <c r="AF2" s="6"/>
      <c r="AG2" s="6" t="s">
        <v>227</v>
      </c>
      <c r="AH2" s="6"/>
      <c r="AI2" s="6"/>
      <c r="AL2" s="25" t="s">
        <v>226</v>
      </c>
      <c r="AM2" s="25"/>
      <c r="AN2" s="25"/>
      <c r="AO2" s="25" t="s">
        <v>227</v>
      </c>
      <c r="AP2" s="25"/>
      <c r="AQ2" s="25"/>
      <c r="AT2" s="6" t="s">
        <v>226</v>
      </c>
      <c r="AU2" s="6"/>
      <c r="AV2" s="6"/>
      <c r="AW2" s="6" t="s">
        <v>227</v>
      </c>
      <c r="AX2" s="6"/>
      <c r="AY2" s="6"/>
      <c r="BB2" s="14" t="s">
        <v>226</v>
      </c>
      <c r="BC2" s="14"/>
      <c r="BD2" s="14"/>
      <c r="BE2" s="14" t="s">
        <v>227</v>
      </c>
      <c r="BF2" s="14"/>
      <c r="BG2" s="14"/>
    </row>
    <row r="3" spans="1:59" ht="45" x14ac:dyDescent="0.25">
      <c r="A3" s="1" t="s">
        <v>196</v>
      </c>
      <c r="B3" s="1" t="s">
        <v>152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M3" s="5" t="s">
        <v>228</v>
      </c>
      <c r="N3" s="4">
        <v>0.3</v>
      </c>
      <c r="O3" s="4">
        <v>0.6</v>
      </c>
      <c r="P3" s="4">
        <v>1</v>
      </c>
      <c r="Q3" s="4">
        <v>0.3</v>
      </c>
      <c r="R3" s="4">
        <v>0.6</v>
      </c>
      <c r="S3" s="4">
        <v>1</v>
      </c>
      <c r="U3" s="26" t="s">
        <v>228</v>
      </c>
      <c r="V3" s="27" t="s">
        <v>231</v>
      </c>
      <c r="W3" s="27" t="s">
        <v>232</v>
      </c>
      <c r="X3" s="27" t="s">
        <v>233</v>
      </c>
      <c r="Y3" s="27" t="s">
        <v>231</v>
      </c>
      <c r="Z3" s="27" t="s">
        <v>232</v>
      </c>
      <c r="AA3" s="27" t="s">
        <v>233</v>
      </c>
      <c r="AC3" s="5" t="s">
        <v>228</v>
      </c>
      <c r="AD3" s="4">
        <v>0.3</v>
      </c>
      <c r="AE3" s="4">
        <v>0.6</v>
      </c>
      <c r="AF3" s="4">
        <v>1</v>
      </c>
      <c r="AG3" s="4">
        <v>0.3</v>
      </c>
      <c r="AH3" s="4">
        <v>0.6</v>
      </c>
      <c r="AI3" s="4">
        <v>1</v>
      </c>
      <c r="AK3" s="26" t="s">
        <v>228</v>
      </c>
      <c r="AL3" s="27" t="s">
        <v>231</v>
      </c>
      <c r="AM3" s="27" t="s">
        <v>232</v>
      </c>
      <c r="AN3" s="27" t="s">
        <v>233</v>
      </c>
      <c r="AO3" s="27" t="s">
        <v>231</v>
      </c>
      <c r="AP3" s="27" t="s">
        <v>232</v>
      </c>
      <c r="AQ3" s="27" t="s">
        <v>233</v>
      </c>
      <c r="AS3" s="5" t="s">
        <v>228</v>
      </c>
      <c r="AT3" s="4">
        <v>0.3</v>
      </c>
      <c r="AU3" s="4">
        <v>0.6</v>
      </c>
      <c r="AV3" s="4">
        <v>1</v>
      </c>
      <c r="AW3" s="4">
        <v>0.3</v>
      </c>
      <c r="AX3" s="4">
        <v>0.6</v>
      </c>
      <c r="AY3" s="4">
        <v>1</v>
      </c>
      <c r="BA3" s="12" t="s">
        <v>228</v>
      </c>
      <c r="BB3" s="40" t="s">
        <v>231</v>
      </c>
      <c r="BC3" s="40" t="s">
        <v>232</v>
      </c>
      <c r="BD3" s="40" t="s">
        <v>233</v>
      </c>
      <c r="BE3" s="40" t="s">
        <v>231</v>
      </c>
      <c r="BF3" s="40" t="s">
        <v>232</v>
      </c>
      <c r="BG3" s="23" t="s">
        <v>233</v>
      </c>
    </row>
    <row r="4" spans="1:59" x14ac:dyDescent="0.25">
      <c r="A4" s="1" t="s">
        <v>20</v>
      </c>
      <c r="B4" s="1" t="s">
        <v>19</v>
      </c>
      <c r="C4" s="1" t="s">
        <v>20</v>
      </c>
      <c r="D4" s="1" t="s">
        <v>150</v>
      </c>
      <c r="E4" s="1">
        <v>97700</v>
      </c>
      <c r="F4" s="1">
        <v>0</v>
      </c>
      <c r="G4" s="1">
        <v>0</v>
      </c>
      <c r="H4" s="2">
        <v>0</v>
      </c>
      <c r="J4" cm="1">
        <f t="array" ref="J4">AVERAGE(VALUE(C4:C13))</f>
        <v>30867</v>
      </c>
      <c r="K4">
        <f xml:space="preserve"> AVERAGE(E4:E13)</f>
        <v>101900</v>
      </c>
      <c r="L4" s="2">
        <f xml:space="preserve"> AVERAGE(H4:H13)</f>
        <v>0</v>
      </c>
      <c r="M4">
        <v>8</v>
      </c>
      <c r="N4">
        <f>$K4</f>
        <v>101900</v>
      </c>
      <c r="O4" s="15">
        <f>$K59</f>
        <v>119020</v>
      </c>
      <c r="P4">
        <f>$K114</f>
        <v>31310</v>
      </c>
      <c r="Q4">
        <f>$K169</f>
        <v>97770</v>
      </c>
      <c r="R4" s="15">
        <f>$K224</f>
        <v>79010</v>
      </c>
      <c r="S4">
        <f>$K279</f>
        <v>31700</v>
      </c>
      <c r="U4" s="28">
        <v>8</v>
      </c>
      <c r="V4" s="29">
        <f>N4/1000000000</f>
        <v>1.019E-4</v>
      </c>
      <c r="W4" s="30">
        <f>O4/1000000000</f>
        <v>1.1902E-4</v>
      </c>
      <c r="X4" s="29">
        <f>P4/1000000000</f>
        <v>3.1309999999999997E-5</v>
      </c>
      <c r="Y4" s="29">
        <f>Q4/1000000000</f>
        <v>9.7769999999999994E-5</v>
      </c>
      <c r="Z4" s="30">
        <f>R4/1000000000</f>
        <v>7.9010000000000004E-5</v>
      </c>
      <c r="AA4" s="29">
        <f>S4/1000000000</f>
        <v>3.1699999999999998E-5</v>
      </c>
      <c r="AC4">
        <v>8</v>
      </c>
      <c r="AD4" s="2">
        <f>$L4</f>
        <v>0</v>
      </c>
      <c r="AE4" s="15" t="str">
        <f>$L59</f>
        <v>N/A</v>
      </c>
      <c r="AF4" s="2">
        <f>$L114</f>
        <v>0.18928627000000001</v>
      </c>
      <c r="AG4">
        <f>$L169</f>
        <v>0.33246282999999993</v>
      </c>
      <c r="AH4" s="15" t="str">
        <f>$L224</f>
        <v>N/A</v>
      </c>
      <c r="AI4" s="2">
        <f>$L279</f>
        <v>0.15692604000000002</v>
      </c>
      <c r="AK4" s="33">
        <v>8</v>
      </c>
      <c r="AL4" s="32">
        <f>AD4</f>
        <v>0</v>
      </c>
      <c r="AM4" s="32" t="str">
        <f t="shared" ref="AM4:AQ4" si="0">AE4</f>
        <v>N/A</v>
      </c>
      <c r="AN4" s="32">
        <f t="shared" si="0"/>
        <v>0.18928627000000001</v>
      </c>
      <c r="AO4" s="32">
        <f t="shared" si="0"/>
        <v>0.33246282999999993</v>
      </c>
      <c r="AP4" s="32" t="str">
        <f>AH4</f>
        <v>N/A</v>
      </c>
      <c r="AQ4" s="32">
        <f t="shared" si="0"/>
        <v>0.15692604000000002</v>
      </c>
      <c r="AS4">
        <v>8</v>
      </c>
      <c r="AT4" s="7">
        <f>$J4</f>
        <v>30867</v>
      </c>
      <c r="AU4" s="7">
        <f>$J59</f>
        <v>2147483647</v>
      </c>
      <c r="AV4" s="7">
        <f>$J114</f>
        <v>15230</v>
      </c>
      <c r="AW4" s="7">
        <f>$J169</f>
        <v>38267</v>
      </c>
      <c r="AX4" s="7">
        <f>$J224</f>
        <v>-2147465375</v>
      </c>
      <c r="AY4" s="7">
        <f>$J279</f>
        <v>24012</v>
      </c>
      <c r="BA4" s="31">
        <v>8</v>
      </c>
      <c r="BB4" s="41">
        <f>AT4</f>
        <v>30867</v>
      </c>
      <c r="BC4" s="29" t="s">
        <v>230</v>
      </c>
      <c r="BD4" s="41">
        <f t="shared" ref="BC4:BG8" si="1">AV4</f>
        <v>15230</v>
      </c>
      <c r="BE4" s="41">
        <f t="shared" si="1"/>
        <v>38267</v>
      </c>
      <c r="BF4" s="29" t="s">
        <v>230</v>
      </c>
      <c r="BG4" s="38">
        <f t="shared" si="1"/>
        <v>24012</v>
      </c>
    </row>
    <row r="5" spans="1:59" x14ac:dyDescent="0.25">
      <c r="A5" s="1" t="s">
        <v>20</v>
      </c>
      <c r="B5" s="1" t="s">
        <v>19</v>
      </c>
      <c r="C5" s="1" t="s">
        <v>20</v>
      </c>
      <c r="D5" s="1" t="s">
        <v>150</v>
      </c>
      <c r="E5" s="1">
        <v>93900</v>
      </c>
      <c r="F5" s="1">
        <v>0</v>
      </c>
      <c r="G5" s="1">
        <v>0</v>
      </c>
      <c r="H5" s="2">
        <v>0</v>
      </c>
      <c r="M5">
        <v>9</v>
      </c>
      <c r="N5" s="15">
        <f>$K15</f>
        <v>114230</v>
      </c>
      <c r="O5">
        <f>$K70</f>
        <v>169810</v>
      </c>
      <c r="P5">
        <f>$K125</f>
        <v>45680</v>
      </c>
      <c r="Q5" s="15">
        <f>$K180</f>
        <v>171930</v>
      </c>
      <c r="R5">
        <f>$K235</f>
        <v>140560</v>
      </c>
      <c r="S5">
        <f>$K290</f>
        <v>45160</v>
      </c>
      <c r="U5" s="28">
        <v>9</v>
      </c>
      <c r="V5" s="30">
        <f>N5/1000000000</f>
        <v>1.1423E-4</v>
      </c>
      <c r="W5" s="24">
        <f>O5/1000000000</f>
        <v>1.6981E-4</v>
      </c>
      <c r="X5" s="24">
        <f>P5/1000000000</f>
        <v>4.5680000000000003E-5</v>
      </c>
      <c r="Y5" s="30">
        <f>Q5/1000000000</f>
        <v>1.7192999999999999E-4</v>
      </c>
      <c r="Z5" s="24">
        <f>R5/1000000000</f>
        <v>1.4056E-4</v>
      </c>
      <c r="AA5" s="24">
        <f>S5/1000000000</f>
        <v>4.5160000000000001E-5</v>
      </c>
      <c r="AC5">
        <v>9</v>
      </c>
      <c r="AD5" s="15" t="str">
        <f>$L15</f>
        <v>N/A</v>
      </c>
      <c r="AE5" s="2">
        <f>$L70</f>
        <v>0.19808508</v>
      </c>
      <c r="AF5" s="2">
        <f>$L125</f>
        <v>0.32094263000000006</v>
      </c>
      <c r="AG5" s="15" t="str">
        <f>$L180</f>
        <v>N/A</v>
      </c>
      <c r="AH5" s="2">
        <f>$L235</f>
        <v>0.17249051000000001</v>
      </c>
      <c r="AI5" s="2">
        <f>$L290</f>
        <v>0</v>
      </c>
      <c r="AK5" s="33">
        <v>9</v>
      </c>
      <c r="AL5" s="34" t="str">
        <f t="shared" ref="AL5:AL8" si="2">AD5</f>
        <v>N/A</v>
      </c>
      <c r="AM5" s="34">
        <f t="shared" ref="AM5:AM8" si="3">AE5</f>
        <v>0.19808508</v>
      </c>
      <c r="AN5" s="34">
        <f t="shared" ref="AN5:AN8" si="4">AF5</f>
        <v>0.32094263000000006</v>
      </c>
      <c r="AO5" s="34" t="str">
        <f t="shared" ref="AO5:AO8" si="5">AG5</f>
        <v>N/A</v>
      </c>
      <c r="AP5" s="34">
        <f t="shared" ref="AP5:AP8" si="6">AH5</f>
        <v>0.17249051000000001</v>
      </c>
      <c r="AQ5" s="34">
        <f t="shared" ref="AQ5:AQ8" si="7">AI5</f>
        <v>0</v>
      </c>
      <c r="AS5">
        <v>9</v>
      </c>
      <c r="AT5" s="7">
        <f>$J15</f>
        <v>-2147464224</v>
      </c>
      <c r="AU5" s="7">
        <f>$J70</f>
        <v>34161</v>
      </c>
      <c r="AV5" s="7">
        <f>$J125</f>
        <v>9417</v>
      </c>
      <c r="AW5" s="7">
        <f>$J180</f>
        <v>-2147460166</v>
      </c>
      <c r="AX5" s="7">
        <f>$J235</f>
        <v>17918</v>
      </c>
      <c r="AY5" s="7">
        <f>$J290</f>
        <v>17589</v>
      </c>
      <c r="BA5" s="31">
        <v>9</v>
      </c>
      <c r="BB5" s="24" t="s">
        <v>230</v>
      </c>
      <c r="BC5" s="42">
        <f t="shared" si="1"/>
        <v>34161</v>
      </c>
      <c r="BD5" s="42">
        <f t="shared" si="1"/>
        <v>9417</v>
      </c>
      <c r="BE5" s="24" t="s">
        <v>230</v>
      </c>
      <c r="BF5" s="42">
        <f t="shared" si="1"/>
        <v>17918</v>
      </c>
      <c r="BG5" s="39">
        <f t="shared" si="1"/>
        <v>17589</v>
      </c>
    </row>
    <row r="6" spans="1:59" x14ac:dyDescent="0.25">
      <c r="A6" s="1" t="s">
        <v>20</v>
      </c>
      <c r="B6" s="1" t="s">
        <v>19</v>
      </c>
      <c r="C6" s="1" t="s">
        <v>20</v>
      </c>
      <c r="D6" s="1" t="s">
        <v>150</v>
      </c>
      <c r="E6" s="1">
        <v>93800</v>
      </c>
      <c r="F6" s="1">
        <v>0</v>
      </c>
      <c r="G6" s="1">
        <v>0</v>
      </c>
      <c r="H6" s="2">
        <v>0</v>
      </c>
      <c r="M6">
        <v>10</v>
      </c>
      <c r="N6" s="15">
        <f>$K26</f>
        <v>339250</v>
      </c>
      <c r="O6">
        <f>$K81</f>
        <v>238590</v>
      </c>
      <c r="P6">
        <f>$K136</f>
        <v>66310</v>
      </c>
      <c r="Q6" s="15">
        <f>$K191</f>
        <v>341040</v>
      </c>
      <c r="R6" s="15">
        <f>$K246</f>
        <v>338200</v>
      </c>
      <c r="S6">
        <f>$K301</f>
        <v>66790</v>
      </c>
      <c r="U6" s="28">
        <v>10</v>
      </c>
      <c r="V6" s="30">
        <f>N6/1000000000</f>
        <v>3.3924999999999998E-4</v>
      </c>
      <c r="W6" s="29">
        <f>O6/1000000000</f>
        <v>2.3859E-4</v>
      </c>
      <c r="X6" s="29">
        <f>P6/1000000000</f>
        <v>6.6309999999999994E-5</v>
      </c>
      <c r="Y6" s="30">
        <f>Q6/1000000000</f>
        <v>3.4103999999999997E-4</v>
      </c>
      <c r="Z6" s="30">
        <f>R6/1000000000</f>
        <v>3.3819999999999998E-4</v>
      </c>
      <c r="AA6" s="29">
        <f>S6/1000000000</f>
        <v>6.6790000000000003E-5</v>
      </c>
      <c r="AC6">
        <v>10</v>
      </c>
      <c r="AD6" s="15" t="str">
        <f>$L26</f>
        <v>N/A</v>
      </c>
      <c r="AE6" s="2">
        <f>$L81</f>
        <v>1.2572679999999999E-2</v>
      </c>
      <c r="AF6" s="2">
        <f>$L136</f>
        <v>0.12977609999999998</v>
      </c>
      <c r="AG6" s="15" t="str">
        <f>$L191</f>
        <v>N/A</v>
      </c>
      <c r="AH6" s="15" t="str">
        <f>$L246</f>
        <v>N/A</v>
      </c>
      <c r="AI6" s="2">
        <f>$L301</f>
        <v>0.29741930999999999</v>
      </c>
      <c r="AK6" s="33">
        <v>10</v>
      </c>
      <c r="AL6" s="32" t="str">
        <f t="shared" si="2"/>
        <v>N/A</v>
      </c>
      <c r="AM6" s="32">
        <f t="shared" si="3"/>
        <v>1.2572679999999999E-2</v>
      </c>
      <c r="AN6" s="32">
        <f t="shared" si="4"/>
        <v>0.12977609999999998</v>
      </c>
      <c r="AO6" s="32" t="str">
        <f t="shared" si="5"/>
        <v>N/A</v>
      </c>
      <c r="AP6" s="32" t="str">
        <f t="shared" si="6"/>
        <v>N/A</v>
      </c>
      <c r="AQ6" s="32">
        <f t="shared" si="7"/>
        <v>0.29741930999999999</v>
      </c>
      <c r="AS6">
        <v>10</v>
      </c>
      <c r="AT6" s="7">
        <f>$J26</f>
        <v>2147483647</v>
      </c>
      <c r="AU6" s="7">
        <f>$J81</f>
        <v>39705</v>
      </c>
      <c r="AV6" s="7">
        <f>$J136</f>
        <v>18569</v>
      </c>
      <c r="AW6" s="7">
        <f>$J191</f>
        <v>2147483647</v>
      </c>
      <c r="AX6" s="7">
        <f>$J246</f>
        <v>2147483647</v>
      </c>
      <c r="AY6" s="7">
        <f>$J301</f>
        <v>19255</v>
      </c>
      <c r="BA6" s="31">
        <v>10</v>
      </c>
      <c r="BB6" s="29" t="s">
        <v>230</v>
      </c>
      <c r="BC6" s="41">
        <f t="shared" si="1"/>
        <v>39705</v>
      </c>
      <c r="BD6" s="41">
        <f t="shared" si="1"/>
        <v>18569</v>
      </c>
      <c r="BE6" s="29" t="s">
        <v>230</v>
      </c>
      <c r="BF6" s="41"/>
      <c r="BG6" s="38">
        <f t="shared" si="1"/>
        <v>19255</v>
      </c>
    </row>
    <row r="7" spans="1:59" x14ac:dyDescent="0.25">
      <c r="A7" s="1" t="s">
        <v>20</v>
      </c>
      <c r="B7" s="1" t="s">
        <v>19</v>
      </c>
      <c r="C7" s="1" t="s">
        <v>20</v>
      </c>
      <c r="D7" s="1" t="s">
        <v>150</v>
      </c>
      <c r="E7" s="1">
        <v>96400</v>
      </c>
      <c r="F7" s="1">
        <v>0</v>
      </c>
      <c r="G7" s="1">
        <v>0</v>
      </c>
      <c r="H7" s="2">
        <v>0</v>
      </c>
      <c r="M7">
        <v>11</v>
      </c>
      <c r="N7" s="15">
        <f>$K37</f>
        <v>390350</v>
      </c>
      <c r="O7">
        <f>$K92</f>
        <v>385520</v>
      </c>
      <c r="P7">
        <f>$K147</f>
        <v>91620</v>
      </c>
      <c r="Q7" s="15">
        <f>$K202</f>
        <v>537670</v>
      </c>
      <c r="R7">
        <f>$K257</f>
        <v>320880</v>
      </c>
      <c r="S7">
        <f>$K312</f>
        <v>115350</v>
      </c>
      <c r="U7" s="28">
        <v>11</v>
      </c>
      <c r="V7" s="30">
        <f>N7/1000000000</f>
        <v>3.9034999999999997E-4</v>
      </c>
      <c r="W7" s="24">
        <f>O7/1000000000</f>
        <v>3.8551999999999998E-4</v>
      </c>
      <c r="X7" s="24">
        <f>P7/1000000000</f>
        <v>9.1619999999999994E-5</v>
      </c>
      <c r="Y7" s="30">
        <f>Q7/1000000000</f>
        <v>5.3766999999999997E-4</v>
      </c>
      <c r="Z7" s="24">
        <f>R7/1000000000</f>
        <v>3.2088E-4</v>
      </c>
      <c r="AA7" s="24">
        <f>S7/1000000000</f>
        <v>1.1535E-4</v>
      </c>
      <c r="AC7">
        <v>11</v>
      </c>
      <c r="AD7" s="15" t="str">
        <f>$L37</f>
        <v>N/A</v>
      </c>
      <c r="AE7" s="2">
        <f>$L92</f>
        <v>5.1618330000000004E-2</v>
      </c>
      <c r="AF7" s="2">
        <f>$L147</f>
        <v>0.25315320999999996</v>
      </c>
      <c r="AG7" s="15" t="str">
        <f>$L202</f>
        <v>N/A</v>
      </c>
      <c r="AH7" s="2">
        <f>$L257</f>
        <v>1.9325089999999996E-2</v>
      </c>
      <c r="AI7" s="2">
        <f>$L312</f>
        <v>0.26279564000000005</v>
      </c>
      <c r="AK7" s="33">
        <v>11</v>
      </c>
      <c r="AL7" s="34" t="str">
        <f t="shared" si="2"/>
        <v>N/A</v>
      </c>
      <c r="AM7" s="34">
        <f t="shared" si="3"/>
        <v>5.1618330000000004E-2</v>
      </c>
      <c r="AN7" s="34">
        <f t="shared" si="4"/>
        <v>0.25315320999999996</v>
      </c>
      <c r="AO7" s="34" t="str">
        <f t="shared" si="5"/>
        <v>N/A</v>
      </c>
      <c r="AP7" s="34">
        <f t="shared" si="6"/>
        <v>1.9325089999999996E-2</v>
      </c>
      <c r="AQ7" s="34">
        <f t="shared" si="7"/>
        <v>0.26279564000000005</v>
      </c>
      <c r="AS7">
        <v>11</v>
      </c>
      <c r="AT7" s="7">
        <f>$J37</f>
        <v>-2147450906</v>
      </c>
      <c r="AU7" s="7">
        <f>$J92</f>
        <v>33758</v>
      </c>
      <c r="AV7" s="7">
        <f>$J147</f>
        <v>19573</v>
      </c>
      <c r="AW7" s="7">
        <f>$J202</f>
        <v>2147483647</v>
      </c>
      <c r="AX7" s="7">
        <f>$J257</f>
        <v>19994</v>
      </c>
      <c r="AY7" s="7">
        <f>$J312</f>
        <v>17246</v>
      </c>
      <c r="BA7" s="31">
        <v>11</v>
      </c>
      <c r="BB7" s="24" t="s">
        <v>230</v>
      </c>
      <c r="BC7" s="42">
        <f t="shared" si="1"/>
        <v>33758</v>
      </c>
      <c r="BD7" s="42">
        <f t="shared" si="1"/>
        <v>19573</v>
      </c>
      <c r="BE7" s="24" t="s">
        <v>230</v>
      </c>
      <c r="BF7" s="42">
        <f t="shared" si="1"/>
        <v>19994</v>
      </c>
      <c r="BG7" s="39">
        <f t="shared" si="1"/>
        <v>17246</v>
      </c>
    </row>
    <row r="8" spans="1:59" x14ac:dyDescent="0.25">
      <c r="A8" s="1" t="s">
        <v>20</v>
      </c>
      <c r="B8" s="1" t="s">
        <v>19</v>
      </c>
      <c r="C8" s="1" t="s">
        <v>20</v>
      </c>
      <c r="D8" s="1" t="s">
        <v>150</v>
      </c>
      <c r="E8" s="1">
        <v>94700</v>
      </c>
      <c r="F8" s="1">
        <v>0</v>
      </c>
      <c r="G8" s="1">
        <v>0</v>
      </c>
      <c r="H8" s="2">
        <v>0</v>
      </c>
      <c r="M8">
        <v>12</v>
      </c>
      <c r="N8" s="15">
        <f>$K48</f>
        <v>821780</v>
      </c>
      <c r="O8" s="15">
        <f>$K103</f>
        <v>706870</v>
      </c>
      <c r="P8">
        <f>$K158</f>
        <v>121980</v>
      </c>
      <c r="Q8" s="15">
        <f>$K213</f>
        <v>822200</v>
      </c>
      <c r="R8">
        <f>$K268</f>
        <v>707060</v>
      </c>
      <c r="S8">
        <f>$K323</f>
        <v>122960</v>
      </c>
      <c r="U8" s="28">
        <v>12</v>
      </c>
      <c r="V8" s="30">
        <f>N8/1000000000</f>
        <v>8.2178000000000004E-4</v>
      </c>
      <c r="W8" s="30">
        <f>O8/1000000000</f>
        <v>7.0686999999999996E-4</v>
      </c>
      <c r="X8" s="29">
        <f>P8/1000000000</f>
        <v>1.2197999999999999E-4</v>
      </c>
      <c r="Y8" s="30">
        <f>Q8/1000000000</f>
        <v>8.2220000000000004E-4</v>
      </c>
      <c r="Z8" s="29">
        <f>R8/1000000000</f>
        <v>7.0706000000000002E-4</v>
      </c>
      <c r="AA8" s="29">
        <f>S8/1000000000</f>
        <v>1.2296E-4</v>
      </c>
      <c r="AC8">
        <v>12</v>
      </c>
      <c r="AD8" s="15" t="str">
        <f>$L48</f>
        <v>N/A</v>
      </c>
      <c r="AE8" s="15" t="str">
        <f>$L103</f>
        <v>N/A</v>
      </c>
      <c r="AF8" s="2">
        <f>$L158</f>
        <v>4.0785139999999998E-2</v>
      </c>
      <c r="AG8" s="15" t="str">
        <f>$L213</f>
        <v>N/A</v>
      </c>
      <c r="AH8" s="2">
        <f>$L268</f>
        <v>6.3360000000000017E-5</v>
      </c>
      <c r="AI8" s="2">
        <f>$L323</f>
        <v>0.31378108999999998</v>
      </c>
      <c r="AK8" s="33">
        <v>12</v>
      </c>
      <c r="AL8" s="32" t="str">
        <f t="shared" si="2"/>
        <v>N/A</v>
      </c>
      <c r="AM8" s="32" t="str">
        <f t="shared" si="3"/>
        <v>N/A</v>
      </c>
      <c r="AN8" s="32">
        <f t="shared" si="4"/>
        <v>4.0785139999999998E-2</v>
      </c>
      <c r="AO8" s="32" t="str">
        <f t="shared" si="5"/>
        <v>N/A</v>
      </c>
      <c r="AP8" s="32">
        <f t="shared" si="6"/>
        <v>6.3360000000000017E-5</v>
      </c>
      <c r="AQ8" s="32">
        <f t="shared" si="7"/>
        <v>0.31378108999999998</v>
      </c>
      <c r="AS8">
        <v>12</v>
      </c>
      <c r="AT8" s="7">
        <f>$J48</f>
        <v>2147483647</v>
      </c>
      <c r="AU8" s="7">
        <f>$J103</f>
        <v>-2147457194</v>
      </c>
      <c r="AV8" s="7">
        <f>$J158</f>
        <v>17710</v>
      </c>
      <c r="AW8" s="7">
        <f>$J213</f>
        <v>2147483647</v>
      </c>
      <c r="AX8" s="7">
        <f>$J268</f>
        <v>15781</v>
      </c>
      <c r="AY8" s="7">
        <f>$J323</f>
        <v>16216</v>
      </c>
      <c r="BA8" s="31">
        <v>12</v>
      </c>
      <c r="BB8" s="29" t="s">
        <v>230</v>
      </c>
      <c r="BC8" s="29" t="s">
        <v>230</v>
      </c>
      <c r="BD8" s="41">
        <f t="shared" si="1"/>
        <v>17710</v>
      </c>
      <c r="BE8" s="29" t="s">
        <v>230</v>
      </c>
      <c r="BF8" s="41">
        <f t="shared" si="1"/>
        <v>15781</v>
      </c>
      <c r="BG8" s="38">
        <f t="shared" si="1"/>
        <v>16216</v>
      </c>
    </row>
    <row r="9" spans="1:59" x14ac:dyDescent="0.25">
      <c r="A9" s="1" t="s">
        <v>20</v>
      </c>
      <c r="B9" s="1" t="s">
        <v>19</v>
      </c>
      <c r="C9" s="1" t="s">
        <v>20</v>
      </c>
      <c r="D9" s="1" t="s">
        <v>150</v>
      </c>
      <c r="E9" s="1">
        <v>97300</v>
      </c>
      <c r="F9" s="1">
        <v>0</v>
      </c>
      <c r="G9" s="1">
        <v>0</v>
      </c>
      <c r="H9" s="2">
        <v>0</v>
      </c>
    </row>
    <row r="10" spans="1:59" x14ac:dyDescent="0.25">
      <c r="A10" s="1" t="s">
        <v>20</v>
      </c>
      <c r="B10" s="1" t="s">
        <v>19</v>
      </c>
      <c r="C10" s="1" t="s">
        <v>20</v>
      </c>
      <c r="D10" s="1" t="s">
        <v>150</v>
      </c>
      <c r="E10" s="1">
        <v>129300</v>
      </c>
      <c r="F10" s="1">
        <v>0</v>
      </c>
      <c r="G10" s="1">
        <v>0</v>
      </c>
      <c r="H10" s="2">
        <v>0</v>
      </c>
      <c r="U10" s="17"/>
      <c r="V10" s="22"/>
      <c r="W10" s="22"/>
      <c r="X10" s="22"/>
      <c r="Y10" s="22"/>
      <c r="Z10" s="22"/>
      <c r="AA10" s="22"/>
    </row>
    <row r="11" spans="1:59" x14ac:dyDescent="0.25">
      <c r="A11" s="1" t="s">
        <v>20</v>
      </c>
      <c r="B11" s="1" t="s">
        <v>19</v>
      </c>
      <c r="C11" s="1" t="s">
        <v>20</v>
      </c>
      <c r="D11" s="1" t="s">
        <v>150</v>
      </c>
      <c r="E11" s="1">
        <v>121100</v>
      </c>
      <c r="F11" s="1">
        <v>0</v>
      </c>
      <c r="G11" s="1">
        <v>0</v>
      </c>
      <c r="H11" s="2">
        <v>0</v>
      </c>
      <c r="U11" s="18"/>
      <c r="V11" s="19"/>
      <c r="W11" s="19"/>
      <c r="X11" s="19"/>
      <c r="Y11" s="19"/>
      <c r="Z11" s="19"/>
      <c r="AA11" s="19"/>
    </row>
    <row r="12" spans="1:59" x14ac:dyDescent="0.25">
      <c r="A12" s="1" t="s">
        <v>20</v>
      </c>
      <c r="B12" s="1" t="s">
        <v>19</v>
      </c>
      <c r="C12" s="1" t="s">
        <v>20</v>
      </c>
      <c r="D12" s="1" t="s">
        <v>150</v>
      </c>
      <c r="E12" s="1">
        <v>98800</v>
      </c>
      <c r="F12" s="1">
        <v>0</v>
      </c>
      <c r="G12" s="1">
        <v>0</v>
      </c>
      <c r="H12" s="2">
        <v>0</v>
      </c>
      <c r="U12" s="20"/>
      <c r="V12" s="17"/>
      <c r="W12" s="21"/>
      <c r="X12" s="17"/>
      <c r="Y12" s="17"/>
      <c r="Z12" s="21"/>
      <c r="AA12" s="17"/>
      <c r="BA12" s="32"/>
    </row>
    <row r="13" spans="1:59" x14ac:dyDescent="0.25">
      <c r="A13" s="1" t="s">
        <v>20</v>
      </c>
      <c r="B13" s="1" t="s">
        <v>19</v>
      </c>
      <c r="C13" s="1" t="s">
        <v>20</v>
      </c>
      <c r="D13" s="1" t="s">
        <v>150</v>
      </c>
      <c r="E13" s="1">
        <v>96000</v>
      </c>
      <c r="F13" s="1">
        <v>0</v>
      </c>
      <c r="G13" s="1">
        <v>0</v>
      </c>
      <c r="H13" s="2">
        <v>0</v>
      </c>
      <c r="U13" s="20"/>
      <c r="V13" s="21"/>
      <c r="W13" s="17"/>
      <c r="X13" s="17"/>
      <c r="Y13" s="21"/>
      <c r="Z13" s="17"/>
      <c r="AA13" s="17"/>
    </row>
    <row r="14" spans="1:59" x14ac:dyDescent="0.25">
      <c r="A14" s="1" t="s">
        <v>197</v>
      </c>
      <c r="B14" s="1" t="s">
        <v>152</v>
      </c>
      <c r="C14" s="1" t="s">
        <v>18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U14" s="20"/>
      <c r="V14" s="21"/>
      <c r="W14" s="17"/>
      <c r="X14" s="17"/>
      <c r="Y14" s="21"/>
      <c r="Z14" s="21"/>
      <c r="AA14" s="17"/>
    </row>
    <row r="15" spans="1:59" x14ac:dyDescent="0.25">
      <c r="A15" s="1" t="s">
        <v>22</v>
      </c>
      <c r="B15" s="1" t="s">
        <v>19</v>
      </c>
      <c r="C15" s="1">
        <v>-2147464224</v>
      </c>
      <c r="D15" s="1" t="s">
        <v>154</v>
      </c>
      <c r="E15" s="1">
        <v>114300</v>
      </c>
      <c r="F15" s="1">
        <v>2147479149</v>
      </c>
      <c r="G15" s="1">
        <v>89766.298081000001</v>
      </c>
      <c r="H15" s="2">
        <v>89766.298081340006</v>
      </c>
      <c r="J15" cm="1">
        <f t="array" ref="J15">AVERAGE(VALUE(C15:C24))</f>
        <v>-2147464224</v>
      </c>
      <c r="K15">
        <f xml:space="preserve"> AVERAGE(E15:E24)</f>
        <v>114230</v>
      </c>
      <c r="L15" t="s">
        <v>230</v>
      </c>
      <c r="U15" s="20"/>
      <c r="V15" s="21"/>
      <c r="W15" s="17"/>
      <c r="X15" s="17"/>
      <c r="Y15" s="21"/>
      <c r="Z15" s="17"/>
      <c r="AA15" s="17"/>
    </row>
    <row r="16" spans="1:59" x14ac:dyDescent="0.25">
      <c r="A16" s="1" t="s">
        <v>22</v>
      </c>
      <c r="B16" s="1" t="s">
        <v>19</v>
      </c>
      <c r="C16" s="1" t="s">
        <v>153</v>
      </c>
      <c r="D16" s="1" t="s">
        <v>154</v>
      </c>
      <c r="E16" s="1">
        <v>115400</v>
      </c>
      <c r="F16" s="1">
        <v>2147479149</v>
      </c>
      <c r="G16" s="1">
        <v>89766.298081000001</v>
      </c>
      <c r="H16" s="2">
        <v>89766.298081340006</v>
      </c>
      <c r="U16" s="20"/>
      <c r="V16" s="21"/>
      <c r="W16" s="21"/>
      <c r="X16" s="17"/>
      <c r="Y16" s="21"/>
      <c r="Z16" s="17"/>
      <c r="AA16" s="17"/>
    </row>
    <row r="17" spans="1:27" x14ac:dyDescent="0.25">
      <c r="A17" s="1" t="s">
        <v>22</v>
      </c>
      <c r="B17" s="1" t="s">
        <v>19</v>
      </c>
      <c r="C17" s="1" t="s">
        <v>153</v>
      </c>
      <c r="D17" s="1" t="s">
        <v>154</v>
      </c>
      <c r="E17" s="1">
        <v>115300</v>
      </c>
      <c r="F17" s="1">
        <v>2147479149</v>
      </c>
      <c r="G17" s="1">
        <v>89766.298081000001</v>
      </c>
      <c r="H17" s="2">
        <v>89766.298081340006</v>
      </c>
      <c r="U17" s="9"/>
      <c r="V17" s="9"/>
      <c r="W17" s="9"/>
      <c r="X17" s="9"/>
      <c r="Y17" s="9"/>
      <c r="Z17" s="9"/>
      <c r="AA17" s="9"/>
    </row>
    <row r="18" spans="1:27" x14ac:dyDescent="0.25">
      <c r="A18" s="1" t="s">
        <v>22</v>
      </c>
      <c r="B18" s="1" t="s">
        <v>19</v>
      </c>
      <c r="C18" s="1" t="s">
        <v>153</v>
      </c>
      <c r="D18" s="1" t="s">
        <v>154</v>
      </c>
      <c r="E18" s="1">
        <v>113000</v>
      </c>
      <c r="F18" s="1">
        <v>2147479149</v>
      </c>
      <c r="G18" s="1">
        <v>89766.298081000001</v>
      </c>
      <c r="H18" s="2">
        <v>89766.298081340006</v>
      </c>
    </row>
    <row r="19" spans="1:27" x14ac:dyDescent="0.25">
      <c r="A19" s="1" t="s">
        <v>22</v>
      </c>
      <c r="B19" s="1" t="s">
        <v>19</v>
      </c>
      <c r="C19" s="1" t="s">
        <v>153</v>
      </c>
      <c r="D19" s="1" t="s">
        <v>154</v>
      </c>
      <c r="E19" s="1">
        <v>113400</v>
      </c>
      <c r="F19" s="1">
        <v>2147479149</v>
      </c>
      <c r="G19" s="1">
        <v>89766.298081000001</v>
      </c>
      <c r="H19" s="2">
        <v>89766.298081340006</v>
      </c>
    </row>
    <row r="20" spans="1:27" x14ac:dyDescent="0.25">
      <c r="A20" s="1" t="s">
        <v>22</v>
      </c>
      <c r="B20" s="1" t="s">
        <v>19</v>
      </c>
      <c r="C20" s="1" t="s">
        <v>153</v>
      </c>
      <c r="D20" s="1" t="s">
        <v>154</v>
      </c>
      <c r="E20" s="1">
        <v>112900</v>
      </c>
      <c r="F20" s="1">
        <v>2147479149</v>
      </c>
      <c r="G20" s="1">
        <v>89766.298081000001</v>
      </c>
      <c r="H20" s="2">
        <v>89766.298081340006</v>
      </c>
    </row>
    <row r="21" spans="1:27" x14ac:dyDescent="0.25">
      <c r="A21" s="1" t="s">
        <v>22</v>
      </c>
      <c r="B21" s="1" t="s">
        <v>19</v>
      </c>
      <c r="C21" s="1" t="s">
        <v>153</v>
      </c>
      <c r="D21" s="1" t="s">
        <v>154</v>
      </c>
      <c r="E21" s="1">
        <v>115700</v>
      </c>
      <c r="F21" s="1">
        <v>2147479149</v>
      </c>
      <c r="G21" s="1">
        <v>89766.298081000001</v>
      </c>
      <c r="H21" s="2">
        <v>89766.298081340006</v>
      </c>
    </row>
    <row r="22" spans="1:27" x14ac:dyDescent="0.25">
      <c r="A22" s="1" t="s">
        <v>22</v>
      </c>
      <c r="B22" s="1" t="s">
        <v>19</v>
      </c>
      <c r="C22" s="1" t="s">
        <v>153</v>
      </c>
      <c r="D22" s="1" t="s">
        <v>154</v>
      </c>
      <c r="E22" s="1">
        <v>116100</v>
      </c>
      <c r="F22" s="1">
        <v>2147479149</v>
      </c>
      <c r="G22" s="1">
        <v>89766.298081000001</v>
      </c>
      <c r="H22" s="2">
        <v>89766.298081340006</v>
      </c>
    </row>
    <row r="23" spans="1:27" x14ac:dyDescent="0.25">
      <c r="A23" s="1" t="s">
        <v>22</v>
      </c>
      <c r="B23" s="1" t="s">
        <v>19</v>
      </c>
      <c r="C23" s="1" t="s">
        <v>153</v>
      </c>
      <c r="D23" s="1" t="s">
        <v>154</v>
      </c>
      <c r="E23" s="1">
        <v>112800</v>
      </c>
      <c r="F23" s="1">
        <v>2147479149</v>
      </c>
      <c r="G23" s="1">
        <v>89766.298081000001</v>
      </c>
      <c r="H23" s="2">
        <v>89766.298081340006</v>
      </c>
    </row>
    <row r="24" spans="1:27" x14ac:dyDescent="0.25">
      <c r="A24" s="1" t="s">
        <v>22</v>
      </c>
      <c r="B24" s="1" t="s">
        <v>19</v>
      </c>
      <c r="C24" s="1" t="s">
        <v>153</v>
      </c>
      <c r="D24" s="1" t="s">
        <v>154</v>
      </c>
      <c r="E24" s="1">
        <v>113400</v>
      </c>
      <c r="F24" s="1">
        <v>2147479149</v>
      </c>
      <c r="G24" s="1">
        <v>89766.298081000001</v>
      </c>
      <c r="H24" s="2">
        <v>89766.298081340006</v>
      </c>
    </row>
    <row r="25" spans="1:27" x14ac:dyDescent="0.25">
      <c r="A25" s="1" t="s">
        <v>198</v>
      </c>
      <c r="B25" s="1" t="s">
        <v>152</v>
      </c>
      <c r="C25" s="1" t="s">
        <v>18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</row>
    <row r="26" spans="1:27" x14ac:dyDescent="0.25">
      <c r="A26" s="1" t="s">
        <v>24</v>
      </c>
      <c r="B26" s="1" t="s">
        <v>19</v>
      </c>
      <c r="C26" s="1" t="s">
        <v>155</v>
      </c>
      <c r="E26" s="1">
        <v>345600</v>
      </c>
      <c r="F26" s="1">
        <v>2147459085</v>
      </c>
      <c r="G26" s="1">
        <v>87430.139442999993</v>
      </c>
      <c r="H26" s="2">
        <v>87430.139443039996</v>
      </c>
      <c r="J26" cm="1">
        <f t="array" ref="J26">AVERAGE(VALUE(C26:C35))</f>
        <v>2147483647</v>
      </c>
      <c r="K26">
        <f xml:space="preserve"> AVERAGE(E26:E35)</f>
        <v>339250</v>
      </c>
      <c r="L26" t="s">
        <v>230</v>
      </c>
    </row>
    <row r="27" spans="1:27" x14ac:dyDescent="0.25">
      <c r="A27" s="1" t="s">
        <v>24</v>
      </c>
      <c r="B27" s="1" t="s">
        <v>19</v>
      </c>
      <c r="C27" s="1" t="s">
        <v>155</v>
      </c>
      <c r="E27" s="1">
        <v>337700</v>
      </c>
      <c r="F27" s="1">
        <v>2147459085</v>
      </c>
      <c r="G27" s="1">
        <v>87430.139442999993</v>
      </c>
      <c r="H27" s="2">
        <v>87430.139443039996</v>
      </c>
    </row>
    <row r="28" spans="1:27" x14ac:dyDescent="0.25">
      <c r="A28" s="1" t="s">
        <v>24</v>
      </c>
      <c r="B28" s="1" t="s">
        <v>19</v>
      </c>
      <c r="C28" s="1" t="s">
        <v>155</v>
      </c>
      <c r="E28" s="1">
        <v>337400</v>
      </c>
      <c r="F28" s="1">
        <v>2147459085</v>
      </c>
      <c r="G28" s="1">
        <v>87430.139442999993</v>
      </c>
      <c r="H28" s="2">
        <v>87430.139443039996</v>
      </c>
    </row>
    <row r="29" spans="1:27" x14ac:dyDescent="0.25">
      <c r="A29" s="1" t="s">
        <v>24</v>
      </c>
      <c r="B29" s="1" t="s">
        <v>19</v>
      </c>
      <c r="C29" s="1" t="s">
        <v>155</v>
      </c>
      <c r="E29" s="1">
        <v>340500</v>
      </c>
      <c r="F29" s="1">
        <v>2147459085</v>
      </c>
      <c r="G29" s="1">
        <v>87430.139442999993</v>
      </c>
      <c r="H29" s="2">
        <v>87430.139443039996</v>
      </c>
    </row>
    <row r="30" spans="1:27" x14ac:dyDescent="0.25">
      <c r="A30" s="1" t="s">
        <v>24</v>
      </c>
      <c r="B30" s="1" t="s">
        <v>19</v>
      </c>
      <c r="C30" s="1" t="s">
        <v>155</v>
      </c>
      <c r="E30" s="1">
        <v>341100</v>
      </c>
      <c r="F30" s="1">
        <v>2147459085</v>
      </c>
      <c r="G30" s="1">
        <v>87430.139442999993</v>
      </c>
      <c r="H30" s="2">
        <v>87430.139443039996</v>
      </c>
    </row>
    <row r="31" spans="1:27" x14ac:dyDescent="0.25">
      <c r="A31" s="1" t="s">
        <v>24</v>
      </c>
      <c r="B31" s="1" t="s">
        <v>19</v>
      </c>
      <c r="C31" s="1" t="s">
        <v>155</v>
      </c>
      <c r="E31" s="1">
        <v>337300</v>
      </c>
      <c r="F31" s="1">
        <v>2147459085</v>
      </c>
      <c r="G31" s="1">
        <v>87430.139442999993</v>
      </c>
      <c r="H31" s="2">
        <v>87430.139443039996</v>
      </c>
    </row>
    <row r="32" spans="1:27" x14ac:dyDescent="0.25">
      <c r="A32" s="1" t="s">
        <v>24</v>
      </c>
      <c r="B32" s="1" t="s">
        <v>19</v>
      </c>
      <c r="C32" s="1" t="s">
        <v>155</v>
      </c>
      <c r="E32" s="1">
        <v>339300</v>
      </c>
      <c r="F32" s="1">
        <v>2147459085</v>
      </c>
      <c r="G32" s="1">
        <v>87430.139442999993</v>
      </c>
      <c r="H32" s="2">
        <v>87430.139443039996</v>
      </c>
    </row>
    <row r="33" spans="1:12" x14ac:dyDescent="0.25">
      <c r="A33" s="1" t="s">
        <v>24</v>
      </c>
      <c r="B33" s="1" t="s">
        <v>19</v>
      </c>
      <c r="C33" s="1" t="s">
        <v>155</v>
      </c>
      <c r="E33" s="1">
        <v>337000</v>
      </c>
      <c r="F33" s="1">
        <v>2147459085</v>
      </c>
      <c r="G33" s="1">
        <v>87430.139442999993</v>
      </c>
      <c r="H33" s="2">
        <v>87430.139443039996</v>
      </c>
    </row>
    <row r="34" spans="1:12" x14ac:dyDescent="0.25">
      <c r="A34" s="1" t="s">
        <v>24</v>
      </c>
      <c r="B34" s="1" t="s">
        <v>19</v>
      </c>
      <c r="C34" s="1" t="s">
        <v>155</v>
      </c>
      <c r="E34" s="1">
        <v>337500</v>
      </c>
      <c r="F34" s="1">
        <v>2147459085</v>
      </c>
      <c r="G34" s="1">
        <v>87430.139442999993</v>
      </c>
      <c r="H34" s="2">
        <v>87430.139443039996</v>
      </c>
    </row>
    <row r="35" spans="1:12" x14ac:dyDescent="0.25">
      <c r="A35" s="1" t="s">
        <v>24</v>
      </c>
      <c r="B35" s="1" t="s">
        <v>19</v>
      </c>
      <c r="C35" s="1" t="s">
        <v>155</v>
      </c>
      <c r="E35" s="1">
        <v>339100</v>
      </c>
      <c r="F35" s="1">
        <v>2147459085</v>
      </c>
      <c r="G35" s="1">
        <v>87430.139442999993</v>
      </c>
      <c r="H35" s="2">
        <v>87430.139443039996</v>
      </c>
    </row>
    <row r="36" spans="1:12" x14ac:dyDescent="0.25">
      <c r="A36" s="1" t="s">
        <v>199</v>
      </c>
      <c r="B36" s="1" t="s">
        <v>152</v>
      </c>
      <c r="C36" s="1" t="s">
        <v>18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</row>
    <row r="37" spans="1:12" x14ac:dyDescent="0.25">
      <c r="A37" s="1" t="s">
        <v>26</v>
      </c>
      <c r="B37" s="1" t="s">
        <v>19</v>
      </c>
      <c r="C37" s="1" t="s">
        <v>156</v>
      </c>
      <c r="D37" s="1" t="s">
        <v>157</v>
      </c>
      <c r="E37" s="1">
        <v>394300</v>
      </c>
      <c r="F37" s="1">
        <v>2147476313</v>
      </c>
      <c r="G37" s="1">
        <v>53583.759088999999</v>
      </c>
      <c r="H37" s="2">
        <v>53583.759088749997</v>
      </c>
      <c r="J37" cm="1">
        <f t="array" ref="J37">AVERAGE(VALUE(C37:C46))</f>
        <v>-2147450906</v>
      </c>
      <c r="K37">
        <f xml:space="preserve"> AVERAGE(E37:E46)</f>
        <v>390350</v>
      </c>
      <c r="L37" t="s">
        <v>230</v>
      </c>
    </row>
    <row r="38" spans="1:12" x14ac:dyDescent="0.25">
      <c r="A38" s="1" t="s">
        <v>26</v>
      </c>
      <c r="B38" s="1" t="s">
        <v>19</v>
      </c>
      <c r="C38" s="1" t="s">
        <v>156</v>
      </c>
      <c r="D38" s="1" t="s">
        <v>157</v>
      </c>
      <c r="E38" s="1">
        <v>390400</v>
      </c>
      <c r="F38" s="1">
        <v>2147476313</v>
      </c>
      <c r="G38" s="1">
        <v>53583.759088999999</v>
      </c>
      <c r="H38" s="2">
        <v>53583.759088749997</v>
      </c>
    </row>
    <row r="39" spans="1:12" x14ac:dyDescent="0.25">
      <c r="A39" s="1" t="s">
        <v>26</v>
      </c>
      <c r="B39" s="1" t="s">
        <v>19</v>
      </c>
      <c r="C39" s="1" t="s">
        <v>156</v>
      </c>
      <c r="D39" s="1" t="s">
        <v>157</v>
      </c>
      <c r="E39" s="1">
        <v>389700</v>
      </c>
      <c r="F39" s="1">
        <v>2147476313</v>
      </c>
      <c r="G39" s="1">
        <v>53583.759088999999</v>
      </c>
      <c r="H39" s="2">
        <v>53583.759088749997</v>
      </c>
    </row>
    <row r="40" spans="1:12" x14ac:dyDescent="0.25">
      <c r="A40" s="1" t="s">
        <v>26</v>
      </c>
      <c r="B40" s="1" t="s">
        <v>19</v>
      </c>
      <c r="C40" s="1" t="s">
        <v>156</v>
      </c>
      <c r="D40" s="1" t="s">
        <v>157</v>
      </c>
      <c r="E40" s="1">
        <v>391100</v>
      </c>
      <c r="F40" s="1">
        <v>2147476313</v>
      </c>
      <c r="G40" s="1">
        <v>53583.759088999999</v>
      </c>
      <c r="H40" s="2">
        <v>53583.759088749997</v>
      </c>
    </row>
    <row r="41" spans="1:12" x14ac:dyDescent="0.25">
      <c r="A41" s="1" t="s">
        <v>26</v>
      </c>
      <c r="B41" s="1" t="s">
        <v>19</v>
      </c>
      <c r="C41" s="1" t="s">
        <v>156</v>
      </c>
      <c r="D41" s="1" t="s">
        <v>157</v>
      </c>
      <c r="E41" s="1">
        <v>392000</v>
      </c>
      <c r="F41" s="1">
        <v>2147476313</v>
      </c>
      <c r="G41" s="1">
        <v>53583.759088999999</v>
      </c>
      <c r="H41" s="2">
        <v>53583.759088749997</v>
      </c>
    </row>
    <row r="42" spans="1:12" x14ac:dyDescent="0.25">
      <c r="A42" s="1" t="s">
        <v>26</v>
      </c>
      <c r="B42" s="1" t="s">
        <v>19</v>
      </c>
      <c r="C42" s="1" t="s">
        <v>156</v>
      </c>
      <c r="D42" s="1" t="s">
        <v>157</v>
      </c>
      <c r="E42" s="1">
        <v>388300</v>
      </c>
      <c r="F42" s="1">
        <v>2147476313</v>
      </c>
      <c r="G42" s="1">
        <v>53583.759088999999</v>
      </c>
      <c r="H42" s="2">
        <v>53583.759088749997</v>
      </c>
    </row>
    <row r="43" spans="1:12" x14ac:dyDescent="0.25">
      <c r="A43" s="1" t="s">
        <v>26</v>
      </c>
      <c r="B43" s="1" t="s">
        <v>19</v>
      </c>
      <c r="C43" s="1" t="s">
        <v>156</v>
      </c>
      <c r="D43" s="1" t="s">
        <v>157</v>
      </c>
      <c r="E43" s="1">
        <v>388400</v>
      </c>
      <c r="F43" s="1">
        <v>2147476313</v>
      </c>
      <c r="G43" s="1">
        <v>53583.759088999999</v>
      </c>
      <c r="H43" s="2">
        <v>53583.759088749997</v>
      </c>
    </row>
    <row r="44" spans="1:12" x14ac:dyDescent="0.25">
      <c r="A44" s="1" t="s">
        <v>26</v>
      </c>
      <c r="B44" s="1" t="s">
        <v>19</v>
      </c>
      <c r="C44" s="1" t="s">
        <v>156</v>
      </c>
      <c r="D44" s="1" t="s">
        <v>157</v>
      </c>
      <c r="E44" s="1">
        <v>389800</v>
      </c>
      <c r="F44" s="1">
        <v>2147476313</v>
      </c>
      <c r="G44" s="1">
        <v>53583.759088999999</v>
      </c>
      <c r="H44" s="2">
        <v>53583.759088749997</v>
      </c>
    </row>
    <row r="45" spans="1:12" x14ac:dyDescent="0.25">
      <c r="A45" s="1" t="s">
        <v>26</v>
      </c>
      <c r="B45" s="1" t="s">
        <v>19</v>
      </c>
      <c r="C45" s="1" t="s">
        <v>156</v>
      </c>
      <c r="D45" s="1" t="s">
        <v>157</v>
      </c>
      <c r="E45" s="1">
        <v>390000</v>
      </c>
      <c r="F45" s="1">
        <v>2147476313</v>
      </c>
      <c r="G45" s="1">
        <v>53583.759088999999</v>
      </c>
      <c r="H45" s="2">
        <v>53583.759088749997</v>
      </c>
    </row>
    <row r="46" spans="1:12" x14ac:dyDescent="0.25">
      <c r="A46" s="1" t="s">
        <v>26</v>
      </c>
      <c r="B46" s="1" t="s">
        <v>19</v>
      </c>
      <c r="C46" s="1" t="s">
        <v>156</v>
      </c>
      <c r="D46" s="1" t="s">
        <v>157</v>
      </c>
      <c r="E46" s="1">
        <v>389500</v>
      </c>
      <c r="F46" s="1">
        <v>2147476313</v>
      </c>
      <c r="G46" s="1">
        <v>53583.759088999999</v>
      </c>
      <c r="H46" s="2">
        <v>53583.759088749997</v>
      </c>
    </row>
    <row r="47" spans="1:12" x14ac:dyDescent="0.25">
      <c r="A47" s="1" t="s">
        <v>200</v>
      </c>
      <c r="B47" s="1" t="s">
        <v>152</v>
      </c>
      <c r="C47" s="1" t="s">
        <v>18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</row>
    <row r="48" spans="1:12" x14ac:dyDescent="0.25">
      <c r="A48" s="1" t="s">
        <v>28</v>
      </c>
      <c r="B48" s="1" t="s">
        <v>19</v>
      </c>
      <c r="C48" s="1" t="s">
        <v>155</v>
      </c>
      <c r="E48" s="1">
        <v>821900</v>
      </c>
      <c r="F48" s="1">
        <v>2147443935</v>
      </c>
      <c r="G48" s="1">
        <v>54075.441553999997</v>
      </c>
      <c r="H48" s="2">
        <v>54075.441554190002</v>
      </c>
      <c r="J48" cm="1">
        <f t="array" ref="J48">AVERAGE(VALUE(C48:C57))</f>
        <v>2147483647</v>
      </c>
      <c r="K48">
        <f xml:space="preserve"> AVERAGE(E48:E57)</f>
        <v>821780</v>
      </c>
      <c r="L48" t="s">
        <v>230</v>
      </c>
    </row>
    <row r="49" spans="1:12" x14ac:dyDescent="0.25">
      <c r="A49" s="1" t="s">
        <v>28</v>
      </c>
      <c r="B49" s="1" t="s">
        <v>19</v>
      </c>
      <c r="C49" s="1" t="s">
        <v>155</v>
      </c>
      <c r="E49" s="1">
        <v>823700</v>
      </c>
      <c r="F49" s="1">
        <v>2147443935</v>
      </c>
      <c r="G49" s="1">
        <v>54075.441553999997</v>
      </c>
      <c r="H49" s="2">
        <v>54075.441554190002</v>
      </c>
    </row>
    <row r="50" spans="1:12" x14ac:dyDescent="0.25">
      <c r="A50" s="1" t="s">
        <v>28</v>
      </c>
      <c r="B50" s="1" t="s">
        <v>19</v>
      </c>
      <c r="C50" s="1" t="s">
        <v>155</v>
      </c>
      <c r="E50" s="1">
        <v>818800</v>
      </c>
      <c r="F50" s="1">
        <v>2147443935</v>
      </c>
      <c r="G50" s="1">
        <v>54075.441553999997</v>
      </c>
      <c r="H50" s="2">
        <v>54075.441554190002</v>
      </c>
    </row>
    <row r="51" spans="1:12" x14ac:dyDescent="0.25">
      <c r="A51" s="1" t="s">
        <v>28</v>
      </c>
      <c r="B51" s="1" t="s">
        <v>19</v>
      </c>
      <c r="C51" s="1" t="s">
        <v>155</v>
      </c>
      <c r="E51" s="1">
        <v>821200</v>
      </c>
      <c r="F51" s="1">
        <v>2147443935</v>
      </c>
      <c r="G51" s="1">
        <v>54075.441553999997</v>
      </c>
      <c r="H51" s="2">
        <v>54075.441554190002</v>
      </c>
    </row>
    <row r="52" spans="1:12" x14ac:dyDescent="0.25">
      <c r="A52" s="1" t="s">
        <v>28</v>
      </c>
      <c r="B52" s="1" t="s">
        <v>19</v>
      </c>
      <c r="C52" s="1" t="s">
        <v>155</v>
      </c>
      <c r="E52" s="1">
        <v>819600</v>
      </c>
      <c r="F52" s="1">
        <v>2147443935</v>
      </c>
      <c r="G52" s="1">
        <v>54075.441553999997</v>
      </c>
      <c r="H52" s="2">
        <v>54075.441554190002</v>
      </c>
    </row>
    <row r="53" spans="1:12" x14ac:dyDescent="0.25">
      <c r="A53" s="1" t="s">
        <v>28</v>
      </c>
      <c r="B53" s="1" t="s">
        <v>19</v>
      </c>
      <c r="C53" s="1" t="s">
        <v>155</v>
      </c>
      <c r="E53" s="1">
        <v>823900</v>
      </c>
      <c r="F53" s="1">
        <v>2147443935</v>
      </c>
      <c r="G53" s="1">
        <v>54075.441553999997</v>
      </c>
      <c r="H53" s="2">
        <v>54075.441554190002</v>
      </c>
    </row>
    <row r="54" spans="1:12" x14ac:dyDescent="0.25">
      <c r="A54" s="1" t="s">
        <v>28</v>
      </c>
      <c r="B54" s="1" t="s">
        <v>19</v>
      </c>
      <c r="C54" s="1" t="s">
        <v>155</v>
      </c>
      <c r="E54" s="1">
        <v>828200</v>
      </c>
      <c r="F54" s="1">
        <v>2147443935</v>
      </c>
      <c r="G54" s="1">
        <v>54075.441553999997</v>
      </c>
      <c r="H54" s="2">
        <v>54075.441554190002</v>
      </c>
    </row>
    <row r="55" spans="1:12" x14ac:dyDescent="0.25">
      <c r="A55" s="1" t="s">
        <v>28</v>
      </c>
      <c r="B55" s="1" t="s">
        <v>19</v>
      </c>
      <c r="C55" s="1" t="s">
        <v>155</v>
      </c>
      <c r="E55" s="1">
        <v>818800</v>
      </c>
      <c r="F55" s="1">
        <v>2147443935</v>
      </c>
      <c r="G55" s="1">
        <v>54075.441553999997</v>
      </c>
      <c r="H55" s="2">
        <v>54075.441554190002</v>
      </c>
    </row>
    <row r="56" spans="1:12" x14ac:dyDescent="0.25">
      <c r="A56" s="1" t="s">
        <v>28</v>
      </c>
      <c r="B56" s="1" t="s">
        <v>19</v>
      </c>
      <c r="C56" s="1" t="s">
        <v>155</v>
      </c>
      <c r="E56" s="1">
        <v>820700</v>
      </c>
      <c r="F56" s="1">
        <v>2147443935</v>
      </c>
      <c r="G56" s="1">
        <v>54075.441553999997</v>
      </c>
      <c r="H56" s="2">
        <v>54075.441554190002</v>
      </c>
    </row>
    <row r="57" spans="1:12" x14ac:dyDescent="0.25">
      <c r="A57" s="1" t="s">
        <v>28</v>
      </c>
      <c r="B57" s="1" t="s">
        <v>19</v>
      </c>
      <c r="C57" s="1" t="s">
        <v>155</v>
      </c>
      <c r="E57" s="1">
        <v>821000</v>
      </c>
      <c r="F57" s="1">
        <v>2147443935</v>
      </c>
      <c r="G57" s="1">
        <v>54075.441553999997</v>
      </c>
      <c r="H57" s="2">
        <v>54075.441554190002</v>
      </c>
    </row>
    <row r="58" spans="1:12" x14ac:dyDescent="0.25">
      <c r="A58" s="1" t="s">
        <v>201</v>
      </c>
      <c r="B58" s="1" t="s">
        <v>152</v>
      </c>
      <c r="C58" s="1" t="s">
        <v>18</v>
      </c>
      <c r="E58" s="1" t="s">
        <v>19</v>
      </c>
      <c r="F58" s="1" t="s">
        <v>19</v>
      </c>
      <c r="G58" s="1" t="s">
        <v>19</v>
      </c>
      <c r="H58" s="1" t="s">
        <v>19</v>
      </c>
    </row>
    <row r="59" spans="1:12" x14ac:dyDescent="0.25">
      <c r="A59" s="1" t="s">
        <v>30</v>
      </c>
      <c r="B59" s="1" t="s">
        <v>19</v>
      </c>
      <c r="C59" s="1" t="s">
        <v>155</v>
      </c>
      <c r="E59" s="1">
        <v>120500</v>
      </c>
      <c r="F59" s="1">
        <v>2147461383</v>
      </c>
      <c r="G59" s="1">
        <v>96454.427911000006</v>
      </c>
      <c r="H59" s="2">
        <v>96454.427910529994</v>
      </c>
      <c r="J59" cm="1">
        <f t="array" ref="J59">AVERAGE(VALUE(C59:C68))</f>
        <v>2147483647</v>
      </c>
      <c r="K59">
        <f xml:space="preserve"> AVERAGE(E59:E68)</f>
        <v>119020</v>
      </c>
      <c r="L59" t="s">
        <v>230</v>
      </c>
    </row>
    <row r="60" spans="1:12" x14ac:dyDescent="0.25">
      <c r="A60" s="1" t="s">
        <v>30</v>
      </c>
      <c r="B60" s="1" t="s">
        <v>19</v>
      </c>
      <c r="C60" s="1" t="s">
        <v>155</v>
      </c>
      <c r="E60" s="1">
        <v>119100</v>
      </c>
      <c r="F60" s="1">
        <v>2147461383</v>
      </c>
      <c r="G60" s="1">
        <v>96454.427911000006</v>
      </c>
      <c r="H60" s="2">
        <v>96454.427910529994</v>
      </c>
    </row>
    <row r="61" spans="1:12" x14ac:dyDescent="0.25">
      <c r="A61" s="1" t="s">
        <v>30</v>
      </c>
      <c r="B61" s="1" t="s">
        <v>19</v>
      </c>
      <c r="C61" s="1" t="s">
        <v>155</v>
      </c>
      <c r="E61" s="1">
        <v>116600</v>
      </c>
      <c r="F61" s="1">
        <v>2147461383</v>
      </c>
      <c r="G61" s="1">
        <v>96454.427911000006</v>
      </c>
      <c r="H61" s="2">
        <v>96454.427910529994</v>
      </c>
    </row>
    <row r="62" spans="1:12" x14ac:dyDescent="0.25">
      <c r="A62" s="1" t="s">
        <v>30</v>
      </c>
      <c r="B62" s="1" t="s">
        <v>19</v>
      </c>
      <c r="C62" s="1" t="s">
        <v>155</v>
      </c>
      <c r="E62" s="1">
        <v>116400</v>
      </c>
      <c r="F62" s="1">
        <v>2147461383</v>
      </c>
      <c r="G62" s="1">
        <v>96454.427911000006</v>
      </c>
      <c r="H62" s="2">
        <v>96454.427910529994</v>
      </c>
    </row>
    <row r="63" spans="1:12" x14ac:dyDescent="0.25">
      <c r="A63" s="1" t="s">
        <v>30</v>
      </c>
      <c r="B63" s="1" t="s">
        <v>19</v>
      </c>
      <c r="C63" s="1" t="s">
        <v>155</v>
      </c>
      <c r="E63" s="1">
        <v>116600</v>
      </c>
      <c r="F63" s="1">
        <v>2147461383</v>
      </c>
      <c r="G63" s="1">
        <v>96454.427911000006</v>
      </c>
      <c r="H63" s="2">
        <v>96454.427910529994</v>
      </c>
    </row>
    <row r="64" spans="1:12" x14ac:dyDescent="0.25">
      <c r="A64" s="1" t="s">
        <v>30</v>
      </c>
      <c r="B64" s="1" t="s">
        <v>19</v>
      </c>
      <c r="C64" s="1" t="s">
        <v>155</v>
      </c>
      <c r="E64" s="1">
        <v>118900</v>
      </c>
      <c r="F64" s="1">
        <v>2147461383</v>
      </c>
      <c r="G64" s="1">
        <v>96454.427911000006</v>
      </c>
      <c r="H64" s="2">
        <v>96454.427910529994</v>
      </c>
    </row>
    <row r="65" spans="1:12" x14ac:dyDescent="0.25">
      <c r="A65" s="1" t="s">
        <v>30</v>
      </c>
      <c r="B65" s="1" t="s">
        <v>19</v>
      </c>
      <c r="C65" s="1" t="s">
        <v>155</v>
      </c>
      <c r="E65" s="1">
        <v>119100</v>
      </c>
      <c r="F65" s="1">
        <v>2147461383</v>
      </c>
      <c r="G65" s="1">
        <v>96454.427911000006</v>
      </c>
      <c r="H65" s="2">
        <v>96454.427910529994</v>
      </c>
    </row>
    <row r="66" spans="1:12" x14ac:dyDescent="0.25">
      <c r="A66" s="1" t="s">
        <v>30</v>
      </c>
      <c r="B66" s="1" t="s">
        <v>19</v>
      </c>
      <c r="C66" s="1" t="s">
        <v>155</v>
      </c>
      <c r="E66" s="1">
        <v>124200</v>
      </c>
      <c r="F66" s="1">
        <v>2147461383</v>
      </c>
      <c r="G66" s="1">
        <v>96454.427911000006</v>
      </c>
      <c r="H66" s="2">
        <v>96454.427910529994</v>
      </c>
    </row>
    <row r="67" spans="1:12" x14ac:dyDescent="0.25">
      <c r="A67" s="1" t="s">
        <v>30</v>
      </c>
      <c r="B67" s="1" t="s">
        <v>19</v>
      </c>
      <c r="C67" s="1" t="s">
        <v>155</v>
      </c>
      <c r="E67" s="1">
        <v>119900</v>
      </c>
      <c r="F67" s="1">
        <v>2147461383</v>
      </c>
      <c r="G67" s="1">
        <v>96454.427911000006</v>
      </c>
      <c r="H67" s="2">
        <v>96454.427910529994</v>
      </c>
    </row>
    <row r="68" spans="1:12" x14ac:dyDescent="0.25">
      <c r="A68" s="1" t="s">
        <v>30</v>
      </c>
      <c r="B68" s="1" t="s">
        <v>19</v>
      </c>
      <c r="C68" s="1" t="s">
        <v>155</v>
      </c>
      <c r="E68" s="1">
        <v>118900</v>
      </c>
      <c r="F68" s="1">
        <v>2147461383</v>
      </c>
      <c r="G68" s="1">
        <v>96454.427911000006</v>
      </c>
      <c r="H68" s="2">
        <v>96454.427910529994</v>
      </c>
    </row>
    <row r="69" spans="1:12" x14ac:dyDescent="0.25">
      <c r="A69" s="1" t="s">
        <v>202</v>
      </c>
      <c r="B69" s="1" t="s">
        <v>152</v>
      </c>
      <c r="C69" s="1" t="s">
        <v>18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</row>
    <row r="70" spans="1:12" x14ac:dyDescent="0.25">
      <c r="A70" s="1" t="s">
        <v>32</v>
      </c>
      <c r="B70" s="1" t="s">
        <v>19</v>
      </c>
      <c r="C70" s="1" t="s">
        <v>158</v>
      </c>
      <c r="D70" s="1" t="s">
        <v>159</v>
      </c>
      <c r="E70" s="1">
        <v>170600</v>
      </c>
      <c r="F70" s="1">
        <v>5648</v>
      </c>
      <c r="G70" s="1">
        <v>0.19808500000000001</v>
      </c>
      <c r="H70" s="2">
        <v>0.19808508</v>
      </c>
      <c r="J70" cm="1">
        <f t="array" ref="J70">AVERAGE(VALUE(C70:C79))</f>
        <v>34161</v>
      </c>
      <c r="K70">
        <f xml:space="preserve"> AVERAGE(E70:E79)</f>
        <v>169810</v>
      </c>
      <c r="L70" s="2">
        <f xml:space="preserve"> AVERAGE(H70:H79)</f>
        <v>0.19808508</v>
      </c>
    </row>
    <row r="71" spans="1:12" x14ac:dyDescent="0.25">
      <c r="A71" s="1" t="s">
        <v>32</v>
      </c>
      <c r="B71" s="1" t="s">
        <v>19</v>
      </c>
      <c r="C71" s="1" t="s">
        <v>158</v>
      </c>
      <c r="D71" s="1" t="s">
        <v>159</v>
      </c>
      <c r="E71" s="1">
        <v>168800</v>
      </c>
      <c r="F71" s="1">
        <v>5648</v>
      </c>
      <c r="G71" s="1">
        <v>0.19808500000000001</v>
      </c>
      <c r="H71" s="2">
        <v>0.19808508</v>
      </c>
    </row>
    <row r="72" spans="1:12" x14ac:dyDescent="0.25">
      <c r="A72" s="1" t="s">
        <v>32</v>
      </c>
      <c r="B72" s="1" t="s">
        <v>19</v>
      </c>
      <c r="C72" s="1" t="s">
        <v>158</v>
      </c>
      <c r="D72" s="1" t="s">
        <v>159</v>
      </c>
      <c r="E72" s="1">
        <v>168800</v>
      </c>
      <c r="F72" s="1">
        <v>5648</v>
      </c>
      <c r="G72" s="1">
        <v>0.19808500000000001</v>
      </c>
      <c r="H72" s="2">
        <v>0.19808508</v>
      </c>
    </row>
    <row r="73" spans="1:12" x14ac:dyDescent="0.25">
      <c r="A73" s="1" t="s">
        <v>32</v>
      </c>
      <c r="B73" s="1" t="s">
        <v>19</v>
      </c>
      <c r="C73" s="1" t="s">
        <v>158</v>
      </c>
      <c r="D73" s="1" t="s">
        <v>159</v>
      </c>
      <c r="E73" s="1">
        <v>168700</v>
      </c>
      <c r="F73" s="1">
        <v>5648</v>
      </c>
      <c r="G73" s="1">
        <v>0.19808500000000001</v>
      </c>
      <c r="H73" s="2">
        <v>0.19808508</v>
      </c>
    </row>
    <row r="74" spans="1:12" x14ac:dyDescent="0.25">
      <c r="A74" s="1" t="s">
        <v>32</v>
      </c>
      <c r="B74" s="1" t="s">
        <v>19</v>
      </c>
      <c r="C74" s="1" t="s">
        <v>158</v>
      </c>
      <c r="D74" s="1" t="s">
        <v>159</v>
      </c>
      <c r="E74" s="1">
        <v>168400</v>
      </c>
      <c r="F74" s="1">
        <v>5648</v>
      </c>
      <c r="G74" s="1">
        <v>0.19808500000000001</v>
      </c>
      <c r="H74" s="2">
        <v>0.19808508</v>
      </c>
    </row>
    <row r="75" spans="1:12" x14ac:dyDescent="0.25">
      <c r="A75" s="1" t="s">
        <v>32</v>
      </c>
      <c r="B75" s="1" t="s">
        <v>19</v>
      </c>
      <c r="C75" s="1" t="s">
        <v>158</v>
      </c>
      <c r="D75" s="1" t="s">
        <v>159</v>
      </c>
      <c r="E75" s="1">
        <v>168100</v>
      </c>
      <c r="F75" s="1">
        <v>5648</v>
      </c>
      <c r="G75" s="1">
        <v>0.19808500000000001</v>
      </c>
      <c r="H75" s="2">
        <v>0.19808508</v>
      </c>
    </row>
    <row r="76" spans="1:12" x14ac:dyDescent="0.25">
      <c r="A76" s="1" t="s">
        <v>32</v>
      </c>
      <c r="B76" s="1" t="s">
        <v>19</v>
      </c>
      <c r="C76" s="1" t="s">
        <v>158</v>
      </c>
      <c r="D76" s="1" t="s">
        <v>159</v>
      </c>
      <c r="E76" s="1">
        <v>170700</v>
      </c>
      <c r="F76" s="1">
        <v>5648</v>
      </c>
      <c r="G76" s="1">
        <v>0.19808500000000001</v>
      </c>
      <c r="H76" s="2">
        <v>0.19808508</v>
      </c>
    </row>
    <row r="77" spans="1:12" x14ac:dyDescent="0.25">
      <c r="A77" s="1" t="s">
        <v>32</v>
      </c>
      <c r="B77" s="1" t="s">
        <v>19</v>
      </c>
      <c r="C77" s="1" t="s">
        <v>158</v>
      </c>
      <c r="D77" s="1" t="s">
        <v>159</v>
      </c>
      <c r="E77" s="1">
        <v>171100</v>
      </c>
      <c r="F77" s="1">
        <v>5648</v>
      </c>
      <c r="G77" s="1">
        <v>0.19808500000000001</v>
      </c>
      <c r="H77" s="2">
        <v>0.19808508</v>
      </c>
    </row>
    <row r="78" spans="1:12" x14ac:dyDescent="0.25">
      <c r="A78" s="1" t="s">
        <v>32</v>
      </c>
      <c r="B78" s="1" t="s">
        <v>19</v>
      </c>
      <c r="C78" s="1" t="s">
        <v>158</v>
      </c>
      <c r="D78" s="1" t="s">
        <v>159</v>
      </c>
      <c r="E78" s="1">
        <v>171800</v>
      </c>
      <c r="F78" s="1">
        <v>5648</v>
      </c>
      <c r="G78" s="1">
        <v>0.19808500000000001</v>
      </c>
      <c r="H78" s="2">
        <v>0.19808508</v>
      </c>
    </row>
    <row r="79" spans="1:12" x14ac:dyDescent="0.25">
      <c r="A79" s="1" t="s">
        <v>32</v>
      </c>
      <c r="B79" s="1" t="s">
        <v>19</v>
      </c>
      <c r="C79" s="1" t="s">
        <v>158</v>
      </c>
      <c r="D79" s="1" t="s">
        <v>159</v>
      </c>
      <c r="E79" s="1">
        <v>171100</v>
      </c>
      <c r="F79" s="1">
        <v>5648</v>
      </c>
      <c r="G79" s="1">
        <v>0.19808500000000001</v>
      </c>
      <c r="H79" s="2">
        <v>0.19808508</v>
      </c>
    </row>
    <row r="80" spans="1:12" x14ac:dyDescent="0.25">
      <c r="A80" s="1" t="s">
        <v>203</v>
      </c>
      <c r="B80" s="1" t="s">
        <v>152</v>
      </c>
      <c r="C80" s="1" t="s">
        <v>18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</row>
    <row r="81" spans="1:12" x14ac:dyDescent="0.25">
      <c r="A81" s="1" t="s">
        <v>34</v>
      </c>
      <c r="B81" s="1" t="s">
        <v>19</v>
      </c>
      <c r="C81" s="1" t="s">
        <v>160</v>
      </c>
      <c r="D81" s="1" t="s">
        <v>161</v>
      </c>
      <c r="E81" s="1">
        <v>241700</v>
      </c>
      <c r="F81" s="1">
        <v>493</v>
      </c>
      <c r="G81" s="1">
        <v>1.2573000000000001E-2</v>
      </c>
      <c r="H81" s="2">
        <v>1.2572679999999999E-2</v>
      </c>
      <c r="J81" cm="1">
        <f t="array" ref="J81">AVERAGE(VALUE(C81:C90))</f>
        <v>39705</v>
      </c>
      <c r="K81">
        <f xml:space="preserve"> AVERAGE(E81:E90)</f>
        <v>238590</v>
      </c>
      <c r="L81" s="2">
        <f xml:space="preserve"> AVERAGE(H81:H90)</f>
        <v>1.2572679999999999E-2</v>
      </c>
    </row>
    <row r="82" spans="1:12" x14ac:dyDescent="0.25">
      <c r="A82" s="1" t="s">
        <v>34</v>
      </c>
      <c r="B82" s="1" t="s">
        <v>19</v>
      </c>
      <c r="C82" s="1" t="s">
        <v>160</v>
      </c>
      <c r="D82" s="1" t="s">
        <v>161</v>
      </c>
      <c r="E82" s="1">
        <v>239500</v>
      </c>
      <c r="F82" s="1">
        <v>493</v>
      </c>
      <c r="G82" s="1">
        <v>1.2573000000000001E-2</v>
      </c>
      <c r="H82" s="2">
        <v>1.2572679999999999E-2</v>
      </c>
    </row>
    <row r="83" spans="1:12" x14ac:dyDescent="0.25">
      <c r="A83" s="1" t="s">
        <v>34</v>
      </c>
      <c r="B83" s="1" t="s">
        <v>19</v>
      </c>
      <c r="C83" s="1" t="s">
        <v>160</v>
      </c>
      <c r="D83" s="1" t="s">
        <v>161</v>
      </c>
      <c r="E83" s="1">
        <v>238600</v>
      </c>
      <c r="F83" s="1">
        <v>493</v>
      </c>
      <c r="G83" s="1">
        <v>1.2573000000000001E-2</v>
      </c>
      <c r="H83" s="2">
        <v>1.2572679999999999E-2</v>
      </c>
    </row>
    <row r="84" spans="1:12" x14ac:dyDescent="0.25">
      <c r="A84" s="1" t="s">
        <v>34</v>
      </c>
      <c r="B84" s="1" t="s">
        <v>19</v>
      </c>
      <c r="C84" s="1" t="s">
        <v>160</v>
      </c>
      <c r="D84" s="1" t="s">
        <v>161</v>
      </c>
      <c r="E84" s="1">
        <v>238200</v>
      </c>
      <c r="F84" s="1">
        <v>493</v>
      </c>
      <c r="G84" s="1">
        <v>1.2573000000000001E-2</v>
      </c>
      <c r="H84" s="2">
        <v>1.2572679999999999E-2</v>
      </c>
    </row>
    <row r="85" spans="1:12" x14ac:dyDescent="0.25">
      <c r="A85" s="1" t="s">
        <v>34</v>
      </c>
      <c r="B85" s="1" t="s">
        <v>19</v>
      </c>
      <c r="C85" s="1" t="s">
        <v>160</v>
      </c>
      <c r="D85" s="1" t="s">
        <v>161</v>
      </c>
      <c r="E85" s="1">
        <v>238600</v>
      </c>
      <c r="F85" s="1">
        <v>493</v>
      </c>
      <c r="G85" s="1">
        <v>1.2573000000000001E-2</v>
      </c>
      <c r="H85" s="2">
        <v>1.2572679999999999E-2</v>
      </c>
    </row>
    <row r="86" spans="1:12" x14ac:dyDescent="0.25">
      <c r="A86" s="1" t="s">
        <v>34</v>
      </c>
      <c r="B86" s="1" t="s">
        <v>19</v>
      </c>
      <c r="C86" s="1" t="s">
        <v>160</v>
      </c>
      <c r="D86" s="1" t="s">
        <v>161</v>
      </c>
      <c r="E86" s="1">
        <v>237700</v>
      </c>
      <c r="F86" s="1">
        <v>493</v>
      </c>
      <c r="G86" s="1">
        <v>1.2573000000000001E-2</v>
      </c>
      <c r="H86" s="2">
        <v>1.2572679999999999E-2</v>
      </c>
    </row>
    <row r="87" spans="1:12" x14ac:dyDescent="0.25">
      <c r="A87" s="1" t="s">
        <v>34</v>
      </c>
      <c r="B87" s="1" t="s">
        <v>19</v>
      </c>
      <c r="C87" s="1" t="s">
        <v>160</v>
      </c>
      <c r="D87" s="1" t="s">
        <v>161</v>
      </c>
      <c r="E87" s="1">
        <v>237400</v>
      </c>
      <c r="F87" s="1">
        <v>493</v>
      </c>
      <c r="G87" s="1">
        <v>1.2573000000000001E-2</v>
      </c>
      <c r="H87" s="2">
        <v>1.2572679999999999E-2</v>
      </c>
    </row>
    <row r="88" spans="1:12" x14ac:dyDescent="0.25">
      <c r="A88" s="1" t="s">
        <v>34</v>
      </c>
      <c r="B88" s="1" t="s">
        <v>19</v>
      </c>
      <c r="C88" s="1" t="s">
        <v>160</v>
      </c>
      <c r="D88" s="1" t="s">
        <v>161</v>
      </c>
      <c r="E88" s="1">
        <v>238800</v>
      </c>
      <c r="F88" s="1">
        <v>493</v>
      </c>
      <c r="G88" s="1">
        <v>1.2573000000000001E-2</v>
      </c>
      <c r="H88" s="2">
        <v>1.2572679999999999E-2</v>
      </c>
    </row>
    <row r="89" spans="1:12" x14ac:dyDescent="0.25">
      <c r="A89" s="1" t="s">
        <v>34</v>
      </c>
      <c r="B89" s="1" t="s">
        <v>19</v>
      </c>
      <c r="C89" s="1" t="s">
        <v>160</v>
      </c>
      <c r="D89" s="1" t="s">
        <v>161</v>
      </c>
      <c r="E89" s="1">
        <v>237600</v>
      </c>
      <c r="F89" s="1">
        <v>493</v>
      </c>
      <c r="G89" s="1">
        <v>1.2573000000000001E-2</v>
      </c>
      <c r="H89" s="2">
        <v>1.2572679999999999E-2</v>
      </c>
    </row>
    <row r="90" spans="1:12" x14ac:dyDescent="0.25">
      <c r="A90" s="1" t="s">
        <v>34</v>
      </c>
      <c r="B90" s="1" t="s">
        <v>19</v>
      </c>
      <c r="C90" s="1" t="s">
        <v>160</v>
      </c>
      <c r="D90" s="1" t="s">
        <v>161</v>
      </c>
      <c r="E90" s="1">
        <v>237800</v>
      </c>
      <c r="F90" s="1">
        <v>493</v>
      </c>
      <c r="G90" s="1">
        <v>1.2573000000000001E-2</v>
      </c>
      <c r="H90" s="2">
        <v>1.2572679999999999E-2</v>
      </c>
    </row>
    <row r="91" spans="1:12" x14ac:dyDescent="0.25">
      <c r="A91" s="1" t="s">
        <v>204</v>
      </c>
      <c r="B91" s="1" t="s">
        <v>152</v>
      </c>
      <c r="C91" s="1" t="s">
        <v>18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</row>
    <row r="92" spans="1:12" x14ac:dyDescent="0.25">
      <c r="A92" s="1" t="s">
        <v>36</v>
      </c>
      <c r="B92" s="1" t="s">
        <v>19</v>
      </c>
      <c r="C92" s="1" t="s">
        <v>162</v>
      </c>
      <c r="D92" s="1" t="s">
        <v>163</v>
      </c>
      <c r="E92" s="1">
        <v>389900</v>
      </c>
      <c r="F92" s="1">
        <v>1657</v>
      </c>
      <c r="G92" s="1">
        <v>5.1617999999999997E-2</v>
      </c>
      <c r="H92" s="2">
        <v>5.1618329999999997E-2</v>
      </c>
      <c r="J92" cm="1">
        <f t="array" ref="J92">AVERAGE(VALUE(C92:C101))</f>
        <v>33758</v>
      </c>
      <c r="K92">
        <f xml:space="preserve"> AVERAGE(E92:E101)</f>
        <v>385520</v>
      </c>
      <c r="L92" s="2">
        <f xml:space="preserve"> AVERAGE(H92:H101)</f>
        <v>5.1618330000000004E-2</v>
      </c>
    </row>
    <row r="93" spans="1:12" x14ac:dyDescent="0.25">
      <c r="A93" s="1" t="s">
        <v>36</v>
      </c>
      <c r="B93" s="1" t="s">
        <v>19</v>
      </c>
      <c r="C93" s="1" t="s">
        <v>162</v>
      </c>
      <c r="D93" s="1" t="s">
        <v>163</v>
      </c>
      <c r="E93" s="1">
        <v>385800</v>
      </c>
      <c r="F93" s="1">
        <v>1657</v>
      </c>
      <c r="G93" s="1">
        <v>5.1617999999999997E-2</v>
      </c>
      <c r="H93" s="2">
        <v>5.1618329999999997E-2</v>
      </c>
    </row>
    <row r="94" spans="1:12" x14ac:dyDescent="0.25">
      <c r="A94" s="1" t="s">
        <v>36</v>
      </c>
      <c r="B94" s="1" t="s">
        <v>19</v>
      </c>
      <c r="C94" s="1" t="s">
        <v>162</v>
      </c>
      <c r="D94" s="1" t="s">
        <v>163</v>
      </c>
      <c r="E94" s="1">
        <v>383400</v>
      </c>
      <c r="F94" s="1">
        <v>1657</v>
      </c>
      <c r="G94" s="1">
        <v>5.1617999999999997E-2</v>
      </c>
      <c r="H94" s="2">
        <v>5.1618329999999997E-2</v>
      </c>
    </row>
    <row r="95" spans="1:12" x14ac:dyDescent="0.25">
      <c r="A95" s="1" t="s">
        <v>36</v>
      </c>
      <c r="B95" s="1" t="s">
        <v>19</v>
      </c>
      <c r="C95" s="1" t="s">
        <v>162</v>
      </c>
      <c r="D95" s="1" t="s">
        <v>163</v>
      </c>
      <c r="E95" s="1">
        <v>384600</v>
      </c>
      <c r="F95" s="1">
        <v>1657</v>
      </c>
      <c r="G95" s="1">
        <v>5.1617999999999997E-2</v>
      </c>
      <c r="H95" s="2">
        <v>5.1618329999999997E-2</v>
      </c>
    </row>
    <row r="96" spans="1:12" x14ac:dyDescent="0.25">
      <c r="A96" s="1" t="s">
        <v>36</v>
      </c>
      <c r="B96" s="1" t="s">
        <v>19</v>
      </c>
      <c r="C96" s="1" t="s">
        <v>162</v>
      </c>
      <c r="D96" s="1" t="s">
        <v>163</v>
      </c>
      <c r="E96" s="1">
        <v>386700</v>
      </c>
      <c r="F96" s="1">
        <v>1657</v>
      </c>
      <c r="G96" s="1">
        <v>5.1617999999999997E-2</v>
      </c>
      <c r="H96" s="2">
        <v>5.1618329999999997E-2</v>
      </c>
    </row>
    <row r="97" spans="1:12" x14ac:dyDescent="0.25">
      <c r="A97" s="1" t="s">
        <v>36</v>
      </c>
      <c r="B97" s="1" t="s">
        <v>19</v>
      </c>
      <c r="C97" s="1" t="s">
        <v>162</v>
      </c>
      <c r="D97" s="1" t="s">
        <v>163</v>
      </c>
      <c r="E97" s="1">
        <v>387700</v>
      </c>
      <c r="F97" s="1">
        <v>1657</v>
      </c>
      <c r="G97" s="1">
        <v>5.1617999999999997E-2</v>
      </c>
      <c r="H97" s="2">
        <v>5.1618329999999997E-2</v>
      </c>
    </row>
    <row r="98" spans="1:12" x14ac:dyDescent="0.25">
      <c r="A98" s="1" t="s">
        <v>36</v>
      </c>
      <c r="B98" s="1" t="s">
        <v>19</v>
      </c>
      <c r="C98" s="1" t="s">
        <v>162</v>
      </c>
      <c r="D98" s="1" t="s">
        <v>163</v>
      </c>
      <c r="E98" s="1">
        <v>383100</v>
      </c>
      <c r="F98" s="1">
        <v>1657</v>
      </c>
      <c r="G98" s="1">
        <v>5.1617999999999997E-2</v>
      </c>
      <c r="H98" s="2">
        <v>5.1618329999999997E-2</v>
      </c>
    </row>
    <row r="99" spans="1:12" x14ac:dyDescent="0.25">
      <c r="A99" s="1" t="s">
        <v>36</v>
      </c>
      <c r="B99" s="1" t="s">
        <v>19</v>
      </c>
      <c r="C99" s="1" t="s">
        <v>162</v>
      </c>
      <c r="D99" s="1" t="s">
        <v>163</v>
      </c>
      <c r="E99" s="1">
        <v>385500</v>
      </c>
      <c r="F99" s="1">
        <v>1657</v>
      </c>
      <c r="G99" s="1">
        <v>5.1617999999999997E-2</v>
      </c>
      <c r="H99" s="2">
        <v>5.1618329999999997E-2</v>
      </c>
    </row>
    <row r="100" spans="1:12" x14ac:dyDescent="0.25">
      <c r="A100" s="1" t="s">
        <v>36</v>
      </c>
      <c r="B100" s="1" t="s">
        <v>19</v>
      </c>
      <c r="C100" s="1" t="s">
        <v>162</v>
      </c>
      <c r="D100" s="1" t="s">
        <v>163</v>
      </c>
      <c r="E100" s="1">
        <v>382500</v>
      </c>
      <c r="F100" s="1">
        <v>1657</v>
      </c>
      <c r="G100" s="1">
        <v>5.1617999999999997E-2</v>
      </c>
      <c r="H100" s="2">
        <v>5.1618329999999997E-2</v>
      </c>
    </row>
    <row r="101" spans="1:12" x14ac:dyDescent="0.25">
      <c r="A101" s="1" t="s">
        <v>36</v>
      </c>
      <c r="B101" s="1" t="s">
        <v>19</v>
      </c>
      <c r="C101" s="1" t="s">
        <v>162</v>
      </c>
      <c r="D101" s="1" t="s">
        <v>163</v>
      </c>
      <c r="E101" s="1">
        <v>386000</v>
      </c>
      <c r="F101" s="1">
        <v>1657</v>
      </c>
      <c r="G101" s="1">
        <v>5.1617999999999997E-2</v>
      </c>
      <c r="H101" s="2">
        <v>5.1618329999999997E-2</v>
      </c>
    </row>
    <row r="102" spans="1:12" x14ac:dyDescent="0.25">
      <c r="A102" s="1" t="s">
        <v>205</v>
      </c>
      <c r="B102" s="1" t="s">
        <v>152</v>
      </c>
      <c r="C102" s="1" t="s">
        <v>18</v>
      </c>
      <c r="D102" s="1" t="s">
        <v>19</v>
      </c>
      <c r="E102" s="1" t="s">
        <v>19</v>
      </c>
      <c r="F102" s="1" t="s">
        <v>19</v>
      </c>
      <c r="G102" s="1" t="s">
        <v>19</v>
      </c>
      <c r="H102" s="1" t="s">
        <v>19</v>
      </c>
    </row>
    <row r="103" spans="1:12" x14ac:dyDescent="0.25">
      <c r="A103" s="1" t="s">
        <v>38</v>
      </c>
      <c r="B103" s="1" t="s">
        <v>19</v>
      </c>
      <c r="C103" s="1" t="s">
        <v>164</v>
      </c>
      <c r="D103" s="1" t="s">
        <v>165</v>
      </c>
      <c r="E103" s="1">
        <v>714400</v>
      </c>
      <c r="F103" s="1">
        <v>2147483196</v>
      </c>
      <c r="G103" s="1">
        <v>79814.286628000002</v>
      </c>
      <c r="H103" s="2">
        <v>79814.286627520007</v>
      </c>
      <c r="J103" cm="1">
        <f t="array" ref="J103">AVERAGE(VALUE(C103:C112))</f>
        <v>-2147457194</v>
      </c>
      <c r="K103">
        <f xml:space="preserve"> AVERAGE(E103:E112)</f>
        <v>706870</v>
      </c>
      <c r="L103" t="s">
        <v>230</v>
      </c>
    </row>
    <row r="104" spans="1:12" x14ac:dyDescent="0.25">
      <c r="A104" s="1" t="s">
        <v>38</v>
      </c>
      <c r="B104" s="1" t="s">
        <v>19</v>
      </c>
      <c r="C104" s="1" t="s">
        <v>164</v>
      </c>
      <c r="D104" s="1" t="s">
        <v>165</v>
      </c>
      <c r="E104" s="1">
        <v>707700</v>
      </c>
      <c r="F104" s="1">
        <v>2147483196</v>
      </c>
      <c r="G104" s="1">
        <v>79814.286628000002</v>
      </c>
      <c r="H104" s="2">
        <v>79814.286627520007</v>
      </c>
    </row>
    <row r="105" spans="1:12" x14ac:dyDescent="0.25">
      <c r="A105" s="1" t="s">
        <v>38</v>
      </c>
      <c r="B105" s="1" t="s">
        <v>19</v>
      </c>
      <c r="C105" s="1" t="s">
        <v>164</v>
      </c>
      <c r="D105" s="1" t="s">
        <v>165</v>
      </c>
      <c r="E105" s="1">
        <v>706100</v>
      </c>
      <c r="F105" s="1">
        <v>2147483196</v>
      </c>
      <c r="G105" s="1">
        <v>79814.286628000002</v>
      </c>
      <c r="H105" s="2">
        <v>79814.286627520007</v>
      </c>
    </row>
    <row r="106" spans="1:12" x14ac:dyDescent="0.25">
      <c r="A106" s="1" t="s">
        <v>38</v>
      </c>
      <c r="B106" s="1" t="s">
        <v>19</v>
      </c>
      <c r="C106" s="1" t="s">
        <v>164</v>
      </c>
      <c r="D106" s="1" t="s">
        <v>165</v>
      </c>
      <c r="E106" s="1">
        <v>706300</v>
      </c>
      <c r="F106" s="1">
        <v>2147483196</v>
      </c>
      <c r="G106" s="1">
        <v>79814.286628000002</v>
      </c>
      <c r="H106" s="2">
        <v>79814.286627520007</v>
      </c>
    </row>
    <row r="107" spans="1:12" x14ac:dyDescent="0.25">
      <c r="A107" s="1" t="s">
        <v>38</v>
      </c>
      <c r="B107" s="1" t="s">
        <v>19</v>
      </c>
      <c r="C107" s="1" t="s">
        <v>164</v>
      </c>
      <c r="D107" s="1" t="s">
        <v>165</v>
      </c>
      <c r="E107" s="1">
        <v>707000</v>
      </c>
      <c r="F107" s="1">
        <v>2147483196</v>
      </c>
      <c r="G107" s="1">
        <v>79814.286628000002</v>
      </c>
      <c r="H107" s="2">
        <v>79814.286627520007</v>
      </c>
    </row>
    <row r="108" spans="1:12" x14ac:dyDescent="0.25">
      <c r="A108" s="1" t="s">
        <v>38</v>
      </c>
      <c r="B108" s="1" t="s">
        <v>19</v>
      </c>
      <c r="C108" s="1" t="s">
        <v>164</v>
      </c>
      <c r="D108" s="1" t="s">
        <v>165</v>
      </c>
      <c r="E108" s="1">
        <v>706800</v>
      </c>
      <c r="F108" s="1">
        <v>2147483196</v>
      </c>
      <c r="G108" s="1">
        <v>79814.286628000002</v>
      </c>
      <c r="H108" s="2">
        <v>79814.286627520007</v>
      </c>
    </row>
    <row r="109" spans="1:12" x14ac:dyDescent="0.25">
      <c r="A109" s="1" t="s">
        <v>38</v>
      </c>
      <c r="B109" s="1" t="s">
        <v>19</v>
      </c>
      <c r="C109" s="1" t="s">
        <v>164</v>
      </c>
      <c r="D109" s="1" t="s">
        <v>165</v>
      </c>
      <c r="E109" s="1">
        <v>704200</v>
      </c>
      <c r="F109" s="1">
        <v>2147483196</v>
      </c>
      <c r="G109" s="1">
        <v>79814.286628000002</v>
      </c>
      <c r="H109" s="2">
        <v>79814.286627520007</v>
      </c>
    </row>
    <row r="110" spans="1:12" x14ac:dyDescent="0.25">
      <c r="A110" s="1" t="s">
        <v>38</v>
      </c>
      <c r="B110" s="1" t="s">
        <v>19</v>
      </c>
      <c r="C110" s="1" t="s">
        <v>164</v>
      </c>
      <c r="D110" s="1" t="s">
        <v>165</v>
      </c>
      <c r="E110" s="1">
        <v>706200</v>
      </c>
      <c r="F110" s="1">
        <v>2147483196</v>
      </c>
      <c r="G110" s="1">
        <v>79814.286628000002</v>
      </c>
      <c r="H110" s="2">
        <v>79814.286627520007</v>
      </c>
    </row>
    <row r="111" spans="1:12" x14ac:dyDescent="0.25">
      <c r="A111" s="1" t="s">
        <v>38</v>
      </c>
      <c r="B111" s="1" t="s">
        <v>19</v>
      </c>
      <c r="C111" s="1" t="s">
        <v>164</v>
      </c>
      <c r="D111" s="1" t="s">
        <v>165</v>
      </c>
      <c r="E111" s="1">
        <v>705200</v>
      </c>
      <c r="F111" s="1">
        <v>2147483196</v>
      </c>
      <c r="G111" s="1">
        <v>79814.286628000002</v>
      </c>
      <c r="H111" s="2">
        <v>79814.286627520007</v>
      </c>
    </row>
    <row r="112" spans="1:12" x14ac:dyDescent="0.25">
      <c r="A112" s="1" t="s">
        <v>38</v>
      </c>
      <c r="B112" s="1" t="s">
        <v>19</v>
      </c>
      <c r="C112" s="1" t="s">
        <v>164</v>
      </c>
      <c r="D112" s="1" t="s">
        <v>165</v>
      </c>
      <c r="E112" s="1">
        <v>704800</v>
      </c>
      <c r="F112" s="1">
        <v>2147483196</v>
      </c>
      <c r="G112" s="1">
        <v>79814.286628000002</v>
      </c>
      <c r="H112" s="2">
        <v>79814.286627520007</v>
      </c>
    </row>
    <row r="113" spans="1:12" x14ac:dyDescent="0.25">
      <c r="A113" s="1" t="s">
        <v>206</v>
      </c>
      <c r="B113" s="1" t="s">
        <v>152</v>
      </c>
      <c r="C113" s="1" t="s">
        <v>18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</row>
    <row r="114" spans="1:12" x14ac:dyDescent="0.25">
      <c r="A114" s="1" t="s">
        <v>40</v>
      </c>
      <c r="B114" s="1" t="s">
        <v>19</v>
      </c>
      <c r="C114" s="1" t="s">
        <v>166</v>
      </c>
      <c r="D114" s="1" t="s">
        <v>167</v>
      </c>
      <c r="E114" s="1">
        <v>31700</v>
      </c>
      <c r="F114" s="1">
        <v>2424</v>
      </c>
      <c r="G114" s="1">
        <v>0.18928600000000001</v>
      </c>
      <c r="H114" s="2">
        <v>0.18928627000000001</v>
      </c>
      <c r="J114" cm="1">
        <f t="array" ref="J114">AVERAGE(VALUE(C114:C123))</f>
        <v>15230</v>
      </c>
      <c r="K114">
        <f xml:space="preserve"> AVERAGE(E114:E123)</f>
        <v>31310</v>
      </c>
      <c r="L114" s="2">
        <f xml:space="preserve"> AVERAGE(H114:H123)</f>
        <v>0.18928627000000001</v>
      </c>
    </row>
    <row r="115" spans="1:12" x14ac:dyDescent="0.25">
      <c r="A115" s="1" t="s">
        <v>40</v>
      </c>
      <c r="B115" s="1" t="s">
        <v>19</v>
      </c>
      <c r="C115" s="1" t="s">
        <v>166</v>
      </c>
      <c r="D115" s="1" t="s">
        <v>167</v>
      </c>
      <c r="E115" s="1">
        <v>31000</v>
      </c>
      <c r="F115" s="1">
        <v>2424</v>
      </c>
      <c r="G115" s="1">
        <v>0.18928600000000001</v>
      </c>
      <c r="H115" s="2">
        <v>0.18928627000000001</v>
      </c>
    </row>
    <row r="116" spans="1:12" x14ac:dyDescent="0.25">
      <c r="A116" s="1" t="s">
        <v>40</v>
      </c>
      <c r="B116" s="1" t="s">
        <v>19</v>
      </c>
      <c r="C116" s="1" t="s">
        <v>166</v>
      </c>
      <c r="D116" s="1" t="s">
        <v>167</v>
      </c>
      <c r="E116" s="1">
        <v>33600</v>
      </c>
      <c r="F116" s="1">
        <v>2424</v>
      </c>
      <c r="G116" s="1">
        <v>0.18928600000000001</v>
      </c>
      <c r="H116" s="2">
        <v>0.18928627000000001</v>
      </c>
    </row>
    <row r="117" spans="1:12" x14ac:dyDescent="0.25">
      <c r="A117" s="1" t="s">
        <v>40</v>
      </c>
      <c r="B117" s="1" t="s">
        <v>19</v>
      </c>
      <c r="C117" s="1" t="s">
        <v>166</v>
      </c>
      <c r="D117" s="1" t="s">
        <v>167</v>
      </c>
      <c r="E117" s="1">
        <v>30600</v>
      </c>
      <c r="F117" s="1">
        <v>2424</v>
      </c>
      <c r="G117" s="1">
        <v>0.18928600000000001</v>
      </c>
      <c r="H117" s="2">
        <v>0.18928627000000001</v>
      </c>
    </row>
    <row r="118" spans="1:12" x14ac:dyDescent="0.25">
      <c r="A118" s="1" t="s">
        <v>40</v>
      </c>
      <c r="B118" s="1" t="s">
        <v>19</v>
      </c>
      <c r="C118" s="1" t="s">
        <v>166</v>
      </c>
      <c r="D118" s="1" t="s">
        <v>167</v>
      </c>
      <c r="E118" s="1">
        <v>30500</v>
      </c>
      <c r="F118" s="1">
        <v>2424</v>
      </c>
      <c r="G118" s="1">
        <v>0.18928600000000001</v>
      </c>
      <c r="H118" s="2">
        <v>0.18928627000000001</v>
      </c>
    </row>
    <row r="119" spans="1:12" x14ac:dyDescent="0.25">
      <c r="A119" s="1" t="s">
        <v>40</v>
      </c>
      <c r="B119" s="1" t="s">
        <v>19</v>
      </c>
      <c r="C119" s="1" t="s">
        <v>166</v>
      </c>
      <c r="D119" s="1" t="s">
        <v>167</v>
      </c>
      <c r="E119" s="1">
        <v>32000</v>
      </c>
      <c r="F119" s="1">
        <v>2424</v>
      </c>
      <c r="G119" s="1">
        <v>0.18928600000000001</v>
      </c>
      <c r="H119" s="2">
        <v>0.18928627000000001</v>
      </c>
    </row>
    <row r="120" spans="1:12" x14ac:dyDescent="0.25">
      <c r="A120" s="1" t="s">
        <v>40</v>
      </c>
      <c r="B120" s="1" t="s">
        <v>19</v>
      </c>
      <c r="C120" s="1" t="s">
        <v>166</v>
      </c>
      <c r="D120" s="1" t="s">
        <v>167</v>
      </c>
      <c r="E120" s="1">
        <v>30900</v>
      </c>
      <c r="F120" s="1">
        <v>2424</v>
      </c>
      <c r="G120" s="1">
        <v>0.18928600000000001</v>
      </c>
      <c r="H120" s="2">
        <v>0.18928627000000001</v>
      </c>
    </row>
    <row r="121" spans="1:12" x14ac:dyDescent="0.25">
      <c r="A121" s="1" t="s">
        <v>40</v>
      </c>
      <c r="B121" s="1" t="s">
        <v>19</v>
      </c>
      <c r="C121" s="1" t="s">
        <v>166</v>
      </c>
      <c r="D121" s="1" t="s">
        <v>167</v>
      </c>
      <c r="E121" s="1">
        <v>31300</v>
      </c>
      <c r="F121" s="1">
        <v>2424</v>
      </c>
      <c r="G121" s="1">
        <v>0.18928600000000001</v>
      </c>
      <c r="H121" s="2">
        <v>0.18928627000000001</v>
      </c>
    </row>
    <row r="122" spans="1:12" x14ac:dyDescent="0.25">
      <c r="A122" s="1" t="s">
        <v>40</v>
      </c>
      <c r="B122" s="1" t="s">
        <v>19</v>
      </c>
      <c r="C122" s="1" t="s">
        <v>166</v>
      </c>
      <c r="D122" s="1" t="s">
        <v>167</v>
      </c>
      <c r="E122" s="1">
        <v>30800</v>
      </c>
      <c r="F122" s="1">
        <v>2424</v>
      </c>
      <c r="G122" s="1">
        <v>0.18928600000000001</v>
      </c>
      <c r="H122" s="2">
        <v>0.18928627000000001</v>
      </c>
    </row>
    <row r="123" spans="1:12" x14ac:dyDescent="0.25">
      <c r="A123" s="1" t="s">
        <v>40</v>
      </c>
      <c r="B123" s="1" t="s">
        <v>19</v>
      </c>
      <c r="C123" s="1" t="s">
        <v>166</v>
      </c>
      <c r="D123" s="1" t="s">
        <v>167</v>
      </c>
      <c r="E123" s="1">
        <v>30700</v>
      </c>
      <c r="F123" s="1">
        <v>2424</v>
      </c>
      <c r="G123" s="1">
        <v>0.18928600000000001</v>
      </c>
      <c r="H123" s="2">
        <v>0.18928627000000001</v>
      </c>
    </row>
    <row r="124" spans="1:12" x14ac:dyDescent="0.25">
      <c r="A124" s="1" t="s">
        <v>207</v>
      </c>
      <c r="B124" s="1" t="s">
        <v>152</v>
      </c>
      <c r="C124" s="1" t="s">
        <v>18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</row>
    <row r="125" spans="1:12" x14ac:dyDescent="0.25">
      <c r="A125" s="1" t="s">
        <v>42</v>
      </c>
      <c r="B125" s="1" t="s">
        <v>19</v>
      </c>
      <c r="C125" s="1" t="s">
        <v>168</v>
      </c>
      <c r="D125" s="1" t="s">
        <v>169</v>
      </c>
      <c r="E125" s="1">
        <v>47200</v>
      </c>
      <c r="F125" s="1">
        <v>2288</v>
      </c>
      <c r="G125" s="1">
        <v>0.32094299999999998</v>
      </c>
      <c r="H125" s="2">
        <v>0.32094263000000001</v>
      </c>
      <c r="J125" cm="1">
        <f t="array" ref="J125">AVERAGE(VALUE(C125:C134))</f>
        <v>9417</v>
      </c>
      <c r="K125">
        <f xml:space="preserve"> AVERAGE(E125:E134)</f>
        <v>45680</v>
      </c>
      <c r="L125" s="2">
        <f xml:space="preserve"> AVERAGE(H125:H134)</f>
        <v>0.32094263000000006</v>
      </c>
    </row>
    <row r="126" spans="1:12" x14ac:dyDescent="0.25">
      <c r="A126" s="1" t="s">
        <v>42</v>
      </c>
      <c r="B126" s="1" t="s">
        <v>19</v>
      </c>
      <c r="C126" s="1" t="s">
        <v>168</v>
      </c>
      <c r="D126" s="1" t="s">
        <v>169</v>
      </c>
      <c r="E126" s="1">
        <v>45800</v>
      </c>
      <c r="F126" s="1">
        <v>2288</v>
      </c>
      <c r="G126" s="1">
        <v>0.32094299999999998</v>
      </c>
      <c r="H126" s="2">
        <v>0.32094263000000001</v>
      </c>
    </row>
    <row r="127" spans="1:12" x14ac:dyDescent="0.25">
      <c r="A127" s="1" t="s">
        <v>42</v>
      </c>
      <c r="B127" s="1" t="s">
        <v>19</v>
      </c>
      <c r="C127" s="1" t="s">
        <v>168</v>
      </c>
      <c r="D127" s="1" t="s">
        <v>169</v>
      </c>
      <c r="E127" s="1">
        <v>45500</v>
      </c>
      <c r="F127" s="1">
        <v>2288</v>
      </c>
      <c r="G127" s="1">
        <v>0.32094299999999998</v>
      </c>
      <c r="H127" s="2">
        <v>0.32094263000000001</v>
      </c>
    </row>
    <row r="128" spans="1:12" x14ac:dyDescent="0.25">
      <c r="A128" s="1" t="s">
        <v>42</v>
      </c>
      <c r="B128" s="1" t="s">
        <v>19</v>
      </c>
      <c r="C128" s="1" t="s">
        <v>168</v>
      </c>
      <c r="D128" s="1" t="s">
        <v>169</v>
      </c>
      <c r="E128" s="1">
        <v>45300</v>
      </c>
      <c r="F128" s="1">
        <v>2288</v>
      </c>
      <c r="G128" s="1">
        <v>0.32094299999999998</v>
      </c>
      <c r="H128" s="2">
        <v>0.32094263000000001</v>
      </c>
    </row>
    <row r="129" spans="1:12" x14ac:dyDescent="0.25">
      <c r="A129" s="1" t="s">
        <v>42</v>
      </c>
      <c r="B129" s="1" t="s">
        <v>19</v>
      </c>
      <c r="C129" s="1" t="s">
        <v>168</v>
      </c>
      <c r="D129" s="1" t="s">
        <v>169</v>
      </c>
      <c r="E129" s="1">
        <v>45700</v>
      </c>
      <c r="F129" s="1">
        <v>2288</v>
      </c>
      <c r="G129" s="1">
        <v>0.32094299999999998</v>
      </c>
      <c r="H129" s="2">
        <v>0.32094263000000001</v>
      </c>
    </row>
    <row r="130" spans="1:12" x14ac:dyDescent="0.25">
      <c r="A130" s="1" t="s">
        <v>42</v>
      </c>
      <c r="B130" s="1" t="s">
        <v>19</v>
      </c>
      <c r="C130" s="1" t="s">
        <v>168</v>
      </c>
      <c r="D130" s="1" t="s">
        <v>169</v>
      </c>
      <c r="E130" s="1">
        <v>45200</v>
      </c>
      <c r="F130" s="1">
        <v>2288</v>
      </c>
      <c r="G130" s="1">
        <v>0.32094299999999998</v>
      </c>
      <c r="H130" s="2">
        <v>0.32094263000000001</v>
      </c>
    </row>
    <row r="131" spans="1:12" x14ac:dyDescent="0.25">
      <c r="A131" s="1" t="s">
        <v>42</v>
      </c>
      <c r="B131" s="1" t="s">
        <v>19</v>
      </c>
      <c r="C131" s="1" t="s">
        <v>168</v>
      </c>
      <c r="D131" s="1" t="s">
        <v>169</v>
      </c>
      <c r="E131" s="1">
        <v>45600</v>
      </c>
      <c r="F131" s="1">
        <v>2288</v>
      </c>
      <c r="G131" s="1">
        <v>0.32094299999999998</v>
      </c>
      <c r="H131" s="2">
        <v>0.32094263000000001</v>
      </c>
    </row>
    <row r="132" spans="1:12" x14ac:dyDescent="0.25">
      <c r="A132" s="1" t="s">
        <v>42</v>
      </c>
      <c r="B132" s="1" t="s">
        <v>19</v>
      </c>
      <c r="C132" s="1" t="s">
        <v>168</v>
      </c>
      <c r="D132" s="1" t="s">
        <v>169</v>
      </c>
      <c r="E132" s="1">
        <v>45400</v>
      </c>
      <c r="F132" s="1">
        <v>2288</v>
      </c>
      <c r="G132" s="1">
        <v>0.32094299999999998</v>
      </c>
      <c r="H132" s="2">
        <v>0.32094263000000001</v>
      </c>
    </row>
    <row r="133" spans="1:12" x14ac:dyDescent="0.25">
      <c r="A133" s="1" t="s">
        <v>42</v>
      </c>
      <c r="B133" s="1" t="s">
        <v>19</v>
      </c>
      <c r="C133" s="1" t="s">
        <v>168</v>
      </c>
      <c r="D133" s="1" t="s">
        <v>169</v>
      </c>
      <c r="E133" s="1">
        <v>45500</v>
      </c>
      <c r="F133" s="1">
        <v>2288</v>
      </c>
      <c r="G133" s="1">
        <v>0.32094299999999998</v>
      </c>
      <c r="H133" s="2">
        <v>0.32094263000000001</v>
      </c>
    </row>
    <row r="134" spans="1:12" x14ac:dyDescent="0.25">
      <c r="A134" s="1" t="s">
        <v>42</v>
      </c>
      <c r="B134" s="1" t="s">
        <v>19</v>
      </c>
      <c r="C134" s="1" t="s">
        <v>168</v>
      </c>
      <c r="D134" s="1" t="s">
        <v>169</v>
      </c>
      <c r="E134" s="1">
        <v>45600</v>
      </c>
      <c r="F134" s="1">
        <v>2288</v>
      </c>
      <c r="G134" s="1">
        <v>0.32094299999999998</v>
      </c>
      <c r="H134" s="2">
        <v>0.32094263000000001</v>
      </c>
    </row>
    <row r="135" spans="1:12" x14ac:dyDescent="0.25">
      <c r="A135" s="1" t="s">
        <v>208</v>
      </c>
      <c r="B135" s="1" t="s">
        <v>152</v>
      </c>
      <c r="C135" s="1" t="s">
        <v>18</v>
      </c>
      <c r="D135" s="1" t="s">
        <v>19</v>
      </c>
      <c r="E135" s="1" t="s">
        <v>19</v>
      </c>
      <c r="F135" s="1" t="s">
        <v>19</v>
      </c>
      <c r="G135" s="1" t="s">
        <v>19</v>
      </c>
      <c r="H135" s="1" t="s">
        <v>19</v>
      </c>
    </row>
    <row r="136" spans="1:12" x14ac:dyDescent="0.25">
      <c r="A136" s="1" t="s">
        <v>44</v>
      </c>
      <c r="B136" s="1" t="s">
        <v>19</v>
      </c>
      <c r="C136" s="1" t="s">
        <v>170</v>
      </c>
      <c r="D136" s="1" t="s">
        <v>171</v>
      </c>
      <c r="E136" s="1">
        <v>70600</v>
      </c>
      <c r="F136" s="1">
        <v>2133</v>
      </c>
      <c r="G136" s="1">
        <v>0.129776</v>
      </c>
      <c r="H136" s="2">
        <v>0.12977610000000001</v>
      </c>
      <c r="J136" cm="1">
        <f t="array" ref="J136">AVERAGE(VALUE(C136:C145))</f>
        <v>18569</v>
      </c>
      <c r="K136">
        <f xml:space="preserve"> AVERAGE(E136:E145)</f>
        <v>66310</v>
      </c>
      <c r="L136" s="2">
        <f xml:space="preserve"> AVERAGE(H136:H145)</f>
        <v>0.12977609999999998</v>
      </c>
    </row>
    <row r="137" spans="1:12" x14ac:dyDescent="0.25">
      <c r="A137" s="1" t="s">
        <v>44</v>
      </c>
      <c r="B137" s="1" t="s">
        <v>19</v>
      </c>
      <c r="C137" s="1" t="s">
        <v>170</v>
      </c>
      <c r="D137" s="1" t="s">
        <v>171</v>
      </c>
      <c r="E137" s="1">
        <v>65400</v>
      </c>
      <c r="F137" s="1">
        <v>2133</v>
      </c>
      <c r="G137" s="1">
        <v>0.129776</v>
      </c>
      <c r="H137" s="2">
        <v>0.12977610000000001</v>
      </c>
    </row>
    <row r="138" spans="1:12" x14ac:dyDescent="0.25">
      <c r="A138" s="1" t="s">
        <v>44</v>
      </c>
      <c r="B138" s="1" t="s">
        <v>19</v>
      </c>
      <c r="C138" s="1" t="s">
        <v>170</v>
      </c>
      <c r="D138" s="1" t="s">
        <v>171</v>
      </c>
      <c r="E138" s="1">
        <v>68400</v>
      </c>
      <c r="F138" s="1">
        <v>2133</v>
      </c>
      <c r="G138" s="1">
        <v>0.129776</v>
      </c>
      <c r="H138" s="2">
        <v>0.12977610000000001</v>
      </c>
    </row>
    <row r="139" spans="1:12" x14ac:dyDescent="0.25">
      <c r="A139" s="1" t="s">
        <v>44</v>
      </c>
      <c r="B139" s="1" t="s">
        <v>19</v>
      </c>
      <c r="C139" s="1" t="s">
        <v>170</v>
      </c>
      <c r="D139" s="1" t="s">
        <v>171</v>
      </c>
      <c r="E139" s="1">
        <v>65000</v>
      </c>
      <c r="F139" s="1">
        <v>2133</v>
      </c>
      <c r="G139" s="1">
        <v>0.129776</v>
      </c>
      <c r="H139" s="2">
        <v>0.12977610000000001</v>
      </c>
    </row>
    <row r="140" spans="1:12" x14ac:dyDescent="0.25">
      <c r="A140" s="1" t="s">
        <v>44</v>
      </c>
      <c r="B140" s="1" t="s">
        <v>19</v>
      </c>
      <c r="C140" s="1" t="s">
        <v>170</v>
      </c>
      <c r="D140" s="1" t="s">
        <v>171</v>
      </c>
      <c r="E140" s="1">
        <v>65000</v>
      </c>
      <c r="F140" s="1">
        <v>2133</v>
      </c>
      <c r="G140" s="1">
        <v>0.129776</v>
      </c>
      <c r="H140" s="2">
        <v>0.12977610000000001</v>
      </c>
    </row>
    <row r="141" spans="1:12" x14ac:dyDescent="0.25">
      <c r="A141" s="1" t="s">
        <v>44</v>
      </c>
      <c r="B141" s="1" t="s">
        <v>19</v>
      </c>
      <c r="C141" s="1" t="s">
        <v>170</v>
      </c>
      <c r="D141" s="1" t="s">
        <v>171</v>
      </c>
      <c r="E141" s="1">
        <v>65300</v>
      </c>
      <c r="F141" s="1">
        <v>2133</v>
      </c>
      <c r="G141" s="1">
        <v>0.129776</v>
      </c>
      <c r="H141" s="2">
        <v>0.12977610000000001</v>
      </c>
    </row>
    <row r="142" spans="1:12" x14ac:dyDescent="0.25">
      <c r="A142" s="1" t="s">
        <v>44</v>
      </c>
      <c r="B142" s="1" t="s">
        <v>19</v>
      </c>
      <c r="C142" s="1" t="s">
        <v>170</v>
      </c>
      <c r="D142" s="1" t="s">
        <v>171</v>
      </c>
      <c r="E142" s="1">
        <v>65300</v>
      </c>
      <c r="F142" s="1">
        <v>2133</v>
      </c>
      <c r="G142" s="1">
        <v>0.129776</v>
      </c>
      <c r="H142" s="2">
        <v>0.12977610000000001</v>
      </c>
    </row>
    <row r="143" spans="1:12" x14ac:dyDescent="0.25">
      <c r="A143" s="1" t="s">
        <v>44</v>
      </c>
      <c r="B143" s="1" t="s">
        <v>19</v>
      </c>
      <c r="C143" s="1" t="s">
        <v>170</v>
      </c>
      <c r="D143" s="1" t="s">
        <v>171</v>
      </c>
      <c r="E143" s="1">
        <v>67600</v>
      </c>
      <c r="F143" s="1">
        <v>2133</v>
      </c>
      <c r="G143" s="1">
        <v>0.129776</v>
      </c>
      <c r="H143" s="2">
        <v>0.12977610000000001</v>
      </c>
    </row>
    <row r="144" spans="1:12" x14ac:dyDescent="0.25">
      <c r="A144" s="1" t="s">
        <v>44</v>
      </c>
      <c r="B144" s="1" t="s">
        <v>19</v>
      </c>
      <c r="C144" s="1" t="s">
        <v>170</v>
      </c>
      <c r="D144" s="1" t="s">
        <v>171</v>
      </c>
      <c r="E144" s="1">
        <v>65400</v>
      </c>
      <c r="F144" s="1">
        <v>2133</v>
      </c>
      <c r="G144" s="1">
        <v>0.129776</v>
      </c>
      <c r="H144" s="2">
        <v>0.12977610000000001</v>
      </c>
    </row>
    <row r="145" spans="1:12" x14ac:dyDescent="0.25">
      <c r="A145" s="1" t="s">
        <v>44</v>
      </c>
      <c r="B145" s="1" t="s">
        <v>19</v>
      </c>
      <c r="C145" s="1" t="s">
        <v>170</v>
      </c>
      <c r="D145" s="1" t="s">
        <v>171</v>
      </c>
      <c r="E145" s="1">
        <v>65100</v>
      </c>
      <c r="F145" s="1">
        <v>2133</v>
      </c>
      <c r="G145" s="1">
        <v>0.129776</v>
      </c>
      <c r="H145" s="2">
        <v>0.12977610000000001</v>
      </c>
    </row>
    <row r="146" spans="1:12" x14ac:dyDescent="0.25">
      <c r="A146" s="1" t="s">
        <v>209</v>
      </c>
      <c r="B146" s="1" t="s">
        <v>152</v>
      </c>
      <c r="C146" s="1" t="s">
        <v>18</v>
      </c>
      <c r="D146" s="1" t="s">
        <v>19</v>
      </c>
      <c r="E146" s="1" t="s">
        <v>19</v>
      </c>
      <c r="F146" s="1" t="s">
        <v>19</v>
      </c>
      <c r="G146" s="1" t="s">
        <v>19</v>
      </c>
      <c r="H146" s="1" t="s">
        <v>19</v>
      </c>
    </row>
    <row r="147" spans="1:12" x14ac:dyDescent="0.25">
      <c r="A147" s="1" t="s">
        <v>46</v>
      </c>
      <c r="B147" s="1" t="s">
        <v>19</v>
      </c>
      <c r="C147" s="1" t="s">
        <v>172</v>
      </c>
      <c r="D147" s="1" t="s">
        <v>173</v>
      </c>
      <c r="E147" s="1">
        <v>94600</v>
      </c>
      <c r="F147" s="1">
        <v>3954</v>
      </c>
      <c r="G147" s="1">
        <v>0.25315300000000002</v>
      </c>
      <c r="H147" s="2">
        <v>0.25315321000000002</v>
      </c>
      <c r="J147" cm="1">
        <f t="array" ref="J147">AVERAGE(VALUE(C147:C156))</f>
        <v>19573</v>
      </c>
      <c r="K147">
        <f xml:space="preserve"> AVERAGE(E147:E156)</f>
        <v>91620</v>
      </c>
      <c r="L147" s="2">
        <f xml:space="preserve"> AVERAGE(H147:H156)</f>
        <v>0.25315320999999996</v>
      </c>
    </row>
    <row r="148" spans="1:12" x14ac:dyDescent="0.25">
      <c r="A148" s="1" t="s">
        <v>46</v>
      </c>
      <c r="B148" s="1" t="s">
        <v>19</v>
      </c>
      <c r="C148" s="1" t="s">
        <v>172</v>
      </c>
      <c r="D148" s="1" t="s">
        <v>173</v>
      </c>
      <c r="E148" s="1">
        <v>90500</v>
      </c>
      <c r="F148" s="1">
        <v>3954</v>
      </c>
      <c r="G148" s="1">
        <v>0.25315300000000002</v>
      </c>
      <c r="H148" s="2">
        <v>0.25315321000000002</v>
      </c>
    </row>
    <row r="149" spans="1:12" x14ac:dyDescent="0.25">
      <c r="A149" s="1" t="s">
        <v>46</v>
      </c>
      <c r="B149" s="1" t="s">
        <v>19</v>
      </c>
      <c r="C149" s="1" t="s">
        <v>172</v>
      </c>
      <c r="D149" s="1" t="s">
        <v>173</v>
      </c>
      <c r="E149" s="1">
        <v>90800</v>
      </c>
      <c r="F149" s="1">
        <v>3954</v>
      </c>
      <c r="G149" s="1">
        <v>0.25315300000000002</v>
      </c>
      <c r="H149" s="2">
        <v>0.25315321000000002</v>
      </c>
    </row>
    <row r="150" spans="1:12" x14ac:dyDescent="0.25">
      <c r="A150" s="1" t="s">
        <v>46</v>
      </c>
      <c r="B150" s="1" t="s">
        <v>19</v>
      </c>
      <c r="C150" s="1" t="s">
        <v>172</v>
      </c>
      <c r="D150" s="1" t="s">
        <v>173</v>
      </c>
      <c r="E150" s="1">
        <v>92800</v>
      </c>
      <c r="F150" s="1">
        <v>3954</v>
      </c>
      <c r="G150" s="1">
        <v>0.25315300000000002</v>
      </c>
      <c r="H150" s="2">
        <v>0.25315321000000002</v>
      </c>
    </row>
    <row r="151" spans="1:12" x14ac:dyDescent="0.25">
      <c r="A151" s="1" t="s">
        <v>46</v>
      </c>
      <c r="B151" s="1" t="s">
        <v>19</v>
      </c>
      <c r="C151" s="1" t="s">
        <v>172</v>
      </c>
      <c r="D151" s="1" t="s">
        <v>173</v>
      </c>
      <c r="E151" s="1">
        <v>93300</v>
      </c>
      <c r="F151" s="1">
        <v>3954</v>
      </c>
      <c r="G151" s="1">
        <v>0.25315300000000002</v>
      </c>
      <c r="H151" s="2">
        <v>0.25315321000000002</v>
      </c>
    </row>
    <row r="152" spans="1:12" x14ac:dyDescent="0.25">
      <c r="A152" s="1" t="s">
        <v>46</v>
      </c>
      <c r="B152" s="1" t="s">
        <v>19</v>
      </c>
      <c r="C152" s="1" t="s">
        <v>172</v>
      </c>
      <c r="D152" s="1" t="s">
        <v>173</v>
      </c>
      <c r="E152" s="1">
        <v>90200</v>
      </c>
      <c r="F152" s="1">
        <v>3954</v>
      </c>
      <c r="G152" s="1">
        <v>0.25315300000000002</v>
      </c>
      <c r="H152" s="2">
        <v>0.25315321000000002</v>
      </c>
    </row>
    <row r="153" spans="1:12" x14ac:dyDescent="0.25">
      <c r="A153" s="1" t="s">
        <v>46</v>
      </c>
      <c r="B153" s="1" t="s">
        <v>19</v>
      </c>
      <c r="C153" s="1" t="s">
        <v>172</v>
      </c>
      <c r="D153" s="1" t="s">
        <v>173</v>
      </c>
      <c r="E153" s="1">
        <v>90500</v>
      </c>
      <c r="F153" s="1">
        <v>3954</v>
      </c>
      <c r="G153" s="1">
        <v>0.25315300000000002</v>
      </c>
      <c r="H153" s="2">
        <v>0.25315321000000002</v>
      </c>
    </row>
    <row r="154" spans="1:12" x14ac:dyDescent="0.25">
      <c r="A154" s="1" t="s">
        <v>46</v>
      </c>
      <c r="B154" s="1" t="s">
        <v>19</v>
      </c>
      <c r="C154" s="1" t="s">
        <v>172</v>
      </c>
      <c r="D154" s="1" t="s">
        <v>173</v>
      </c>
      <c r="E154" s="1">
        <v>92800</v>
      </c>
      <c r="F154" s="1">
        <v>3954</v>
      </c>
      <c r="G154" s="1">
        <v>0.25315300000000002</v>
      </c>
      <c r="H154" s="2">
        <v>0.25315321000000002</v>
      </c>
    </row>
    <row r="155" spans="1:12" x14ac:dyDescent="0.25">
      <c r="A155" s="1" t="s">
        <v>46</v>
      </c>
      <c r="B155" s="1" t="s">
        <v>19</v>
      </c>
      <c r="C155" s="1" t="s">
        <v>172</v>
      </c>
      <c r="D155" s="1" t="s">
        <v>173</v>
      </c>
      <c r="E155" s="1">
        <v>90400</v>
      </c>
      <c r="F155" s="1">
        <v>3954</v>
      </c>
      <c r="G155" s="1">
        <v>0.25315300000000002</v>
      </c>
      <c r="H155" s="2">
        <v>0.25315321000000002</v>
      </c>
    </row>
    <row r="156" spans="1:12" x14ac:dyDescent="0.25">
      <c r="A156" s="1" t="s">
        <v>46</v>
      </c>
      <c r="B156" s="1" t="s">
        <v>19</v>
      </c>
      <c r="C156" s="1" t="s">
        <v>172</v>
      </c>
      <c r="D156" s="1" t="s">
        <v>173</v>
      </c>
      <c r="E156" s="1">
        <v>90300</v>
      </c>
      <c r="F156" s="1">
        <v>3954</v>
      </c>
      <c r="G156" s="1">
        <v>0.25315300000000002</v>
      </c>
      <c r="H156" s="2">
        <v>0.25315321000000002</v>
      </c>
    </row>
    <row r="157" spans="1:12" x14ac:dyDescent="0.25">
      <c r="A157" s="1" t="s">
        <v>210</v>
      </c>
      <c r="B157" s="1" t="s">
        <v>152</v>
      </c>
      <c r="C157" s="1" t="s">
        <v>18</v>
      </c>
      <c r="D157" s="1" t="s">
        <v>19</v>
      </c>
      <c r="E157" s="1" t="s">
        <v>19</v>
      </c>
      <c r="F157" s="1" t="s">
        <v>19</v>
      </c>
      <c r="G157" s="1" t="s">
        <v>19</v>
      </c>
      <c r="H157" s="1" t="s">
        <v>19</v>
      </c>
    </row>
    <row r="158" spans="1:12" x14ac:dyDescent="0.25">
      <c r="A158" s="1" t="s">
        <v>48</v>
      </c>
      <c r="B158" s="1" t="s">
        <v>19</v>
      </c>
      <c r="C158" s="1" t="s">
        <v>174</v>
      </c>
      <c r="D158" s="1" t="s">
        <v>175</v>
      </c>
      <c r="E158" s="1">
        <v>126400</v>
      </c>
      <c r="F158" s="1">
        <v>694</v>
      </c>
      <c r="G158" s="1">
        <v>4.0785000000000002E-2</v>
      </c>
      <c r="H158" s="2">
        <v>4.0785139999999998E-2</v>
      </c>
      <c r="J158" cm="1">
        <f t="array" ref="J158">AVERAGE(VALUE(C158:C167))</f>
        <v>17710</v>
      </c>
      <c r="K158">
        <f xml:space="preserve"> AVERAGE(E158:E167)</f>
        <v>121980</v>
      </c>
      <c r="L158" s="2">
        <f xml:space="preserve"> AVERAGE(H158:H167)</f>
        <v>4.0785139999999998E-2</v>
      </c>
    </row>
    <row r="159" spans="1:12" x14ac:dyDescent="0.25">
      <c r="A159" s="1" t="s">
        <v>48</v>
      </c>
      <c r="B159" s="1" t="s">
        <v>19</v>
      </c>
      <c r="C159" s="1" t="s">
        <v>174</v>
      </c>
      <c r="D159" s="1" t="s">
        <v>175</v>
      </c>
      <c r="E159" s="1">
        <v>124600</v>
      </c>
      <c r="F159" s="1">
        <v>694</v>
      </c>
      <c r="G159" s="1">
        <v>4.0785000000000002E-2</v>
      </c>
      <c r="H159" s="2">
        <v>4.0785139999999998E-2</v>
      </c>
    </row>
    <row r="160" spans="1:12" x14ac:dyDescent="0.25">
      <c r="A160" s="1" t="s">
        <v>48</v>
      </c>
      <c r="B160" s="1" t="s">
        <v>19</v>
      </c>
      <c r="C160" s="1" t="s">
        <v>174</v>
      </c>
      <c r="D160" s="1" t="s">
        <v>175</v>
      </c>
      <c r="E160" s="1">
        <v>124200</v>
      </c>
      <c r="F160" s="1">
        <v>694</v>
      </c>
      <c r="G160" s="1">
        <v>4.0785000000000002E-2</v>
      </c>
      <c r="H160" s="2">
        <v>4.0785139999999998E-2</v>
      </c>
    </row>
    <row r="161" spans="1:12" x14ac:dyDescent="0.25">
      <c r="A161" s="1" t="s">
        <v>48</v>
      </c>
      <c r="B161" s="1" t="s">
        <v>19</v>
      </c>
      <c r="C161" s="1" t="s">
        <v>174</v>
      </c>
      <c r="D161" s="1" t="s">
        <v>175</v>
      </c>
      <c r="E161" s="1">
        <v>121400</v>
      </c>
      <c r="F161" s="1">
        <v>694</v>
      </c>
      <c r="G161" s="1">
        <v>4.0785000000000002E-2</v>
      </c>
      <c r="H161" s="2">
        <v>4.0785139999999998E-2</v>
      </c>
    </row>
    <row r="162" spans="1:12" x14ac:dyDescent="0.25">
      <c r="A162" s="1" t="s">
        <v>48</v>
      </c>
      <c r="B162" s="1" t="s">
        <v>19</v>
      </c>
      <c r="C162" s="1" t="s">
        <v>174</v>
      </c>
      <c r="D162" s="1" t="s">
        <v>175</v>
      </c>
      <c r="E162" s="1">
        <v>121200</v>
      </c>
      <c r="F162" s="1">
        <v>694</v>
      </c>
      <c r="G162" s="1">
        <v>4.0785000000000002E-2</v>
      </c>
      <c r="H162" s="2">
        <v>4.0785139999999998E-2</v>
      </c>
    </row>
    <row r="163" spans="1:12" x14ac:dyDescent="0.25">
      <c r="A163" s="1" t="s">
        <v>48</v>
      </c>
      <c r="B163" s="1" t="s">
        <v>19</v>
      </c>
      <c r="C163" s="1" t="s">
        <v>174</v>
      </c>
      <c r="D163" s="1" t="s">
        <v>175</v>
      </c>
      <c r="E163" s="1">
        <v>121300</v>
      </c>
      <c r="F163" s="1">
        <v>694</v>
      </c>
      <c r="G163" s="1">
        <v>4.0785000000000002E-2</v>
      </c>
      <c r="H163" s="2">
        <v>4.0785139999999998E-2</v>
      </c>
    </row>
    <row r="164" spans="1:12" x14ac:dyDescent="0.25">
      <c r="A164" s="1" t="s">
        <v>48</v>
      </c>
      <c r="B164" s="1" t="s">
        <v>19</v>
      </c>
      <c r="C164" s="1" t="s">
        <v>174</v>
      </c>
      <c r="D164" s="1" t="s">
        <v>175</v>
      </c>
      <c r="E164" s="1">
        <v>119700</v>
      </c>
      <c r="F164" s="1">
        <v>694</v>
      </c>
      <c r="G164" s="1">
        <v>4.0785000000000002E-2</v>
      </c>
      <c r="H164" s="2">
        <v>4.0785139999999998E-2</v>
      </c>
    </row>
    <row r="165" spans="1:12" x14ac:dyDescent="0.25">
      <c r="A165" s="1" t="s">
        <v>48</v>
      </c>
      <c r="B165" s="1" t="s">
        <v>19</v>
      </c>
      <c r="C165" s="1" t="s">
        <v>174</v>
      </c>
      <c r="D165" s="1" t="s">
        <v>175</v>
      </c>
      <c r="E165" s="1">
        <v>118500</v>
      </c>
      <c r="F165" s="1">
        <v>694</v>
      </c>
      <c r="G165" s="1">
        <v>4.0785000000000002E-2</v>
      </c>
      <c r="H165" s="2">
        <v>4.0785139999999998E-2</v>
      </c>
    </row>
    <row r="166" spans="1:12" x14ac:dyDescent="0.25">
      <c r="A166" s="1" t="s">
        <v>48</v>
      </c>
      <c r="B166" s="1" t="s">
        <v>19</v>
      </c>
      <c r="C166" s="1" t="s">
        <v>174</v>
      </c>
      <c r="D166" s="1" t="s">
        <v>175</v>
      </c>
      <c r="E166" s="1">
        <v>121200</v>
      </c>
      <c r="F166" s="1">
        <v>694</v>
      </c>
      <c r="G166" s="1">
        <v>4.0785000000000002E-2</v>
      </c>
      <c r="H166" s="2">
        <v>4.0785139999999998E-2</v>
      </c>
    </row>
    <row r="167" spans="1:12" x14ac:dyDescent="0.25">
      <c r="A167" s="1" t="s">
        <v>48</v>
      </c>
      <c r="B167" s="1" t="s">
        <v>19</v>
      </c>
      <c r="C167" s="1" t="s">
        <v>174</v>
      </c>
      <c r="D167" s="1" t="s">
        <v>175</v>
      </c>
      <c r="E167" s="1">
        <v>121300</v>
      </c>
      <c r="F167" s="1">
        <v>694</v>
      </c>
      <c r="G167" s="1">
        <v>4.0785000000000002E-2</v>
      </c>
      <c r="H167" s="2">
        <v>4.0785139999999998E-2</v>
      </c>
    </row>
    <row r="168" spans="1:12" x14ac:dyDescent="0.25">
      <c r="A168" s="1" t="s">
        <v>211</v>
      </c>
      <c r="B168" s="1" t="s">
        <v>152</v>
      </c>
      <c r="C168" s="1" t="s">
        <v>18</v>
      </c>
      <c r="D168" s="1" t="s">
        <v>19</v>
      </c>
      <c r="E168" s="1" t="s">
        <v>19</v>
      </c>
      <c r="F168" s="1" t="s">
        <v>19</v>
      </c>
      <c r="G168" s="1" t="s">
        <v>19</v>
      </c>
      <c r="H168" s="1" t="s">
        <v>19</v>
      </c>
    </row>
    <row r="169" spans="1:12" x14ac:dyDescent="0.25">
      <c r="A169" s="1" t="s">
        <v>50</v>
      </c>
      <c r="B169" s="1" t="s">
        <v>19</v>
      </c>
      <c r="C169" s="1" t="s">
        <v>176</v>
      </c>
      <c r="D169" s="1" t="s">
        <v>150</v>
      </c>
      <c r="E169" s="1">
        <v>97900</v>
      </c>
      <c r="F169" s="1">
        <v>9548</v>
      </c>
      <c r="G169" s="1">
        <v>0.33246300000000001</v>
      </c>
      <c r="H169" s="2">
        <v>0.33246282999999999</v>
      </c>
      <c r="J169" cm="1">
        <f t="array" ref="J169">AVERAGE(VALUE(C169:C178))</f>
        <v>38267</v>
      </c>
      <c r="K169" s="15">
        <f xml:space="preserve"> AVERAGE(E169:E178)</f>
        <v>97770</v>
      </c>
      <c r="L169" s="2">
        <f xml:space="preserve"> AVERAGE(H169:H178)</f>
        <v>0.33246282999999993</v>
      </c>
    </row>
    <row r="170" spans="1:12" x14ac:dyDescent="0.25">
      <c r="A170" s="1" t="s">
        <v>50</v>
      </c>
      <c r="B170" s="1" t="s">
        <v>19</v>
      </c>
      <c r="C170" s="1" t="s">
        <v>176</v>
      </c>
      <c r="D170" s="1" t="s">
        <v>150</v>
      </c>
      <c r="E170" s="1">
        <v>96600</v>
      </c>
      <c r="F170" s="1">
        <v>9548</v>
      </c>
      <c r="G170" s="1">
        <v>0.33246300000000001</v>
      </c>
      <c r="H170" s="2">
        <v>0.33246282999999999</v>
      </c>
    </row>
    <row r="171" spans="1:12" x14ac:dyDescent="0.25">
      <c r="A171" s="1" t="s">
        <v>50</v>
      </c>
      <c r="B171" s="1" t="s">
        <v>19</v>
      </c>
      <c r="C171" s="1" t="s">
        <v>176</v>
      </c>
      <c r="D171" s="1" t="s">
        <v>150</v>
      </c>
      <c r="E171" s="1">
        <v>99500</v>
      </c>
      <c r="F171" s="1">
        <v>9548</v>
      </c>
      <c r="G171" s="1">
        <v>0.33246300000000001</v>
      </c>
      <c r="H171" s="2">
        <v>0.33246282999999999</v>
      </c>
    </row>
    <row r="172" spans="1:12" x14ac:dyDescent="0.25">
      <c r="A172" s="1" t="s">
        <v>50</v>
      </c>
      <c r="B172" s="1" t="s">
        <v>19</v>
      </c>
      <c r="C172" s="1" t="s">
        <v>176</v>
      </c>
      <c r="D172" s="1" t="s">
        <v>150</v>
      </c>
      <c r="E172" s="1">
        <v>99500</v>
      </c>
      <c r="F172" s="1">
        <v>9548</v>
      </c>
      <c r="G172" s="1">
        <v>0.33246300000000001</v>
      </c>
      <c r="H172" s="2">
        <v>0.33246282999999999</v>
      </c>
    </row>
    <row r="173" spans="1:12" x14ac:dyDescent="0.25">
      <c r="A173" s="1" t="s">
        <v>50</v>
      </c>
      <c r="B173" s="1" t="s">
        <v>19</v>
      </c>
      <c r="C173" s="1" t="s">
        <v>176</v>
      </c>
      <c r="D173" s="1" t="s">
        <v>150</v>
      </c>
      <c r="E173" s="1">
        <v>96500</v>
      </c>
      <c r="F173" s="1">
        <v>9548</v>
      </c>
      <c r="G173" s="1">
        <v>0.33246300000000001</v>
      </c>
      <c r="H173" s="2">
        <v>0.33246282999999999</v>
      </c>
    </row>
    <row r="174" spans="1:12" x14ac:dyDescent="0.25">
      <c r="A174" s="1" t="s">
        <v>50</v>
      </c>
      <c r="B174" s="1" t="s">
        <v>19</v>
      </c>
      <c r="C174" s="1" t="s">
        <v>176</v>
      </c>
      <c r="D174" s="1" t="s">
        <v>150</v>
      </c>
      <c r="E174" s="1">
        <v>96900</v>
      </c>
      <c r="F174" s="1">
        <v>9548</v>
      </c>
      <c r="G174" s="1">
        <v>0.33246300000000001</v>
      </c>
      <c r="H174" s="2">
        <v>0.33246282999999999</v>
      </c>
    </row>
    <row r="175" spans="1:12" x14ac:dyDescent="0.25">
      <c r="A175" s="1" t="s">
        <v>50</v>
      </c>
      <c r="B175" s="1" t="s">
        <v>19</v>
      </c>
      <c r="C175" s="1" t="s">
        <v>176</v>
      </c>
      <c r="D175" s="1" t="s">
        <v>150</v>
      </c>
      <c r="E175" s="1">
        <v>99200</v>
      </c>
      <c r="F175" s="1">
        <v>9548</v>
      </c>
      <c r="G175" s="1">
        <v>0.33246300000000001</v>
      </c>
      <c r="H175" s="2">
        <v>0.33246282999999999</v>
      </c>
    </row>
    <row r="176" spans="1:12" x14ac:dyDescent="0.25">
      <c r="A176" s="1" t="s">
        <v>50</v>
      </c>
      <c r="B176" s="1" t="s">
        <v>19</v>
      </c>
      <c r="C176" s="1" t="s">
        <v>176</v>
      </c>
      <c r="D176" s="1" t="s">
        <v>150</v>
      </c>
      <c r="E176" s="1">
        <v>96500</v>
      </c>
      <c r="F176" s="1">
        <v>9548</v>
      </c>
      <c r="G176" s="1">
        <v>0.33246300000000001</v>
      </c>
      <c r="H176" s="2">
        <v>0.33246282999999999</v>
      </c>
    </row>
    <row r="177" spans="1:12" x14ac:dyDescent="0.25">
      <c r="A177" s="1" t="s">
        <v>50</v>
      </c>
      <c r="B177" s="1" t="s">
        <v>19</v>
      </c>
      <c r="C177" s="1" t="s">
        <v>176</v>
      </c>
      <c r="D177" s="1" t="s">
        <v>150</v>
      </c>
      <c r="E177" s="1">
        <v>96300</v>
      </c>
      <c r="F177" s="1">
        <v>9548</v>
      </c>
      <c r="G177" s="1">
        <v>0.33246300000000001</v>
      </c>
      <c r="H177" s="2">
        <v>0.33246282999999999</v>
      </c>
    </row>
    <row r="178" spans="1:12" x14ac:dyDescent="0.25">
      <c r="A178" s="1" t="s">
        <v>50</v>
      </c>
      <c r="B178" s="1" t="s">
        <v>19</v>
      </c>
      <c r="C178" s="1" t="s">
        <v>176</v>
      </c>
      <c r="D178" s="1" t="s">
        <v>150</v>
      </c>
      <c r="E178" s="1">
        <v>98800</v>
      </c>
      <c r="F178" s="1">
        <v>9548</v>
      </c>
      <c r="G178" s="1">
        <v>0.33246300000000001</v>
      </c>
      <c r="H178" s="2">
        <v>0.33246282999999999</v>
      </c>
    </row>
    <row r="179" spans="1:12" x14ac:dyDescent="0.25">
      <c r="A179" s="1" t="s">
        <v>212</v>
      </c>
      <c r="B179" s="1" t="s">
        <v>152</v>
      </c>
      <c r="C179" s="1" t="s">
        <v>18</v>
      </c>
      <c r="D179" s="1" t="s">
        <v>19</v>
      </c>
      <c r="E179" s="1" t="s">
        <v>19</v>
      </c>
      <c r="F179" s="1" t="s">
        <v>19</v>
      </c>
      <c r="G179" s="1" t="s">
        <v>19</v>
      </c>
      <c r="H179" s="1" t="s">
        <v>19</v>
      </c>
    </row>
    <row r="180" spans="1:12" x14ac:dyDescent="0.25">
      <c r="A180" s="1" t="s">
        <v>52</v>
      </c>
      <c r="B180" s="1" t="s">
        <v>19</v>
      </c>
      <c r="C180" s="1" t="s">
        <v>177</v>
      </c>
      <c r="D180" s="1" t="s">
        <v>178</v>
      </c>
      <c r="E180" s="1">
        <v>173400</v>
      </c>
      <c r="F180" s="1">
        <v>2147480188</v>
      </c>
      <c r="G180" s="1">
        <v>79707.526834999997</v>
      </c>
      <c r="H180" s="2">
        <v>79707.526835419994</v>
      </c>
      <c r="J180" cm="1">
        <f t="array" ref="J180">AVERAGE(VALUE(C180:C189))</f>
        <v>-2147460166</v>
      </c>
      <c r="K180">
        <f xml:space="preserve"> AVERAGE(E180:E189)</f>
        <v>171930</v>
      </c>
      <c r="L180" t="s">
        <v>230</v>
      </c>
    </row>
    <row r="181" spans="1:12" x14ac:dyDescent="0.25">
      <c r="A181" s="1" t="s">
        <v>52</v>
      </c>
      <c r="B181" s="1" t="s">
        <v>19</v>
      </c>
      <c r="C181" s="1" t="s">
        <v>177</v>
      </c>
      <c r="D181" s="1" t="s">
        <v>178</v>
      </c>
      <c r="E181" s="1">
        <v>171700</v>
      </c>
      <c r="F181" s="1">
        <v>2147480188</v>
      </c>
      <c r="G181" s="1">
        <v>79707.526834999997</v>
      </c>
      <c r="H181" s="2">
        <v>79707.526835419994</v>
      </c>
    </row>
    <row r="182" spans="1:12" x14ac:dyDescent="0.25">
      <c r="A182" s="1" t="s">
        <v>52</v>
      </c>
      <c r="B182" s="1" t="s">
        <v>19</v>
      </c>
      <c r="C182" s="1" t="s">
        <v>177</v>
      </c>
      <c r="D182" s="1" t="s">
        <v>178</v>
      </c>
      <c r="E182" s="1">
        <v>171200</v>
      </c>
      <c r="F182" s="1">
        <v>2147480188</v>
      </c>
      <c r="G182" s="1">
        <v>79707.526834999997</v>
      </c>
      <c r="H182" s="2">
        <v>79707.526835419994</v>
      </c>
    </row>
    <row r="183" spans="1:12" x14ac:dyDescent="0.25">
      <c r="A183" s="1" t="s">
        <v>52</v>
      </c>
      <c r="B183" s="1" t="s">
        <v>19</v>
      </c>
      <c r="C183" s="1" t="s">
        <v>177</v>
      </c>
      <c r="D183" s="1" t="s">
        <v>178</v>
      </c>
      <c r="E183" s="1">
        <v>171300</v>
      </c>
      <c r="F183" s="1">
        <v>2147480188</v>
      </c>
      <c r="G183" s="1">
        <v>79707.526834999997</v>
      </c>
      <c r="H183" s="2">
        <v>79707.526835419994</v>
      </c>
    </row>
    <row r="184" spans="1:12" x14ac:dyDescent="0.25">
      <c r="A184" s="1" t="s">
        <v>52</v>
      </c>
      <c r="B184" s="1" t="s">
        <v>19</v>
      </c>
      <c r="C184" s="1" t="s">
        <v>177</v>
      </c>
      <c r="D184" s="1" t="s">
        <v>178</v>
      </c>
      <c r="E184" s="1">
        <v>171800</v>
      </c>
      <c r="F184" s="1">
        <v>2147480188</v>
      </c>
      <c r="G184" s="1">
        <v>79707.526834999997</v>
      </c>
      <c r="H184" s="2">
        <v>79707.526835419994</v>
      </c>
    </row>
    <row r="185" spans="1:12" x14ac:dyDescent="0.25">
      <c r="A185" s="1" t="s">
        <v>52</v>
      </c>
      <c r="B185" s="1" t="s">
        <v>19</v>
      </c>
      <c r="C185" s="1" t="s">
        <v>177</v>
      </c>
      <c r="D185" s="1" t="s">
        <v>178</v>
      </c>
      <c r="E185" s="1">
        <v>171600</v>
      </c>
      <c r="F185" s="1">
        <v>2147480188</v>
      </c>
      <c r="G185" s="1">
        <v>79707.526834999997</v>
      </c>
      <c r="H185" s="2">
        <v>79707.526835419994</v>
      </c>
    </row>
    <row r="186" spans="1:12" x14ac:dyDescent="0.25">
      <c r="A186" s="1" t="s">
        <v>52</v>
      </c>
      <c r="B186" s="1" t="s">
        <v>19</v>
      </c>
      <c r="C186" s="1" t="s">
        <v>177</v>
      </c>
      <c r="D186" s="1" t="s">
        <v>178</v>
      </c>
      <c r="E186" s="1">
        <v>174800</v>
      </c>
      <c r="F186" s="1">
        <v>2147480188</v>
      </c>
      <c r="G186" s="1">
        <v>79707.526834999997</v>
      </c>
      <c r="H186" s="2">
        <v>79707.526835419994</v>
      </c>
    </row>
    <row r="187" spans="1:12" x14ac:dyDescent="0.25">
      <c r="A187" s="1" t="s">
        <v>52</v>
      </c>
      <c r="B187" s="1" t="s">
        <v>19</v>
      </c>
      <c r="C187" s="1" t="s">
        <v>177</v>
      </c>
      <c r="D187" s="1" t="s">
        <v>178</v>
      </c>
      <c r="E187" s="1">
        <v>171200</v>
      </c>
      <c r="F187" s="1">
        <v>2147480188</v>
      </c>
      <c r="G187" s="1">
        <v>79707.526834999997</v>
      </c>
      <c r="H187" s="2">
        <v>79707.526835419994</v>
      </c>
    </row>
    <row r="188" spans="1:12" x14ac:dyDescent="0.25">
      <c r="A188" s="1" t="s">
        <v>52</v>
      </c>
      <c r="B188" s="1" t="s">
        <v>19</v>
      </c>
      <c r="C188" s="1" t="s">
        <v>177</v>
      </c>
      <c r="D188" s="1" t="s">
        <v>178</v>
      </c>
      <c r="E188" s="1">
        <v>171200</v>
      </c>
      <c r="F188" s="1">
        <v>2147480188</v>
      </c>
      <c r="G188" s="1">
        <v>79707.526834999997</v>
      </c>
      <c r="H188" s="2">
        <v>79707.526835419994</v>
      </c>
    </row>
    <row r="189" spans="1:12" x14ac:dyDescent="0.25">
      <c r="A189" s="1" t="s">
        <v>52</v>
      </c>
      <c r="B189" s="1" t="s">
        <v>19</v>
      </c>
      <c r="C189" s="1" t="s">
        <v>177</v>
      </c>
      <c r="D189" s="1" t="s">
        <v>178</v>
      </c>
      <c r="E189" s="1">
        <v>171100</v>
      </c>
      <c r="F189" s="1">
        <v>2147480188</v>
      </c>
      <c r="G189" s="1">
        <v>79707.526834999997</v>
      </c>
      <c r="H189" s="2">
        <v>79707.526835419994</v>
      </c>
    </row>
    <row r="190" spans="1:12" x14ac:dyDescent="0.25">
      <c r="A190" s="1" t="s">
        <v>213</v>
      </c>
      <c r="B190" s="1" t="s">
        <v>152</v>
      </c>
      <c r="C190" s="1" t="s">
        <v>18</v>
      </c>
      <c r="D190" s="1" t="s">
        <v>19</v>
      </c>
      <c r="E190" s="1" t="s">
        <v>19</v>
      </c>
      <c r="F190" s="1" t="s">
        <v>19</v>
      </c>
      <c r="G190" s="1" t="s">
        <v>19</v>
      </c>
      <c r="H190" s="1" t="s">
        <v>19</v>
      </c>
    </row>
    <row r="191" spans="1:12" x14ac:dyDescent="0.25">
      <c r="A191" s="1" t="s">
        <v>54</v>
      </c>
      <c r="B191" s="1" t="s">
        <v>19</v>
      </c>
      <c r="C191" s="1" t="s">
        <v>155</v>
      </c>
      <c r="E191" s="1">
        <v>343400</v>
      </c>
      <c r="F191" s="1">
        <v>2147454337</v>
      </c>
      <c r="G191" s="1">
        <v>73266.951109000001</v>
      </c>
      <c r="H191" s="2">
        <v>73266.951108840003</v>
      </c>
      <c r="J191" cm="1">
        <f t="array" ref="J191">AVERAGE(VALUE(C191:C200))</f>
        <v>2147483647</v>
      </c>
      <c r="K191">
        <f xml:space="preserve"> AVERAGE(E191:E200)</f>
        <v>341040</v>
      </c>
      <c r="L191" t="s">
        <v>230</v>
      </c>
    </row>
    <row r="192" spans="1:12" x14ac:dyDescent="0.25">
      <c r="A192" s="1" t="s">
        <v>54</v>
      </c>
      <c r="B192" s="1" t="s">
        <v>19</v>
      </c>
      <c r="C192" s="1" t="s">
        <v>155</v>
      </c>
      <c r="E192" s="1">
        <v>343000</v>
      </c>
      <c r="F192" s="1">
        <v>2147454337</v>
      </c>
      <c r="G192" s="1">
        <v>73266.951109000001</v>
      </c>
      <c r="H192" s="2">
        <v>73266.951108840003</v>
      </c>
    </row>
    <row r="193" spans="1:12" x14ac:dyDescent="0.25">
      <c r="A193" s="1" t="s">
        <v>54</v>
      </c>
      <c r="B193" s="1" t="s">
        <v>19</v>
      </c>
      <c r="C193" s="1" t="s">
        <v>155</v>
      </c>
      <c r="E193" s="1">
        <v>341800</v>
      </c>
      <c r="F193" s="1">
        <v>2147454337</v>
      </c>
      <c r="G193" s="1">
        <v>73266.951109000001</v>
      </c>
      <c r="H193" s="2">
        <v>73266.951108840003</v>
      </c>
    </row>
    <row r="194" spans="1:12" x14ac:dyDescent="0.25">
      <c r="A194" s="1" t="s">
        <v>54</v>
      </c>
      <c r="B194" s="1" t="s">
        <v>19</v>
      </c>
      <c r="C194" s="1" t="s">
        <v>155</v>
      </c>
      <c r="E194" s="1">
        <v>341400</v>
      </c>
      <c r="F194" s="1">
        <v>2147454337</v>
      </c>
      <c r="G194" s="1">
        <v>73266.951109000001</v>
      </c>
      <c r="H194" s="2">
        <v>73266.951108840003</v>
      </c>
    </row>
    <row r="195" spans="1:12" x14ac:dyDescent="0.25">
      <c r="A195" s="1" t="s">
        <v>54</v>
      </c>
      <c r="B195" s="1" t="s">
        <v>19</v>
      </c>
      <c r="C195" s="1" t="s">
        <v>155</v>
      </c>
      <c r="E195" s="1">
        <v>340700</v>
      </c>
      <c r="F195" s="1">
        <v>2147454337</v>
      </c>
      <c r="G195" s="1">
        <v>73266.951109000001</v>
      </c>
      <c r="H195" s="2">
        <v>73266.951108840003</v>
      </c>
    </row>
    <row r="196" spans="1:12" x14ac:dyDescent="0.25">
      <c r="A196" s="1" t="s">
        <v>54</v>
      </c>
      <c r="B196" s="1" t="s">
        <v>19</v>
      </c>
      <c r="C196" s="1" t="s">
        <v>155</v>
      </c>
      <c r="E196" s="1">
        <v>340100</v>
      </c>
      <c r="F196" s="1">
        <v>2147454337</v>
      </c>
      <c r="G196" s="1">
        <v>73266.951109000001</v>
      </c>
      <c r="H196" s="2">
        <v>73266.951108840003</v>
      </c>
    </row>
    <row r="197" spans="1:12" x14ac:dyDescent="0.25">
      <c r="A197" s="1" t="s">
        <v>54</v>
      </c>
      <c r="B197" s="1" t="s">
        <v>19</v>
      </c>
      <c r="C197" s="1" t="s">
        <v>155</v>
      </c>
      <c r="E197" s="1">
        <v>339900</v>
      </c>
      <c r="F197" s="1">
        <v>2147454337</v>
      </c>
      <c r="G197" s="1">
        <v>73266.951109000001</v>
      </c>
      <c r="H197" s="2">
        <v>73266.951108840003</v>
      </c>
    </row>
    <row r="198" spans="1:12" x14ac:dyDescent="0.25">
      <c r="A198" s="1" t="s">
        <v>54</v>
      </c>
      <c r="B198" s="1" t="s">
        <v>19</v>
      </c>
      <c r="C198" s="1" t="s">
        <v>155</v>
      </c>
      <c r="E198" s="1">
        <v>341900</v>
      </c>
      <c r="F198" s="1">
        <v>2147454337</v>
      </c>
      <c r="G198" s="1">
        <v>73266.951109000001</v>
      </c>
      <c r="H198" s="2">
        <v>73266.951108840003</v>
      </c>
    </row>
    <row r="199" spans="1:12" x14ac:dyDescent="0.25">
      <c r="A199" s="1" t="s">
        <v>54</v>
      </c>
      <c r="B199" s="1" t="s">
        <v>19</v>
      </c>
      <c r="C199" s="1" t="s">
        <v>155</v>
      </c>
      <c r="E199" s="1">
        <v>339500</v>
      </c>
      <c r="F199" s="1">
        <v>2147454337</v>
      </c>
      <c r="G199" s="1">
        <v>73266.951109000001</v>
      </c>
      <c r="H199" s="2">
        <v>73266.951108840003</v>
      </c>
    </row>
    <row r="200" spans="1:12" x14ac:dyDescent="0.25">
      <c r="A200" s="1" t="s">
        <v>54</v>
      </c>
      <c r="B200" s="1" t="s">
        <v>19</v>
      </c>
      <c r="C200" s="1" t="s">
        <v>155</v>
      </c>
      <c r="E200" s="1">
        <v>338700</v>
      </c>
      <c r="F200" s="1">
        <v>2147454337</v>
      </c>
      <c r="G200" s="1">
        <v>73266.951109000001</v>
      </c>
      <c r="H200" s="2">
        <v>73266.951108840003</v>
      </c>
    </row>
    <row r="201" spans="1:12" x14ac:dyDescent="0.25">
      <c r="A201" s="1" t="s">
        <v>214</v>
      </c>
      <c r="B201" s="1" t="s">
        <v>152</v>
      </c>
      <c r="C201" s="1" t="s">
        <v>18</v>
      </c>
      <c r="E201" s="1" t="s">
        <v>19</v>
      </c>
      <c r="F201" s="1" t="s">
        <v>19</v>
      </c>
      <c r="G201" s="1" t="s">
        <v>19</v>
      </c>
      <c r="H201" s="1" t="s">
        <v>19</v>
      </c>
    </row>
    <row r="202" spans="1:12" x14ac:dyDescent="0.25">
      <c r="A202" s="1" t="s">
        <v>57</v>
      </c>
      <c r="B202" s="1" t="s">
        <v>19</v>
      </c>
      <c r="C202" s="1" t="s">
        <v>155</v>
      </c>
      <c r="E202" s="1">
        <v>539500</v>
      </c>
      <c r="F202" s="1">
        <v>2147444053</v>
      </c>
      <c r="G202" s="1">
        <v>54236.602844000001</v>
      </c>
      <c r="H202" s="2">
        <v>54236.602843870001</v>
      </c>
      <c r="J202" cm="1">
        <f t="array" ref="J202">AVERAGE(VALUE(C202:C211))</f>
        <v>2147483647</v>
      </c>
      <c r="K202">
        <f xml:space="preserve"> AVERAGE(E202:E211)</f>
        <v>537670</v>
      </c>
      <c r="L202" t="s">
        <v>230</v>
      </c>
    </row>
    <row r="203" spans="1:12" x14ac:dyDescent="0.25">
      <c r="A203" s="1" t="s">
        <v>57</v>
      </c>
      <c r="B203" s="1" t="s">
        <v>19</v>
      </c>
      <c r="C203" s="1" t="s">
        <v>155</v>
      </c>
      <c r="E203" s="1">
        <v>537200</v>
      </c>
      <c r="F203" s="1">
        <v>2147444053</v>
      </c>
      <c r="G203" s="1">
        <v>54236.602844000001</v>
      </c>
      <c r="H203" s="2">
        <v>54236.602843870001</v>
      </c>
    </row>
    <row r="204" spans="1:12" x14ac:dyDescent="0.25">
      <c r="A204" s="1" t="s">
        <v>57</v>
      </c>
      <c r="B204" s="1" t="s">
        <v>19</v>
      </c>
      <c r="C204" s="1" t="s">
        <v>155</v>
      </c>
      <c r="E204" s="1">
        <v>542800</v>
      </c>
      <c r="F204" s="1">
        <v>2147444053</v>
      </c>
      <c r="G204" s="1">
        <v>54236.602844000001</v>
      </c>
      <c r="H204" s="2">
        <v>54236.602843870001</v>
      </c>
    </row>
    <row r="205" spans="1:12" x14ac:dyDescent="0.25">
      <c r="A205" s="1" t="s">
        <v>57</v>
      </c>
      <c r="B205" s="1" t="s">
        <v>19</v>
      </c>
      <c r="C205" s="1" t="s">
        <v>155</v>
      </c>
      <c r="E205" s="1">
        <v>537900</v>
      </c>
      <c r="F205" s="1">
        <v>2147444053</v>
      </c>
      <c r="G205" s="1">
        <v>54236.602844000001</v>
      </c>
      <c r="H205" s="2">
        <v>54236.602843870001</v>
      </c>
    </row>
    <row r="206" spans="1:12" x14ac:dyDescent="0.25">
      <c r="A206" s="1" t="s">
        <v>57</v>
      </c>
      <c r="B206" s="1" t="s">
        <v>19</v>
      </c>
      <c r="C206" s="1" t="s">
        <v>155</v>
      </c>
      <c r="E206" s="1">
        <v>537600</v>
      </c>
      <c r="F206" s="1">
        <v>2147444053</v>
      </c>
      <c r="G206" s="1">
        <v>54236.602844000001</v>
      </c>
      <c r="H206" s="2">
        <v>54236.602843870001</v>
      </c>
    </row>
    <row r="207" spans="1:12" x14ac:dyDescent="0.25">
      <c r="A207" s="1" t="s">
        <v>57</v>
      </c>
      <c r="B207" s="1" t="s">
        <v>19</v>
      </c>
      <c r="C207" s="1" t="s">
        <v>155</v>
      </c>
      <c r="E207" s="1">
        <v>535600</v>
      </c>
      <c r="F207" s="1">
        <v>2147444053</v>
      </c>
      <c r="G207" s="1">
        <v>54236.602844000001</v>
      </c>
      <c r="H207" s="2">
        <v>54236.602843870001</v>
      </c>
    </row>
    <row r="208" spans="1:12" x14ac:dyDescent="0.25">
      <c r="A208" s="1" t="s">
        <v>57</v>
      </c>
      <c r="B208" s="1" t="s">
        <v>19</v>
      </c>
      <c r="C208" s="1" t="s">
        <v>155</v>
      </c>
      <c r="E208" s="1">
        <v>537100</v>
      </c>
      <c r="F208" s="1">
        <v>2147444053</v>
      </c>
      <c r="G208" s="1">
        <v>54236.602844000001</v>
      </c>
      <c r="H208" s="2">
        <v>54236.602843870001</v>
      </c>
    </row>
    <row r="209" spans="1:12" x14ac:dyDescent="0.25">
      <c r="A209" s="1" t="s">
        <v>57</v>
      </c>
      <c r="B209" s="1" t="s">
        <v>19</v>
      </c>
      <c r="C209" s="1" t="s">
        <v>155</v>
      </c>
      <c r="E209" s="1">
        <v>537900</v>
      </c>
      <c r="F209" s="1">
        <v>2147444053</v>
      </c>
      <c r="G209" s="1">
        <v>54236.602844000001</v>
      </c>
      <c r="H209" s="2">
        <v>54236.602843870001</v>
      </c>
    </row>
    <row r="210" spans="1:12" x14ac:dyDescent="0.25">
      <c r="A210" s="1" t="s">
        <v>57</v>
      </c>
      <c r="B210" s="1" t="s">
        <v>19</v>
      </c>
      <c r="C210" s="1" t="s">
        <v>155</v>
      </c>
      <c r="E210" s="1">
        <v>535500</v>
      </c>
      <c r="F210" s="1">
        <v>2147444053</v>
      </c>
      <c r="G210" s="1">
        <v>54236.602844000001</v>
      </c>
      <c r="H210" s="2">
        <v>54236.602843870001</v>
      </c>
    </row>
    <row r="211" spans="1:12" x14ac:dyDescent="0.25">
      <c r="A211" s="1" t="s">
        <v>57</v>
      </c>
      <c r="B211" s="1" t="s">
        <v>19</v>
      </c>
      <c r="C211" s="1" t="s">
        <v>155</v>
      </c>
      <c r="E211" s="1">
        <v>535600</v>
      </c>
      <c r="F211" s="1">
        <v>2147444053</v>
      </c>
      <c r="G211" s="1">
        <v>54236.602844000001</v>
      </c>
      <c r="H211" s="2">
        <v>54236.602843870001</v>
      </c>
    </row>
    <row r="212" spans="1:12" x14ac:dyDescent="0.25">
      <c r="A212" s="1" t="s">
        <v>215</v>
      </c>
      <c r="B212" s="1" t="s">
        <v>152</v>
      </c>
      <c r="C212" s="1" t="s">
        <v>18</v>
      </c>
      <c r="E212" s="1" t="s">
        <v>19</v>
      </c>
      <c r="F212" s="1" t="s">
        <v>19</v>
      </c>
      <c r="G212" s="1" t="s">
        <v>19</v>
      </c>
      <c r="H212" s="1" t="s">
        <v>19</v>
      </c>
    </row>
    <row r="213" spans="1:12" x14ac:dyDescent="0.25">
      <c r="A213" s="1" t="s">
        <v>60</v>
      </c>
      <c r="B213" s="1" t="s">
        <v>19</v>
      </c>
      <c r="C213" s="1" t="s">
        <v>155</v>
      </c>
      <c r="E213" s="1">
        <v>822200</v>
      </c>
      <c r="F213" s="1">
        <v>2147450810</v>
      </c>
      <c r="G213" s="1">
        <v>65397.289946999997</v>
      </c>
      <c r="H213" s="2">
        <v>65397.289947320001</v>
      </c>
      <c r="J213" cm="1">
        <f t="array" ref="J213">AVERAGE(VALUE(C213:C222))</f>
        <v>2147483647</v>
      </c>
      <c r="K213">
        <f xml:space="preserve"> AVERAGE(E213:E222)</f>
        <v>822200</v>
      </c>
      <c r="L213" t="s">
        <v>230</v>
      </c>
    </row>
    <row r="214" spans="1:12" x14ac:dyDescent="0.25">
      <c r="A214" s="1" t="s">
        <v>60</v>
      </c>
      <c r="B214" s="1" t="s">
        <v>19</v>
      </c>
      <c r="C214" s="1" t="s">
        <v>155</v>
      </c>
      <c r="E214" s="1">
        <v>825000</v>
      </c>
      <c r="F214" s="1">
        <v>2147450810</v>
      </c>
      <c r="G214" s="1">
        <v>65397.289946999997</v>
      </c>
      <c r="H214" s="2">
        <v>65397.289947320001</v>
      </c>
    </row>
    <row r="215" spans="1:12" x14ac:dyDescent="0.25">
      <c r="A215" s="1" t="s">
        <v>60</v>
      </c>
      <c r="B215" s="1" t="s">
        <v>19</v>
      </c>
      <c r="C215" s="1" t="s">
        <v>155</v>
      </c>
      <c r="E215" s="1">
        <v>826100</v>
      </c>
      <c r="F215" s="1">
        <v>2147450810</v>
      </c>
      <c r="G215" s="1">
        <v>65397.289946999997</v>
      </c>
      <c r="H215" s="2">
        <v>65397.289947320001</v>
      </c>
    </row>
    <row r="216" spans="1:12" x14ac:dyDescent="0.25">
      <c r="A216" s="1" t="s">
        <v>60</v>
      </c>
      <c r="B216" s="1" t="s">
        <v>19</v>
      </c>
      <c r="C216" s="1" t="s">
        <v>155</v>
      </c>
      <c r="E216" s="1">
        <v>821800</v>
      </c>
      <c r="F216" s="1">
        <v>2147450810</v>
      </c>
      <c r="G216" s="1">
        <v>65397.289946999997</v>
      </c>
      <c r="H216" s="2">
        <v>65397.289947320001</v>
      </c>
    </row>
    <row r="217" spans="1:12" x14ac:dyDescent="0.25">
      <c r="A217" s="1" t="s">
        <v>60</v>
      </c>
      <c r="B217" s="1" t="s">
        <v>19</v>
      </c>
      <c r="C217" s="1" t="s">
        <v>155</v>
      </c>
      <c r="E217" s="1">
        <v>820300</v>
      </c>
      <c r="F217" s="1">
        <v>2147450810</v>
      </c>
      <c r="G217" s="1">
        <v>65397.289946999997</v>
      </c>
      <c r="H217" s="2">
        <v>65397.289947320001</v>
      </c>
    </row>
    <row r="218" spans="1:12" x14ac:dyDescent="0.25">
      <c r="A218" s="1" t="s">
        <v>60</v>
      </c>
      <c r="B218" s="1" t="s">
        <v>19</v>
      </c>
      <c r="C218" s="1" t="s">
        <v>155</v>
      </c>
      <c r="E218" s="1">
        <v>818600</v>
      </c>
      <c r="F218" s="1">
        <v>2147450810</v>
      </c>
      <c r="G218" s="1">
        <v>65397.289946999997</v>
      </c>
      <c r="H218" s="2">
        <v>65397.289947320001</v>
      </c>
    </row>
    <row r="219" spans="1:12" x14ac:dyDescent="0.25">
      <c r="A219" s="1" t="s">
        <v>60</v>
      </c>
      <c r="B219" s="1" t="s">
        <v>19</v>
      </c>
      <c r="C219" s="1" t="s">
        <v>155</v>
      </c>
      <c r="E219" s="1">
        <v>818700</v>
      </c>
      <c r="F219" s="1">
        <v>2147450810</v>
      </c>
      <c r="G219" s="1">
        <v>65397.289946999997</v>
      </c>
      <c r="H219" s="2">
        <v>65397.289947320001</v>
      </c>
    </row>
    <row r="220" spans="1:12" x14ac:dyDescent="0.25">
      <c r="A220" s="1" t="s">
        <v>60</v>
      </c>
      <c r="B220" s="1" t="s">
        <v>19</v>
      </c>
      <c r="C220" s="1" t="s">
        <v>155</v>
      </c>
      <c r="E220" s="1">
        <v>819400</v>
      </c>
      <c r="F220" s="1">
        <v>2147450810</v>
      </c>
      <c r="G220" s="1">
        <v>65397.289946999997</v>
      </c>
      <c r="H220" s="2">
        <v>65397.289947320001</v>
      </c>
    </row>
    <row r="221" spans="1:12" x14ac:dyDescent="0.25">
      <c r="A221" s="1" t="s">
        <v>60</v>
      </c>
      <c r="B221" s="1" t="s">
        <v>19</v>
      </c>
      <c r="C221" s="1" t="s">
        <v>155</v>
      </c>
      <c r="E221" s="1">
        <v>824900</v>
      </c>
      <c r="F221" s="1">
        <v>2147450810</v>
      </c>
      <c r="G221" s="1">
        <v>65397.289946999997</v>
      </c>
      <c r="H221" s="2">
        <v>65397.289947320001</v>
      </c>
    </row>
    <row r="222" spans="1:12" x14ac:dyDescent="0.25">
      <c r="A222" s="1" t="s">
        <v>60</v>
      </c>
      <c r="B222" s="1" t="s">
        <v>19</v>
      </c>
      <c r="C222" s="1" t="s">
        <v>155</v>
      </c>
      <c r="E222" s="1">
        <v>825000</v>
      </c>
      <c r="F222" s="1">
        <v>2147450810</v>
      </c>
      <c r="G222" s="1">
        <v>65397.289946999997</v>
      </c>
      <c r="H222" s="2">
        <v>65397.289947320001</v>
      </c>
    </row>
    <row r="223" spans="1:12" x14ac:dyDescent="0.25">
      <c r="A223" s="1" t="s">
        <v>216</v>
      </c>
      <c r="B223" s="1" t="s">
        <v>152</v>
      </c>
      <c r="C223" s="1" t="s">
        <v>18</v>
      </c>
      <c r="D223" s="1" t="s">
        <v>19</v>
      </c>
      <c r="E223" s="1" t="s">
        <v>19</v>
      </c>
      <c r="F223" s="1" t="s">
        <v>19</v>
      </c>
      <c r="G223" s="1" t="s">
        <v>19</v>
      </c>
      <c r="H223" s="1" t="s">
        <v>19</v>
      </c>
    </row>
    <row r="224" spans="1:12" x14ac:dyDescent="0.25">
      <c r="A224" s="1" t="s">
        <v>63</v>
      </c>
      <c r="B224" s="1" t="s">
        <v>19</v>
      </c>
      <c r="C224" s="1" t="s">
        <v>179</v>
      </c>
      <c r="D224" s="1" t="s">
        <v>180</v>
      </c>
      <c r="E224" s="1">
        <v>79300</v>
      </c>
      <c r="F224" s="1">
        <v>2147481715</v>
      </c>
      <c r="G224" s="1">
        <v>131424.82955900001</v>
      </c>
      <c r="H224" s="2">
        <v>131424.82955935999</v>
      </c>
      <c r="J224" cm="1">
        <f t="array" ref="J224">AVERAGE(VALUE(C224:C233))</f>
        <v>-2147465375</v>
      </c>
      <c r="K224" s="15">
        <f xml:space="preserve"> AVERAGE(E224:E233)</f>
        <v>79010</v>
      </c>
      <c r="L224" t="s">
        <v>230</v>
      </c>
    </row>
    <row r="225" spans="1:12" x14ac:dyDescent="0.25">
      <c r="A225" s="1" t="s">
        <v>63</v>
      </c>
      <c r="B225" s="1" t="s">
        <v>19</v>
      </c>
      <c r="C225" s="1" t="s">
        <v>179</v>
      </c>
      <c r="D225" s="1" t="s">
        <v>180</v>
      </c>
      <c r="E225" s="1">
        <v>80900</v>
      </c>
      <c r="F225" s="1">
        <v>2147481715</v>
      </c>
      <c r="G225" s="1">
        <v>131424.82955900001</v>
      </c>
      <c r="H225" s="2">
        <v>131424.82955935999</v>
      </c>
    </row>
    <row r="226" spans="1:12" x14ac:dyDescent="0.25">
      <c r="A226" s="1" t="s">
        <v>63</v>
      </c>
      <c r="B226" s="1" t="s">
        <v>19</v>
      </c>
      <c r="C226" s="1" t="s">
        <v>179</v>
      </c>
      <c r="D226" s="1" t="s">
        <v>180</v>
      </c>
      <c r="E226" s="1">
        <v>78100</v>
      </c>
      <c r="F226" s="1">
        <v>2147481715</v>
      </c>
      <c r="G226" s="1">
        <v>131424.82955900001</v>
      </c>
      <c r="H226" s="2">
        <v>131424.82955935999</v>
      </c>
    </row>
    <row r="227" spans="1:12" x14ac:dyDescent="0.25">
      <c r="A227" s="1" t="s">
        <v>63</v>
      </c>
      <c r="B227" s="1" t="s">
        <v>19</v>
      </c>
      <c r="C227" s="1" t="s">
        <v>179</v>
      </c>
      <c r="D227" s="1" t="s">
        <v>180</v>
      </c>
      <c r="E227" s="1">
        <v>78300</v>
      </c>
      <c r="F227" s="1">
        <v>2147481715</v>
      </c>
      <c r="G227" s="1">
        <v>131424.82955900001</v>
      </c>
      <c r="H227" s="2">
        <v>131424.82955935999</v>
      </c>
    </row>
    <row r="228" spans="1:12" x14ac:dyDescent="0.25">
      <c r="A228" s="1" t="s">
        <v>63</v>
      </c>
      <c r="B228" s="1" t="s">
        <v>19</v>
      </c>
      <c r="C228" s="1" t="s">
        <v>179</v>
      </c>
      <c r="D228" s="1" t="s">
        <v>180</v>
      </c>
      <c r="E228" s="1">
        <v>77800</v>
      </c>
      <c r="F228" s="1">
        <v>2147481715</v>
      </c>
      <c r="G228" s="1">
        <v>131424.82955900001</v>
      </c>
      <c r="H228" s="2">
        <v>131424.82955935999</v>
      </c>
    </row>
    <row r="229" spans="1:12" x14ac:dyDescent="0.25">
      <c r="A229" s="1" t="s">
        <v>63</v>
      </c>
      <c r="B229" s="1" t="s">
        <v>19</v>
      </c>
      <c r="C229" s="1" t="s">
        <v>179</v>
      </c>
      <c r="D229" s="1" t="s">
        <v>180</v>
      </c>
      <c r="E229" s="1">
        <v>81100</v>
      </c>
      <c r="F229" s="1">
        <v>2147481715</v>
      </c>
      <c r="G229" s="1">
        <v>131424.82955900001</v>
      </c>
      <c r="H229" s="2">
        <v>131424.82955935999</v>
      </c>
    </row>
    <row r="230" spans="1:12" x14ac:dyDescent="0.25">
      <c r="A230" s="1" t="s">
        <v>63</v>
      </c>
      <c r="B230" s="1" t="s">
        <v>19</v>
      </c>
      <c r="C230" s="1" t="s">
        <v>179</v>
      </c>
      <c r="D230" s="1" t="s">
        <v>180</v>
      </c>
      <c r="E230" s="1">
        <v>78000</v>
      </c>
      <c r="F230" s="1">
        <v>2147481715</v>
      </c>
      <c r="G230" s="1">
        <v>131424.82955900001</v>
      </c>
      <c r="H230" s="2">
        <v>131424.82955935999</v>
      </c>
    </row>
    <row r="231" spans="1:12" x14ac:dyDescent="0.25">
      <c r="A231" s="1" t="s">
        <v>63</v>
      </c>
      <c r="B231" s="1" t="s">
        <v>19</v>
      </c>
      <c r="C231" s="1" t="s">
        <v>179</v>
      </c>
      <c r="D231" s="1" t="s">
        <v>180</v>
      </c>
      <c r="E231" s="1">
        <v>77800</v>
      </c>
      <c r="F231" s="1">
        <v>2147481715</v>
      </c>
      <c r="G231" s="1">
        <v>131424.82955900001</v>
      </c>
      <c r="H231" s="2">
        <v>131424.82955935999</v>
      </c>
    </row>
    <row r="232" spans="1:12" x14ac:dyDescent="0.25">
      <c r="A232" s="1" t="s">
        <v>63</v>
      </c>
      <c r="B232" s="1" t="s">
        <v>19</v>
      </c>
      <c r="C232" s="1" t="s">
        <v>179</v>
      </c>
      <c r="D232" s="1" t="s">
        <v>180</v>
      </c>
      <c r="E232" s="1">
        <v>80700</v>
      </c>
      <c r="F232" s="1">
        <v>2147481715</v>
      </c>
      <c r="G232" s="1">
        <v>131424.82955900001</v>
      </c>
      <c r="H232" s="2">
        <v>131424.82955935999</v>
      </c>
    </row>
    <row r="233" spans="1:12" x14ac:dyDescent="0.25">
      <c r="A233" s="1" t="s">
        <v>63</v>
      </c>
      <c r="B233" s="1" t="s">
        <v>19</v>
      </c>
      <c r="C233" s="1" t="s">
        <v>179</v>
      </c>
      <c r="D233" s="1" t="s">
        <v>180</v>
      </c>
      <c r="E233" s="1">
        <v>78100</v>
      </c>
      <c r="F233" s="1">
        <v>2147481715</v>
      </c>
      <c r="G233" s="1">
        <v>131424.82955900001</v>
      </c>
      <c r="H233" s="2">
        <v>131424.82955935999</v>
      </c>
    </row>
    <row r="234" spans="1:12" x14ac:dyDescent="0.25">
      <c r="A234" s="1" t="s">
        <v>217</v>
      </c>
      <c r="B234" s="1" t="s">
        <v>152</v>
      </c>
      <c r="C234" s="1" t="s">
        <v>18</v>
      </c>
      <c r="D234" s="1" t="s">
        <v>19</v>
      </c>
      <c r="E234" s="1" t="s">
        <v>19</v>
      </c>
      <c r="F234" s="1" t="s">
        <v>19</v>
      </c>
      <c r="G234" s="1" t="s">
        <v>19</v>
      </c>
      <c r="H234" s="1" t="s">
        <v>19</v>
      </c>
    </row>
    <row r="235" spans="1:12" x14ac:dyDescent="0.25">
      <c r="A235" s="1" t="s">
        <v>66</v>
      </c>
      <c r="B235" s="1" t="s">
        <v>19</v>
      </c>
      <c r="C235" s="1" t="s">
        <v>181</v>
      </c>
      <c r="D235" s="1" t="s">
        <v>182</v>
      </c>
      <c r="E235" s="1">
        <v>142300</v>
      </c>
      <c r="F235" s="1">
        <v>2636</v>
      </c>
      <c r="G235" s="1">
        <v>0.17249100000000001</v>
      </c>
      <c r="H235" s="2">
        <v>0.17249051000000001</v>
      </c>
      <c r="J235" cm="1">
        <f t="array" ref="J235">AVERAGE(VALUE(C235:C244))</f>
        <v>17918</v>
      </c>
      <c r="K235">
        <f xml:space="preserve"> AVERAGE(E235:E244)</f>
        <v>140560</v>
      </c>
      <c r="L235" s="2">
        <f xml:space="preserve"> AVERAGE(H235:H244)</f>
        <v>0.17249051000000001</v>
      </c>
    </row>
    <row r="236" spans="1:12" x14ac:dyDescent="0.25">
      <c r="A236" s="1" t="s">
        <v>66</v>
      </c>
      <c r="B236" s="1" t="s">
        <v>19</v>
      </c>
      <c r="C236" s="1" t="s">
        <v>181</v>
      </c>
      <c r="D236" s="1" t="s">
        <v>182</v>
      </c>
      <c r="E236" s="1">
        <v>141600</v>
      </c>
      <c r="F236" s="1">
        <v>2636</v>
      </c>
      <c r="G236" s="1">
        <v>0.17249100000000001</v>
      </c>
      <c r="H236" s="2">
        <v>0.17249051000000001</v>
      </c>
    </row>
    <row r="237" spans="1:12" x14ac:dyDescent="0.25">
      <c r="A237" s="1" t="s">
        <v>66</v>
      </c>
      <c r="B237" s="1" t="s">
        <v>19</v>
      </c>
      <c r="C237" s="1" t="s">
        <v>181</v>
      </c>
      <c r="D237" s="1" t="s">
        <v>182</v>
      </c>
      <c r="E237" s="1">
        <v>141900</v>
      </c>
      <c r="F237" s="1">
        <v>2636</v>
      </c>
      <c r="G237" s="1">
        <v>0.17249100000000001</v>
      </c>
      <c r="H237" s="2">
        <v>0.17249051000000001</v>
      </c>
    </row>
    <row r="238" spans="1:12" x14ac:dyDescent="0.25">
      <c r="A238" s="1" t="s">
        <v>66</v>
      </c>
      <c r="B238" s="1" t="s">
        <v>19</v>
      </c>
      <c r="C238" s="1" t="s">
        <v>181</v>
      </c>
      <c r="D238" s="1" t="s">
        <v>182</v>
      </c>
      <c r="E238" s="1">
        <v>138400</v>
      </c>
      <c r="F238" s="1">
        <v>2636</v>
      </c>
      <c r="G238" s="1">
        <v>0.17249100000000001</v>
      </c>
      <c r="H238" s="2">
        <v>0.17249051000000001</v>
      </c>
    </row>
    <row r="239" spans="1:12" x14ac:dyDescent="0.25">
      <c r="A239" s="1" t="s">
        <v>66</v>
      </c>
      <c r="B239" s="1" t="s">
        <v>19</v>
      </c>
      <c r="C239" s="1" t="s">
        <v>181</v>
      </c>
      <c r="D239" s="1" t="s">
        <v>182</v>
      </c>
      <c r="E239" s="1">
        <v>138800</v>
      </c>
      <c r="F239" s="1">
        <v>2636</v>
      </c>
      <c r="G239" s="1">
        <v>0.17249100000000001</v>
      </c>
      <c r="H239" s="2">
        <v>0.17249051000000001</v>
      </c>
    </row>
    <row r="240" spans="1:12" x14ac:dyDescent="0.25">
      <c r="A240" s="1" t="s">
        <v>66</v>
      </c>
      <c r="B240" s="1" t="s">
        <v>19</v>
      </c>
      <c r="C240" s="1" t="s">
        <v>181</v>
      </c>
      <c r="D240" s="1" t="s">
        <v>182</v>
      </c>
      <c r="E240" s="1">
        <v>138500</v>
      </c>
      <c r="F240" s="1">
        <v>2636</v>
      </c>
      <c r="G240" s="1">
        <v>0.17249100000000001</v>
      </c>
      <c r="H240" s="2">
        <v>0.17249051000000001</v>
      </c>
    </row>
    <row r="241" spans="1:12" x14ac:dyDescent="0.25">
      <c r="A241" s="1" t="s">
        <v>66</v>
      </c>
      <c r="B241" s="1" t="s">
        <v>19</v>
      </c>
      <c r="C241" s="1" t="s">
        <v>181</v>
      </c>
      <c r="D241" s="1" t="s">
        <v>182</v>
      </c>
      <c r="E241" s="1">
        <v>141000</v>
      </c>
      <c r="F241" s="1">
        <v>2636</v>
      </c>
      <c r="G241" s="1">
        <v>0.17249100000000001</v>
      </c>
      <c r="H241" s="2">
        <v>0.17249051000000001</v>
      </c>
    </row>
    <row r="242" spans="1:12" x14ac:dyDescent="0.25">
      <c r="A242" s="1" t="s">
        <v>66</v>
      </c>
      <c r="B242" s="1" t="s">
        <v>19</v>
      </c>
      <c r="C242" s="1" t="s">
        <v>181</v>
      </c>
      <c r="D242" s="1" t="s">
        <v>182</v>
      </c>
      <c r="E242" s="1">
        <v>141400</v>
      </c>
      <c r="F242" s="1">
        <v>2636</v>
      </c>
      <c r="G242" s="1">
        <v>0.17249100000000001</v>
      </c>
      <c r="H242" s="2">
        <v>0.17249051000000001</v>
      </c>
    </row>
    <row r="243" spans="1:12" x14ac:dyDescent="0.25">
      <c r="A243" s="1" t="s">
        <v>66</v>
      </c>
      <c r="B243" s="1" t="s">
        <v>19</v>
      </c>
      <c r="C243" s="1" t="s">
        <v>181</v>
      </c>
      <c r="D243" s="1" t="s">
        <v>182</v>
      </c>
      <c r="E243" s="1">
        <v>142100</v>
      </c>
      <c r="F243" s="1">
        <v>2636</v>
      </c>
      <c r="G243" s="1">
        <v>0.17249100000000001</v>
      </c>
      <c r="H243" s="2">
        <v>0.17249051000000001</v>
      </c>
    </row>
    <row r="244" spans="1:12" x14ac:dyDescent="0.25">
      <c r="A244" s="1" t="s">
        <v>66</v>
      </c>
      <c r="B244" s="1" t="s">
        <v>19</v>
      </c>
      <c r="C244" s="1" t="s">
        <v>181</v>
      </c>
      <c r="D244" s="1" t="s">
        <v>182</v>
      </c>
      <c r="E244" s="1">
        <v>139600</v>
      </c>
      <c r="F244" s="1">
        <v>2636</v>
      </c>
      <c r="G244" s="1">
        <v>0.17249100000000001</v>
      </c>
      <c r="H244" s="2">
        <v>0.17249051000000001</v>
      </c>
    </row>
    <row r="245" spans="1:12" x14ac:dyDescent="0.25">
      <c r="A245" s="1" t="s">
        <v>218</v>
      </c>
      <c r="B245" s="1" t="s">
        <v>152</v>
      </c>
      <c r="C245" s="1" t="s">
        <v>18</v>
      </c>
      <c r="D245" s="1" t="s">
        <v>19</v>
      </c>
      <c r="E245" s="1" t="s">
        <v>19</v>
      </c>
      <c r="F245" s="1" t="s">
        <v>19</v>
      </c>
      <c r="G245" s="1" t="s">
        <v>19</v>
      </c>
      <c r="H245" s="1" t="s">
        <v>19</v>
      </c>
    </row>
    <row r="246" spans="1:12" x14ac:dyDescent="0.25">
      <c r="A246" s="1" t="s">
        <v>69</v>
      </c>
      <c r="B246" s="1" t="s">
        <v>19</v>
      </c>
      <c r="C246" s="1" t="s">
        <v>155</v>
      </c>
      <c r="E246" s="1">
        <v>339600</v>
      </c>
      <c r="F246" s="1">
        <v>2147466858</v>
      </c>
      <c r="G246" s="1">
        <v>127909.158258</v>
      </c>
      <c r="H246" s="2">
        <v>127909.15825838</v>
      </c>
      <c r="J246" cm="1">
        <f t="array" ref="J246">AVERAGE(VALUE(C246:C255))</f>
        <v>2147483647</v>
      </c>
      <c r="K246" s="15">
        <f xml:space="preserve"> AVERAGE(E246:E255)</f>
        <v>338200</v>
      </c>
      <c r="L246" t="s">
        <v>230</v>
      </c>
    </row>
    <row r="247" spans="1:12" x14ac:dyDescent="0.25">
      <c r="A247" s="1" t="s">
        <v>69</v>
      </c>
      <c r="B247" s="1" t="s">
        <v>19</v>
      </c>
      <c r="C247" s="1" t="s">
        <v>155</v>
      </c>
      <c r="E247" s="1">
        <v>337300</v>
      </c>
      <c r="F247" s="1">
        <v>2147466858</v>
      </c>
      <c r="G247" s="1">
        <v>127909.158258</v>
      </c>
      <c r="H247" s="2">
        <v>127909.15825838</v>
      </c>
    </row>
    <row r="248" spans="1:12" x14ac:dyDescent="0.25">
      <c r="A248" s="1" t="s">
        <v>69</v>
      </c>
      <c r="B248" s="1" t="s">
        <v>19</v>
      </c>
      <c r="C248" s="1" t="s">
        <v>155</v>
      </c>
      <c r="E248" s="1">
        <v>338100</v>
      </c>
      <c r="F248" s="1">
        <v>2147466858</v>
      </c>
      <c r="G248" s="1">
        <v>127909.158258</v>
      </c>
      <c r="H248" s="2">
        <v>127909.15825838</v>
      </c>
    </row>
    <row r="249" spans="1:12" x14ac:dyDescent="0.25">
      <c r="A249" s="1" t="s">
        <v>69</v>
      </c>
      <c r="B249" s="1" t="s">
        <v>19</v>
      </c>
      <c r="C249" s="1" t="s">
        <v>155</v>
      </c>
      <c r="E249" s="1">
        <v>339800</v>
      </c>
      <c r="F249" s="1">
        <v>2147466858</v>
      </c>
      <c r="G249" s="1">
        <v>127909.158258</v>
      </c>
      <c r="H249" s="2">
        <v>127909.15825838</v>
      </c>
    </row>
    <row r="250" spans="1:12" x14ac:dyDescent="0.25">
      <c r="A250" s="1" t="s">
        <v>69</v>
      </c>
      <c r="B250" s="1" t="s">
        <v>19</v>
      </c>
      <c r="C250" s="1" t="s">
        <v>155</v>
      </c>
      <c r="E250" s="1">
        <v>338900</v>
      </c>
      <c r="F250" s="1">
        <v>2147466858</v>
      </c>
      <c r="G250" s="1">
        <v>127909.158258</v>
      </c>
      <c r="H250" s="2">
        <v>127909.15825838</v>
      </c>
    </row>
    <row r="251" spans="1:12" x14ac:dyDescent="0.25">
      <c r="A251" s="1" t="s">
        <v>69</v>
      </c>
      <c r="B251" s="1" t="s">
        <v>19</v>
      </c>
      <c r="C251" s="1" t="s">
        <v>155</v>
      </c>
      <c r="E251" s="1">
        <v>337600</v>
      </c>
      <c r="F251" s="1">
        <v>2147466858</v>
      </c>
      <c r="G251" s="1">
        <v>127909.158258</v>
      </c>
      <c r="H251" s="2">
        <v>127909.15825838</v>
      </c>
    </row>
    <row r="252" spans="1:12" x14ac:dyDescent="0.25">
      <c r="A252" s="1" t="s">
        <v>69</v>
      </c>
      <c r="B252" s="1" t="s">
        <v>19</v>
      </c>
      <c r="C252" s="1" t="s">
        <v>155</v>
      </c>
      <c r="E252" s="1">
        <v>337400</v>
      </c>
      <c r="F252" s="1">
        <v>2147466858</v>
      </c>
      <c r="G252" s="1">
        <v>127909.158258</v>
      </c>
      <c r="H252" s="2">
        <v>127909.15825838</v>
      </c>
    </row>
    <row r="253" spans="1:12" x14ac:dyDescent="0.25">
      <c r="A253" s="1" t="s">
        <v>69</v>
      </c>
      <c r="B253" s="1" t="s">
        <v>19</v>
      </c>
      <c r="C253" s="1" t="s">
        <v>155</v>
      </c>
      <c r="E253" s="1">
        <v>338800</v>
      </c>
      <c r="F253" s="1">
        <v>2147466858</v>
      </c>
      <c r="G253" s="1">
        <v>127909.158258</v>
      </c>
      <c r="H253" s="2">
        <v>127909.15825838</v>
      </c>
    </row>
    <row r="254" spans="1:12" x14ac:dyDescent="0.25">
      <c r="A254" s="1" t="s">
        <v>69</v>
      </c>
      <c r="B254" s="1" t="s">
        <v>19</v>
      </c>
      <c r="C254" s="1" t="s">
        <v>155</v>
      </c>
      <c r="E254" s="1">
        <v>336900</v>
      </c>
      <c r="F254" s="1">
        <v>2147466858</v>
      </c>
      <c r="G254" s="1">
        <v>127909.158258</v>
      </c>
      <c r="H254" s="2">
        <v>127909.15825838</v>
      </c>
    </row>
    <row r="255" spans="1:12" x14ac:dyDescent="0.25">
      <c r="A255" s="1" t="s">
        <v>69</v>
      </c>
      <c r="B255" s="1" t="s">
        <v>19</v>
      </c>
      <c r="C255" s="1" t="s">
        <v>155</v>
      </c>
      <c r="E255" s="1">
        <v>337600</v>
      </c>
      <c r="F255" s="1">
        <v>2147466858</v>
      </c>
      <c r="G255" s="1">
        <v>127909.158258</v>
      </c>
      <c r="H255" s="2">
        <v>127909.15825838</v>
      </c>
    </row>
    <row r="256" spans="1:12" x14ac:dyDescent="0.25">
      <c r="A256" s="1" t="s">
        <v>219</v>
      </c>
      <c r="B256" s="1" t="s">
        <v>152</v>
      </c>
      <c r="C256" s="1" t="s">
        <v>18</v>
      </c>
      <c r="D256" s="1" t="s">
        <v>19</v>
      </c>
      <c r="E256" s="1" t="s">
        <v>19</v>
      </c>
      <c r="F256" s="1" t="s">
        <v>19</v>
      </c>
      <c r="G256" s="1" t="s">
        <v>19</v>
      </c>
      <c r="H256" s="1" t="s">
        <v>19</v>
      </c>
    </row>
    <row r="257" spans="1:12" x14ac:dyDescent="0.25">
      <c r="A257" s="1" t="s">
        <v>72</v>
      </c>
      <c r="B257" s="1" t="s">
        <v>19</v>
      </c>
      <c r="C257" s="1" t="s">
        <v>183</v>
      </c>
      <c r="D257" s="1" t="s">
        <v>184</v>
      </c>
      <c r="E257" s="1">
        <v>323500</v>
      </c>
      <c r="F257" s="1">
        <v>394</v>
      </c>
      <c r="G257" s="1">
        <v>1.9324999999999998E-2</v>
      </c>
      <c r="H257" s="2">
        <v>1.932509E-2</v>
      </c>
      <c r="J257" cm="1">
        <f t="array" ref="J257">AVERAGE(VALUE(C257:C266))</f>
        <v>19994</v>
      </c>
      <c r="K257">
        <f xml:space="preserve"> AVERAGE(E257:E266)</f>
        <v>320880</v>
      </c>
      <c r="L257" s="2">
        <f xml:space="preserve"> AVERAGE(H257:H266)</f>
        <v>1.9325089999999996E-2</v>
      </c>
    </row>
    <row r="258" spans="1:12" x14ac:dyDescent="0.25">
      <c r="A258" s="1" t="s">
        <v>72</v>
      </c>
      <c r="B258" s="1" t="s">
        <v>19</v>
      </c>
      <c r="C258" s="1" t="s">
        <v>183</v>
      </c>
      <c r="D258" s="1" t="s">
        <v>184</v>
      </c>
      <c r="E258" s="1">
        <v>323400</v>
      </c>
      <c r="F258" s="1">
        <v>394</v>
      </c>
      <c r="G258" s="1">
        <v>1.9324999999999998E-2</v>
      </c>
      <c r="H258" s="2">
        <v>1.932509E-2</v>
      </c>
    </row>
    <row r="259" spans="1:12" x14ac:dyDescent="0.25">
      <c r="A259" s="1" t="s">
        <v>72</v>
      </c>
      <c r="B259" s="1" t="s">
        <v>19</v>
      </c>
      <c r="C259" s="1" t="s">
        <v>183</v>
      </c>
      <c r="D259" s="1" t="s">
        <v>184</v>
      </c>
      <c r="E259" s="1">
        <v>319700</v>
      </c>
      <c r="F259" s="1">
        <v>394</v>
      </c>
      <c r="G259" s="1">
        <v>1.9324999999999998E-2</v>
      </c>
      <c r="H259" s="2">
        <v>1.932509E-2</v>
      </c>
    </row>
    <row r="260" spans="1:12" x14ac:dyDescent="0.25">
      <c r="A260" s="1" t="s">
        <v>72</v>
      </c>
      <c r="B260" s="1" t="s">
        <v>19</v>
      </c>
      <c r="C260" s="1" t="s">
        <v>183</v>
      </c>
      <c r="D260" s="1" t="s">
        <v>184</v>
      </c>
      <c r="E260" s="1">
        <v>319000</v>
      </c>
      <c r="F260" s="1">
        <v>394</v>
      </c>
      <c r="G260" s="1">
        <v>1.9324999999999998E-2</v>
      </c>
      <c r="H260" s="2">
        <v>1.932509E-2</v>
      </c>
    </row>
    <row r="261" spans="1:12" x14ac:dyDescent="0.25">
      <c r="A261" s="1" t="s">
        <v>72</v>
      </c>
      <c r="B261" s="1" t="s">
        <v>19</v>
      </c>
      <c r="C261" s="1" t="s">
        <v>183</v>
      </c>
      <c r="D261" s="1" t="s">
        <v>184</v>
      </c>
      <c r="E261" s="1">
        <v>321300</v>
      </c>
      <c r="F261" s="1">
        <v>394</v>
      </c>
      <c r="G261" s="1">
        <v>1.9324999999999998E-2</v>
      </c>
      <c r="H261" s="2">
        <v>1.932509E-2</v>
      </c>
    </row>
    <row r="262" spans="1:12" x14ac:dyDescent="0.25">
      <c r="A262" s="1" t="s">
        <v>72</v>
      </c>
      <c r="B262" s="1" t="s">
        <v>19</v>
      </c>
      <c r="C262" s="1" t="s">
        <v>183</v>
      </c>
      <c r="D262" s="1" t="s">
        <v>184</v>
      </c>
      <c r="E262" s="1">
        <v>320400</v>
      </c>
      <c r="F262" s="1">
        <v>394</v>
      </c>
      <c r="G262" s="1">
        <v>1.9324999999999998E-2</v>
      </c>
      <c r="H262" s="2">
        <v>1.932509E-2</v>
      </c>
    </row>
    <row r="263" spans="1:12" x14ac:dyDescent="0.25">
      <c r="A263" s="1" t="s">
        <v>72</v>
      </c>
      <c r="B263" s="1" t="s">
        <v>19</v>
      </c>
      <c r="C263" s="1" t="s">
        <v>183</v>
      </c>
      <c r="D263" s="1" t="s">
        <v>184</v>
      </c>
      <c r="E263" s="1">
        <v>321400</v>
      </c>
      <c r="F263" s="1">
        <v>394</v>
      </c>
      <c r="G263" s="1">
        <v>1.9324999999999998E-2</v>
      </c>
      <c r="H263" s="2">
        <v>1.932509E-2</v>
      </c>
    </row>
    <row r="264" spans="1:12" x14ac:dyDescent="0.25">
      <c r="A264" s="1" t="s">
        <v>72</v>
      </c>
      <c r="B264" s="1" t="s">
        <v>19</v>
      </c>
      <c r="C264" s="1" t="s">
        <v>183</v>
      </c>
      <c r="D264" s="1" t="s">
        <v>184</v>
      </c>
      <c r="E264" s="1">
        <v>320000</v>
      </c>
      <c r="F264" s="1">
        <v>394</v>
      </c>
      <c r="G264" s="1">
        <v>1.9324999999999998E-2</v>
      </c>
      <c r="H264" s="2">
        <v>1.932509E-2</v>
      </c>
    </row>
    <row r="265" spans="1:12" x14ac:dyDescent="0.25">
      <c r="A265" s="1" t="s">
        <v>72</v>
      </c>
      <c r="B265" s="1" t="s">
        <v>19</v>
      </c>
      <c r="C265" s="1" t="s">
        <v>183</v>
      </c>
      <c r="D265" s="1" t="s">
        <v>184</v>
      </c>
      <c r="E265" s="1">
        <v>321100</v>
      </c>
      <c r="F265" s="1">
        <v>394</v>
      </c>
      <c r="G265" s="1">
        <v>1.9324999999999998E-2</v>
      </c>
      <c r="H265" s="2">
        <v>1.932509E-2</v>
      </c>
    </row>
    <row r="266" spans="1:12" x14ac:dyDescent="0.25">
      <c r="A266" s="1" t="s">
        <v>72</v>
      </c>
      <c r="B266" s="1" t="s">
        <v>19</v>
      </c>
      <c r="C266" s="1" t="s">
        <v>183</v>
      </c>
      <c r="D266" s="1" t="s">
        <v>184</v>
      </c>
      <c r="E266" s="1">
        <v>319000</v>
      </c>
      <c r="F266" s="1">
        <v>394</v>
      </c>
      <c r="G266" s="1">
        <v>1.9324999999999998E-2</v>
      </c>
      <c r="H266" s="2">
        <v>1.932509E-2</v>
      </c>
    </row>
    <row r="267" spans="1:12" x14ac:dyDescent="0.25">
      <c r="A267" s="1" t="s">
        <v>220</v>
      </c>
      <c r="B267" s="1" t="s">
        <v>152</v>
      </c>
      <c r="C267" s="1" t="s">
        <v>18</v>
      </c>
      <c r="D267" s="1" t="s">
        <v>19</v>
      </c>
      <c r="E267" s="1" t="s">
        <v>19</v>
      </c>
      <c r="F267" s="1" t="s">
        <v>19</v>
      </c>
      <c r="G267" s="1" t="s">
        <v>19</v>
      </c>
      <c r="H267" s="1" t="s">
        <v>19</v>
      </c>
    </row>
    <row r="268" spans="1:12" x14ac:dyDescent="0.25">
      <c r="A268" s="1" t="s">
        <v>75</v>
      </c>
      <c r="B268" s="1" t="s">
        <v>19</v>
      </c>
      <c r="C268" s="1" t="s">
        <v>185</v>
      </c>
      <c r="D268" s="1" t="s">
        <v>186</v>
      </c>
      <c r="E268" s="1">
        <v>709700</v>
      </c>
      <c r="F268" s="1">
        <v>1</v>
      </c>
      <c r="G268" s="1">
        <v>6.3E-5</v>
      </c>
      <c r="H268" s="2">
        <v>6.3360000000000003E-5</v>
      </c>
      <c r="J268" cm="1">
        <f t="array" ref="J268">AVERAGE(VALUE(C268:C277))</f>
        <v>15781</v>
      </c>
      <c r="K268">
        <f xml:space="preserve"> AVERAGE(E268:E277)</f>
        <v>707060</v>
      </c>
      <c r="L268" s="2">
        <f xml:space="preserve"> AVERAGE(H268:H277)</f>
        <v>6.3360000000000017E-5</v>
      </c>
    </row>
    <row r="269" spans="1:12" x14ac:dyDescent="0.25">
      <c r="A269" s="1" t="s">
        <v>75</v>
      </c>
      <c r="B269" s="1" t="s">
        <v>19</v>
      </c>
      <c r="C269" s="1" t="s">
        <v>185</v>
      </c>
      <c r="D269" s="1" t="s">
        <v>186</v>
      </c>
      <c r="E269" s="1">
        <v>710700</v>
      </c>
      <c r="F269" s="1">
        <v>1</v>
      </c>
      <c r="G269" s="1">
        <v>6.3E-5</v>
      </c>
      <c r="H269" s="2">
        <v>6.3360000000000003E-5</v>
      </c>
    </row>
    <row r="270" spans="1:12" x14ac:dyDescent="0.25">
      <c r="A270" s="1" t="s">
        <v>75</v>
      </c>
      <c r="B270" s="1" t="s">
        <v>19</v>
      </c>
      <c r="C270" s="1" t="s">
        <v>185</v>
      </c>
      <c r="D270" s="1" t="s">
        <v>186</v>
      </c>
      <c r="E270" s="1">
        <v>703700</v>
      </c>
      <c r="F270" s="1">
        <v>1</v>
      </c>
      <c r="G270" s="1">
        <v>6.3E-5</v>
      </c>
      <c r="H270" s="2">
        <v>6.3360000000000003E-5</v>
      </c>
    </row>
    <row r="271" spans="1:12" x14ac:dyDescent="0.25">
      <c r="A271" s="1" t="s">
        <v>75</v>
      </c>
      <c r="B271" s="1" t="s">
        <v>19</v>
      </c>
      <c r="C271" s="1" t="s">
        <v>185</v>
      </c>
      <c r="D271" s="1" t="s">
        <v>186</v>
      </c>
      <c r="E271" s="1">
        <v>714000</v>
      </c>
      <c r="F271" s="1">
        <v>1</v>
      </c>
      <c r="G271" s="1">
        <v>6.3E-5</v>
      </c>
      <c r="H271" s="2">
        <v>6.3360000000000003E-5</v>
      </c>
    </row>
    <row r="272" spans="1:12" x14ac:dyDescent="0.25">
      <c r="A272" s="1" t="s">
        <v>75</v>
      </c>
      <c r="B272" s="1" t="s">
        <v>19</v>
      </c>
      <c r="C272" s="1" t="s">
        <v>185</v>
      </c>
      <c r="D272" s="1" t="s">
        <v>186</v>
      </c>
      <c r="E272" s="1">
        <v>705400</v>
      </c>
      <c r="F272" s="1">
        <v>1</v>
      </c>
      <c r="G272" s="1">
        <v>6.3E-5</v>
      </c>
      <c r="H272" s="2">
        <v>6.3360000000000003E-5</v>
      </c>
    </row>
    <row r="273" spans="1:12" x14ac:dyDescent="0.25">
      <c r="A273" s="1" t="s">
        <v>75</v>
      </c>
      <c r="B273" s="1" t="s">
        <v>19</v>
      </c>
      <c r="C273" s="1" t="s">
        <v>185</v>
      </c>
      <c r="D273" s="1" t="s">
        <v>186</v>
      </c>
      <c r="E273" s="1">
        <v>703800</v>
      </c>
      <c r="F273" s="1">
        <v>1</v>
      </c>
      <c r="G273" s="1">
        <v>6.3E-5</v>
      </c>
      <c r="H273" s="2">
        <v>6.3360000000000003E-5</v>
      </c>
    </row>
    <row r="274" spans="1:12" x14ac:dyDescent="0.25">
      <c r="A274" s="1" t="s">
        <v>75</v>
      </c>
      <c r="B274" s="1" t="s">
        <v>19</v>
      </c>
      <c r="C274" s="1" t="s">
        <v>185</v>
      </c>
      <c r="D274" s="1" t="s">
        <v>186</v>
      </c>
      <c r="E274" s="1">
        <v>703900</v>
      </c>
      <c r="F274" s="1">
        <v>1</v>
      </c>
      <c r="G274" s="1">
        <v>6.3E-5</v>
      </c>
      <c r="H274" s="2">
        <v>6.3360000000000003E-5</v>
      </c>
    </row>
    <row r="275" spans="1:12" x14ac:dyDescent="0.25">
      <c r="A275" s="1" t="s">
        <v>75</v>
      </c>
      <c r="B275" s="1" t="s">
        <v>19</v>
      </c>
      <c r="C275" s="1" t="s">
        <v>185</v>
      </c>
      <c r="D275" s="1" t="s">
        <v>186</v>
      </c>
      <c r="E275" s="1">
        <v>709800</v>
      </c>
      <c r="F275" s="1">
        <v>1</v>
      </c>
      <c r="G275" s="1">
        <v>6.3E-5</v>
      </c>
      <c r="H275" s="2">
        <v>6.3360000000000003E-5</v>
      </c>
    </row>
    <row r="276" spans="1:12" x14ac:dyDescent="0.25">
      <c r="A276" s="1" t="s">
        <v>75</v>
      </c>
      <c r="B276" s="1" t="s">
        <v>19</v>
      </c>
      <c r="C276" s="1" t="s">
        <v>185</v>
      </c>
      <c r="D276" s="1" t="s">
        <v>186</v>
      </c>
      <c r="E276" s="1">
        <v>702400</v>
      </c>
      <c r="F276" s="1">
        <v>1</v>
      </c>
      <c r="G276" s="1">
        <v>6.3E-5</v>
      </c>
      <c r="H276" s="2">
        <v>6.3360000000000003E-5</v>
      </c>
    </row>
    <row r="277" spans="1:12" x14ac:dyDescent="0.25">
      <c r="A277" s="1" t="s">
        <v>75</v>
      </c>
      <c r="B277" s="1" t="s">
        <v>19</v>
      </c>
      <c r="C277" s="1" t="s">
        <v>185</v>
      </c>
      <c r="D277" s="1" t="s">
        <v>186</v>
      </c>
      <c r="E277" s="1">
        <v>707200</v>
      </c>
      <c r="F277" s="1">
        <v>1</v>
      </c>
      <c r="G277" s="1">
        <v>6.3E-5</v>
      </c>
      <c r="H277" s="2">
        <v>6.3360000000000003E-5</v>
      </c>
    </row>
    <row r="278" spans="1:12" x14ac:dyDescent="0.25">
      <c r="A278" s="1" t="s">
        <v>221</v>
      </c>
      <c r="B278" s="1" t="s">
        <v>152</v>
      </c>
      <c r="C278" s="1" t="s">
        <v>18</v>
      </c>
      <c r="D278" s="1" t="s">
        <v>19</v>
      </c>
      <c r="E278" s="1" t="s">
        <v>19</v>
      </c>
      <c r="F278" s="1" t="s">
        <v>19</v>
      </c>
      <c r="G278" s="1" t="s">
        <v>19</v>
      </c>
      <c r="H278" s="1" t="s">
        <v>19</v>
      </c>
    </row>
    <row r="279" spans="1:12" x14ac:dyDescent="0.25">
      <c r="A279" s="1" t="s">
        <v>78</v>
      </c>
      <c r="B279" s="1" t="s">
        <v>19</v>
      </c>
      <c r="C279" s="1" t="s">
        <v>187</v>
      </c>
      <c r="D279" s="1" t="s">
        <v>188</v>
      </c>
      <c r="E279" s="1">
        <v>32000</v>
      </c>
      <c r="F279" s="1">
        <v>3257</v>
      </c>
      <c r="G279" s="1">
        <v>0.15692600000000001</v>
      </c>
      <c r="H279" s="2">
        <v>0.15692603999999999</v>
      </c>
      <c r="J279" cm="1">
        <f t="array" ref="J279">AVERAGE(VALUE(C279:C288))</f>
        <v>24012</v>
      </c>
      <c r="K279">
        <f xml:space="preserve"> AVERAGE(E279:E288)</f>
        <v>31700</v>
      </c>
      <c r="L279" s="2">
        <f xml:space="preserve"> AVERAGE(H279:H288)</f>
        <v>0.15692604000000002</v>
      </c>
    </row>
    <row r="280" spans="1:12" x14ac:dyDescent="0.25">
      <c r="A280" s="1" t="s">
        <v>78</v>
      </c>
      <c r="B280" s="1" t="s">
        <v>19</v>
      </c>
      <c r="C280" s="1" t="s">
        <v>187</v>
      </c>
      <c r="D280" s="1" t="s">
        <v>188</v>
      </c>
      <c r="E280" s="1">
        <v>30800</v>
      </c>
      <c r="F280" s="1">
        <v>3257</v>
      </c>
      <c r="G280" s="1">
        <v>0.15692600000000001</v>
      </c>
      <c r="H280" s="2">
        <v>0.15692603999999999</v>
      </c>
    </row>
    <row r="281" spans="1:12" x14ac:dyDescent="0.25">
      <c r="A281" s="1" t="s">
        <v>78</v>
      </c>
      <c r="B281" s="1" t="s">
        <v>19</v>
      </c>
      <c r="C281" s="1" t="s">
        <v>187</v>
      </c>
      <c r="D281" s="1" t="s">
        <v>188</v>
      </c>
      <c r="E281" s="1">
        <v>30600</v>
      </c>
      <c r="F281" s="1">
        <v>3257</v>
      </c>
      <c r="G281" s="1">
        <v>0.15692600000000001</v>
      </c>
      <c r="H281" s="2">
        <v>0.15692603999999999</v>
      </c>
    </row>
    <row r="282" spans="1:12" x14ac:dyDescent="0.25">
      <c r="A282" s="1" t="s">
        <v>78</v>
      </c>
      <c r="B282" s="1" t="s">
        <v>19</v>
      </c>
      <c r="C282" s="1" t="s">
        <v>187</v>
      </c>
      <c r="D282" s="1" t="s">
        <v>188</v>
      </c>
      <c r="E282" s="1">
        <v>30600</v>
      </c>
      <c r="F282" s="1">
        <v>3257</v>
      </c>
      <c r="G282" s="1">
        <v>0.15692600000000001</v>
      </c>
      <c r="H282" s="2">
        <v>0.15692603999999999</v>
      </c>
    </row>
    <row r="283" spans="1:12" x14ac:dyDescent="0.25">
      <c r="A283" s="1" t="s">
        <v>78</v>
      </c>
      <c r="B283" s="1" t="s">
        <v>19</v>
      </c>
      <c r="C283" s="1" t="s">
        <v>187</v>
      </c>
      <c r="D283" s="1" t="s">
        <v>188</v>
      </c>
      <c r="E283" s="1">
        <v>35400</v>
      </c>
      <c r="F283" s="1">
        <v>3257</v>
      </c>
      <c r="G283" s="1">
        <v>0.15692600000000001</v>
      </c>
      <c r="H283" s="2">
        <v>0.15692603999999999</v>
      </c>
    </row>
    <row r="284" spans="1:12" x14ac:dyDescent="0.25">
      <c r="A284" s="1" t="s">
        <v>78</v>
      </c>
      <c r="B284" s="1" t="s">
        <v>19</v>
      </c>
      <c r="C284" s="1" t="s">
        <v>187</v>
      </c>
      <c r="D284" s="1" t="s">
        <v>188</v>
      </c>
      <c r="E284" s="1">
        <v>31900</v>
      </c>
      <c r="F284" s="1">
        <v>3257</v>
      </c>
      <c r="G284" s="1">
        <v>0.15692600000000001</v>
      </c>
      <c r="H284" s="2">
        <v>0.15692603999999999</v>
      </c>
    </row>
    <row r="285" spans="1:12" x14ac:dyDescent="0.25">
      <c r="A285" s="1" t="s">
        <v>78</v>
      </c>
      <c r="B285" s="1" t="s">
        <v>19</v>
      </c>
      <c r="C285" s="1" t="s">
        <v>187</v>
      </c>
      <c r="D285" s="1" t="s">
        <v>188</v>
      </c>
      <c r="E285" s="1">
        <v>30700</v>
      </c>
      <c r="F285" s="1">
        <v>3257</v>
      </c>
      <c r="G285" s="1">
        <v>0.15692600000000001</v>
      </c>
      <c r="H285" s="2">
        <v>0.15692603999999999</v>
      </c>
    </row>
    <row r="286" spans="1:12" x14ac:dyDescent="0.25">
      <c r="A286" s="1" t="s">
        <v>78</v>
      </c>
      <c r="B286" s="1" t="s">
        <v>19</v>
      </c>
      <c r="C286" s="1" t="s">
        <v>187</v>
      </c>
      <c r="D286" s="1" t="s">
        <v>188</v>
      </c>
      <c r="E286" s="1">
        <v>33900</v>
      </c>
      <c r="F286" s="1">
        <v>3257</v>
      </c>
      <c r="G286" s="1">
        <v>0.15692600000000001</v>
      </c>
      <c r="H286" s="2">
        <v>0.15692603999999999</v>
      </c>
    </row>
    <row r="287" spans="1:12" x14ac:dyDescent="0.25">
      <c r="A287" s="1" t="s">
        <v>78</v>
      </c>
      <c r="B287" s="1" t="s">
        <v>19</v>
      </c>
      <c r="C287" s="1" t="s">
        <v>187</v>
      </c>
      <c r="D287" s="1" t="s">
        <v>188</v>
      </c>
      <c r="E287" s="1">
        <v>30600</v>
      </c>
      <c r="F287" s="1">
        <v>3257</v>
      </c>
      <c r="G287" s="1">
        <v>0.15692600000000001</v>
      </c>
      <c r="H287" s="2">
        <v>0.15692603999999999</v>
      </c>
    </row>
    <row r="288" spans="1:12" x14ac:dyDescent="0.25">
      <c r="A288" s="1" t="s">
        <v>78</v>
      </c>
      <c r="B288" s="1" t="s">
        <v>19</v>
      </c>
      <c r="C288" s="1" t="s">
        <v>187</v>
      </c>
      <c r="D288" s="1" t="s">
        <v>188</v>
      </c>
      <c r="E288" s="1">
        <v>30500</v>
      </c>
      <c r="F288" s="1">
        <v>3257</v>
      </c>
      <c r="G288" s="1">
        <v>0.15692600000000001</v>
      </c>
      <c r="H288" s="2">
        <v>0.15692603999999999</v>
      </c>
    </row>
    <row r="289" spans="1:12" x14ac:dyDescent="0.25">
      <c r="A289" s="1" t="s">
        <v>222</v>
      </c>
      <c r="B289" s="1" t="s">
        <v>152</v>
      </c>
      <c r="C289" s="1" t="s">
        <v>18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</row>
    <row r="290" spans="1:12" x14ac:dyDescent="0.25">
      <c r="A290" s="1" t="s">
        <v>81</v>
      </c>
      <c r="B290" s="1" t="s">
        <v>19</v>
      </c>
      <c r="C290" s="1" t="s">
        <v>81</v>
      </c>
      <c r="D290" s="1" t="s">
        <v>189</v>
      </c>
      <c r="E290" s="1">
        <v>46400</v>
      </c>
      <c r="F290" s="1">
        <v>0</v>
      </c>
      <c r="G290" s="1">
        <v>0</v>
      </c>
      <c r="H290" s="2">
        <v>0</v>
      </c>
      <c r="J290" cm="1">
        <f t="array" ref="J290">AVERAGE(VALUE(C290:C299))</f>
        <v>17589</v>
      </c>
      <c r="K290">
        <f xml:space="preserve"> AVERAGE(E290:E299)</f>
        <v>45160</v>
      </c>
      <c r="L290" s="2">
        <f xml:space="preserve"> AVERAGE(H290:H299)</f>
        <v>0</v>
      </c>
    </row>
    <row r="291" spans="1:12" x14ac:dyDescent="0.25">
      <c r="A291" s="1" t="s">
        <v>81</v>
      </c>
      <c r="B291" s="1" t="s">
        <v>19</v>
      </c>
      <c r="C291" s="1" t="s">
        <v>81</v>
      </c>
      <c r="D291" s="1" t="s">
        <v>189</v>
      </c>
      <c r="E291" s="1">
        <v>44800</v>
      </c>
      <c r="F291" s="1">
        <v>0</v>
      </c>
      <c r="G291" s="1">
        <v>0</v>
      </c>
      <c r="H291" s="2">
        <v>0</v>
      </c>
    </row>
    <row r="292" spans="1:12" x14ac:dyDescent="0.25">
      <c r="A292" s="1" t="s">
        <v>81</v>
      </c>
      <c r="B292" s="1" t="s">
        <v>19</v>
      </c>
      <c r="C292" s="1" t="s">
        <v>81</v>
      </c>
      <c r="D292" s="1" t="s">
        <v>189</v>
      </c>
      <c r="E292" s="1">
        <v>44900</v>
      </c>
      <c r="F292" s="1">
        <v>0</v>
      </c>
      <c r="G292" s="1">
        <v>0</v>
      </c>
      <c r="H292" s="2">
        <v>0</v>
      </c>
    </row>
    <row r="293" spans="1:12" x14ac:dyDescent="0.25">
      <c r="A293" s="1" t="s">
        <v>81</v>
      </c>
      <c r="B293" s="1" t="s">
        <v>19</v>
      </c>
      <c r="C293" s="1" t="s">
        <v>81</v>
      </c>
      <c r="D293" s="1" t="s">
        <v>189</v>
      </c>
      <c r="E293" s="1">
        <v>44900</v>
      </c>
      <c r="F293" s="1">
        <v>0</v>
      </c>
      <c r="G293" s="1">
        <v>0</v>
      </c>
      <c r="H293" s="2">
        <v>0</v>
      </c>
    </row>
    <row r="294" spans="1:12" x14ac:dyDescent="0.25">
      <c r="A294" s="1" t="s">
        <v>81</v>
      </c>
      <c r="B294" s="1" t="s">
        <v>19</v>
      </c>
      <c r="C294" s="1" t="s">
        <v>81</v>
      </c>
      <c r="D294" s="1" t="s">
        <v>189</v>
      </c>
      <c r="E294" s="1">
        <v>46000</v>
      </c>
      <c r="F294" s="1">
        <v>0</v>
      </c>
      <c r="G294" s="1">
        <v>0</v>
      </c>
      <c r="H294" s="2">
        <v>0</v>
      </c>
    </row>
    <row r="295" spans="1:12" x14ac:dyDescent="0.25">
      <c r="A295" s="1" t="s">
        <v>81</v>
      </c>
      <c r="B295" s="1" t="s">
        <v>19</v>
      </c>
      <c r="C295" s="1" t="s">
        <v>81</v>
      </c>
      <c r="D295" s="1" t="s">
        <v>189</v>
      </c>
      <c r="E295" s="1">
        <v>44800</v>
      </c>
      <c r="F295" s="1">
        <v>0</v>
      </c>
      <c r="G295" s="1">
        <v>0</v>
      </c>
      <c r="H295" s="2">
        <v>0</v>
      </c>
    </row>
    <row r="296" spans="1:12" x14ac:dyDescent="0.25">
      <c r="A296" s="1" t="s">
        <v>81</v>
      </c>
      <c r="B296" s="1" t="s">
        <v>19</v>
      </c>
      <c r="C296" s="1" t="s">
        <v>81</v>
      </c>
      <c r="D296" s="1" t="s">
        <v>189</v>
      </c>
      <c r="E296" s="1">
        <v>44500</v>
      </c>
      <c r="F296" s="1">
        <v>0</v>
      </c>
      <c r="G296" s="1">
        <v>0</v>
      </c>
      <c r="H296" s="2">
        <v>0</v>
      </c>
    </row>
    <row r="297" spans="1:12" x14ac:dyDescent="0.25">
      <c r="A297" s="1" t="s">
        <v>81</v>
      </c>
      <c r="B297" s="1" t="s">
        <v>19</v>
      </c>
      <c r="C297" s="1" t="s">
        <v>81</v>
      </c>
      <c r="D297" s="1" t="s">
        <v>189</v>
      </c>
      <c r="E297" s="1">
        <v>44600</v>
      </c>
      <c r="F297" s="1">
        <v>0</v>
      </c>
      <c r="G297" s="1">
        <v>0</v>
      </c>
      <c r="H297" s="2">
        <v>0</v>
      </c>
    </row>
    <row r="298" spans="1:12" x14ac:dyDescent="0.25">
      <c r="A298" s="1" t="s">
        <v>81</v>
      </c>
      <c r="B298" s="1" t="s">
        <v>19</v>
      </c>
      <c r="C298" s="1" t="s">
        <v>81</v>
      </c>
      <c r="D298" s="1" t="s">
        <v>189</v>
      </c>
      <c r="E298" s="1">
        <v>44600</v>
      </c>
      <c r="F298" s="1">
        <v>0</v>
      </c>
      <c r="G298" s="1">
        <v>0</v>
      </c>
      <c r="H298" s="2">
        <v>0</v>
      </c>
    </row>
    <row r="299" spans="1:12" x14ac:dyDescent="0.25">
      <c r="A299" s="1" t="s">
        <v>81</v>
      </c>
      <c r="B299" s="1" t="s">
        <v>19</v>
      </c>
      <c r="C299" s="1" t="s">
        <v>81</v>
      </c>
      <c r="D299" s="1" t="s">
        <v>189</v>
      </c>
      <c r="E299" s="1">
        <v>46100</v>
      </c>
      <c r="F299" s="1">
        <v>0</v>
      </c>
      <c r="G299" s="1">
        <v>0</v>
      </c>
      <c r="H299" s="2">
        <v>0</v>
      </c>
    </row>
    <row r="300" spans="1:12" x14ac:dyDescent="0.25">
      <c r="A300" s="1" t="s">
        <v>223</v>
      </c>
      <c r="B300" s="1" t="s">
        <v>152</v>
      </c>
      <c r="C300" s="1" t="s">
        <v>18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19</v>
      </c>
    </row>
    <row r="301" spans="1:12" x14ac:dyDescent="0.25">
      <c r="A301" s="1" t="s">
        <v>83</v>
      </c>
      <c r="B301" s="1" t="s">
        <v>19</v>
      </c>
      <c r="C301" s="1" t="s">
        <v>190</v>
      </c>
      <c r="D301" s="1" t="s">
        <v>191</v>
      </c>
      <c r="E301" s="1">
        <v>66900</v>
      </c>
      <c r="F301" s="1">
        <v>4414</v>
      </c>
      <c r="G301" s="1">
        <v>0.29741899999999999</v>
      </c>
      <c r="H301" s="2">
        <v>0.29741930999999999</v>
      </c>
      <c r="J301" cm="1">
        <f t="array" ref="J301">AVERAGE(VALUE(C301:C310))</f>
        <v>19255</v>
      </c>
      <c r="K301">
        <f xml:space="preserve"> AVERAGE(E301:E310)</f>
        <v>66790</v>
      </c>
      <c r="L301" s="2">
        <f xml:space="preserve"> AVERAGE(H301:H310)</f>
        <v>0.29741930999999999</v>
      </c>
    </row>
    <row r="302" spans="1:12" x14ac:dyDescent="0.25">
      <c r="A302" s="1" t="s">
        <v>83</v>
      </c>
      <c r="B302" s="1" t="s">
        <v>19</v>
      </c>
      <c r="C302" s="1" t="s">
        <v>190</v>
      </c>
      <c r="D302" s="1" t="s">
        <v>191</v>
      </c>
      <c r="E302" s="1">
        <v>68100</v>
      </c>
      <c r="F302" s="1">
        <v>4414</v>
      </c>
      <c r="G302" s="1">
        <v>0.29741899999999999</v>
      </c>
      <c r="H302" s="2">
        <v>0.29741930999999999</v>
      </c>
    </row>
    <row r="303" spans="1:12" x14ac:dyDescent="0.25">
      <c r="A303" s="1" t="s">
        <v>83</v>
      </c>
      <c r="B303" s="1" t="s">
        <v>19</v>
      </c>
      <c r="C303" s="1" t="s">
        <v>190</v>
      </c>
      <c r="D303" s="1" t="s">
        <v>191</v>
      </c>
      <c r="E303" s="1">
        <v>66000</v>
      </c>
      <c r="F303" s="1">
        <v>4414</v>
      </c>
      <c r="G303" s="1">
        <v>0.29741899999999999</v>
      </c>
      <c r="H303" s="2">
        <v>0.29741930999999999</v>
      </c>
    </row>
    <row r="304" spans="1:12" x14ac:dyDescent="0.25">
      <c r="A304" s="1" t="s">
        <v>83</v>
      </c>
      <c r="B304" s="1" t="s">
        <v>19</v>
      </c>
      <c r="C304" s="1" t="s">
        <v>190</v>
      </c>
      <c r="D304" s="1" t="s">
        <v>191</v>
      </c>
      <c r="E304" s="1">
        <v>66200</v>
      </c>
      <c r="F304" s="1">
        <v>4414</v>
      </c>
      <c r="G304" s="1">
        <v>0.29741899999999999</v>
      </c>
      <c r="H304" s="2">
        <v>0.29741930999999999</v>
      </c>
    </row>
    <row r="305" spans="1:12" x14ac:dyDescent="0.25">
      <c r="A305" s="1" t="s">
        <v>83</v>
      </c>
      <c r="B305" s="1" t="s">
        <v>19</v>
      </c>
      <c r="C305" s="1" t="s">
        <v>190</v>
      </c>
      <c r="D305" s="1" t="s">
        <v>191</v>
      </c>
      <c r="E305" s="1">
        <v>68500</v>
      </c>
      <c r="F305" s="1">
        <v>4414</v>
      </c>
      <c r="G305" s="1">
        <v>0.29741899999999999</v>
      </c>
      <c r="H305" s="2">
        <v>0.29741930999999999</v>
      </c>
    </row>
    <row r="306" spans="1:12" x14ac:dyDescent="0.25">
      <c r="A306" s="1" t="s">
        <v>83</v>
      </c>
      <c r="B306" s="1" t="s">
        <v>19</v>
      </c>
      <c r="C306" s="1" t="s">
        <v>190</v>
      </c>
      <c r="D306" s="1" t="s">
        <v>191</v>
      </c>
      <c r="E306" s="1">
        <v>65000</v>
      </c>
      <c r="F306" s="1">
        <v>4414</v>
      </c>
      <c r="G306" s="1">
        <v>0.29741899999999999</v>
      </c>
      <c r="H306" s="2">
        <v>0.29741930999999999</v>
      </c>
    </row>
    <row r="307" spans="1:12" x14ac:dyDescent="0.25">
      <c r="A307" s="1" t="s">
        <v>83</v>
      </c>
      <c r="B307" s="1" t="s">
        <v>19</v>
      </c>
      <c r="C307" s="1" t="s">
        <v>190</v>
      </c>
      <c r="D307" s="1" t="s">
        <v>191</v>
      </c>
      <c r="E307" s="1">
        <v>65400</v>
      </c>
      <c r="F307" s="1">
        <v>4414</v>
      </c>
      <c r="G307" s="1">
        <v>0.29741899999999999</v>
      </c>
      <c r="H307" s="2">
        <v>0.29741930999999999</v>
      </c>
    </row>
    <row r="308" spans="1:12" x14ac:dyDescent="0.25">
      <c r="A308" s="1" t="s">
        <v>83</v>
      </c>
      <c r="B308" s="1" t="s">
        <v>19</v>
      </c>
      <c r="C308" s="1" t="s">
        <v>190</v>
      </c>
      <c r="D308" s="1" t="s">
        <v>191</v>
      </c>
      <c r="E308" s="1">
        <v>67200</v>
      </c>
      <c r="F308" s="1">
        <v>4414</v>
      </c>
      <c r="G308" s="1">
        <v>0.29741899999999999</v>
      </c>
      <c r="H308" s="2">
        <v>0.29741930999999999</v>
      </c>
    </row>
    <row r="309" spans="1:12" x14ac:dyDescent="0.25">
      <c r="A309" s="1" t="s">
        <v>83</v>
      </c>
      <c r="B309" s="1" t="s">
        <v>19</v>
      </c>
      <c r="C309" s="1" t="s">
        <v>190</v>
      </c>
      <c r="D309" s="1" t="s">
        <v>191</v>
      </c>
      <c r="E309" s="1">
        <v>68900</v>
      </c>
      <c r="F309" s="1">
        <v>4414</v>
      </c>
      <c r="G309" s="1">
        <v>0.29741899999999999</v>
      </c>
      <c r="H309" s="2">
        <v>0.29741930999999999</v>
      </c>
    </row>
    <row r="310" spans="1:12" x14ac:dyDescent="0.25">
      <c r="A310" s="1" t="s">
        <v>83</v>
      </c>
      <c r="B310" s="1" t="s">
        <v>19</v>
      </c>
      <c r="C310" s="1" t="s">
        <v>190</v>
      </c>
      <c r="D310" s="1" t="s">
        <v>191</v>
      </c>
      <c r="E310" s="1">
        <v>65700</v>
      </c>
      <c r="F310" s="1">
        <v>4414</v>
      </c>
      <c r="G310" s="1">
        <v>0.29741899999999999</v>
      </c>
      <c r="H310" s="2">
        <v>0.29741930999999999</v>
      </c>
    </row>
    <row r="311" spans="1:12" x14ac:dyDescent="0.25">
      <c r="A311" s="1" t="s">
        <v>224</v>
      </c>
      <c r="B311" s="1" t="s">
        <v>152</v>
      </c>
      <c r="C311" s="1" t="s">
        <v>18</v>
      </c>
      <c r="D311" s="1" t="s">
        <v>19</v>
      </c>
      <c r="E311" s="1" t="s">
        <v>19</v>
      </c>
      <c r="F311" s="1" t="s">
        <v>19</v>
      </c>
      <c r="G311" s="1" t="s">
        <v>19</v>
      </c>
      <c r="H311" s="1" t="s">
        <v>19</v>
      </c>
    </row>
    <row r="312" spans="1:12" x14ac:dyDescent="0.25">
      <c r="A312" s="1" t="s">
        <v>85</v>
      </c>
      <c r="B312" s="1" t="s">
        <v>19</v>
      </c>
      <c r="C312" s="1" t="s">
        <v>192</v>
      </c>
      <c r="D312" s="1" t="s">
        <v>193</v>
      </c>
      <c r="E312" s="1">
        <v>95400</v>
      </c>
      <c r="F312" s="1">
        <v>3589</v>
      </c>
      <c r="G312" s="1">
        <v>0.26279599999999997</v>
      </c>
      <c r="H312" s="2">
        <v>0.26279564</v>
      </c>
      <c r="J312" cm="1">
        <f t="array" ref="J312">AVERAGE(VALUE(C312:C321))</f>
        <v>17246</v>
      </c>
      <c r="K312">
        <f xml:space="preserve"> AVERAGE(E312:E321)</f>
        <v>115350</v>
      </c>
      <c r="L312" s="2">
        <f xml:space="preserve"> AVERAGE(H312:H321)</f>
        <v>0.26279564000000005</v>
      </c>
    </row>
    <row r="313" spans="1:12" x14ac:dyDescent="0.25">
      <c r="A313" s="1" t="s">
        <v>85</v>
      </c>
      <c r="B313" s="1" t="s">
        <v>19</v>
      </c>
      <c r="C313" s="1" t="s">
        <v>192</v>
      </c>
      <c r="D313" s="1" t="s">
        <v>193</v>
      </c>
      <c r="E313" s="1">
        <v>90600</v>
      </c>
      <c r="F313" s="1">
        <v>3589</v>
      </c>
      <c r="G313" s="1">
        <v>0.26279599999999997</v>
      </c>
      <c r="H313" s="2">
        <v>0.26279564</v>
      </c>
    </row>
    <row r="314" spans="1:12" x14ac:dyDescent="0.25">
      <c r="A314" s="1" t="s">
        <v>85</v>
      </c>
      <c r="B314" s="1" t="s">
        <v>19</v>
      </c>
      <c r="C314" s="1" t="s">
        <v>192</v>
      </c>
      <c r="D314" s="1" t="s">
        <v>193</v>
      </c>
      <c r="E314" s="1">
        <v>90300</v>
      </c>
      <c r="F314" s="1">
        <v>3589</v>
      </c>
      <c r="G314" s="1">
        <v>0.26279599999999997</v>
      </c>
      <c r="H314" s="2">
        <v>0.26279564</v>
      </c>
    </row>
    <row r="315" spans="1:12" x14ac:dyDescent="0.25">
      <c r="A315" s="1" t="s">
        <v>85</v>
      </c>
      <c r="B315" s="1" t="s">
        <v>19</v>
      </c>
      <c r="C315" s="1" t="s">
        <v>192</v>
      </c>
      <c r="D315" s="1" t="s">
        <v>193</v>
      </c>
      <c r="E315" s="1">
        <v>92900</v>
      </c>
      <c r="F315" s="1">
        <v>3589</v>
      </c>
      <c r="G315" s="1">
        <v>0.26279599999999997</v>
      </c>
      <c r="H315" s="2">
        <v>0.26279564</v>
      </c>
    </row>
    <row r="316" spans="1:12" x14ac:dyDescent="0.25">
      <c r="A316" s="1" t="s">
        <v>85</v>
      </c>
      <c r="B316" s="1" t="s">
        <v>19</v>
      </c>
      <c r="C316" s="1" t="s">
        <v>192</v>
      </c>
      <c r="D316" s="1" t="s">
        <v>193</v>
      </c>
      <c r="E316" s="1">
        <v>90100</v>
      </c>
      <c r="F316" s="1">
        <v>3589</v>
      </c>
      <c r="G316" s="1">
        <v>0.26279599999999997</v>
      </c>
      <c r="H316" s="2">
        <v>0.26279564</v>
      </c>
    </row>
    <row r="317" spans="1:12" x14ac:dyDescent="0.25">
      <c r="A317" s="1" t="s">
        <v>85</v>
      </c>
      <c r="B317" s="1" t="s">
        <v>19</v>
      </c>
      <c r="C317" s="1" t="s">
        <v>192</v>
      </c>
      <c r="D317" s="1" t="s">
        <v>193</v>
      </c>
      <c r="E317" s="1">
        <v>90300</v>
      </c>
      <c r="F317" s="1">
        <v>3589</v>
      </c>
      <c r="G317" s="1">
        <v>0.26279599999999997</v>
      </c>
      <c r="H317" s="2">
        <v>0.26279564</v>
      </c>
    </row>
    <row r="318" spans="1:12" x14ac:dyDescent="0.25">
      <c r="A318" s="1" t="s">
        <v>85</v>
      </c>
      <c r="B318" s="1" t="s">
        <v>19</v>
      </c>
      <c r="C318" s="1" t="s">
        <v>192</v>
      </c>
      <c r="D318" s="1" t="s">
        <v>193</v>
      </c>
      <c r="E318" s="1">
        <v>94200</v>
      </c>
      <c r="F318" s="1">
        <v>3589</v>
      </c>
      <c r="G318" s="1">
        <v>0.26279599999999997</v>
      </c>
      <c r="H318" s="2">
        <v>0.26279564</v>
      </c>
    </row>
    <row r="319" spans="1:12" x14ac:dyDescent="0.25">
      <c r="A319" s="1" t="s">
        <v>85</v>
      </c>
      <c r="B319" s="1" t="s">
        <v>19</v>
      </c>
      <c r="C319" s="1" t="s">
        <v>192</v>
      </c>
      <c r="D319" s="1" t="s">
        <v>193</v>
      </c>
      <c r="E319" s="1">
        <v>324400</v>
      </c>
      <c r="F319" s="1">
        <v>3589</v>
      </c>
      <c r="G319" s="1">
        <v>0.26279599999999997</v>
      </c>
      <c r="H319" s="2">
        <v>0.26279564</v>
      </c>
    </row>
    <row r="320" spans="1:12" x14ac:dyDescent="0.25">
      <c r="A320" s="1" t="s">
        <v>85</v>
      </c>
      <c r="B320" s="1" t="s">
        <v>19</v>
      </c>
      <c r="C320" s="1" t="s">
        <v>192</v>
      </c>
      <c r="D320" s="1" t="s">
        <v>193</v>
      </c>
      <c r="E320" s="1">
        <v>91500</v>
      </c>
      <c r="F320" s="1">
        <v>3589</v>
      </c>
      <c r="G320" s="1">
        <v>0.26279599999999997</v>
      </c>
      <c r="H320" s="2">
        <v>0.26279564</v>
      </c>
    </row>
    <row r="321" spans="1:12" x14ac:dyDescent="0.25">
      <c r="A321" s="1" t="s">
        <v>85</v>
      </c>
      <c r="B321" s="1" t="s">
        <v>19</v>
      </c>
      <c r="C321" s="1" t="s">
        <v>192</v>
      </c>
      <c r="D321" s="1" t="s">
        <v>193</v>
      </c>
      <c r="E321" s="1">
        <v>93800</v>
      </c>
      <c r="F321" s="1">
        <v>3589</v>
      </c>
      <c r="G321" s="1">
        <v>0.26279599999999997</v>
      </c>
      <c r="H321" s="2">
        <v>0.26279564</v>
      </c>
    </row>
    <row r="322" spans="1:12" x14ac:dyDescent="0.25">
      <c r="A322" s="1" t="s">
        <v>225</v>
      </c>
      <c r="B322" s="1" t="s">
        <v>152</v>
      </c>
      <c r="C322" s="1" t="s">
        <v>18</v>
      </c>
      <c r="D322" s="1" t="s">
        <v>19</v>
      </c>
      <c r="E322" s="1" t="s">
        <v>19</v>
      </c>
      <c r="F322" s="1" t="s">
        <v>19</v>
      </c>
      <c r="G322" s="1" t="s">
        <v>19</v>
      </c>
      <c r="H322" s="1" t="s">
        <v>19</v>
      </c>
    </row>
    <row r="323" spans="1:12" x14ac:dyDescent="0.25">
      <c r="A323" s="1" t="s">
        <v>87</v>
      </c>
      <c r="B323" s="1" t="s">
        <v>19</v>
      </c>
      <c r="C323" s="1" t="s">
        <v>194</v>
      </c>
      <c r="D323" s="1" t="s">
        <v>195</v>
      </c>
      <c r="E323" s="1">
        <v>126100</v>
      </c>
      <c r="F323" s="1">
        <v>3873</v>
      </c>
      <c r="G323" s="1">
        <v>0.31378099999999998</v>
      </c>
      <c r="H323" s="2">
        <v>0.31378108999999998</v>
      </c>
      <c r="J323" cm="1">
        <f t="array" ref="J323">AVERAGE(VALUE(C323:C332))</f>
        <v>16216</v>
      </c>
      <c r="K323">
        <f xml:space="preserve"> AVERAGE(E323:E332)</f>
        <v>122960</v>
      </c>
      <c r="L323" s="2">
        <f xml:space="preserve"> AVERAGE(H323:H332)</f>
        <v>0.31378108999999998</v>
      </c>
    </row>
    <row r="324" spans="1:12" x14ac:dyDescent="0.25">
      <c r="A324" s="1" t="s">
        <v>87</v>
      </c>
      <c r="B324" s="1" t="s">
        <v>19</v>
      </c>
      <c r="C324" s="1" t="s">
        <v>194</v>
      </c>
      <c r="D324" s="1" t="s">
        <v>195</v>
      </c>
      <c r="E324" s="1">
        <v>124300</v>
      </c>
      <c r="F324" s="1">
        <v>3873</v>
      </c>
      <c r="G324" s="1">
        <v>0.31378099999999998</v>
      </c>
      <c r="H324" s="2">
        <v>0.31378108999999998</v>
      </c>
    </row>
    <row r="325" spans="1:12" x14ac:dyDescent="0.25">
      <c r="A325" s="1" t="s">
        <v>87</v>
      </c>
      <c r="B325" s="1" t="s">
        <v>19</v>
      </c>
      <c r="C325" s="1" t="s">
        <v>194</v>
      </c>
      <c r="D325" s="1" t="s">
        <v>195</v>
      </c>
      <c r="E325" s="1">
        <v>124200</v>
      </c>
      <c r="F325" s="1">
        <v>3873</v>
      </c>
      <c r="G325" s="1">
        <v>0.31378099999999998</v>
      </c>
      <c r="H325" s="2">
        <v>0.31378108999999998</v>
      </c>
    </row>
    <row r="326" spans="1:12" x14ac:dyDescent="0.25">
      <c r="A326" s="1" t="s">
        <v>87</v>
      </c>
      <c r="B326" s="1" t="s">
        <v>19</v>
      </c>
      <c r="C326" s="1" t="s">
        <v>194</v>
      </c>
      <c r="D326" s="1" t="s">
        <v>195</v>
      </c>
      <c r="E326" s="1">
        <v>121700</v>
      </c>
      <c r="F326" s="1">
        <v>3873</v>
      </c>
      <c r="G326" s="1">
        <v>0.31378099999999998</v>
      </c>
      <c r="H326" s="2">
        <v>0.31378108999999998</v>
      </c>
    </row>
    <row r="327" spans="1:12" x14ac:dyDescent="0.25">
      <c r="A327" s="1" t="s">
        <v>87</v>
      </c>
      <c r="B327" s="1" t="s">
        <v>19</v>
      </c>
      <c r="C327" s="1" t="s">
        <v>194</v>
      </c>
      <c r="D327" s="1" t="s">
        <v>195</v>
      </c>
      <c r="E327" s="1">
        <v>121200</v>
      </c>
      <c r="F327" s="1">
        <v>3873</v>
      </c>
      <c r="G327" s="1">
        <v>0.31378099999999998</v>
      </c>
      <c r="H327" s="2">
        <v>0.31378108999999998</v>
      </c>
    </row>
    <row r="328" spans="1:12" x14ac:dyDescent="0.25">
      <c r="A328" s="1" t="s">
        <v>87</v>
      </c>
      <c r="B328" s="1" t="s">
        <v>19</v>
      </c>
      <c r="C328" s="1" t="s">
        <v>194</v>
      </c>
      <c r="D328" s="1" t="s">
        <v>195</v>
      </c>
      <c r="E328" s="1">
        <v>121300</v>
      </c>
      <c r="F328" s="1">
        <v>3873</v>
      </c>
      <c r="G328" s="1">
        <v>0.31378099999999998</v>
      </c>
      <c r="H328" s="2">
        <v>0.31378108999999998</v>
      </c>
    </row>
    <row r="329" spans="1:12" x14ac:dyDescent="0.25">
      <c r="A329" s="1" t="s">
        <v>87</v>
      </c>
      <c r="B329" s="1" t="s">
        <v>19</v>
      </c>
      <c r="C329" s="1" t="s">
        <v>194</v>
      </c>
      <c r="D329" s="1" t="s">
        <v>195</v>
      </c>
      <c r="E329" s="1">
        <v>124300</v>
      </c>
      <c r="F329" s="1">
        <v>3873</v>
      </c>
      <c r="G329" s="1">
        <v>0.31378099999999998</v>
      </c>
      <c r="H329" s="2">
        <v>0.31378108999999998</v>
      </c>
    </row>
    <row r="330" spans="1:12" x14ac:dyDescent="0.25">
      <c r="A330" s="1" t="s">
        <v>87</v>
      </c>
      <c r="B330" s="1" t="s">
        <v>19</v>
      </c>
      <c r="C330" s="1" t="s">
        <v>194</v>
      </c>
      <c r="D330" s="1" t="s">
        <v>195</v>
      </c>
      <c r="E330" s="1">
        <v>123800</v>
      </c>
      <c r="F330" s="1">
        <v>3873</v>
      </c>
      <c r="G330" s="1">
        <v>0.31378099999999998</v>
      </c>
      <c r="H330" s="2">
        <v>0.31378108999999998</v>
      </c>
    </row>
    <row r="331" spans="1:12" x14ac:dyDescent="0.25">
      <c r="A331" s="1" t="s">
        <v>87</v>
      </c>
      <c r="B331" s="1" t="s">
        <v>19</v>
      </c>
      <c r="C331" s="1" t="s">
        <v>194</v>
      </c>
      <c r="D331" s="1" t="s">
        <v>195</v>
      </c>
      <c r="E331" s="1">
        <v>121200</v>
      </c>
      <c r="F331" s="1">
        <v>3873</v>
      </c>
      <c r="G331" s="1">
        <v>0.31378099999999998</v>
      </c>
      <c r="H331" s="2">
        <v>0.31378108999999998</v>
      </c>
    </row>
    <row r="332" spans="1:12" x14ac:dyDescent="0.25">
      <c r="A332" s="1" t="s">
        <v>87</v>
      </c>
      <c r="B332" s="1" t="s">
        <v>19</v>
      </c>
      <c r="C332" s="1" t="s">
        <v>194</v>
      </c>
      <c r="D332" s="1" t="s">
        <v>195</v>
      </c>
      <c r="E332" s="1">
        <v>121500</v>
      </c>
      <c r="F332" s="1">
        <v>3873</v>
      </c>
      <c r="G332" s="1">
        <v>0.31378099999999998</v>
      </c>
      <c r="H332" s="2">
        <v>0.31378108999999998</v>
      </c>
    </row>
    <row r="333" spans="1:12" x14ac:dyDescent="0.25">
      <c r="A333" s="1"/>
      <c r="B333" s="1"/>
      <c r="C333" s="1"/>
      <c r="D333" s="1"/>
      <c r="E333" s="1"/>
      <c r="F333" s="1"/>
      <c r="G333" s="1"/>
      <c r="H333" s="1"/>
    </row>
    <row r="334" spans="1:12" x14ac:dyDescent="0.25">
      <c r="A334" s="1"/>
      <c r="B334" s="1"/>
      <c r="C334" s="1"/>
      <c r="D334" s="1"/>
      <c r="E334" s="1"/>
      <c r="F334" s="1"/>
      <c r="G334" s="1"/>
      <c r="H334" s="2"/>
    </row>
    <row r="335" spans="1:12" x14ac:dyDescent="0.25">
      <c r="A335" s="1"/>
      <c r="B335" s="1"/>
      <c r="C335" s="1"/>
      <c r="D335" s="1"/>
      <c r="E335" s="1"/>
      <c r="F335" s="1"/>
      <c r="G335" s="1"/>
      <c r="H335" s="2"/>
    </row>
    <row r="336" spans="1:12" x14ac:dyDescent="0.25">
      <c r="A336" s="1"/>
      <c r="B336" s="1"/>
      <c r="C336" s="1"/>
      <c r="D336" s="1"/>
      <c r="E336" s="1"/>
      <c r="F336" s="1"/>
      <c r="G336" s="1"/>
      <c r="H336" s="2"/>
    </row>
    <row r="337" spans="1:8" x14ac:dyDescent="0.25">
      <c r="A337" s="1"/>
      <c r="B337" s="1"/>
      <c r="C337" s="1"/>
      <c r="D337" s="1"/>
      <c r="E337" s="1"/>
      <c r="F337" s="1"/>
      <c r="G337" s="1"/>
      <c r="H337" s="2"/>
    </row>
    <row r="338" spans="1:8" x14ac:dyDescent="0.25">
      <c r="A338" s="1"/>
      <c r="B338" s="1"/>
      <c r="C338" s="1"/>
      <c r="D338" s="1"/>
      <c r="E338" s="1"/>
      <c r="F338" s="1"/>
      <c r="G338" s="1"/>
      <c r="H338" s="2"/>
    </row>
    <row r="339" spans="1:8" x14ac:dyDescent="0.25">
      <c r="A339" s="1"/>
      <c r="B339" s="1"/>
      <c r="C339" s="1"/>
      <c r="D339" s="1"/>
      <c r="E339" s="1"/>
      <c r="F339" s="1"/>
      <c r="G339" s="1"/>
      <c r="H339" s="2"/>
    </row>
    <row r="340" spans="1:8" x14ac:dyDescent="0.25">
      <c r="A340" s="1"/>
      <c r="B340" s="1"/>
      <c r="C340" s="1"/>
      <c r="D340" s="1"/>
      <c r="E340" s="1"/>
      <c r="F340" s="1"/>
      <c r="G340" s="1"/>
      <c r="H340" s="2"/>
    </row>
    <row r="341" spans="1:8" x14ac:dyDescent="0.25">
      <c r="A341" s="1"/>
      <c r="B341" s="1"/>
      <c r="C341" s="1"/>
      <c r="D341" s="1"/>
      <c r="E341" s="1"/>
      <c r="F341" s="1"/>
      <c r="G341" s="1"/>
      <c r="H341" s="2"/>
    </row>
    <row r="342" spans="1:8" x14ac:dyDescent="0.25">
      <c r="A342" s="1"/>
      <c r="B342" s="1"/>
      <c r="C342" s="1"/>
      <c r="D342" s="1"/>
      <c r="E342" s="1"/>
      <c r="F342" s="1"/>
      <c r="G342" s="1"/>
      <c r="H342" s="2"/>
    </row>
    <row r="343" spans="1:8" x14ac:dyDescent="0.25">
      <c r="A343" s="1"/>
      <c r="B343" s="1"/>
      <c r="C343" s="1"/>
      <c r="D343" s="1"/>
      <c r="E343" s="1"/>
      <c r="F343" s="1"/>
      <c r="G343" s="1"/>
      <c r="H343" s="2"/>
    </row>
  </sheetData>
  <mergeCells count="12">
    <mergeCell ref="BB2:BD2"/>
    <mergeCell ref="BE2:BG2"/>
    <mergeCell ref="AD2:AF2"/>
    <mergeCell ref="AG2:AI2"/>
    <mergeCell ref="AL2:AN2"/>
    <mergeCell ref="AO2:AQ2"/>
    <mergeCell ref="AT2:AV2"/>
    <mergeCell ref="AW2:AY2"/>
    <mergeCell ref="N2:P2"/>
    <mergeCell ref="Q2:S2"/>
    <mergeCell ref="V2:X2"/>
    <mergeCell ref="Y2:AA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2C73-26AB-488A-88F2-1DBB3E305225}">
  <dimension ref="A1:AQ332"/>
  <sheetViews>
    <sheetView topLeftCell="Q1" workbookViewId="0">
      <selection activeCell="AK2" sqref="AK2:AQ8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6.42578125" bestFit="1" customWidth="1"/>
    <col min="4" max="4" width="26.140625" bestFit="1" customWidth="1"/>
    <col min="5" max="5" width="18.85546875" bestFit="1" customWidth="1"/>
    <col min="6" max="6" width="17" bestFit="1" customWidth="1"/>
    <col min="7" max="7" width="23.85546875" bestFit="1" customWidth="1"/>
    <col min="8" max="8" width="26.85546875" bestFit="1" customWidth="1"/>
    <col min="13" max="13" width="23.140625" customWidth="1"/>
    <col min="14" max="14" width="11" customWidth="1"/>
    <col min="15" max="15" width="12.42578125" customWidth="1"/>
    <col min="16" max="16" width="11" customWidth="1"/>
    <col min="17" max="17" width="12.28515625" customWidth="1"/>
    <col min="18" max="18" width="12.42578125" customWidth="1"/>
    <col min="19" max="19" width="12.28515625" customWidth="1"/>
    <col min="21" max="21" width="17.285156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N2" s="6" t="s">
        <v>226</v>
      </c>
      <c r="O2" s="6"/>
      <c r="P2" s="6"/>
      <c r="Q2" s="6" t="s">
        <v>227</v>
      </c>
      <c r="R2" s="6"/>
      <c r="S2" s="6"/>
      <c r="V2" s="14" t="s">
        <v>226</v>
      </c>
      <c r="W2" s="14"/>
      <c r="X2" s="14"/>
      <c r="Y2" s="14" t="s">
        <v>227</v>
      </c>
      <c r="Z2" s="14"/>
      <c r="AA2" s="14"/>
      <c r="AD2" s="6" t="s">
        <v>226</v>
      </c>
      <c r="AE2" s="6"/>
      <c r="AF2" s="6"/>
      <c r="AG2" s="6" t="s">
        <v>227</v>
      </c>
      <c r="AH2" s="6"/>
      <c r="AI2" s="6"/>
      <c r="AL2" s="14" t="s">
        <v>226</v>
      </c>
      <c r="AM2" s="14"/>
      <c r="AN2" s="14"/>
      <c r="AO2" s="14" t="s">
        <v>227</v>
      </c>
      <c r="AP2" s="14"/>
      <c r="AQ2" s="14"/>
    </row>
    <row r="3" spans="1:43" ht="45" x14ac:dyDescent="0.25">
      <c r="A3" s="1" t="s">
        <v>196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19</v>
      </c>
      <c r="H3" s="1" t="s">
        <v>19</v>
      </c>
      <c r="M3" s="5" t="s">
        <v>228</v>
      </c>
      <c r="N3" s="4">
        <v>0.3</v>
      </c>
      <c r="O3" s="4">
        <v>0.6</v>
      </c>
      <c r="P3" s="4">
        <v>1</v>
      </c>
      <c r="Q3" s="4">
        <v>0.3</v>
      </c>
      <c r="R3" s="4">
        <v>0.6</v>
      </c>
      <c r="S3" s="4">
        <v>1</v>
      </c>
      <c r="U3" s="12" t="s">
        <v>228</v>
      </c>
      <c r="V3" s="23" t="s">
        <v>231</v>
      </c>
      <c r="W3" s="23" t="s">
        <v>232</v>
      </c>
      <c r="X3" s="23" t="s">
        <v>233</v>
      </c>
      <c r="Y3" s="23" t="s">
        <v>231</v>
      </c>
      <c r="Z3" s="23" t="s">
        <v>232</v>
      </c>
      <c r="AA3" s="23" t="s">
        <v>233</v>
      </c>
      <c r="AC3" s="5" t="s">
        <v>228</v>
      </c>
      <c r="AD3" s="4">
        <v>0.3</v>
      </c>
      <c r="AE3" s="4">
        <v>0.6</v>
      </c>
      <c r="AF3" s="4">
        <v>1</v>
      </c>
      <c r="AG3" s="4">
        <v>0.3</v>
      </c>
      <c r="AH3" s="4">
        <v>0.6</v>
      </c>
      <c r="AI3" s="4">
        <v>1</v>
      </c>
      <c r="AK3" s="12" t="s">
        <v>228</v>
      </c>
      <c r="AL3" s="23" t="s">
        <v>231</v>
      </c>
      <c r="AM3" s="23" t="s">
        <v>232</v>
      </c>
      <c r="AN3" s="23" t="s">
        <v>233</v>
      </c>
      <c r="AO3" s="23" t="s">
        <v>231</v>
      </c>
      <c r="AP3" s="23" t="s">
        <v>232</v>
      </c>
      <c r="AQ3" s="23" t="s">
        <v>233</v>
      </c>
    </row>
    <row r="4" spans="1:43" x14ac:dyDescent="0.25">
      <c r="A4" s="1" t="s">
        <v>20</v>
      </c>
      <c r="B4" s="1"/>
      <c r="C4" s="1" t="s">
        <v>20</v>
      </c>
      <c r="D4" s="1" t="s">
        <v>21</v>
      </c>
      <c r="E4" s="1">
        <v>584300</v>
      </c>
      <c r="F4" s="1">
        <v>0</v>
      </c>
      <c r="G4" s="1">
        <v>0</v>
      </c>
      <c r="H4" s="2">
        <v>0</v>
      </c>
      <c r="J4" cm="1">
        <f t="array" ref="J4">AVERAGE(VALUE(C4:C13))</f>
        <v>30867</v>
      </c>
      <c r="K4">
        <f xml:space="preserve"> AVERAGE(E4:E13)</f>
        <v>584210</v>
      </c>
      <c r="M4">
        <v>8</v>
      </c>
      <c r="N4">
        <f>$K4</f>
        <v>584210</v>
      </c>
      <c r="O4">
        <f>$K59</f>
        <v>1454830</v>
      </c>
      <c r="P4">
        <f>$K114</f>
        <v>2964230</v>
      </c>
      <c r="Q4">
        <f>$K169</f>
        <v>594310</v>
      </c>
      <c r="R4">
        <f>$K224</f>
        <v>5930100</v>
      </c>
      <c r="S4">
        <f>$K279</f>
        <v>6764430</v>
      </c>
      <c r="U4" s="10">
        <v>8</v>
      </c>
      <c r="V4" s="13">
        <f>N4/1000000000</f>
        <v>5.8421000000000005E-4</v>
      </c>
      <c r="W4" s="13">
        <f>O4/1000000000</f>
        <v>1.4548300000000001E-3</v>
      </c>
      <c r="X4" s="13">
        <f>P4/1000000000</f>
        <v>2.96423E-3</v>
      </c>
      <c r="Y4" s="13">
        <f>Q4/1000000000</f>
        <v>5.9431000000000002E-4</v>
      </c>
      <c r="Z4" s="13">
        <f>R4/1000000000</f>
        <v>5.9300999999999998E-3</v>
      </c>
      <c r="AA4" s="13">
        <f>S4/1000000000</f>
        <v>6.7644300000000001E-3</v>
      </c>
      <c r="AC4">
        <v>8</v>
      </c>
      <c r="AD4" s="7">
        <f>$J4</f>
        <v>30867</v>
      </c>
      <c r="AE4" s="7">
        <f>$J59</f>
        <v>22264</v>
      </c>
      <c r="AF4" s="7">
        <f>$J114</f>
        <v>12806</v>
      </c>
      <c r="AG4" s="7">
        <f>$J169</f>
        <v>28719</v>
      </c>
      <c r="AH4" s="7">
        <f>$J224</f>
        <v>16035</v>
      </c>
      <c r="AI4" s="7">
        <f>$J279</f>
        <v>18843</v>
      </c>
      <c r="AK4" s="10">
        <v>8</v>
      </c>
      <c r="AL4" s="36">
        <f>AD4</f>
        <v>30867</v>
      </c>
      <c r="AM4" s="36">
        <f t="shared" ref="AM4:AQ8" si="0">AE4</f>
        <v>22264</v>
      </c>
      <c r="AN4" s="36">
        <f t="shared" si="0"/>
        <v>12806</v>
      </c>
      <c r="AO4" s="36">
        <f t="shared" si="0"/>
        <v>28719</v>
      </c>
      <c r="AP4" s="36">
        <f t="shared" si="0"/>
        <v>16035</v>
      </c>
      <c r="AQ4" s="36">
        <f t="shared" si="0"/>
        <v>18843</v>
      </c>
    </row>
    <row r="5" spans="1:43" x14ac:dyDescent="0.25">
      <c r="A5" s="1" t="s">
        <v>20</v>
      </c>
      <c r="B5" s="1" t="s">
        <v>19</v>
      </c>
      <c r="C5" s="1" t="s">
        <v>20</v>
      </c>
      <c r="D5" s="1" t="s">
        <v>21</v>
      </c>
      <c r="E5" s="1">
        <v>587200</v>
      </c>
      <c r="F5" s="1">
        <v>0</v>
      </c>
      <c r="G5" s="1">
        <v>0</v>
      </c>
      <c r="H5" s="2">
        <v>0</v>
      </c>
      <c r="M5">
        <v>9</v>
      </c>
      <c r="N5">
        <f>$K15</f>
        <v>22613320</v>
      </c>
      <c r="O5">
        <f>$K70</f>
        <v>12451850</v>
      </c>
      <c r="P5">
        <f>$K125</f>
        <v>671390</v>
      </c>
      <c r="Q5">
        <f>$K180</f>
        <v>7114460</v>
      </c>
      <c r="R5">
        <f>$K235</f>
        <v>47742710</v>
      </c>
      <c r="S5">
        <f>$K290</f>
        <v>2321540</v>
      </c>
      <c r="U5" s="10">
        <v>9</v>
      </c>
      <c r="V5" s="11">
        <f>N5/1000000000</f>
        <v>2.2613319999999999E-2</v>
      </c>
      <c r="W5" s="11">
        <f>O5/1000000000</f>
        <v>1.245185E-2</v>
      </c>
      <c r="X5" s="11">
        <f>P5/1000000000</f>
        <v>6.7139000000000001E-4</v>
      </c>
      <c r="Y5" s="11">
        <f>Q5/1000000000</f>
        <v>7.1144600000000004E-3</v>
      </c>
      <c r="Z5" s="11">
        <f>R5/1000000000</f>
        <v>4.7742710000000001E-2</v>
      </c>
      <c r="AA5" s="11">
        <f>S5/1000000000</f>
        <v>2.32154E-3</v>
      </c>
      <c r="AC5">
        <v>9</v>
      </c>
      <c r="AD5" s="7">
        <f>$J15</f>
        <v>23923</v>
      </c>
      <c r="AE5" s="7">
        <f>$J70</f>
        <v>28513</v>
      </c>
      <c r="AF5" s="7">
        <f>$J125</f>
        <v>7129</v>
      </c>
      <c r="AG5" s="7">
        <f>$J180</f>
        <v>26942</v>
      </c>
      <c r="AH5" s="7">
        <f>$J235</f>
        <v>13728</v>
      </c>
      <c r="AI5" s="7">
        <f>$J290</f>
        <v>17589</v>
      </c>
      <c r="AK5" s="10">
        <v>9</v>
      </c>
      <c r="AL5" s="37">
        <f t="shared" ref="AL5:AL8" si="1">AD5</f>
        <v>23923</v>
      </c>
      <c r="AM5" s="37">
        <f t="shared" si="0"/>
        <v>28513</v>
      </c>
      <c r="AN5" s="37">
        <f t="shared" si="0"/>
        <v>7129</v>
      </c>
      <c r="AO5" s="37">
        <f t="shared" si="0"/>
        <v>26942</v>
      </c>
      <c r="AP5" s="37">
        <f t="shared" si="0"/>
        <v>13728</v>
      </c>
      <c r="AQ5" s="37">
        <f t="shared" si="0"/>
        <v>17589</v>
      </c>
    </row>
    <row r="6" spans="1:43" x14ac:dyDescent="0.25">
      <c r="A6" s="1" t="s">
        <v>20</v>
      </c>
      <c r="B6" s="1" t="s">
        <v>19</v>
      </c>
      <c r="C6" s="1" t="s">
        <v>20</v>
      </c>
      <c r="D6" s="1" t="s">
        <v>21</v>
      </c>
      <c r="E6" s="1">
        <v>585000</v>
      </c>
      <c r="F6" s="1">
        <v>0</v>
      </c>
      <c r="G6" s="1">
        <v>0</v>
      </c>
      <c r="H6" s="2">
        <v>0</v>
      </c>
      <c r="M6">
        <v>10</v>
      </c>
      <c r="N6">
        <f>$K26</f>
        <v>125064640</v>
      </c>
      <c r="O6">
        <f>$K81</f>
        <v>106813260</v>
      </c>
      <c r="P6">
        <f>$K136</f>
        <v>49782190</v>
      </c>
      <c r="Q6">
        <f>$K191</f>
        <v>383290390</v>
      </c>
      <c r="R6">
        <f>$K246</f>
        <v>478340320</v>
      </c>
      <c r="S6">
        <f>$K301</f>
        <v>565128690</v>
      </c>
      <c r="U6" s="10">
        <v>10</v>
      </c>
      <c r="V6" s="13">
        <f>N6/1000000000</f>
        <v>0.12506464</v>
      </c>
      <c r="W6" s="13">
        <f>O6/1000000000</f>
        <v>0.10681325999999999</v>
      </c>
      <c r="X6" s="13">
        <f>P6/1000000000</f>
        <v>4.9782189999999997E-2</v>
      </c>
      <c r="Y6" s="13">
        <f>Q6/1000000000</f>
        <v>0.38329038999999998</v>
      </c>
      <c r="Z6" s="13">
        <f>R6/1000000000</f>
        <v>0.47834031999999999</v>
      </c>
      <c r="AA6" s="13">
        <f>S6/1000000000</f>
        <v>0.56512868999999999</v>
      </c>
      <c r="AC6">
        <v>10</v>
      </c>
      <c r="AD6" s="7">
        <f>$J26</f>
        <v>24562</v>
      </c>
      <c r="AE6" s="7">
        <f>$J81</f>
        <v>39212</v>
      </c>
      <c r="AF6" s="7">
        <f>$J136</f>
        <v>16436</v>
      </c>
      <c r="AG6" s="7">
        <f>$J191</f>
        <v>26726</v>
      </c>
      <c r="AH6" s="7">
        <f>$J246</f>
        <v>14207</v>
      </c>
      <c r="AI6" s="7">
        <f>$J301</f>
        <v>14841</v>
      </c>
      <c r="AK6" s="10">
        <v>10</v>
      </c>
      <c r="AL6" s="36">
        <f t="shared" si="1"/>
        <v>24562</v>
      </c>
      <c r="AM6" s="36">
        <f t="shared" si="0"/>
        <v>39212</v>
      </c>
      <c r="AN6" s="36">
        <f t="shared" si="0"/>
        <v>16436</v>
      </c>
      <c r="AO6" s="36">
        <f t="shared" si="0"/>
        <v>26726</v>
      </c>
      <c r="AP6" s="36">
        <f t="shared" si="0"/>
        <v>14207</v>
      </c>
      <c r="AQ6" s="36">
        <f t="shared" si="0"/>
        <v>14841</v>
      </c>
    </row>
    <row r="7" spans="1:43" x14ac:dyDescent="0.25">
      <c r="A7" s="1" t="s">
        <v>20</v>
      </c>
      <c r="B7" s="1" t="s">
        <v>19</v>
      </c>
      <c r="C7" s="1" t="s">
        <v>20</v>
      </c>
      <c r="D7" s="1" t="s">
        <v>21</v>
      </c>
      <c r="E7" s="1">
        <v>583800</v>
      </c>
      <c r="F7" s="1">
        <v>0</v>
      </c>
      <c r="G7" s="1">
        <v>0</v>
      </c>
      <c r="H7" s="2">
        <v>0</v>
      </c>
      <c r="M7">
        <v>11</v>
      </c>
      <c r="N7">
        <f>$K37</f>
        <v>658866400</v>
      </c>
      <c r="O7">
        <f>$K92</f>
        <v>1088163050</v>
      </c>
      <c r="P7">
        <f>$K147</f>
        <v>2050599300</v>
      </c>
      <c r="Q7">
        <f>$K202</f>
        <v>4200744740</v>
      </c>
      <c r="R7">
        <f>$K257</f>
        <v>5931382520</v>
      </c>
      <c r="S7">
        <f>$K312</f>
        <v>191078100</v>
      </c>
      <c r="U7" s="10">
        <v>11</v>
      </c>
      <c r="V7" s="11">
        <f>N7/1000000000</f>
        <v>0.65886639999999996</v>
      </c>
      <c r="W7" s="11">
        <f>O7/1000000000</f>
        <v>1.0881630499999999</v>
      </c>
      <c r="X7" s="11">
        <f>P7/1000000000</f>
        <v>2.0505993</v>
      </c>
      <c r="Y7" s="11">
        <f>Q7/1000000000</f>
        <v>4.2007447400000002</v>
      </c>
      <c r="Z7" s="11">
        <f>R7/1000000000</f>
        <v>5.9313825199999997</v>
      </c>
      <c r="AA7" s="11">
        <f>S7/1000000000</f>
        <v>0.1910781</v>
      </c>
      <c r="AC7">
        <v>11</v>
      </c>
      <c r="AD7" s="7">
        <f>$J37</f>
        <v>40077</v>
      </c>
      <c r="AE7" s="7">
        <f>$J92</f>
        <v>32101</v>
      </c>
      <c r="AF7" s="7">
        <f>$J147</f>
        <v>15619</v>
      </c>
      <c r="AG7" s="7">
        <f>$J202</f>
        <v>35236</v>
      </c>
      <c r="AH7" s="7">
        <f>$J257</f>
        <v>19117</v>
      </c>
      <c r="AI7" s="7">
        <f>$J312</f>
        <v>13657</v>
      </c>
      <c r="AK7" s="10">
        <v>11</v>
      </c>
      <c r="AL7" s="37">
        <f t="shared" si="1"/>
        <v>40077</v>
      </c>
      <c r="AM7" s="37">
        <f t="shared" si="0"/>
        <v>32101</v>
      </c>
      <c r="AN7" s="37">
        <f t="shared" si="0"/>
        <v>15619</v>
      </c>
      <c r="AO7" s="37">
        <f t="shared" si="0"/>
        <v>35236</v>
      </c>
      <c r="AP7" s="37">
        <f t="shared" si="0"/>
        <v>19117</v>
      </c>
      <c r="AQ7" s="37">
        <f t="shared" si="0"/>
        <v>13657</v>
      </c>
    </row>
    <row r="8" spans="1:43" x14ac:dyDescent="0.25">
      <c r="A8" s="1" t="s">
        <v>20</v>
      </c>
      <c r="B8" s="1" t="s">
        <v>19</v>
      </c>
      <c r="C8" s="1" t="s">
        <v>20</v>
      </c>
      <c r="D8" s="1" t="s">
        <v>21</v>
      </c>
      <c r="E8" s="1">
        <v>583200</v>
      </c>
      <c r="F8" s="1">
        <v>0</v>
      </c>
      <c r="G8" s="1">
        <v>0</v>
      </c>
      <c r="H8" s="2">
        <v>0</v>
      </c>
      <c r="M8">
        <v>12</v>
      </c>
      <c r="N8">
        <f>$K48</f>
        <v>2315414160</v>
      </c>
      <c r="O8">
        <f>$K103</f>
        <v>5455511740</v>
      </c>
      <c r="P8">
        <f>$K158</f>
        <v>4550667550</v>
      </c>
      <c r="Q8">
        <f>$K213</f>
        <v>50459793510</v>
      </c>
      <c r="R8">
        <f>$K268</f>
        <v>63293618940</v>
      </c>
      <c r="S8">
        <f>$K323</f>
        <v>25105832510</v>
      </c>
      <c r="U8" s="10">
        <v>12</v>
      </c>
      <c r="V8" s="13">
        <f>N8/1000000000</f>
        <v>2.31541416</v>
      </c>
      <c r="W8" s="13">
        <f>O8/1000000000</f>
        <v>5.4555117400000004</v>
      </c>
      <c r="X8" s="13">
        <f>P8/1000000000</f>
        <v>4.55066755</v>
      </c>
      <c r="Y8" s="13">
        <f>Q8/1000000000</f>
        <v>50.459793509999997</v>
      </c>
      <c r="Z8" s="13">
        <f>R8/1000000000</f>
        <v>63.293618940000002</v>
      </c>
      <c r="AA8" s="13">
        <f>S8/1000000000</f>
        <v>25.105832509999999</v>
      </c>
      <c r="AC8">
        <v>12</v>
      </c>
      <c r="AD8" s="7">
        <f>$J48</f>
        <v>39712</v>
      </c>
      <c r="AE8" s="7">
        <f>$J103</f>
        <v>26906</v>
      </c>
      <c r="AF8" s="7">
        <f>$J158</f>
        <v>17016</v>
      </c>
      <c r="AG8" s="7">
        <f>$J213</f>
        <v>31919</v>
      </c>
      <c r="AH8" s="7">
        <f>$J268</f>
        <v>13727</v>
      </c>
      <c r="AI8" s="7">
        <f>$J323</f>
        <v>12343</v>
      </c>
      <c r="AK8" s="10">
        <v>12</v>
      </c>
      <c r="AL8" s="36">
        <f t="shared" si="1"/>
        <v>39712</v>
      </c>
      <c r="AM8" s="36">
        <f t="shared" si="0"/>
        <v>26906</v>
      </c>
      <c r="AN8" s="36">
        <f t="shared" si="0"/>
        <v>17016</v>
      </c>
      <c r="AO8" s="36">
        <f t="shared" si="0"/>
        <v>31919</v>
      </c>
      <c r="AP8" s="36">
        <f t="shared" si="0"/>
        <v>13727</v>
      </c>
      <c r="AQ8" s="36">
        <f t="shared" si="0"/>
        <v>12343</v>
      </c>
    </row>
    <row r="9" spans="1:43" x14ac:dyDescent="0.25">
      <c r="A9" s="1" t="s">
        <v>20</v>
      </c>
      <c r="B9" s="1" t="s">
        <v>19</v>
      </c>
      <c r="C9" s="1" t="s">
        <v>20</v>
      </c>
      <c r="D9" s="1" t="s">
        <v>21</v>
      </c>
      <c r="E9" s="1">
        <v>583400</v>
      </c>
      <c r="F9" s="1">
        <v>0</v>
      </c>
      <c r="G9" s="1">
        <v>0</v>
      </c>
      <c r="H9" s="2">
        <v>0</v>
      </c>
    </row>
    <row r="10" spans="1:43" x14ac:dyDescent="0.25">
      <c r="A10" s="1" t="s">
        <v>20</v>
      </c>
      <c r="B10" s="1" t="s">
        <v>19</v>
      </c>
      <c r="C10" s="1" t="s">
        <v>20</v>
      </c>
      <c r="D10" s="1" t="s">
        <v>21</v>
      </c>
      <c r="E10" s="1">
        <v>582900</v>
      </c>
      <c r="F10" s="1">
        <v>0</v>
      </c>
      <c r="G10" s="1">
        <v>0</v>
      </c>
      <c r="H10" s="2">
        <v>0</v>
      </c>
    </row>
    <row r="11" spans="1:43" x14ac:dyDescent="0.25">
      <c r="A11" s="1" t="s">
        <v>20</v>
      </c>
      <c r="B11" s="1" t="s">
        <v>19</v>
      </c>
      <c r="C11" s="1" t="s">
        <v>20</v>
      </c>
      <c r="D11" s="1" t="s">
        <v>21</v>
      </c>
      <c r="E11" s="1">
        <v>583800</v>
      </c>
      <c r="F11" s="1">
        <v>0</v>
      </c>
      <c r="G11" s="1">
        <v>0</v>
      </c>
      <c r="H11" s="2">
        <v>0</v>
      </c>
    </row>
    <row r="12" spans="1:43" x14ac:dyDescent="0.25">
      <c r="A12" s="1" t="s">
        <v>20</v>
      </c>
      <c r="B12" s="1" t="s">
        <v>19</v>
      </c>
      <c r="C12" s="1" t="s">
        <v>20</v>
      </c>
      <c r="D12" s="1" t="s">
        <v>21</v>
      </c>
      <c r="E12" s="1">
        <v>583900</v>
      </c>
      <c r="F12" s="1">
        <v>0</v>
      </c>
      <c r="G12" s="1">
        <v>0</v>
      </c>
      <c r="H12" s="2">
        <v>0</v>
      </c>
      <c r="S12" s="9"/>
      <c r="T12" s="9"/>
      <c r="U12" s="9"/>
      <c r="V12" s="9"/>
      <c r="W12" s="9"/>
      <c r="X12" s="9"/>
      <c r="Y12" s="9"/>
      <c r="Z12" s="9"/>
    </row>
    <row r="13" spans="1:43" x14ac:dyDescent="0.25">
      <c r="A13" s="1" t="s">
        <v>20</v>
      </c>
      <c r="B13" s="1" t="s">
        <v>19</v>
      </c>
      <c r="C13" s="1" t="s">
        <v>20</v>
      </c>
      <c r="D13" s="1" t="s">
        <v>21</v>
      </c>
      <c r="E13" s="1">
        <v>584600</v>
      </c>
      <c r="F13" s="1">
        <v>0</v>
      </c>
      <c r="G13" s="1">
        <v>0</v>
      </c>
      <c r="H13" s="2">
        <v>0</v>
      </c>
      <c r="S13" s="9"/>
      <c r="T13" s="9"/>
      <c r="U13" s="9"/>
      <c r="V13" s="9"/>
      <c r="W13" s="9"/>
      <c r="X13" s="9"/>
      <c r="Y13" s="9"/>
      <c r="Z13" s="9"/>
    </row>
    <row r="14" spans="1:43" x14ac:dyDescent="0.25">
      <c r="A14" s="1" t="s">
        <v>197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19</v>
      </c>
      <c r="G14" s="1" t="s">
        <v>19</v>
      </c>
      <c r="H14" s="1" t="s">
        <v>19</v>
      </c>
      <c r="S14" s="9"/>
      <c r="T14" s="9"/>
      <c r="U14" s="9"/>
      <c r="V14" s="9"/>
      <c r="W14" s="9"/>
      <c r="X14" s="9"/>
      <c r="Y14" s="9"/>
      <c r="Z14" s="9"/>
    </row>
    <row r="15" spans="1:43" x14ac:dyDescent="0.25">
      <c r="A15" s="1" t="s">
        <v>22</v>
      </c>
      <c r="B15" s="1" t="s">
        <v>19</v>
      </c>
      <c r="C15" s="1" t="s">
        <v>22</v>
      </c>
      <c r="D15" s="1" t="s">
        <v>23</v>
      </c>
      <c r="E15" s="1">
        <v>22821800</v>
      </c>
      <c r="F15" s="1">
        <v>0</v>
      </c>
      <c r="G15" s="1">
        <v>0</v>
      </c>
      <c r="H15" s="2">
        <v>0</v>
      </c>
      <c r="J15" cm="1">
        <f t="array" ref="J15">AVERAGE(VALUE(C15:C24))</f>
        <v>23923</v>
      </c>
      <c r="K15">
        <f xml:space="preserve"> AVERAGE(E15:E24)</f>
        <v>22613320</v>
      </c>
      <c r="S15" s="9"/>
      <c r="T15" s="9"/>
      <c r="U15" s="9"/>
      <c r="V15" s="9"/>
      <c r="W15" s="9"/>
      <c r="X15" s="9"/>
      <c r="Y15" s="9"/>
      <c r="Z15" s="9"/>
    </row>
    <row r="16" spans="1:43" x14ac:dyDescent="0.25">
      <c r="A16" s="1" t="s">
        <v>22</v>
      </c>
      <c r="B16" s="1" t="s">
        <v>19</v>
      </c>
      <c r="C16" s="1" t="s">
        <v>22</v>
      </c>
      <c r="D16" s="1" t="s">
        <v>23</v>
      </c>
      <c r="E16" s="1">
        <v>22812100</v>
      </c>
      <c r="F16" s="1">
        <v>0</v>
      </c>
      <c r="G16" s="1">
        <v>0</v>
      </c>
      <c r="H16" s="2">
        <v>0</v>
      </c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1" t="s">
        <v>22</v>
      </c>
      <c r="B17" s="1" t="s">
        <v>19</v>
      </c>
      <c r="C17" s="1" t="s">
        <v>22</v>
      </c>
      <c r="D17" s="1" t="s">
        <v>23</v>
      </c>
      <c r="E17" s="1">
        <v>22822700</v>
      </c>
      <c r="F17" s="1">
        <v>0</v>
      </c>
      <c r="G17" s="1">
        <v>0</v>
      </c>
      <c r="H17" s="2">
        <v>0</v>
      </c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1" t="s">
        <v>22</v>
      </c>
      <c r="B18" s="1" t="s">
        <v>19</v>
      </c>
      <c r="C18" s="1" t="s">
        <v>22</v>
      </c>
      <c r="D18" s="1" t="s">
        <v>23</v>
      </c>
      <c r="E18" s="1">
        <v>22657300</v>
      </c>
      <c r="F18" s="1">
        <v>0</v>
      </c>
      <c r="G18" s="1">
        <v>0</v>
      </c>
      <c r="H18" s="2">
        <v>0</v>
      </c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1" t="s">
        <v>22</v>
      </c>
      <c r="B19" s="1" t="s">
        <v>19</v>
      </c>
      <c r="C19" s="1" t="s">
        <v>22</v>
      </c>
      <c r="D19" s="1" t="s">
        <v>23</v>
      </c>
      <c r="E19" s="1">
        <v>22387800</v>
      </c>
      <c r="F19" s="1">
        <v>0</v>
      </c>
      <c r="G19" s="1">
        <v>0</v>
      </c>
      <c r="H19" s="2">
        <v>0</v>
      </c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1" t="s">
        <v>22</v>
      </c>
      <c r="B20" s="1" t="s">
        <v>19</v>
      </c>
      <c r="C20" s="1" t="s">
        <v>22</v>
      </c>
      <c r="D20" s="1" t="s">
        <v>23</v>
      </c>
      <c r="E20" s="1">
        <v>22595500</v>
      </c>
      <c r="F20" s="1">
        <v>0</v>
      </c>
      <c r="G20" s="1">
        <v>0</v>
      </c>
      <c r="H20" s="2">
        <v>0</v>
      </c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1" t="s">
        <v>22</v>
      </c>
      <c r="B21" s="1" t="s">
        <v>19</v>
      </c>
      <c r="C21" s="1" t="s">
        <v>22</v>
      </c>
      <c r="D21" s="1" t="s">
        <v>23</v>
      </c>
      <c r="E21" s="1">
        <v>22358200</v>
      </c>
      <c r="F21" s="1">
        <v>0</v>
      </c>
      <c r="G21" s="1">
        <v>0</v>
      </c>
      <c r="H21" s="2">
        <v>0</v>
      </c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1" t="s">
        <v>22</v>
      </c>
      <c r="B22" s="1" t="s">
        <v>19</v>
      </c>
      <c r="C22" s="1" t="s">
        <v>22</v>
      </c>
      <c r="D22" s="1" t="s">
        <v>23</v>
      </c>
      <c r="E22" s="1">
        <v>22518800</v>
      </c>
      <c r="F22" s="1">
        <v>0</v>
      </c>
      <c r="G22" s="1">
        <v>0</v>
      </c>
      <c r="H22" s="2">
        <v>0</v>
      </c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1" t="s">
        <v>22</v>
      </c>
      <c r="B23" s="1" t="s">
        <v>19</v>
      </c>
      <c r="C23" s="1" t="s">
        <v>22</v>
      </c>
      <c r="D23" s="1" t="s">
        <v>23</v>
      </c>
      <c r="E23" s="1">
        <v>22428600</v>
      </c>
      <c r="F23" s="1">
        <v>0</v>
      </c>
      <c r="G23" s="1">
        <v>0</v>
      </c>
      <c r="H23" s="2">
        <v>0</v>
      </c>
      <c r="Z23" s="9"/>
    </row>
    <row r="24" spans="1:26" x14ac:dyDescent="0.25">
      <c r="A24" s="1" t="s">
        <v>22</v>
      </c>
      <c r="B24" s="1" t="s">
        <v>19</v>
      </c>
      <c r="C24" s="1" t="s">
        <v>22</v>
      </c>
      <c r="D24" s="1" t="s">
        <v>23</v>
      </c>
      <c r="E24" s="1">
        <v>22730400</v>
      </c>
      <c r="F24" s="1">
        <v>0</v>
      </c>
      <c r="G24" s="1">
        <v>0</v>
      </c>
      <c r="H24" s="2">
        <v>0</v>
      </c>
    </row>
    <row r="25" spans="1:26" x14ac:dyDescent="0.25">
      <c r="A25" s="1" t="s">
        <v>198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19</v>
      </c>
      <c r="G25" s="1" t="s">
        <v>19</v>
      </c>
      <c r="H25" s="1" t="s">
        <v>19</v>
      </c>
    </row>
    <row r="26" spans="1:26" x14ac:dyDescent="0.25">
      <c r="A26" s="1" t="s">
        <v>24</v>
      </c>
      <c r="B26" s="1" t="s">
        <v>19</v>
      </c>
      <c r="C26" s="1" t="s">
        <v>24</v>
      </c>
      <c r="D26" s="1" t="s">
        <v>25</v>
      </c>
      <c r="E26" s="1">
        <v>129757000</v>
      </c>
      <c r="F26" s="1">
        <v>0</v>
      </c>
      <c r="G26" s="1">
        <v>0</v>
      </c>
      <c r="H26" s="2">
        <v>0</v>
      </c>
      <c r="J26" cm="1">
        <f t="array" ref="J26">AVERAGE(VALUE(C26:C35))</f>
        <v>24562</v>
      </c>
      <c r="K26">
        <f xml:space="preserve"> AVERAGE(E26:E35)</f>
        <v>125064640</v>
      </c>
    </row>
    <row r="27" spans="1:26" x14ac:dyDescent="0.25">
      <c r="A27" s="1" t="s">
        <v>24</v>
      </c>
      <c r="B27" s="1" t="s">
        <v>19</v>
      </c>
      <c r="C27" s="1" t="s">
        <v>24</v>
      </c>
      <c r="D27" s="1" t="s">
        <v>25</v>
      </c>
      <c r="E27" s="1">
        <v>123387500</v>
      </c>
      <c r="F27" s="1">
        <v>0</v>
      </c>
      <c r="G27" s="1">
        <v>0</v>
      </c>
      <c r="H27" s="2">
        <v>0</v>
      </c>
    </row>
    <row r="28" spans="1:26" x14ac:dyDescent="0.25">
      <c r="A28" s="1" t="s">
        <v>24</v>
      </c>
      <c r="B28" s="1" t="s">
        <v>19</v>
      </c>
      <c r="C28" s="1" t="s">
        <v>24</v>
      </c>
      <c r="D28" s="1" t="s">
        <v>25</v>
      </c>
      <c r="E28" s="1">
        <v>126254500</v>
      </c>
      <c r="F28" s="1">
        <v>0</v>
      </c>
      <c r="G28" s="1">
        <v>0</v>
      </c>
      <c r="H28" s="2">
        <v>0</v>
      </c>
    </row>
    <row r="29" spans="1:26" x14ac:dyDescent="0.25">
      <c r="A29" s="1" t="s">
        <v>24</v>
      </c>
      <c r="B29" s="1" t="s">
        <v>19</v>
      </c>
      <c r="C29" s="1" t="s">
        <v>24</v>
      </c>
      <c r="D29" s="1" t="s">
        <v>25</v>
      </c>
      <c r="E29" s="1">
        <v>123407100</v>
      </c>
      <c r="F29" s="1">
        <v>0</v>
      </c>
      <c r="G29" s="1">
        <v>0</v>
      </c>
      <c r="H29" s="2">
        <v>0</v>
      </c>
    </row>
    <row r="30" spans="1:26" x14ac:dyDescent="0.25">
      <c r="A30" s="1" t="s">
        <v>24</v>
      </c>
      <c r="B30" s="1" t="s">
        <v>19</v>
      </c>
      <c r="C30" s="1" t="s">
        <v>24</v>
      </c>
      <c r="D30" s="1" t="s">
        <v>25</v>
      </c>
      <c r="E30" s="1">
        <v>123585000</v>
      </c>
      <c r="F30" s="1">
        <v>0</v>
      </c>
      <c r="G30" s="1">
        <v>0</v>
      </c>
      <c r="H30" s="2">
        <v>0</v>
      </c>
    </row>
    <row r="31" spans="1:26" x14ac:dyDescent="0.25">
      <c r="A31" s="1" t="s">
        <v>24</v>
      </c>
      <c r="B31" s="1" t="s">
        <v>19</v>
      </c>
      <c r="C31" s="1" t="s">
        <v>24</v>
      </c>
      <c r="D31" s="1" t="s">
        <v>25</v>
      </c>
      <c r="E31" s="1">
        <v>123102500</v>
      </c>
      <c r="F31" s="1">
        <v>0</v>
      </c>
      <c r="G31" s="1">
        <v>0</v>
      </c>
      <c r="H31" s="2">
        <v>0</v>
      </c>
    </row>
    <row r="32" spans="1:26" x14ac:dyDescent="0.25">
      <c r="A32" s="1" t="s">
        <v>24</v>
      </c>
      <c r="B32" s="1" t="s">
        <v>19</v>
      </c>
      <c r="C32" s="1" t="s">
        <v>24</v>
      </c>
      <c r="D32" s="1" t="s">
        <v>25</v>
      </c>
      <c r="E32" s="1">
        <v>123396200</v>
      </c>
      <c r="F32" s="1">
        <v>0</v>
      </c>
      <c r="G32" s="1">
        <v>0</v>
      </c>
      <c r="H32" s="2">
        <v>0</v>
      </c>
    </row>
    <row r="33" spans="1:11" x14ac:dyDescent="0.25">
      <c r="A33" s="1" t="s">
        <v>24</v>
      </c>
      <c r="B33" s="1" t="s">
        <v>19</v>
      </c>
      <c r="C33" s="1" t="s">
        <v>24</v>
      </c>
      <c r="D33" s="1" t="s">
        <v>25</v>
      </c>
      <c r="E33" s="1">
        <v>123244100</v>
      </c>
      <c r="F33" s="1">
        <v>0</v>
      </c>
      <c r="G33" s="1">
        <v>0</v>
      </c>
      <c r="H33" s="2">
        <v>0</v>
      </c>
    </row>
    <row r="34" spans="1:11" x14ac:dyDescent="0.25">
      <c r="A34" s="1" t="s">
        <v>24</v>
      </c>
      <c r="B34" s="1" t="s">
        <v>19</v>
      </c>
      <c r="C34" s="1" t="s">
        <v>24</v>
      </c>
      <c r="D34" s="1" t="s">
        <v>25</v>
      </c>
      <c r="E34" s="1">
        <v>130545900</v>
      </c>
      <c r="F34" s="1">
        <v>0</v>
      </c>
      <c r="G34" s="1">
        <v>0</v>
      </c>
      <c r="H34" s="2">
        <v>0</v>
      </c>
    </row>
    <row r="35" spans="1:11" x14ac:dyDescent="0.25">
      <c r="A35" s="1" t="s">
        <v>24</v>
      </c>
      <c r="B35" s="1" t="s">
        <v>19</v>
      </c>
      <c r="C35" s="1" t="s">
        <v>24</v>
      </c>
      <c r="D35" s="1" t="s">
        <v>25</v>
      </c>
      <c r="E35" s="1">
        <v>123966600</v>
      </c>
      <c r="F35" s="1">
        <v>0</v>
      </c>
      <c r="G35" s="1">
        <v>0</v>
      </c>
      <c r="H35" s="2">
        <v>0</v>
      </c>
    </row>
    <row r="36" spans="1:11" x14ac:dyDescent="0.25">
      <c r="A36" s="1" t="s">
        <v>199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19</v>
      </c>
      <c r="G36" s="1" t="s">
        <v>19</v>
      </c>
      <c r="H36" s="1" t="s">
        <v>19</v>
      </c>
    </row>
    <row r="37" spans="1:11" x14ac:dyDescent="0.25">
      <c r="A37" s="1" t="s">
        <v>26</v>
      </c>
      <c r="B37" s="1" t="s">
        <v>19</v>
      </c>
      <c r="C37" s="1" t="s">
        <v>26</v>
      </c>
      <c r="D37" s="1" t="s">
        <v>27</v>
      </c>
      <c r="E37" s="1">
        <v>662713200</v>
      </c>
      <c r="F37" s="1">
        <v>0</v>
      </c>
      <c r="G37" s="1">
        <v>0</v>
      </c>
      <c r="H37" s="2">
        <v>0</v>
      </c>
      <c r="J37" cm="1">
        <f t="array" ref="J37">AVERAGE(VALUE(C37:C46))</f>
        <v>40077</v>
      </c>
      <c r="K37">
        <f xml:space="preserve"> AVERAGE(E37:E46)</f>
        <v>658866400</v>
      </c>
    </row>
    <row r="38" spans="1:11" x14ac:dyDescent="0.25">
      <c r="A38" s="1" t="s">
        <v>26</v>
      </c>
      <c r="B38" s="1" t="s">
        <v>19</v>
      </c>
      <c r="C38" s="1" t="s">
        <v>26</v>
      </c>
      <c r="D38" s="1" t="s">
        <v>27</v>
      </c>
      <c r="E38" s="1">
        <v>656371800</v>
      </c>
      <c r="F38" s="1">
        <v>0</v>
      </c>
      <c r="G38" s="1">
        <v>0</v>
      </c>
      <c r="H38" s="2">
        <v>0</v>
      </c>
    </row>
    <row r="39" spans="1:11" x14ac:dyDescent="0.25">
      <c r="A39" s="1" t="s">
        <v>26</v>
      </c>
      <c r="B39" s="1" t="s">
        <v>19</v>
      </c>
      <c r="C39" s="1" t="s">
        <v>26</v>
      </c>
      <c r="D39" s="1" t="s">
        <v>27</v>
      </c>
      <c r="E39" s="1">
        <v>655828100</v>
      </c>
      <c r="F39" s="1">
        <v>0</v>
      </c>
      <c r="G39" s="1">
        <v>0</v>
      </c>
      <c r="H39" s="2">
        <v>0</v>
      </c>
    </row>
    <row r="40" spans="1:11" x14ac:dyDescent="0.25">
      <c r="A40" s="1" t="s">
        <v>26</v>
      </c>
      <c r="B40" s="1" t="s">
        <v>19</v>
      </c>
      <c r="C40" s="1" t="s">
        <v>26</v>
      </c>
      <c r="D40" s="1" t="s">
        <v>27</v>
      </c>
      <c r="E40" s="1">
        <v>656281400</v>
      </c>
      <c r="F40" s="1">
        <v>0</v>
      </c>
      <c r="G40" s="1">
        <v>0</v>
      </c>
      <c r="H40" s="2">
        <v>0</v>
      </c>
    </row>
    <row r="41" spans="1:11" x14ac:dyDescent="0.25">
      <c r="A41" s="1" t="s">
        <v>26</v>
      </c>
      <c r="B41" s="1" t="s">
        <v>19</v>
      </c>
      <c r="C41" s="1" t="s">
        <v>26</v>
      </c>
      <c r="D41" s="1" t="s">
        <v>27</v>
      </c>
      <c r="E41" s="1">
        <v>658546300</v>
      </c>
      <c r="F41" s="1">
        <v>0</v>
      </c>
      <c r="G41" s="1">
        <v>0</v>
      </c>
      <c r="H41" s="2">
        <v>0</v>
      </c>
    </row>
    <row r="42" spans="1:11" x14ac:dyDescent="0.25">
      <c r="A42" s="1" t="s">
        <v>26</v>
      </c>
      <c r="B42" s="1" t="s">
        <v>19</v>
      </c>
      <c r="C42" s="1" t="s">
        <v>26</v>
      </c>
      <c r="D42" s="1" t="s">
        <v>27</v>
      </c>
      <c r="E42" s="1">
        <v>673410600</v>
      </c>
      <c r="F42" s="1">
        <v>0</v>
      </c>
      <c r="G42" s="1">
        <v>0</v>
      </c>
      <c r="H42" s="2">
        <v>0</v>
      </c>
    </row>
    <row r="43" spans="1:11" x14ac:dyDescent="0.25">
      <c r="A43" s="1" t="s">
        <v>26</v>
      </c>
      <c r="B43" s="1" t="s">
        <v>19</v>
      </c>
      <c r="C43" s="1" t="s">
        <v>26</v>
      </c>
      <c r="D43" s="1" t="s">
        <v>27</v>
      </c>
      <c r="E43" s="1">
        <v>656011700</v>
      </c>
      <c r="F43" s="1">
        <v>0</v>
      </c>
      <c r="G43" s="1">
        <v>0</v>
      </c>
      <c r="H43" s="2">
        <v>0</v>
      </c>
    </row>
    <row r="44" spans="1:11" x14ac:dyDescent="0.25">
      <c r="A44" s="1" t="s">
        <v>26</v>
      </c>
      <c r="B44" s="1" t="s">
        <v>19</v>
      </c>
      <c r="C44" s="1" t="s">
        <v>26</v>
      </c>
      <c r="D44" s="1" t="s">
        <v>27</v>
      </c>
      <c r="E44" s="1">
        <v>656570600</v>
      </c>
      <c r="F44" s="1">
        <v>0</v>
      </c>
      <c r="G44" s="1">
        <v>0</v>
      </c>
      <c r="H44" s="2">
        <v>0</v>
      </c>
    </row>
    <row r="45" spans="1:11" x14ac:dyDescent="0.25">
      <c r="A45" s="1" t="s">
        <v>26</v>
      </c>
      <c r="B45" s="1" t="s">
        <v>19</v>
      </c>
      <c r="C45" s="1" t="s">
        <v>26</v>
      </c>
      <c r="D45" s="1" t="s">
        <v>27</v>
      </c>
      <c r="E45" s="1">
        <v>656877600</v>
      </c>
      <c r="F45" s="1">
        <v>0</v>
      </c>
      <c r="G45" s="1">
        <v>0</v>
      </c>
      <c r="H45" s="2">
        <v>0</v>
      </c>
    </row>
    <row r="46" spans="1:11" x14ac:dyDescent="0.25">
      <c r="A46" s="1" t="s">
        <v>26</v>
      </c>
      <c r="B46" s="1" t="s">
        <v>19</v>
      </c>
      <c r="C46" s="1" t="s">
        <v>26</v>
      </c>
      <c r="D46" s="1" t="s">
        <v>27</v>
      </c>
      <c r="E46" s="1">
        <v>656052700</v>
      </c>
      <c r="F46" s="1">
        <v>0</v>
      </c>
      <c r="G46" s="1">
        <v>0</v>
      </c>
      <c r="H46" s="2">
        <v>0</v>
      </c>
    </row>
    <row r="47" spans="1:11" x14ac:dyDescent="0.25">
      <c r="A47" s="1" t="s">
        <v>200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19</v>
      </c>
      <c r="G47" s="1" t="s">
        <v>19</v>
      </c>
      <c r="H47" s="1" t="s">
        <v>19</v>
      </c>
    </row>
    <row r="48" spans="1:11" x14ac:dyDescent="0.25">
      <c r="A48" s="1" t="s">
        <v>28</v>
      </c>
      <c r="B48" s="1" t="s">
        <v>19</v>
      </c>
      <c r="C48" s="1" t="s">
        <v>28</v>
      </c>
      <c r="D48" s="1" t="s">
        <v>29</v>
      </c>
      <c r="E48" s="1">
        <v>2317150600</v>
      </c>
      <c r="F48" s="1">
        <v>0</v>
      </c>
      <c r="G48" s="1">
        <v>0</v>
      </c>
      <c r="H48" s="2">
        <v>0</v>
      </c>
      <c r="J48" cm="1">
        <f t="array" ref="J48">AVERAGE(VALUE(C48:C57))</f>
        <v>39712</v>
      </c>
      <c r="K48">
        <f xml:space="preserve"> AVERAGE(E48:E57)</f>
        <v>2315414160</v>
      </c>
    </row>
    <row r="49" spans="1:11" x14ac:dyDescent="0.25">
      <c r="A49" s="1" t="s">
        <v>28</v>
      </c>
      <c r="B49" s="1" t="s">
        <v>19</v>
      </c>
      <c r="C49" s="1" t="s">
        <v>28</v>
      </c>
      <c r="D49" s="1" t="s">
        <v>29</v>
      </c>
      <c r="E49" s="1">
        <v>2313433400</v>
      </c>
      <c r="F49" s="1">
        <v>0</v>
      </c>
      <c r="G49" s="1">
        <v>0</v>
      </c>
      <c r="H49" s="2">
        <v>0</v>
      </c>
    </row>
    <row r="50" spans="1:11" x14ac:dyDescent="0.25">
      <c r="A50" s="1" t="s">
        <v>28</v>
      </c>
      <c r="B50" s="1" t="s">
        <v>19</v>
      </c>
      <c r="C50" s="1" t="s">
        <v>28</v>
      </c>
      <c r="D50" s="1" t="s">
        <v>29</v>
      </c>
      <c r="E50" s="1">
        <v>2314353900</v>
      </c>
      <c r="F50" s="1">
        <v>0</v>
      </c>
      <c r="G50" s="1">
        <v>0</v>
      </c>
      <c r="H50" s="2">
        <v>0</v>
      </c>
    </row>
    <row r="51" spans="1:11" x14ac:dyDescent="0.25">
      <c r="A51" s="1" t="s">
        <v>28</v>
      </c>
      <c r="B51" s="1" t="s">
        <v>19</v>
      </c>
      <c r="C51" s="1" t="s">
        <v>28</v>
      </c>
      <c r="D51" s="1" t="s">
        <v>29</v>
      </c>
      <c r="E51" s="1">
        <v>2322238000</v>
      </c>
      <c r="F51" s="1">
        <v>0</v>
      </c>
      <c r="G51" s="1">
        <v>0</v>
      </c>
      <c r="H51" s="2">
        <v>0</v>
      </c>
    </row>
    <row r="52" spans="1:11" x14ac:dyDescent="0.25">
      <c r="A52" s="1" t="s">
        <v>28</v>
      </c>
      <c r="B52" s="1" t="s">
        <v>19</v>
      </c>
      <c r="C52" s="1" t="s">
        <v>28</v>
      </c>
      <c r="D52" s="1" t="s">
        <v>29</v>
      </c>
      <c r="E52" s="1">
        <v>2314950900</v>
      </c>
      <c r="F52" s="1">
        <v>0</v>
      </c>
      <c r="G52" s="1">
        <v>0</v>
      </c>
      <c r="H52" s="2">
        <v>0</v>
      </c>
    </row>
    <row r="53" spans="1:11" x14ac:dyDescent="0.25">
      <c r="A53" s="1" t="s">
        <v>28</v>
      </c>
      <c r="B53" s="1" t="s">
        <v>19</v>
      </c>
      <c r="C53" s="1" t="s">
        <v>28</v>
      </c>
      <c r="D53" s="1" t="s">
        <v>29</v>
      </c>
      <c r="E53" s="1">
        <v>2315418800</v>
      </c>
      <c r="F53" s="1">
        <v>0</v>
      </c>
      <c r="G53" s="1">
        <v>0</v>
      </c>
      <c r="H53" s="2">
        <v>0</v>
      </c>
    </row>
    <row r="54" spans="1:11" x14ac:dyDescent="0.25">
      <c r="A54" s="1" t="s">
        <v>28</v>
      </c>
      <c r="B54" s="1" t="s">
        <v>19</v>
      </c>
      <c r="C54" s="1" t="s">
        <v>28</v>
      </c>
      <c r="D54" s="1" t="s">
        <v>29</v>
      </c>
      <c r="E54" s="1">
        <v>2313344900</v>
      </c>
      <c r="F54" s="1">
        <v>0</v>
      </c>
      <c r="G54" s="1">
        <v>0</v>
      </c>
      <c r="H54" s="2">
        <v>0</v>
      </c>
    </row>
    <row r="55" spans="1:11" x14ac:dyDescent="0.25">
      <c r="A55" s="1" t="s">
        <v>28</v>
      </c>
      <c r="B55" s="1" t="s">
        <v>19</v>
      </c>
      <c r="C55" s="1" t="s">
        <v>28</v>
      </c>
      <c r="D55" s="1" t="s">
        <v>29</v>
      </c>
      <c r="E55" s="1">
        <v>2313760600</v>
      </c>
      <c r="F55" s="1">
        <v>0</v>
      </c>
      <c r="G55" s="1">
        <v>0</v>
      </c>
      <c r="H55" s="2">
        <v>0</v>
      </c>
    </row>
    <row r="56" spans="1:11" x14ac:dyDescent="0.25">
      <c r="A56" s="1" t="s">
        <v>28</v>
      </c>
      <c r="B56" s="1" t="s">
        <v>19</v>
      </c>
      <c r="C56" s="1" t="s">
        <v>28</v>
      </c>
      <c r="D56" s="1" t="s">
        <v>29</v>
      </c>
      <c r="E56" s="1">
        <v>2315271900</v>
      </c>
      <c r="F56" s="1">
        <v>0</v>
      </c>
      <c r="G56" s="1">
        <v>0</v>
      </c>
      <c r="H56" s="2">
        <v>0</v>
      </c>
    </row>
    <row r="57" spans="1:11" x14ac:dyDescent="0.25">
      <c r="A57" s="1" t="s">
        <v>28</v>
      </c>
      <c r="B57" s="1" t="s">
        <v>19</v>
      </c>
      <c r="C57" s="1" t="s">
        <v>28</v>
      </c>
      <c r="D57" s="1" t="s">
        <v>29</v>
      </c>
      <c r="E57" s="1">
        <v>2314218600</v>
      </c>
      <c r="F57" s="1">
        <v>0</v>
      </c>
      <c r="G57" s="1">
        <v>0</v>
      </c>
      <c r="H57" s="2">
        <v>0</v>
      </c>
    </row>
    <row r="58" spans="1:11" x14ac:dyDescent="0.25">
      <c r="A58" s="1" t="s">
        <v>201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19</v>
      </c>
      <c r="G58" s="1" t="s">
        <v>19</v>
      </c>
      <c r="H58" s="1" t="s">
        <v>19</v>
      </c>
    </row>
    <row r="59" spans="1:11" x14ac:dyDescent="0.25">
      <c r="A59" s="1" t="s">
        <v>30</v>
      </c>
      <c r="B59" s="1" t="s">
        <v>19</v>
      </c>
      <c r="C59" s="1" t="s">
        <v>30</v>
      </c>
      <c r="D59" s="1" t="s">
        <v>31</v>
      </c>
      <c r="E59" s="1">
        <v>1434800</v>
      </c>
      <c r="F59" s="1">
        <v>0</v>
      </c>
      <c r="G59" s="1">
        <v>0</v>
      </c>
      <c r="H59" s="2">
        <v>0</v>
      </c>
      <c r="J59" cm="1">
        <f t="array" ref="J59">AVERAGE(VALUE(C59:C68))</f>
        <v>22264</v>
      </c>
      <c r="K59">
        <f xml:space="preserve"> AVERAGE(E59:E68)</f>
        <v>1454830</v>
      </c>
    </row>
    <row r="60" spans="1:11" x14ac:dyDescent="0.25">
      <c r="A60" s="1" t="s">
        <v>30</v>
      </c>
      <c r="B60" s="1" t="s">
        <v>19</v>
      </c>
      <c r="C60" s="1" t="s">
        <v>30</v>
      </c>
      <c r="D60" s="1" t="s">
        <v>31</v>
      </c>
      <c r="E60" s="1">
        <v>1395700</v>
      </c>
      <c r="F60" s="1">
        <v>0</v>
      </c>
      <c r="G60" s="1">
        <v>0</v>
      </c>
      <c r="H60" s="2">
        <v>0</v>
      </c>
    </row>
    <row r="61" spans="1:11" x14ac:dyDescent="0.25">
      <c r="A61" s="1" t="s">
        <v>30</v>
      </c>
      <c r="B61" s="1" t="s">
        <v>19</v>
      </c>
      <c r="C61" s="1" t="s">
        <v>30</v>
      </c>
      <c r="D61" s="1" t="s">
        <v>31</v>
      </c>
      <c r="E61" s="1">
        <v>1442400</v>
      </c>
      <c r="F61" s="1">
        <v>0</v>
      </c>
      <c r="G61" s="1">
        <v>0</v>
      </c>
      <c r="H61" s="2">
        <v>0</v>
      </c>
    </row>
    <row r="62" spans="1:11" x14ac:dyDescent="0.25">
      <c r="A62" s="1" t="s">
        <v>30</v>
      </c>
      <c r="B62" s="1" t="s">
        <v>19</v>
      </c>
      <c r="C62" s="1" t="s">
        <v>30</v>
      </c>
      <c r="D62" s="1" t="s">
        <v>31</v>
      </c>
      <c r="E62" s="1">
        <v>1494700</v>
      </c>
      <c r="F62" s="1">
        <v>0</v>
      </c>
      <c r="G62" s="1">
        <v>0</v>
      </c>
      <c r="H62" s="2">
        <v>0</v>
      </c>
    </row>
    <row r="63" spans="1:11" x14ac:dyDescent="0.25">
      <c r="A63" s="1" t="s">
        <v>30</v>
      </c>
      <c r="B63" s="1" t="s">
        <v>19</v>
      </c>
      <c r="C63" s="1" t="s">
        <v>30</v>
      </c>
      <c r="D63" s="1" t="s">
        <v>31</v>
      </c>
      <c r="E63" s="1">
        <v>1397100</v>
      </c>
      <c r="F63" s="1">
        <v>0</v>
      </c>
      <c r="G63" s="1">
        <v>0</v>
      </c>
      <c r="H63" s="2">
        <v>0</v>
      </c>
    </row>
    <row r="64" spans="1:11" x14ac:dyDescent="0.25">
      <c r="A64" s="1" t="s">
        <v>30</v>
      </c>
      <c r="B64" s="1" t="s">
        <v>19</v>
      </c>
      <c r="C64" s="1" t="s">
        <v>30</v>
      </c>
      <c r="D64" s="1" t="s">
        <v>31</v>
      </c>
      <c r="E64" s="1">
        <v>1486700</v>
      </c>
      <c r="F64" s="1">
        <v>0</v>
      </c>
      <c r="G64" s="1">
        <v>0</v>
      </c>
      <c r="H64" s="2">
        <v>0</v>
      </c>
    </row>
    <row r="65" spans="1:11" x14ac:dyDescent="0.25">
      <c r="A65" s="1" t="s">
        <v>30</v>
      </c>
      <c r="B65" s="1" t="s">
        <v>19</v>
      </c>
      <c r="C65" s="1" t="s">
        <v>30</v>
      </c>
      <c r="D65" s="1" t="s">
        <v>31</v>
      </c>
      <c r="E65" s="1">
        <v>1465700</v>
      </c>
      <c r="F65" s="1">
        <v>0</v>
      </c>
      <c r="G65" s="1">
        <v>0</v>
      </c>
      <c r="H65" s="2">
        <v>0</v>
      </c>
    </row>
    <row r="66" spans="1:11" x14ac:dyDescent="0.25">
      <c r="A66" s="1" t="s">
        <v>30</v>
      </c>
      <c r="B66" s="1" t="s">
        <v>19</v>
      </c>
      <c r="C66" s="1" t="s">
        <v>30</v>
      </c>
      <c r="D66" s="1" t="s">
        <v>31</v>
      </c>
      <c r="E66" s="1">
        <v>1465600</v>
      </c>
      <c r="F66" s="1">
        <v>0</v>
      </c>
      <c r="G66" s="1">
        <v>0</v>
      </c>
      <c r="H66" s="2">
        <v>0</v>
      </c>
    </row>
    <row r="67" spans="1:11" x14ac:dyDescent="0.25">
      <c r="A67" s="1" t="s">
        <v>30</v>
      </c>
      <c r="B67" s="1" t="s">
        <v>19</v>
      </c>
      <c r="C67" s="1" t="s">
        <v>30</v>
      </c>
      <c r="D67" s="1" t="s">
        <v>31</v>
      </c>
      <c r="E67" s="1">
        <v>1465300</v>
      </c>
      <c r="F67" s="1">
        <v>0</v>
      </c>
      <c r="G67" s="1">
        <v>0</v>
      </c>
      <c r="H67" s="2">
        <v>0</v>
      </c>
    </row>
    <row r="68" spans="1:11" x14ac:dyDescent="0.25">
      <c r="A68" s="1" t="s">
        <v>30</v>
      </c>
      <c r="B68" s="1" t="s">
        <v>19</v>
      </c>
      <c r="C68" s="1" t="s">
        <v>30</v>
      </c>
      <c r="D68" s="1" t="s">
        <v>31</v>
      </c>
      <c r="E68" s="1">
        <v>1500300</v>
      </c>
      <c r="F68" s="1">
        <v>0</v>
      </c>
      <c r="G68" s="1">
        <v>0</v>
      </c>
      <c r="H68" s="2">
        <v>0</v>
      </c>
    </row>
    <row r="69" spans="1:11" x14ac:dyDescent="0.25">
      <c r="A69" s="1" t="s">
        <v>202</v>
      </c>
      <c r="B69" s="1" t="s">
        <v>16</v>
      </c>
      <c r="C69" s="1" t="s">
        <v>17</v>
      </c>
      <c r="D69" s="1" t="s">
        <v>18</v>
      </c>
      <c r="E69" s="1" t="s">
        <v>19</v>
      </c>
      <c r="F69" s="1" t="s">
        <v>19</v>
      </c>
      <c r="G69" s="1" t="s">
        <v>19</v>
      </c>
      <c r="H69" s="1" t="s">
        <v>19</v>
      </c>
    </row>
    <row r="70" spans="1:11" x14ac:dyDescent="0.25">
      <c r="A70" s="1" t="s">
        <v>32</v>
      </c>
      <c r="B70" s="1" t="s">
        <v>19</v>
      </c>
      <c r="C70" s="1" t="s">
        <v>32</v>
      </c>
      <c r="D70" s="1" t="s">
        <v>33</v>
      </c>
      <c r="E70" s="1">
        <v>12568500</v>
      </c>
      <c r="F70" s="1">
        <v>0</v>
      </c>
      <c r="G70" s="1">
        <v>0</v>
      </c>
      <c r="H70" s="2">
        <v>0</v>
      </c>
      <c r="J70" cm="1">
        <f t="array" ref="J70">AVERAGE(VALUE(C70:C79))</f>
        <v>28513</v>
      </c>
      <c r="K70">
        <f xml:space="preserve"> AVERAGE(E70:E79)</f>
        <v>12451850</v>
      </c>
    </row>
    <row r="71" spans="1:11" x14ac:dyDescent="0.25">
      <c r="A71" s="1" t="s">
        <v>32</v>
      </c>
      <c r="B71" s="1" t="s">
        <v>19</v>
      </c>
      <c r="C71" s="1" t="s">
        <v>32</v>
      </c>
      <c r="D71" s="1" t="s">
        <v>33</v>
      </c>
      <c r="E71" s="1">
        <v>12565000</v>
      </c>
      <c r="F71" s="1">
        <v>0</v>
      </c>
      <c r="G71" s="1">
        <v>0</v>
      </c>
      <c r="H71" s="2">
        <v>0</v>
      </c>
    </row>
    <row r="72" spans="1:11" x14ac:dyDescent="0.25">
      <c r="A72" s="1" t="s">
        <v>32</v>
      </c>
      <c r="B72" s="1" t="s">
        <v>19</v>
      </c>
      <c r="C72" s="1" t="s">
        <v>32</v>
      </c>
      <c r="D72" s="1" t="s">
        <v>33</v>
      </c>
      <c r="E72" s="1">
        <v>12555200</v>
      </c>
      <c r="F72" s="1">
        <v>0</v>
      </c>
      <c r="G72" s="1">
        <v>0</v>
      </c>
      <c r="H72" s="2">
        <v>0</v>
      </c>
    </row>
    <row r="73" spans="1:11" x14ac:dyDescent="0.25">
      <c r="A73" s="1" t="s">
        <v>32</v>
      </c>
      <c r="B73" s="1" t="s">
        <v>19</v>
      </c>
      <c r="C73" s="1" t="s">
        <v>32</v>
      </c>
      <c r="D73" s="1" t="s">
        <v>33</v>
      </c>
      <c r="E73" s="1">
        <v>12560400</v>
      </c>
      <c r="F73" s="1">
        <v>0</v>
      </c>
      <c r="G73" s="1">
        <v>0</v>
      </c>
      <c r="H73" s="2">
        <v>0</v>
      </c>
    </row>
    <row r="74" spans="1:11" x14ac:dyDescent="0.25">
      <c r="A74" s="1" t="s">
        <v>32</v>
      </c>
      <c r="B74" s="1" t="s">
        <v>19</v>
      </c>
      <c r="C74" s="1" t="s">
        <v>32</v>
      </c>
      <c r="D74" s="1" t="s">
        <v>33</v>
      </c>
      <c r="E74" s="1">
        <v>12605600</v>
      </c>
      <c r="F74" s="1">
        <v>0</v>
      </c>
      <c r="G74" s="1">
        <v>0</v>
      </c>
      <c r="H74" s="2">
        <v>0</v>
      </c>
    </row>
    <row r="75" spans="1:11" x14ac:dyDescent="0.25">
      <c r="A75" s="1" t="s">
        <v>32</v>
      </c>
      <c r="B75" s="1" t="s">
        <v>19</v>
      </c>
      <c r="C75" s="1" t="s">
        <v>32</v>
      </c>
      <c r="D75" s="1" t="s">
        <v>33</v>
      </c>
      <c r="E75" s="1">
        <v>12380600</v>
      </c>
      <c r="F75" s="1">
        <v>0</v>
      </c>
      <c r="G75" s="1">
        <v>0</v>
      </c>
      <c r="H75" s="2">
        <v>0</v>
      </c>
    </row>
    <row r="76" spans="1:11" x14ac:dyDescent="0.25">
      <c r="A76" s="1" t="s">
        <v>32</v>
      </c>
      <c r="B76" s="1" t="s">
        <v>19</v>
      </c>
      <c r="C76" s="1" t="s">
        <v>32</v>
      </c>
      <c r="D76" s="1" t="s">
        <v>33</v>
      </c>
      <c r="E76" s="1">
        <v>12383700</v>
      </c>
      <c r="F76" s="1">
        <v>0</v>
      </c>
      <c r="G76" s="1">
        <v>0</v>
      </c>
      <c r="H76" s="2">
        <v>0</v>
      </c>
    </row>
    <row r="77" spans="1:11" x14ac:dyDescent="0.25">
      <c r="A77" s="1" t="s">
        <v>32</v>
      </c>
      <c r="B77" s="1" t="s">
        <v>19</v>
      </c>
      <c r="C77" s="1" t="s">
        <v>32</v>
      </c>
      <c r="D77" s="1" t="s">
        <v>33</v>
      </c>
      <c r="E77" s="1">
        <v>12303300</v>
      </c>
      <c r="F77" s="1">
        <v>0</v>
      </c>
      <c r="G77" s="1">
        <v>0</v>
      </c>
      <c r="H77" s="2">
        <v>0</v>
      </c>
    </row>
    <row r="78" spans="1:11" x14ac:dyDescent="0.25">
      <c r="A78" s="1" t="s">
        <v>32</v>
      </c>
      <c r="B78" s="1" t="s">
        <v>19</v>
      </c>
      <c r="C78" s="1" t="s">
        <v>32</v>
      </c>
      <c r="D78" s="1" t="s">
        <v>33</v>
      </c>
      <c r="E78" s="1">
        <v>12294800</v>
      </c>
      <c r="F78" s="1">
        <v>0</v>
      </c>
      <c r="G78" s="1">
        <v>0</v>
      </c>
      <c r="H78" s="2">
        <v>0</v>
      </c>
    </row>
    <row r="79" spans="1:11" x14ac:dyDescent="0.25">
      <c r="A79" s="1" t="s">
        <v>32</v>
      </c>
      <c r="B79" s="1" t="s">
        <v>19</v>
      </c>
      <c r="C79" s="1" t="s">
        <v>32</v>
      </c>
      <c r="D79" s="1" t="s">
        <v>33</v>
      </c>
      <c r="E79" s="1">
        <v>12301400</v>
      </c>
      <c r="F79" s="1">
        <v>0</v>
      </c>
      <c r="G79" s="1">
        <v>0</v>
      </c>
      <c r="H79" s="2">
        <v>0</v>
      </c>
    </row>
    <row r="80" spans="1:11" x14ac:dyDescent="0.25">
      <c r="A80" s="1" t="s">
        <v>203</v>
      </c>
      <c r="B80" s="1" t="s">
        <v>16</v>
      </c>
      <c r="C80" s="1" t="s">
        <v>17</v>
      </c>
      <c r="D80" s="1" t="s">
        <v>18</v>
      </c>
      <c r="E80" s="1" t="s">
        <v>19</v>
      </c>
      <c r="F80" s="1" t="s">
        <v>19</v>
      </c>
      <c r="G80" s="1" t="s">
        <v>19</v>
      </c>
      <c r="H80" s="1" t="s">
        <v>19</v>
      </c>
    </row>
    <row r="81" spans="1:11" x14ac:dyDescent="0.25">
      <c r="A81" s="1" t="s">
        <v>34</v>
      </c>
      <c r="B81" s="1" t="s">
        <v>19</v>
      </c>
      <c r="C81" s="1" t="s">
        <v>34</v>
      </c>
      <c r="D81" s="1" t="s">
        <v>35</v>
      </c>
      <c r="E81" s="1">
        <v>110070000</v>
      </c>
      <c r="F81" s="1">
        <v>0</v>
      </c>
      <c r="G81" s="1">
        <v>0</v>
      </c>
      <c r="H81" s="2">
        <v>0</v>
      </c>
      <c r="J81" cm="1">
        <f t="array" ref="J81">AVERAGE(VALUE(C81:C90))</f>
        <v>39212</v>
      </c>
      <c r="K81">
        <f xml:space="preserve"> AVERAGE(E81:E90)</f>
        <v>106813260</v>
      </c>
    </row>
    <row r="82" spans="1:11" x14ac:dyDescent="0.25">
      <c r="A82" s="1" t="s">
        <v>34</v>
      </c>
      <c r="B82" s="1" t="s">
        <v>19</v>
      </c>
      <c r="C82" s="1" t="s">
        <v>34</v>
      </c>
      <c r="D82" s="1" t="s">
        <v>35</v>
      </c>
      <c r="E82" s="1">
        <v>105886600</v>
      </c>
      <c r="F82" s="1">
        <v>0</v>
      </c>
      <c r="G82" s="1">
        <v>0</v>
      </c>
      <c r="H82" s="2">
        <v>0</v>
      </c>
    </row>
    <row r="83" spans="1:11" x14ac:dyDescent="0.25">
      <c r="A83" s="1" t="s">
        <v>34</v>
      </c>
      <c r="B83" s="1" t="s">
        <v>19</v>
      </c>
      <c r="C83" s="1" t="s">
        <v>34</v>
      </c>
      <c r="D83" s="1" t="s">
        <v>35</v>
      </c>
      <c r="E83" s="1">
        <v>105931500</v>
      </c>
      <c r="F83" s="1">
        <v>0</v>
      </c>
      <c r="G83" s="1">
        <v>0</v>
      </c>
      <c r="H83" s="2">
        <v>0</v>
      </c>
    </row>
    <row r="84" spans="1:11" x14ac:dyDescent="0.25">
      <c r="A84" s="1" t="s">
        <v>34</v>
      </c>
      <c r="B84" s="1" t="s">
        <v>19</v>
      </c>
      <c r="C84" s="1" t="s">
        <v>34</v>
      </c>
      <c r="D84" s="1" t="s">
        <v>35</v>
      </c>
      <c r="E84" s="1">
        <v>106100600</v>
      </c>
      <c r="F84" s="1">
        <v>0</v>
      </c>
      <c r="G84" s="1">
        <v>0</v>
      </c>
      <c r="H84" s="2">
        <v>0</v>
      </c>
    </row>
    <row r="85" spans="1:11" x14ac:dyDescent="0.25">
      <c r="A85" s="1" t="s">
        <v>34</v>
      </c>
      <c r="B85" s="1" t="s">
        <v>19</v>
      </c>
      <c r="C85" s="1" t="s">
        <v>34</v>
      </c>
      <c r="D85" s="1" t="s">
        <v>35</v>
      </c>
      <c r="E85" s="1">
        <v>105579200</v>
      </c>
      <c r="F85" s="1">
        <v>0</v>
      </c>
      <c r="G85" s="1">
        <v>0</v>
      </c>
      <c r="H85" s="2">
        <v>0</v>
      </c>
    </row>
    <row r="86" spans="1:11" x14ac:dyDescent="0.25">
      <c r="A86" s="1" t="s">
        <v>34</v>
      </c>
      <c r="B86" s="1" t="s">
        <v>19</v>
      </c>
      <c r="C86" s="1" t="s">
        <v>34</v>
      </c>
      <c r="D86" s="1" t="s">
        <v>35</v>
      </c>
      <c r="E86" s="1">
        <v>105869900</v>
      </c>
      <c r="F86" s="1">
        <v>0</v>
      </c>
      <c r="G86" s="1">
        <v>0</v>
      </c>
      <c r="H86" s="2">
        <v>0</v>
      </c>
    </row>
    <row r="87" spans="1:11" x14ac:dyDescent="0.25">
      <c r="A87" s="1" t="s">
        <v>34</v>
      </c>
      <c r="B87" s="1" t="s">
        <v>19</v>
      </c>
      <c r="C87" s="1" t="s">
        <v>34</v>
      </c>
      <c r="D87" s="1" t="s">
        <v>35</v>
      </c>
      <c r="E87" s="1">
        <v>106460800</v>
      </c>
      <c r="F87" s="1">
        <v>0</v>
      </c>
      <c r="G87" s="1">
        <v>0</v>
      </c>
      <c r="H87" s="2">
        <v>0</v>
      </c>
    </row>
    <row r="88" spans="1:11" x14ac:dyDescent="0.25">
      <c r="A88" s="1" t="s">
        <v>34</v>
      </c>
      <c r="B88" s="1" t="s">
        <v>19</v>
      </c>
      <c r="C88" s="1" t="s">
        <v>34</v>
      </c>
      <c r="D88" s="1" t="s">
        <v>35</v>
      </c>
      <c r="E88" s="1">
        <v>105749400</v>
      </c>
      <c r="F88" s="1">
        <v>0</v>
      </c>
      <c r="G88" s="1">
        <v>0</v>
      </c>
      <c r="H88" s="2">
        <v>0</v>
      </c>
    </row>
    <row r="89" spans="1:11" x14ac:dyDescent="0.25">
      <c r="A89" s="1" t="s">
        <v>34</v>
      </c>
      <c r="B89" s="1" t="s">
        <v>19</v>
      </c>
      <c r="C89" s="1" t="s">
        <v>34</v>
      </c>
      <c r="D89" s="1" t="s">
        <v>35</v>
      </c>
      <c r="E89" s="1">
        <v>106667300</v>
      </c>
      <c r="F89" s="1">
        <v>0</v>
      </c>
      <c r="G89" s="1">
        <v>0</v>
      </c>
      <c r="H89" s="2">
        <v>0</v>
      </c>
    </row>
    <row r="90" spans="1:11" x14ac:dyDescent="0.25">
      <c r="A90" s="1" t="s">
        <v>34</v>
      </c>
      <c r="B90" s="1" t="s">
        <v>19</v>
      </c>
      <c r="C90" s="1" t="s">
        <v>34</v>
      </c>
      <c r="D90" s="1" t="s">
        <v>35</v>
      </c>
      <c r="E90" s="1">
        <v>109817300</v>
      </c>
      <c r="F90" s="1">
        <v>0</v>
      </c>
      <c r="G90" s="1">
        <v>0</v>
      </c>
      <c r="H90" s="2">
        <v>0</v>
      </c>
    </row>
    <row r="91" spans="1:11" x14ac:dyDescent="0.25">
      <c r="A91" s="1" t="s">
        <v>204</v>
      </c>
      <c r="B91" s="1" t="s">
        <v>16</v>
      </c>
      <c r="C91" s="1" t="s">
        <v>17</v>
      </c>
      <c r="D91" s="1" t="s">
        <v>18</v>
      </c>
      <c r="E91" s="1" t="s">
        <v>19</v>
      </c>
      <c r="F91" s="1" t="s">
        <v>19</v>
      </c>
      <c r="G91" s="1" t="s">
        <v>19</v>
      </c>
      <c r="H91" s="1" t="s">
        <v>19</v>
      </c>
    </row>
    <row r="92" spans="1:11" x14ac:dyDescent="0.25">
      <c r="A92" s="1" t="s">
        <v>36</v>
      </c>
      <c r="B92" s="1" t="s">
        <v>19</v>
      </c>
      <c r="C92" s="1" t="s">
        <v>36</v>
      </c>
      <c r="D92" s="1" t="s">
        <v>37</v>
      </c>
      <c r="E92" s="1">
        <v>1086282500</v>
      </c>
      <c r="F92" s="1">
        <v>0</v>
      </c>
      <c r="G92" s="1">
        <v>0</v>
      </c>
      <c r="H92" s="2">
        <v>0</v>
      </c>
      <c r="J92" cm="1">
        <f t="array" ref="J92">AVERAGE(VALUE(C92:C101))</f>
        <v>32101</v>
      </c>
      <c r="K92">
        <f xml:space="preserve"> AVERAGE(E92:E101)</f>
        <v>1088163050</v>
      </c>
    </row>
    <row r="93" spans="1:11" x14ac:dyDescent="0.25">
      <c r="A93" s="1" t="s">
        <v>36</v>
      </c>
      <c r="B93" s="1" t="s">
        <v>19</v>
      </c>
      <c r="C93" s="1" t="s">
        <v>36</v>
      </c>
      <c r="D93" s="1" t="s">
        <v>37</v>
      </c>
      <c r="E93" s="1">
        <v>1082569200</v>
      </c>
      <c r="F93" s="1">
        <v>0</v>
      </c>
      <c r="G93" s="1">
        <v>0</v>
      </c>
      <c r="H93" s="2">
        <v>0</v>
      </c>
    </row>
    <row r="94" spans="1:11" x14ac:dyDescent="0.25">
      <c r="A94" s="1" t="s">
        <v>36</v>
      </c>
      <c r="B94" s="1" t="s">
        <v>19</v>
      </c>
      <c r="C94" s="1" t="s">
        <v>36</v>
      </c>
      <c r="D94" s="1" t="s">
        <v>37</v>
      </c>
      <c r="E94" s="1">
        <v>1112069300</v>
      </c>
      <c r="F94" s="1">
        <v>0</v>
      </c>
      <c r="G94" s="1">
        <v>0</v>
      </c>
      <c r="H94" s="2">
        <v>0</v>
      </c>
    </row>
    <row r="95" spans="1:11" x14ac:dyDescent="0.25">
      <c r="A95" s="1" t="s">
        <v>36</v>
      </c>
      <c r="B95" s="1" t="s">
        <v>19</v>
      </c>
      <c r="C95" s="1" t="s">
        <v>36</v>
      </c>
      <c r="D95" s="1" t="s">
        <v>37</v>
      </c>
      <c r="E95" s="1">
        <v>1083407800</v>
      </c>
      <c r="F95" s="1">
        <v>0</v>
      </c>
      <c r="G95" s="1">
        <v>0</v>
      </c>
      <c r="H95" s="2">
        <v>0</v>
      </c>
    </row>
    <row r="96" spans="1:11" x14ac:dyDescent="0.25">
      <c r="A96" s="1" t="s">
        <v>36</v>
      </c>
      <c r="B96" s="1" t="s">
        <v>19</v>
      </c>
      <c r="C96" s="1" t="s">
        <v>36</v>
      </c>
      <c r="D96" s="1" t="s">
        <v>37</v>
      </c>
      <c r="E96" s="1">
        <v>1082695900</v>
      </c>
      <c r="F96" s="1">
        <v>0</v>
      </c>
      <c r="G96" s="1">
        <v>0</v>
      </c>
      <c r="H96" s="2">
        <v>0</v>
      </c>
    </row>
    <row r="97" spans="1:11" x14ac:dyDescent="0.25">
      <c r="A97" s="1" t="s">
        <v>36</v>
      </c>
      <c r="B97" s="1" t="s">
        <v>19</v>
      </c>
      <c r="C97" s="1" t="s">
        <v>36</v>
      </c>
      <c r="D97" s="1" t="s">
        <v>37</v>
      </c>
      <c r="E97" s="1">
        <v>1083901700</v>
      </c>
      <c r="F97" s="1">
        <v>0</v>
      </c>
      <c r="G97" s="1">
        <v>0</v>
      </c>
      <c r="H97" s="2">
        <v>0</v>
      </c>
    </row>
    <row r="98" spans="1:11" x14ac:dyDescent="0.25">
      <c r="A98" s="1" t="s">
        <v>36</v>
      </c>
      <c r="B98" s="1" t="s">
        <v>19</v>
      </c>
      <c r="C98" s="1" t="s">
        <v>36</v>
      </c>
      <c r="D98" s="1" t="s">
        <v>37</v>
      </c>
      <c r="E98" s="1">
        <v>1089665700</v>
      </c>
      <c r="F98" s="1">
        <v>0</v>
      </c>
      <c r="G98" s="1">
        <v>0</v>
      </c>
      <c r="H98" s="2">
        <v>0</v>
      </c>
    </row>
    <row r="99" spans="1:11" x14ac:dyDescent="0.25">
      <c r="A99" s="1" t="s">
        <v>36</v>
      </c>
      <c r="B99" s="1" t="s">
        <v>19</v>
      </c>
      <c r="C99" s="1" t="s">
        <v>36</v>
      </c>
      <c r="D99" s="1" t="s">
        <v>37</v>
      </c>
      <c r="E99" s="1">
        <v>1083451900</v>
      </c>
      <c r="F99" s="1">
        <v>0</v>
      </c>
      <c r="G99" s="1">
        <v>0</v>
      </c>
      <c r="H99" s="2">
        <v>0</v>
      </c>
    </row>
    <row r="100" spans="1:11" x14ac:dyDescent="0.25">
      <c r="A100" s="1" t="s">
        <v>36</v>
      </c>
      <c r="B100" s="1" t="s">
        <v>19</v>
      </c>
      <c r="C100" s="1" t="s">
        <v>36</v>
      </c>
      <c r="D100" s="1" t="s">
        <v>37</v>
      </c>
      <c r="E100" s="1">
        <v>1084424500</v>
      </c>
      <c r="F100" s="1">
        <v>0</v>
      </c>
      <c r="G100" s="1">
        <v>0</v>
      </c>
      <c r="H100" s="2">
        <v>0</v>
      </c>
    </row>
    <row r="101" spans="1:11" x14ac:dyDescent="0.25">
      <c r="A101" s="1" t="s">
        <v>36</v>
      </c>
      <c r="B101" s="1" t="s">
        <v>19</v>
      </c>
      <c r="C101" s="1" t="s">
        <v>36</v>
      </c>
      <c r="D101" s="1" t="s">
        <v>37</v>
      </c>
      <c r="E101" s="1">
        <v>1093162000</v>
      </c>
      <c r="F101" s="1">
        <v>0</v>
      </c>
      <c r="G101" s="1">
        <v>0</v>
      </c>
      <c r="H101" s="2">
        <v>0</v>
      </c>
    </row>
    <row r="102" spans="1:11" x14ac:dyDescent="0.25">
      <c r="A102" s="1" t="s">
        <v>205</v>
      </c>
      <c r="B102" s="1" t="s">
        <v>16</v>
      </c>
      <c r="C102" s="1" t="s">
        <v>17</v>
      </c>
      <c r="D102" s="1" t="s">
        <v>18</v>
      </c>
      <c r="E102" s="1" t="s">
        <v>19</v>
      </c>
      <c r="F102" s="1" t="s">
        <v>19</v>
      </c>
      <c r="G102" s="1" t="s">
        <v>19</v>
      </c>
      <c r="H102" s="1" t="s">
        <v>19</v>
      </c>
    </row>
    <row r="103" spans="1:11" x14ac:dyDescent="0.25">
      <c r="A103" s="1" t="s">
        <v>38</v>
      </c>
      <c r="B103" s="1" t="s">
        <v>19</v>
      </c>
      <c r="C103" s="1" t="s">
        <v>38</v>
      </c>
      <c r="D103" s="1" t="s">
        <v>39</v>
      </c>
      <c r="E103" s="1">
        <v>5459387300</v>
      </c>
      <c r="F103" s="1">
        <v>0</v>
      </c>
      <c r="G103" s="1">
        <v>0</v>
      </c>
      <c r="H103" s="2">
        <v>0</v>
      </c>
      <c r="J103" cm="1">
        <f t="array" ref="J103">AVERAGE(VALUE(C103:C112))</f>
        <v>26906</v>
      </c>
      <c r="K103">
        <f xml:space="preserve"> AVERAGE(E103:E112)</f>
        <v>5455511740</v>
      </c>
    </row>
    <row r="104" spans="1:11" x14ac:dyDescent="0.25">
      <c r="A104" s="1" t="s">
        <v>38</v>
      </c>
      <c r="B104" s="1" t="s">
        <v>19</v>
      </c>
      <c r="C104" s="1" t="s">
        <v>38</v>
      </c>
      <c r="D104" s="1" t="s">
        <v>39</v>
      </c>
      <c r="E104" s="1">
        <v>5453715300</v>
      </c>
      <c r="F104" s="1">
        <v>0</v>
      </c>
      <c r="G104" s="1">
        <v>0</v>
      </c>
      <c r="H104" s="2">
        <v>0</v>
      </c>
    </row>
    <row r="105" spans="1:11" x14ac:dyDescent="0.25">
      <c r="A105" s="1" t="s">
        <v>38</v>
      </c>
      <c r="B105" s="1" t="s">
        <v>19</v>
      </c>
      <c r="C105" s="1" t="s">
        <v>38</v>
      </c>
      <c r="D105" s="1" t="s">
        <v>39</v>
      </c>
      <c r="E105" s="1">
        <v>5454261100</v>
      </c>
      <c r="F105" s="1">
        <v>0</v>
      </c>
      <c r="G105" s="1">
        <v>0</v>
      </c>
      <c r="H105" s="2">
        <v>0</v>
      </c>
    </row>
    <row r="106" spans="1:11" x14ac:dyDescent="0.25">
      <c r="A106" s="1" t="s">
        <v>38</v>
      </c>
      <c r="B106" s="1" t="s">
        <v>19</v>
      </c>
      <c r="C106" s="1" t="s">
        <v>38</v>
      </c>
      <c r="D106" s="1" t="s">
        <v>39</v>
      </c>
      <c r="E106" s="1">
        <v>5456192100</v>
      </c>
      <c r="F106" s="1">
        <v>0</v>
      </c>
      <c r="G106" s="1">
        <v>0</v>
      </c>
      <c r="H106" s="2">
        <v>0</v>
      </c>
    </row>
    <row r="107" spans="1:11" x14ac:dyDescent="0.25">
      <c r="A107" s="1" t="s">
        <v>38</v>
      </c>
      <c r="B107" s="1" t="s">
        <v>19</v>
      </c>
      <c r="C107" s="1" t="s">
        <v>38</v>
      </c>
      <c r="D107" s="1" t="s">
        <v>39</v>
      </c>
      <c r="E107" s="1">
        <v>5455750400</v>
      </c>
      <c r="F107" s="1">
        <v>0</v>
      </c>
      <c r="G107" s="1">
        <v>0</v>
      </c>
      <c r="H107" s="2">
        <v>0</v>
      </c>
    </row>
    <row r="108" spans="1:11" x14ac:dyDescent="0.25">
      <c r="A108" s="1" t="s">
        <v>38</v>
      </c>
      <c r="B108" s="1" t="s">
        <v>19</v>
      </c>
      <c r="C108" s="1" t="s">
        <v>38</v>
      </c>
      <c r="D108" s="1" t="s">
        <v>39</v>
      </c>
      <c r="E108" s="1">
        <v>5453680600</v>
      </c>
      <c r="F108" s="1">
        <v>0</v>
      </c>
      <c r="G108" s="1">
        <v>0</v>
      </c>
      <c r="H108" s="2">
        <v>0</v>
      </c>
    </row>
    <row r="109" spans="1:11" x14ac:dyDescent="0.25">
      <c r="A109" s="1" t="s">
        <v>38</v>
      </c>
      <c r="B109" s="1" t="s">
        <v>19</v>
      </c>
      <c r="C109" s="1" t="s">
        <v>38</v>
      </c>
      <c r="D109" s="1" t="s">
        <v>39</v>
      </c>
      <c r="E109" s="1">
        <v>5454204400</v>
      </c>
      <c r="F109" s="1">
        <v>0</v>
      </c>
      <c r="G109" s="1">
        <v>0</v>
      </c>
      <c r="H109" s="2">
        <v>0</v>
      </c>
    </row>
    <row r="110" spans="1:11" x14ac:dyDescent="0.25">
      <c r="A110" s="1" t="s">
        <v>38</v>
      </c>
      <c r="B110" s="1" t="s">
        <v>19</v>
      </c>
      <c r="C110" s="1" t="s">
        <v>38</v>
      </c>
      <c r="D110" s="1" t="s">
        <v>39</v>
      </c>
      <c r="E110" s="1">
        <v>5454163700</v>
      </c>
      <c r="F110" s="1">
        <v>0</v>
      </c>
      <c r="G110" s="1">
        <v>0</v>
      </c>
      <c r="H110" s="2">
        <v>0</v>
      </c>
    </row>
    <row r="111" spans="1:11" x14ac:dyDescent="0.25">
      <c r="A111" s="1" t="s">
        <v>38</v>
      </c>
      <c r="B111" s="1" t="s">
        <v>19</v>
      </c>
      <c r="C111" s="1" t="s">
        <v>38</v>
      </c>
      <c r="D111" s="1" t="s">
        <v>39</v>
      </c>
      <c r="E111" s="1">
        <v>5457786700</v>
      </c>
      <c r="F111" s="1">
        <v>0</v>
      </c>
      <c r="G111" s="1">
        <v>0</v>
      </c>
      <c r="H111" s="2">
        <v>0</v>
      </c>
    </row>
    <row r="112" spans="1:11" x14ac:dyDescent="0.25">
      <c r="A112" s="1" t="s">
        <v>38</v>
      </c>
      <c r="B112" s="1" t="s">
        <v>19</v>
      </c>
      <c r="C112" s="1" t="s">
        <v>38</v>
      </c>
      <c r="D112" s="1" t="s">
        <v>39</v>
      </c>
      <c r="E112" s="1">
        <v>5455975800</v>
      </c>
      <c r="F112" s="1">
        <v>0</v>
      </c>
      <c r="G112" s="1">
        <v>0</v>
      </c>
      <c r="H112" s="2">
        <v>0</v>
      </c>
    </row>
    <row r="113" spans="1:11" x14ac:dyDescent="0.25">
      <c r="A113" s="1" t="s">
        <v>206</v>
      </c>
      <c r="B113" s="1" t="s">
        <v>16</v>
      </c>
      <c r="C113" s="1" t="s">
        <v>17</v>
      </c>
      <c r="D113" s="1" t="s">
        <v>18</v>
      </c>
      <c r="E113" s="1" t="s">
        <v>19</v>
      </c>
      <c r="F113" s="1" t="s">
        <v>19</v>
      </c>
      <c r="G113" s="1" t="s">
        <v>19</v>
      </c>
      <c r="H113" s="1" t="s">
        <v>19</v>
      </c>
    </row>
    <row r="114" spans="1:11" x14ac:dyDescent="0.25">
      <c r="A114" s="1" t="s">
        <v>40</v>
      </c>
      <c r="B114" s="1" t="s">
        <v>19</v>
      </c>
      <c r="C114" s="1" t="s">
        <v>40</v>
      </c>
      <c r="D114" s="1" t="s">
        <v>41</v>
      </c>
      <c r="E114" s="1">
        <v>2980600</v>
      </c>
      <c r="F114" s="1">
        <v>0</v>
      </c>
      <c r="G114" s="1">
        <v>0</v>
      </c>
      <c r="H114" s="2">
        <v>0</v>
      </c>
      <c r="J114" cm="1">
        <f t="array" ref="J114">AVERAGE(VALUE(C114:C123))</f>
        <v>12806</v>
      </c>
      <c r="K114">
        <f xml:space="preserve"> AVERAGE(E114:E123)</f>
        <v>2964230</v>
      </c>
    </row>
    <row r="115" spans="1:11" x14ac:dyDescent="0.25">
      <c r="A115" s="1" t="s">
        <v>40</v>
      </c>
      <c r="B115" s="1" t="s">
        <v>19</v>
      </c>
      <c r="C115" s="1" t="s">
        <v>40</v>
      </c>
      <c r="D115" s="1" t="s">
        <v>41</v>
      </c>
      <c r="E115" s="1">
        <v>2934800</v>
      </c>
      <c r="F115" s="1">
        <v>0</v>
      </c>
      <c r="G115" s="1">
        <v>0</v>
      </c>
      <c r="H115" s="2">
        <v>0</v>
      </c>
    </row>
    <row r="116" spans="1:11" x14ac:dyDescent="0.25">
      <c r="A116" s="1" t="s">
        <v>40</v>
      </c>
      <c r="B116" s="1" t="s">
        <v>19</v>
      </c>
      <c r="C116" s="1" t="s">
        <v>40</v>
      </c>
      <c r="D116" s="1" t="s">
        <v>41</v>
      </c>
      <c r="E116" s="1">
        <v>2933700</v>
      </c>
      <c r="F116" s="1">
        <v>0</v>
      </c>
      <c r="G116" s="1">
        <v>0</v>
      </c>
      <c r="H116" s="2">
        <v>0</v>
      </c>
    </row>
    <row r="117" spans="1:11" x14ac:dyDescent="0.25">
      <c r="A117" s="1" t="s">
        <v>40</v>
      </c>
      <c r="B117" s="1" t="s">
        <v>19</v>
      </c>
      <c r="C117" s="1" t="s">
        <v>40</v>
      </c>
      <c r="D117" s="1" t="s">
        <v>41</v>
      </c>
      <c r="E117" s="1">
        <v>3138600</v>
      </c>
      <c r="F117" s="1">
        <v>0</v>
      </c>
      <c r="G117" s="1">
        <v>0</v>
      </c>
      <c r="H117" s="2">
        <v>0</v>
      </c>
    </row>
    <row r="118" spans="1:11" x14ac:dyDescent="0.25">
      <c r="A118" s="1" t="s">
        <v>40</v>
      </c>
      <c r="B118" s="1" t="s">
        <v>19</v>
      </c>
      <c r="C118" s="1" t="s">
        <v>40</v>
      </c>
      <c r="D118" s="1" t="s">
        <v>41</v>
      </c>
      <c r="E118" s="1">
        <v>2931300</v>
      </c>
      <c r="F118" s="1">
        <v>0</v>
      </c>
      <c r="G118" s="1">
        <v>0</v>
      </c>
      <c r="H118" s="2">
        <v>0</v>
      </c>
    </row>
    <row r="119" spans="1:11" x14ac:dyDescent="0.25">
      <c r="A119" s="1" t="s">
        <v>40</v>
      </c>
      <c r="B119" s="1" t="s">
        <v>19</v>
      </c>
      <c r="C119" s="1" t="s">
        <v>40</v>
      </c>
      <c r="D119" s="1" t="s">
        <v>41</v>
      </c>
      <c r="E119" s="1">
        <v>2981900</v>
      </c>
      <c r="F119" s="1">
        <v>0</v>
      </c>
      <c r="G119" s="1">
        <v>0</v>
      </c>
      <c r="H119" s="2">
        <v>0</v>
      </c>
    </row>
    <row r="120" spans="1:11" x14ac:dyDescent="0.25">
      <c r="A120" s="1" t="s">
        <v>40</v>
      </c>
      <c r="B120" s="1" t="s">
        <v>19</v>
      </c>
      <c r="C120" s="1" t="s">
        <v>40</v>
      </c>
      <c r="D120" s="1" t="s">
        <v>41</v>
      </c>
      <c r="E120" s="1">
        <v>2934700</v>
      </c>
      <c r="F120" s="1">
        <v>0</v>
      </c>
      <c r="G120" s="1">
        <v>0</v>
      </c>
      <c r="H120" s="2">
        <v>0</v>
      </c>
    </row>
    <row r="121" spans="1:11" x14ac:dyDescent="0.25">
      <c r="A121" s="1" t="s">
        <v>40</v>
      </c>
      <c r="B121" s="1" t="s">
        <v>19</v>
      </c>
      <c r="C121" s="1" t="s">
        <v>40</v>
      </c>
      <c r="D121" s="1" t="s">
        <v>41</v>
      </c>
      <c r="E121" s="1">
        <v>2936900</v>
      </c>
      <c r="F121" s="1">
        <v>0</v>
      </c>
      <c r="G121" s="1">
        <v>0</v>
      </c>
      <c r="H121" s="2">
        <v>0</v>
      </c>
    </row>
    <row r="122" spans="1:11" x14ac:dyDescent="0.25">
      <c r="A122" s="1" t="s">
        <v>40</v>
      </c>
      <c r="B122" s="1" t="s">
        <v>19</v>
      </c>
      <c r="C122" s="1" t="s">
        <v>40</v>
      </c>
      <c r="D122" s="1" t="s">
        <v>41</v>
      </c>
      <c r="E122" s="1">
        <v>2933900</v>
      </c>
      <c r="F122" s="1">
        <v>0</v>
      </c>
      <c r="G122" s="1">
        <v>0</v>
      </c>
      <c r="H122" s="2">
        <v>0</v>
      </c>
    </row>
    <row r="123" spans="1:11" x14ac:dyDescent="0.25">
      <c r="A123" s="1" t="s">
        <v>40</v>
      </c>
      <c r="B123" s="1" t="s">
        <v>19</v>
      </c>
      <c r="C123" s="1" t="s">
        <v>40</v>
      </c>
      <c r="D123" s="1" t="s">
        <v>41</v>
      </c>
      <c r="E123" s="1">
        <v>2935900</v>
      </c>
      <c r="F123" s="1">
        <v>0</v>
      </c>
      <c r="G123" s="1">
        <v>0</v>
      </c>
      <c r="H123" s="2">
        <v>0</v>
      </c>
    </row>
    <row r="124" spans="1:11" x14ac:dyDescent="0.25">
      <c r="A124" s="1" t="s">
        <v>207</v>
      </c>
      <c r="B124" s="1" t="s">
        <v>16</v>
      </c>
      <c r="C124" s="1" t="s">
        <v>17</v>
      </c>
      <c r="D124" s="1" t="s">
        <v>18</v>
      </c>
      <c r="E124" s="1" t="s">
        <v>19</v>
      </c>
      <c r="F124" s="1" t="s">
        <v>19</v>
      </c>
      <c r="G124" s="1" t="s">
        <v>19</v>
      </c>
      <c r="H124" s="1" t="s">
        <v>19</v>
      </c>
    </row>
    <row r="125" spans="1:11" x14ac:dyDescent="0.25">
      <c r="A125" s="1" t="s">
        <v>42</v>
      </c>
      <c r="B125" s="1" t="s">
        <v>19</v>
      </c>
      <c r="C125" s="1" t="s">
        <v>42</v>
      </c>
      <c r="D125" s="1" t="s">
        <v>43</v>
      </c>
      <c r="E125" s="1">
        <v>645700</v>
      </c>
      <c r="F125" s="1">
        <v>0</v>
      </c>
      <c r="G125" s="1">
        <v>0</v>
      </c>
      <c r="H125" s="2">
        <v>0</v>
      </c>
      <c r="J125" cm="1">
        <f t="array" ref="J125">AVERAGE(VALUE(C125:C134))</f>
        <v>7129</v>
      </c>
      <c r="K125">
        <f xml:space="preserve"> AVERAGE(E125:E134)</f>
        <v>671390</v>
      </c>
    </row>
    <row r="126" spans="1:11" x14ac:dyDescent="0.25">
      <c r="A126" s="1" t="s">
        <v>42</v>
      </c>
      <c r="B126" s="1" t="s">
        <v>19</v>
      </c>
      <c r="C126" s="1" t="s">
        <v>42</v>
      </c>
      <c r="D126" s="1" t="s">
        <v>43</v>
      </c>
      <c r="E126" s="1">
        <v>644400</v>
      </c>
      <c r="F126" s="1">
        <v>0</v>
      </c>
      <c r="G126" s="1">
        <v>0</v>
      </c>
      <c r="H126" s="2">
        <v>0</v>
      </c>
    </row>
    <row r="127" spans="1:11" x14ac:dyDescent="0.25">
      <c r="A127" s="1" t="s">
        <v>42</v>
      </c>
      <c r="B127" s="1" t="s">
        <v>19</v>
      </c>
      <c r="C127" s="1" t="s">
        <v>42</v>
      </c>
      <c r="D127" s="1" t="s">
        <v>43</v>
      </c>
      <c r="E127" s="1">
        <v>779000</v>
      </c>
      <c r="F127" s="1">
        <v>0</v>
      </c>
      <c r="G127" s="1">
        <v>0</v>
      </c>
      <c r="H127" s="2">
        <v>0</v>
      </c>
    </row>
    <row r="128" spans="1:11" x14ac:dyDescent="0.25">
      <c r="A128" s="1" t="s">
        <v>42</v>
      </c>
      <c r="B128" s="1" t="s">
        <v>19</v>
      </c>
      <c r="C128" s="1" t="s">
        <v>42</v>
      </c>
      <c r="D128" s="1" t="s">
        <v>43</v>
      </c>
      <c r="E128" s="1">
        <v>693400</v>
      </c>
      <c r="F128" s="1">
        <v>0</v>
      </c>
      <c r="G128" s="1">
        <v>0</v>
      </c>
      <c r="H128" s="2">
        <v>0</v>
      </c>
    </row>
    <row r="129" spans="1:11" x14ac:dyDescent="0.25">
      <c r="A129" s="1" t="s">
        <v>42</v>
      </c>
      <c r="B129" s="1" t="s">
        <v>19</v>
      </c>
      <c r="C129" s="1" t="s">
        <v>42</v>
      </c>
      <c r="D129" s="1" t="s">
        <v>43</v>
      </c>
      <c r="E129" s="1">
        <v>645100</v>
      </c>
      <c r="F129" s="1">
        <v>0</v>
      </c>
      <c r="G129" s="1">
        <v>0</v>
      </c>
      <c r="H129" s="2">
        <v>0</v>
      </c>
    </row>
    <row r="130" spans="1:11" x14ac:dyDescent="0.25">
      <c r="A130" s="1" t="s">
        <v>42</v>
      </c>
      <c r="B130" s="1" t="s">
        <v>19</v>
      </c>
      <c r="C130" s="1" t="s">
        <v>42</v>
      </c>
      <c r="D130" s="1" t="s">
        <v>43</v>
      </c>
      <c r="E130" s="1">
        <v>686700</v>
      </c>
      <c r="F130" s="1">
        <v>0</v>
      </c>
      <c r="G130" s="1">
        <v>0</v>
      </c>
      <c r="H130" s="2">
        <v>0</v>
      </c>
    </row>
    <row r="131" spans="1:11" x14ac:dyDescent="0.25">
      <c r="A131" s="1" t="s">
        <v>42</v>
      </c>
      <c r="B131" s="1" t="s">
        <v>19</v>
      </c>
      <c r="C131" s="1" t="s">
        <v>42</v>
      </c>
      <c r="D131" s="1" t="s">
        <v>43</v>
      </c>
      <c r="E131" s="1">
        <v>644000</v>
      </c>
      <c r="F131" s="1">
        <v>0</v>
      </c>
      <c r="G131" s="1">
        <v>0</v>
      </c>
      <c r="H131" s="2">
        <v>0</v>
      </c>
    </row>
    <row r="132" spans="1:11" x14ac:dyDescent="0.25">
      <c r="A132" s="1" t="s">
        <v>42</v>
      </c>
      <c r="B132" s="1" t="s">
        <v>19</v>
      </c>
      <c r="C132" s="1" t="s">
        <v>42</v>
      </c>
      <c r="D132" s="1" t="s">
        <v>43</v>
      </c>
      <c r="E132" s="1">
        <v>643100</v>
      </c>
      <c r="F132" s="1">
        <v>0</v>
      </c>
      <c r="G132" s="1">
        <v>0</v>
      </c>
      <c r="H132" s="2">
        <v>0</v>
      </c>
    </row>
    <row r="133" spans="1:11" x14ac:dyDescent="0.25">
      <c r="A133" s="1" t="s">
        <v>42</v>
      </c>
      <c r="B133" s="1" t="s">
        <v>19</v>
      </c>
      <c r="C133" s="1" t="s">
        <v>42</v>
      </c>
      <c r="D133" s="1" t="s">
        <v>43</v>
      </c>
      <c r="E133" s="1">
        <v>681200</v>
      </c>
      <c r="F133" s="1">
        <v>0</v>
      </c>
      <c r="G133" s="1">
        <v>0</v>
      </c>
      <c r="H133" s="2">
        <v>0</v>
      </c>
    </row>
    <row r="134" spans="1:11" x14ac:dyDescent="0.25">
      <c r="A134" s="1" t="s">
        <v>42</v>
      </c>
      <c r="B134" s="1" t="s">
        <v>19</v>
      </c>
      <c r="C134" s="1" t="s">
        <v>42</v>
      </c>
      <c r="D134" s="1" t="s">
        <v>43</v>
      </c>
      <c r="E134" s="1">
        <v>651300</v>
      </c>
      <c r="F134" s="1">
        <v>0</v>
      </c>
      <c r="G134" s="1">
        <v>0</v>
      </c>
      <c r="H134" s="2">
        <v>0</v>
      </c>
    </row>
    <row r="135" spans="1:11" x14ac:dyDescent="0.25">
      <c r="A135" s="1" t="s">
        <v>208</v>
      </c>
      <c r="B135" s="1" t="s">
        <v>16</v>
      </c>
      <c r="C135" s="1" t="s">
        <v>17</v>
      </c>
      <c r="D135" s="1" t="s">
        <v>18</v>
      </c>
      <c r="E135" s="1" t="s">
        <v>19</v>
      </c>
      <c r="F135" s="1" t="s">
        <v>19</v>
      </c>
      <c r="G135" s="1" t="s">
        <v>19</v>
      </c>
      <c r="H135" s="1" t="s">
        <v>19</v>
      </c>
    </row>
    <row r="136" spans="1:11" x14ac:dyDescent="0.25">
      <c r="A136" s="1" t="s">
        <v>44</v>
      </c>
      <c r="B136" s="1" t="s">
        <v>19</v>
      </c>
      <c r="C136" s="1" t="s">
        <v>44</v>
      </c>
      <c r="D136" s="1" t="s">
        <v>45</v>
      </c>
      <c r="E136" s="1">
        <v>51464900</v>
      </c>
      <c r="F136" s="1">
        <v>0</v>
      </c>
      <c r="G136" s="1">
        <v>0</v>
      </c>
      <c r="H136" s="2">
        <v>0</v>
      </c>
      <c r="J136" cm="1">
        <f t="array" ref="J136">AVERAGE(VALUE(C136:C145))</f>
        <v>16436</v>
      </c>
      <c r="K136">
        <f xml:space="preserve"> AVERAGE(E136:E145)</f>
        <v>49782190</v>
      </c>
    </row>
    <row r="137" spans="1:11" x14ac:dyDescent="0.25">
      <c r="A137" s="1" t="s">
        <v>44</v>
      </c>
      <c r="B137" s="1" t="s">
        <v>19</v>
      </c>
      <c r="C137" s="1" t="s">
        <v>44</v>
      </c>
      <c r="D137" s="1" t="s">
        <v>45</v>
      </c>
      <c r="E137" s="1">
        <v>53365100</v>
      </c>
      <c r="F137" s="1">
        <v>0</v>
      </c>
      <c r="G137" s="1">
        <v>0</v>
      </c>
      <c r="H137" s="2">
        <v>0</v>
      </c>
    </row>
    <row r="138" spans="1:11" x14ac:dyDescent="0.25">
      <c r="A138" s="1" t="s">
        <v>44</v>
      </c>
      <c r="B138" s="1" t="s">
        <v>19</v>
      </c>
      <c r="C138" s="1" t="s">
        <v>44</v>
      </c>
      <c r="D138" s="1" t="s">
        <v>45</v>
      </c>
      <c r="E138" s="1">
        <v>51572900</v>
      </c>
      <c r="F138" s="1">
        <v>0</v>
      </c>
      <c r="G138" s="1">
        <v>0</v>
      </c>
      <c r="H138" s="2">
        <v>0</v>
      </c>
    </row>
    <row r="139" spans="1:11" x14ac:dyDescent="0.25">
      <c r="A139" s="1" t="s">
        <v>44</v>
      </c>
      <c r="B139" s="1" t="s">
        <v>19</v>
      </c>
      <c r="C139" s="1" t="s">
        <v>44</v>
      </c>
      <c r="D139" s="1" t="s">
        <v>45</v>
      </c>
      <c r="E139" s="1">
        <v>47955000</v>
      </c>
      <c r="F139" s="1">
        <v>0</v>
      </c>
      <c r="G139" s="1">
        <v>0</v>
      </c>
      <c r="H139" s="2">
        <v>0</v>
      </c>
    </row>
    <row r="140" spans="1:11" x14ac:dyDescent="0.25">
      <c r="A140" s="1" t="s">
        <v>44</v>
      </c>
      <c r="B140" s="1" t="s">
        <v>19</v>
      </c>
      <c r="C140" s="1" t="s">
        <v>44</v>
      </c>
      <c r="D140" s="1" t="s">
        <v>45</v>
      </c>
      <c r="E140" s="1">
        <v>47951600</v>
      </c>
      <c r="F140" s="1">
        <v>0</v>
      </c>
      <c r="G140" s="1">
        <v>0</v>
      </c>
      <c r="H140" s="2">
        <v>0</v>
      </c>
    </row>
    <row r="141" spans="1:11" x14ac:dyDescent="0.25">
      <c r="A141" s="1" t="s">
        <v>44</v>
      </c>
      <c r="B141" s="1" t="s">
        <v>19</v>
      </c>
      <c r="C141" s="1" t="s">
        <v>44</v>
      </c>
      <c r="D141" s="1" t="s">
        <v>45</v>
      </c>
      <c r="E141" s="1">
        <v>51173000</v>
      </c>
      <c r="F141" s="1">
        <v>0</v>
      </c>
      <c r="G141" s="1">
        <v>0</v>
      </c>
      <c r="H141" s="2">
        <v>0</v>
      </c>
    </row>
    <row r="142" spans="1:11" x14ac:dyDescent="0.25">
      <c r="A142" s="1" t="s">
        <v>44</v>
      </c>
      <c r="B142" s="1" t="s">
        <v>19</v>
      </c>
      <c r="C142" s="1" t="s">
        <v>44</v>
      </c>
      <c r="D142" s="1" t="s">
        <v>45</v>
      </c>
      <c r="E142" s="1">
        <v>48231800</v>
      </c>
      <c r="F142" s="1">
        <v>0</v>
      </c>
      <c r="G142" s="1">
        <v>0</v>
      </c>
      <c r="H142" s="2">
        <v>0</v>
      </c>
    </row>
    <row r="143" spans="1:11" x14ac:dyDescent="0.25">
      <c r="A143" s="1" t="s">
        <v>44</v>
      </c>
      <c r="B143" s="1" t="s">
        <v>19</v>
      </c>
      <c r="C143" s="1" t="s">
        <v>44</v>
      </c>
      <c r="D143" s="1" t="s">
        <v>45</v>
      </c>
      <c r="E143" s="1">
        <v>48154300</v>
      </c>
      <c r="F143" s="1">
        <v>0</v>
      </c>
      <c r="G143" s="1">
        <v>0</v>
      </c>
      <c r="H143" s="2">
        <v>0</v>
      </c>
    </row>
    <row r="144" spans="1:11" x14ac:dyDescent="0.25">
      <c r="A144" s="1" t="s">
        <v>44</v>
      </c>
      <c r="B144" s="1" t="s">
        <v>19</v>
      </c>
      <c r="C144" s="1" t="s">
        <v>44</v>
      </c>
      <c r="D144" s="1" t="s">
        <v>45</v>
      </c>
      <c r="E144" s="1">
        <v>49932000</v>
      </c>
      <c r="F144" s="1">
        <v>0</v>
      </c>
      <c r="G144" s="1">
        <v>0</v>
      </c>
      <c r="H144" s="2">
        <v>0</v>
      </c>
    </row>
    <row r="145" spans="1:11" x14ac:dyDescent="0.25">
      <c r="A145" s="1" t="s">
        <v>44</v>
      </c>
      <c r="B145" s="1" t="s">
        <v>19</v>
      </c>
      <c r="C145" s="1" t="s">
        <v>44</v>
      </c>
      <c r="D145" s="1" t="s">
        <v>45</v>
      </c>
      <c r="E145" s="1">
        <v>48021300</v>
      </c>
      <c r="F145" s="1">
        <v>0</v>
      </c>
      <c r="G145" s="1">
        <v>0</v>
      </c>
      <c r="H145" s="2">
        <v>0</v>
      </c>
    </row>
    <row r="146" spans="1:11" x14ac:dyDescent="0.25">
      <c r="A146" s="1" t="s">
        <v>209</v>
      </c>
      <c r="B146" s="1" t="s">
        <v>16</v>
      </c>
      <c r="C146" s="1" t="s">
        <v>17</v>
      </c>
      <c r="D146" s="1" t="s">
        <v>18</v>
      </c>
      <c r="E146" s="1" t="s">
        <v>19</v>
      </c>
      <c r="F146" s="1" t="s">
        <v>19</v>
      </c>
      <c r="G146" s="1" t="s">
        <v>19</v>
      </c>
      <c r="H146" s="1" t="s">
        <v>19</v>
      </c>
    </row>
    <row r="147" spans="1:11" x14ac:dyDescent="0.25">
      <c r="A147" s="1" t="s">
        <v>46</v>
      </c>
      <c r="B147" s="1" t="s">
        <v>19</v>
      </c>
      <c r="C147" s="1" t="s">
        <v>46</v>
      </c>
      <c r="D147" s="1" t="s">
        <v>47</v>
      </c>
      <c r="E147" s="1">
        <v>2156936100</v>
      </c>
      <c r="F147" s="1">
        <v>0</v>
      </c>
      <c r="G147" s="1">
        <v>0</v>
      </c>
      <c r="H147" s="2">
        <v>0</v>
      </c>
      <c r="J147" cm="1">
        <f t="array" ref="J147">AVERAGE(VALUE(C147:C156))</f>
        <v>15619</v>
      </c>
      <c r="K147">
        <f xml:space="preserve"> AVERAGE(E147:E156)</f>
        <v>2050599300</v>
      </c>
    </row>
    <row r="148" spans="1:11" x14ac:dyDescent="0.25">
      <c r="A148" s="1" t="s">
        <v>46</v>
      </c>
      <c r="B148" s="1" t="s">
        <v>19</v>
      </c>
      <c r="C148" s="1" t="s">
        <v>46</v>
      </c>
      <c r="D148" s="1" t="s">
        <v>47</v>
      </c>
      <c r="E148" s="1">
        <v>2032548600</v>
      </c>
      <c r="F148" s="1">
        <v>0</v>
      </c>
      <c r="G148" s="1">
        <v>0</v>
      </c>
      <c r="H148" s="2">
        <v>0</v>
      </c>
    </row>
    <row r="149" spans="1:11" x14ac:dyDescent="0.25">
      <c r="A149" s="1" t="s">
        <v>46</v>
      </c>
      <c r="B149" s="1" t="s">
        <v>19</v>
      </c>
      <c r="C149" s="1" t="s">
        <v>46</v>
      </c>
      <c r="D149" s="1" t="s">
        <v>47</v>
      </c>
      <c r="E149" s="1">
        <v>2025031300</v>
      </c>
      <c r="F149" s="1">
        <v>0</v>
      </c>
      <c r="G149" s="1">
        <v>0</v>
      </c>
      <c r="H149" s="2">
        <v>0</v>
      </c>
    </row>
    <row r="150" spans="1:11" x14ac:dyDescent="0.25">
      <c r="A150" s="1" t="s">
        <v>46</v>
      </c>
      <c r="B150" s="1" t="s">
        <v>19</v>
      </c>
      <c r="C150" s="1" t="s">
        <v>46</v>
      </c>
      <c r="D150" s="1" t="s">
        <v>47</v>
      </c>
      <c r="E150" s="1">
        <v>2025885600</v>
      </c>
      <c r="F150" s="1">
        <v>0</v>
      </c>
      <c r="G150" s="1">
        <v>0</v>
      </c>
      <c r="H150" s="2">
        <v>0</v>
      </c>
    </row>
    <row r="151" spans="1:11" x14ac:dyDescent="0.25">
      <c r="A151" s="1" t="s">
        <v>46</v>
      </c>
      <c r="B151" s="1" t="s">
        <v>19</v>
      </c>
      <c r="C151" s="1" t="s">
        <v>46</v>
      </c>
      <c r="D151" s="1" t="s">
        <v>47</v>
      </c>
      <c r="E151" s="1">
        <v>2051588200</v>
      </c>
      <c r="F151" s="1">
        <v>0</v>
      </c>
      <c r="G151" s="1">
        <v>0</v>
      </c>
      <c r="H151" s="2">
        <v>0</v>
      </c>
    </row>
    <row r="152" spans="1:11" x14ac:dyDescent="0.25">
      <c r="A152" s="1" t="s">
        <v>46</v>
      </c>
      <c r="B152" s="1" t="s">
        <v>19</v>
      </c>
      <c r="C152" s="1" t="s">
        <v>46</v>
      </c>
      <c r="D152" s="1" t="s">
        <v>47</v>
      </c>
      <c r="E152" s="1">
        <v>2023931900</v>
      </c>
      <c r="F152" s="1">
        <v>0</v>
      </c>
      <c r="G152" s="1">
        <v>0</v>
      </c>
      <c r="H152" s="2">
        <v>0</v>
      </c>
    </row>
    <row r="153" spans="1:11" x14ac:dyDescent="0.25">
      <c r="A153" s="1" t="s">
        <v>46</v>
      </c>
      <c r="B153" s="1" t="s">
        <v>19</v>
      </c>
      <c r="C153" s="1" t="s">
        <v>46</v>
      </c>
      <c r="D153" s="1" t="s">
        <v>47</v>
      </c>
      <c r="E153" s="1">
        <v>2068715700</v>
      </c>
      <c r="F153" s="1">
        <v>0</v>
      </c>
      <c r="G153" s="1">
        <v>0</v>
      </c>
      <c r="H153" s="2">
        <v>0</v>
      </c>
    </row>
    <row r="154" spans="1:11" x14ac:dyDescent="0.25">
      <c r="A154" s="1" t="s">
        <v>46</v>
      </c>
      <c r="B154" s="1" t="s">
        <v>19</v>
      </c>
      <c r="C154" s="1" t="s">
        <v>46</v>
      </c>
      <c r="D154" s="1" t="s">
        <v>47</v>
      </c>
      <c r="E154" s="1">
        <v>2024488700</v>
      </c>
      <c r="F154" s="1">
        <v>0</v>
      </c>
      <c r="G154" s="1">
        <v>0</v>
      </c>
      <c r="H154" s="2">
        <v>0</v>
      </c>
    </row>
    <row r="155" spans="1:11" x14ac:dyDescent="0.25">
      <c r="A155" s="1" t="s">
        <v>46</v>
      </c>
      <c r="B155" s="1" t="s">
        <v>19</v>
      </c>
      <c r="C155" s="1" t="s">
        <v>46</v>
      </c>
      <c r="D155" s="1" t="s">
        <v>47</v>
      </c>
      <c r="E155" s="1">
        <v>2071732700</v>
      </c>
      <c r="F155" s="1">
        <v>0</v>
      </c>
      <c r="G155" s="1">
        <v>0</v>
      </c>
      <c r="H155" s="2">
        <v>0</v>
      </c>
    </row>
    <row r="156" spans="1:11" x14ac:dyDescent="0.25">
      <c r="A156" s="1" t="s">
        <v>46</v>
      </c>
      <c r="B156" s="1" t="s">
        <v>19</v>
      </c>
      <c r="C156" s="1" t="s">
        <v>46</v>
      </c>
      <c r="D156" s="1" t="s">
        <v>47</v>
      </c>
      <c r="E156" s="1">
        <v>2025134200</v>
      </c>
      <c r="F156" s="1">
        <v>0</v>
      </c>
      <c r="G156" s="1">
        <v>0</v>
      </c>
      <c r="H156" s="2">
        <v>0</v>
      </c>
    </row>
    <row r="157" spans="1:11" x14ac:dyDescent="0.25">
      <c r="A157" s="1" t="s">
        <v>210</v>
      </c>
      <c r="B157" s="1" t="s">
        <v>16</v>
      </c>
      <c r="C157" s="1" t="s">
        <v>17</v>
      </c>
      <c r="D157" s="1" t="s">
        <v>18</v>
      </c>
      <c r="E157" s="1" t="s">
        <v>19</v>
      </c>
      <c r="F157" s="1" t="s">
        <v>19</v>
      </c>
      <c r="G157" s="1" t="s">
        <v>19</v>
      </c>
      <c r="H157" s="1" t="s">
        <v>19</v>
      </c>
    </row>
    <row r="158" spans="1:11" x14ac:dyDescent="0.25">
      <c r="A158" s="1" t="s">
        <v>48</v>
      </c>
      <c r="B158" s="1" t="s">
        <v>19</v>
      </c>
      <c r="C158" s="1" t="s">
        <v>48</v>
      </c>
      <c r="D158" s="1" t="s">
        <v>49</v>
      </c>
      <c r="E158" s="1">
        <v>4551972600</v>
      </c>
      <c r="F158" s="1">
        <v>0</v>
      </c>
      <c r="G158" s="1">
        <v>0</v>
      </c>
      <c r="H158" s="2">
        <v>0</v>
      </c>
      <c r="J158" cm="1">
        <f t="array" ref="J158">AVERAGE(VALUE(C158:C167))</f>
        <v>17016</v>
      </c>
      <c r="K158">
        <f xml:space="preserve"> AVERAGE(E158:E167)</f>
        <v>4550667550</v>
      </c>
    </row>
    <row r="159" spans="1:11" x14ac:dyDescent="0.25">
      <c r="A159" s="1" t="s">
        <v>48</v>
      </c>
      <c r="B159" s="1" t="s">
        <v>19</v>
      </c>
      <c r="C159" s="1" t="s">
        <v>48</v>
      </c>
      <c r="D159" s="1" t="s">
        <v>49</v>
      </c>
      <c r="E159" s="1">
        <v>4550581600</v>
      </c>
      <c r="F159" s="1">
        <v>0</v>
      </c>
      <c r="G159" s="1">
        <v>0</v>
      </c>
      <c r="H159" s="2">
        <v>0</v>
      </c>
    </row>
    <row r="160" spans="1:11" x14ac:dyDescent="0.25">
      <c r="A160" s="1" t="s">
        <v>48</v>
      </c>
      <c r="B160" s="1" t="s">
        <v>19</v>
      </c>
      <c r="C160" s="1" t="s">
        <v>48</v>
      </c>
      <c r="D160" s="1" t="s">
        <v>49</v>
      </c>
      <c r="E160" s="1">
        <v>4549451300</v>
      </c>
      <c r="F160" s="1">
        <v>0</v>
      </c>
      <c r="G160" s="1">
        <v>0</v>
      </c>
      <c r="H160" s="2">
        <v>0</v>
      </c>
    </row>
    <row r="161" spans="1:11" x14ac:dyDescent="0.25">
      <c r="A161" s="1" t="s">
        <v>48</v>
      </c>
      <c r="B161" s="1" t="s">
        <v>19</v>
      </c>
      <c r="C161" s="1" t="s">
        <v>48</v>
      </c>
      <c r="D161" s="1" t="s">
        <v>49</v>
      </c>
      <c r="E161" s="1">
        <v>4553717000</v>
      </c>
      <c r="F161" s="1">
        <v>0</v>
      </c>
      <c r="G161" s="1">
        <v>0</v>
      </c>
      <c r="H161" s="2">
        <v>0</v>
      </c>
    </row>
    <row r="162" spans="1:11" x14ac:dyDescent="0.25">
      <c r="A162" s="1" t="s">
        <v>48</v>
      </c>
      <c r="B162" s="1" t="s">
        <v>19</v>
      </c>
      <c r="C162" s="1" t="s">
        <v>48</v>
      </c>
      <c r="D162" s="1" t="s">
        <v>49</v>
      </c>
      <c r="E162" s="1">
        <v>4545910000</v>
      </c>
      <c r="F162" s="1">
        <v>0</v>
      </c>
      <c r="G162" s="1">
        <v>0</v>
      </c>
      <c r="H162" s="2">
        <v>0</v>
      </c>
    </row>
    <row r="163" spans="1:11" x14ac:dyDescent="0.25">
      <c r="A163" s="1" t="s">
        <v>48</v>
      </c>
      <c r="B163" s="1" t="s">
        <v>19</v>
      </c>
      <c r="C163" s="1" t="s">
        <v>48</v>
      </c>
      <c r="D163" s="1" t="s">
        <v>49</v>
      </c>
      <c r="E163" s="1">
        <v>4547742500</v>
      </c>
      <c r="F163" s="1">
        <v>0</v>
      </c>
      <c r="G163" s="1">
        <v>0</v>
      </c>
      <c r="H163" s="2">
        <v>0</v>
      </c>
    </row>
    <row r="164" spans="1:11" x14ac:dyDescent="0.25">
      <c r="A164" s="1" t="s">
        <v>48</v>
      </c>
      <c r="B164" s="1" t="s">
        <v>19</v>
      </c>
      <c r="C164" s="1" t="s">
        <v>48</v>
      </c>
      <c r="D164" s="1" t="s">
        <v>49</v>
      </c>
      <c r="E164" s="1">
        <v>4548634800</v>
      </c>
      <c r="F164" s="1">
        <v>0</v>
      </c>
      <c r="G164" s="1">
        <v>0</v>
      </c>
      <c r="H164" s="2">
        <v>0</v>
      </c>
    </row>
    <row r="165" spans="1:11" x14ac:dyDescent="0.25">
      <c r="A165" s="1" t="s">
        <v>48</v>
      </c>
      <c r="B165" s="1" t="s">
        <v>19</v>
      </c>
      <c r="C165" s="1" t="s">
        <v>48</v>
      </c>
      <c r="D165" s="1" t="s">
        <v>49</v>
      </c>
      <c r="E165" s="1">
        <v>4547534100</v>
      </c>
      <c r="F165" s="1">
        <v>0</v>
      </c>
      <c r="G165" s="1">
        <v>0</v>
      </c>
      <c r="H165" s="2">
        <v>0</v>
      </c>
    </row>
    <row r="166" spans="1:11" x14ac:dyDescent="0.25">
      <c r="A166" s="1" t="s">
        <v>48</v>
      </c>
      <c r="B166" s="1" t="s">
        <v>19</v>
      </c>
      <c r="C166" s="1" t="s">
        <v>48</v>
      </c>
      <c r="D166" s="1" t="s">
        <v>49</v>
      </c>
      <c r="E166" s="1">
        <v>4561473000</v>
      </c>
      <c r="F166" s="1">
        <v>0</v>
      </c>
      <c r="G166" s="1">
        <v>0</v>
      </c>
      <c r="H166" s="2">
        <v>0</v>
      </c>
    </row>
    <row r="167" spans="1:11" x14ac:dyDescent="0.25">
      <c r="A167" s="1" t="s">
        <v>48</v>
      </c>
      <c r="B167" s="1" t="s">
        <v>19</v>
      </c>
      <c r="C167" s="1" t="s">
        <v>48</v>
      </c>
      <c r="D167" s="1" t="s">
        <v>49</v>
      </c>
      <c r="E167" s="1">
        <v>4549658600</v>
      </c>
      <c r="F167" s="1">
        <v>0</v>
      </c>
      <c r="G167" s="1">
        <v>0</v>
      </c>
      <c r="H167" s="2">
        <v>0</v>
      </c>
    </row>
    <row r="168" spans="1:11" x14ac:dyDescent="0.25">
      <c r="A168" s="1" t="s">
        <v>211</v>
      </c>
      <c r="B168" s="1" t="s">
        <v>16</v>
      </c>
      <c r="C168" s="1" t="s">
        <v>17</v>
      </c>
      <c r="D168" s="1" t="s">
        <v>18</v>
      </c>
      <c r="E168" s="1" t="s">
        <v>19</v>
      </c>
      <c r="F168" s="1" t="s">
        <v>19</v>
      </c>
      <c r="G168" s="1" t="s">
        <v>19</v>
      </c>
      <c r="H168" s="1" t="s">
        <v>19</v>
      </c>
    </row>
    <row r="169" spans="1:11" x14ac:dyDescent="0.25">
      <c r="A169" s="1" t="s">
        <v>50</v>
      </c>
      <c r="B169" s="1" t="s">
        <v>19</v>
      </c>
      <c r="C169" s="1" t="s">
        <v>50</v>
      </c>
      <c r="D169" s="1" t="s">
        <v>51</v>
      </c>
      <c r="E169" s="1">
        <v>578100</v>
      </c>
      <c r="F169" s="1">
        <v>0</v>
      </c>
      <c r="G169" s="1">
        <v>0</v>
      </c>
      <c r="H169" s="2">
        <v>0</v>
      </c>
      <c r="J169" cm="1">
        <f t="array" ref="J169">AVERAGE(VALUE(C169:C178))</f>
        <v>28719</v>
      </c>
      <c r="K169">
        <f xml:space="preserve"> AVERAGE(E169:E178)</f>
        <v>594310</v>
      </c>
    </row>
    <row r="170" spans="1:11" x14ac:dyDescent="0.25">
      <c r="A170" s="1" t="s">
        <v>50</v>
      </c>
      <c r="B170" s="1" t="s">
        <v>19</v>
      </c>
      <c r="C170" s="1" t="s">
        <v>50</v>
      </c>
      <c r="D170" s="1" t="s">
        <v>51</v>
      </c>
      <c r="E170" s="1">
        <v>691900</v>
      </c>
      <c r="F170" s="1">
        <v>0</v>
      </c>
      <c r="G170" s="1">
        <v>0</v>
      </c>
      <c r="H170" s="2">
        <v>0</v>
      </c>
    </row>
    <row r="171" spans="1:11" x14ac:dyDescent="0.25">
      <c r="A171" s="1" t="s">
        <v>50</v>
      </c>
      <c r="B171" s="1" t="s">
        <v>19</v>
      </c>
      <c r="C171" s="1" t="s">
        <v>50</v>
      </c>
      <c r="D171" s="1" t="s">
        <v>51</v>
      </c>
      <c r="E171" s="1">
        <v>591200</v>
      </c>
      <c r="F171" s="1">
        <v>0</v>
      </c>
      <c r="G171" s="1">
        <v>0</v>
      </c>
      <c r="H171" s="2">
        <v>0</v>
      </c>
    </row>
    <row r="172" spans="1:11" x14ac:dyDescent="0.25">
      <c r="A172" s="1" t="s">
        <v>50</v>
      </c>
      <c r="B172" s="1" t="s">
        <v>19</v>
      </c>
      <c r="C172" s="1" t="s">
        <v>50</v>
      </c>
      <c r="D172" s="1" t="s">
        <v>51</v>
      </c>
      <c r="E172" s="1">
        <v>619500</v>
      </c>
      <c r="F172" s="1">
        <v>0</v>
      </c>
      <c r="G172" s="1">
        <v>0</v>
      </c>
      <c r="H172" s="2">
        <v>0</v>
      </c>
    </row>
    <row r="173" spans="1:11" x14ac:dyDescent="0.25">
      <c r="A173" s="1" t="s">
        <v>50</v>
      </c>
      <c r="B173" s="1" t="s">
        <v>19</v>
      </c>
      <c r="C173" s="1" t="s">
        <v>50</v>
      </c>
      <c r="D173" s="1" t="s">
        <v>51</v>
      </c>
      <c r="E173" s="1">
        <v>577500</v>
      </c>
      <c r="F173" s="1">
        <v>0</v>
      </c>
      <c r="G173" s="1">
        <v>0</v>
      </c>
      <c r="H173" s="2">
        <v>0</v>
      </c>
    </row>
    <row r="174" spans="1:11" x14ac:dyDescent="0.25">
      <c r="A174" s="1" t="s">
        <v>50</v>
      </c>
      <c r="B174" s="1" t="s">
        <v>19</v>
      </c>
      <c r="C174" s="1" t="s">
        <v>50</v>
      </c>
      <c r="D174" s="1" t="s">
        <v>51</v>
      </c>
      <c r="E174" s="1">
        <v>576600</v>
      </c>
      <c r="F174" s="1">
        <v>0</v>
      </c>
      <c r="G174" s="1">
        <v>0</v>
      </c>
      <c r="H174" s="2">
        <v>0</v>
      </c>
    </row>
    <row r="175" spans="1:11" x14ac:dyDescent="0.25">
      <c r="A175" s="1" t="s">
        <v>50</v>
      </c>
      <c r="B175" s="1" t="s">
        <v>19</v>
      </c>
      <c r="C175" s="1" t="s">
        <v>50</v>
      </c>
      <c r="D175" s="1" t="s">
        <v>51</v>
      </c>
      <c r="E175" s="1">
        <v>577200</v>
      </c>
      <c r="F175" s="1">
        <v>0</v>
      </c>
      <c r="G175" s="1">
        <v>0</v>
      </c>
      <c r="H175" s="2">
        <v>0</v>
      </c>
    </row>
    <row r="176" spans="1:11" x14ac:dyDescent="0.25">
      <c r="A176" s="1" t="s">
        <v>50</v>
      </c>
      <c r="B176" s="1" t="s">
        <v>19</v>
      </c>
      <c r="C176" s="1" t="s">
        <v>50</v>
      </c>
      <c r="D176" s="1" t="s">
        <v>51</v>
      </c>
      <c r="E176" s="1">
        <v>577200</v>
      </c>
      <c r="F176" s="1">
        <v>0</v>
      </c>
      <c r="G176" s="1">
        <v>0</v>
      </c>
      <c r="H176" s="2">
        <v>0</v>
      </c>
    </row>
    <row r="177" spans="1:11" x14ac:dyDescent="0.25">
      <c r="A177" s="1" t="s">
        <v>50</v>
      </c>
      <c r="B177" s="1" t="s">
        <v>19</v>
      </c>
      <c r="C177" s="1" t="s">
        <v>50</v>
      </c>
      <c r="D177" s="1" t="s">
        <v>51</v>
      </c>
      <c r="E177" s="1">
        <v>577500</v>
      </c>
      <c r="F177" s="1">
        <v>0</v>
      </c>
      <c r="G177" s="1">
        <v>0</v>
      </c>
      <c r="H177" s="2">
        <v>0</v>
      </c>
    </row>
    <row r="178" spans="1:11" x14ac:dyDescent="0.25">
      <c r="A178" s="1" t="s">
        <v>50</v>
      </c>
      <c r="B178" s="1" t="s">
        <v>19</v>
      </c>
      <c r="C178" s="1" t="s">
        <v>50</v>
      </c>
      <c r="D178" s="1" t="s">
        <v>51</v>
      </c>
      <c r="E178" s="1">
        <v>576400</v>
      </c>
      <c r="F178" s="1">
        <v>0</v>
      </c>
      <c r="G178" s="1">
        <v>0</v>
      </c>
      <c r="H178" s="2">
        <v>0</v>
      </c>
    </row>
    <row r="179" spans="1:11" x14ac:dyDescent="0.25">
      <c r="A179" s="1" t="s">
        <v>212</v>
      </c>
      <c r="B179" s="1" t="s">
        <v>16</v>
      </c>
      <c r="C179" s="1" t="s">
        <v>17</v>
      </c>
      <c r="D179" s="1" t="s">
        <v>18</v>
      </c>
      <c r="E179" s="1" t="s">
        <v>19</v>
      </c>
      <c r="F179" s="1" t="s">
        <v>19</v>
      </c>
      <c r="G179" s="1" t="s">
        <v>19</v>
      </c>
      <c r="H179" s="1" t="s">
        <v>19</v>
      </c>
    </row>
    <row r="180" spans="1:11" x14ac:dyDescent="0.25">
      <c r="A180" s="1" t="s">
        <v>52</v>
      </c>
      <c r="B180" s="1" t="s">
        <v>19</v>
      </c>
      <c r="C180" s="1" t="s">
        <v>52</v>
      </c>
      <c r="D180" s="1" t="s">
        <v>53</v>
      </c>
      <c r="E180" s="1">
        <v>7138900</v>
      </c>
      <c r="F180" s="1">
        <v>0</v>
      </c>
      <c r="G180" s="1">
        <v>0</v>
      </c>
      <c r="H180" s="2">
        <v>0</v>
      </c>
      <c r="J180" cm="1">
        <f t="array" ref="J180">AVERAGE(VALUE(C180:C189))</f>
        <v>26942</v>
      </c>
      <c r="K180">
        <f xml:space="preserve"> AVERAGE(E180:E189)</f>
        <v>7114460</v>
      </c>
    </row>
    <row r="181" spans="1:11" x14ac:dyDescent="0.25">
      <c r="A181" s="1" t="s">
        <v>52</v>
      </c>
      <c r="B181" s="1" t="s">
        <v>19</v>
      </c>
      <c r="C181" s="1" t="s">
        <v>52</v>
      </c>
      <c r="D181" s="1" t="s">
        <v>53</v>
      </c>
      <c r="E181" s="1">
        <v>7142100</v>
      </c>
      <c r="F181" s="1">
        <v>0</v>
      </c>
      <c r="G181" s="1">
        <v>0</v>
      </c>
      <c r="H181" s="2">
        <v>0</v>
      </c>
    </row>
    <row r="182" spans="1:11" x14ac:dyDescent="0.25">
      <c r="A182" s="1" t="s">
        <v>52</v>
      </c>
      <c r="B182" s="1" t="s">
        <v>19</v>
      </c>
      <c r="C182" s="1" t="s">
        <v>52</v>
      </c>
      <c r="D182" s="1" t="s">
        <v>53</v>
      </c>
      <c r="E182" s="1">
        <v>7144800</v>
      </c>
      <c r="F182" s="1">
        <v>0</v>
      </c>
      <c r="G182" s="1">
        <v>0</v>
      </c>
      <c r="H182" s="2">
        <v>0</v>
      </c>
    </row>
    <row r="183" spans="1:11" x14ac:dyDescent="0.25">
      <c r="A183" s="1" t="s">
        <v>52</v>
      </c>
      <c r="B183" s="1" t="s">
        <v>19</v>
      </c>
      <c r="C183" s="1" t="s">
        <v>52</v>
      </c>
      <c r="D183" s="1" t="s">
        <v>53</v>
      </c>
      <c r="E183" s="1">
        <v>7137700</v>
      </c>
      <c r="F183" s="1">
        <v>0</v>
      </c>
      <c r="G183" s="1">
        <v>0</v>
      </c>
      <c r="H183" s="2">
        <v>0</v>
      </c>
    </row>
    <row r="184" spans="1:11" x14ac:dyDescent="0.25">
      <c r="A184" s="1" t="s">
        <v>52</v>
      </c>
      <c r="B184" s="1" t="s">
        <v>19</v>
      </c>
      <c r="C184" s="1" t="s">
        <v>52</v>
      </c>
      <c r="D184" s="1" t="s">
        <v>53</v>
      </c>
      <c r="E184" s="1">
        <v>7146000</v>
      </c>
      <c r="F184" s="1">
        <v>0</v>
      </c>
      <c r="G184" s="1">
        <v>0</v>
      </c>
      <c r="H184" s="2">
        <v>0</v>
      </c>
    </row>
    <row r="185" spans="1:11" x14ac:dyDescent="0.25">
      <c r="A185" s="1" t="s">
        <v>52</v>
      </c>
      <c r="B185" s="1" t="s">
        <v>19</v>
      </c>
      <c r="C185" s="1" t="s">
        <v>52</v>
      </c>
      <c r="D185" s="1" t="s">
        <v>53</v>
      </c>
      <c r="E185" s="1">
        <v>7136500</v>
      </c>
      <c r="F185" s="1">
        <v>0</v>
      </c>
      <c r="G185" s="1">
        <v>0</v>
      </c>
      <c r="H185" s="2">
        <v>0</v>
      </c>
    </row>
    <row r="186" spans="1:11" x14ac:dyDescent="0.25">
      <c r="A186" s="1" t="s">
        <v>52</v>
      </c>
      <c r="B186" s="1" t="s">
        <v>19</v>
      </c>
      <c r="C186" s="1" t="s">
        <v>52</v>
      </c>
      <c r="D186" s="1" t="s">
        <v>53</v>
      </c>
      <c r="E186" s="1">
        <v>7140800</v>
      </c>
      <c r="F186" s="1">
        <v>0</v>
      </c>
      <c r="G186" s="1">
        <v>0</v>
      </c>
      <c r="H186" s="2">
        <v>0</v>
      </c>
    </row>
    <row r="187" spans="1:11" x14ac:dyDescent="0.25">
      <c r="A187" s="1" t="s">
        <v>52</v>
      </c>
      <c r="B187" s="1" t="s">
        <v>19</v>
      </c>
      <c r="C187" s="1" t="s">
        <v>52</v>
      </c>
      <c r="D187" s="1" t="s">
        <v>53</v>
      </c>
      <c r="E187" s="1">
        <v>7139200</v>
      </c>
      <c r="F187" s="1">
        <v>0</v>
      </c>
      <c r="G187" s="1">
        <v>0</v>
      </c>
      <c r="H187" s="2">
        <v>0</v>
      </c>
    </row>
    <row r="188" spans="1:11" x14ac:dyDescent="0.25">
      <c r="A188" s="1" t="s">
        <v>52</v>
      </c>
      <c r="B188" s="1" t="s">
        <v>19</v>
      </c>
      <c r="C188" s="1" t="s">
        <v>52</v>
      </c>
      <c r="D188" s="1" t="s">
        <v>53</v>
      </c>
      <c r="E188" s="1">
        <v>7030900</v>
      </c>
      <c r="F188" s="1">
        <v>0</v>
      </c>
      <c r="G188" s="1">
        <v>0</v>
      </c>
      <c r="H188" s="2">
        <v>0</v>
      </c>
    </row>
    <row r="189" spans="1:11" x14ac:dyDescent="0.25">
      <c r="A189" s="1" t="s">
        <v>52</v>
      </c>
      <c r="B189" s="1" t="s">
        <v>19</v>
      </c>
      <c r="C189" s="1" t="s">
        <v>52</v>
      </c>
      <c r="D189" s="1" t="s">
        <v>53</v>
      </c>
      <c r="E189" s="1">
        <v>6987700</v>
      </c>
      <c r="F189" s="1">
        <v>0</v>
      </c>
      <c r="G189" s="1">
        <v>0</v>
      </c>
      <c r="H189" s="2">
        <v>0</v>
      </c>
    </row>
    <row r="190" spans="1:11" x14ac:dyDescent="0.25">
      <c r="A190" s="1" t="s">
        <v>213</v>
      </c>
      <c r="B190" s="1" t="s">
        <v>16</v>
      </c>
      <c r="C190" s="1" t="s">
        <v>17</v>
      </c>
      <c r="D190" s="1" t="s">
        <v>18</v>
      </c>
      <c r="E190" s="1" t="s">
        <v>19</v>
      </c>
      <c r="F190" s="1" t="s">
        <v>19</v>
      </c>
      <c r="G190" s="1" t="s">
        <v>19</v>
      </c>
      <c r="H190" s="1" t="s">
        <v>19</v>
      </c>
    </row>
    <row r="191" spans="1:11" x14ac:dyDescent="0.25">
      <c r="A191" s="1" t="s">
        <v>55</v>
      </c>
      <c r="B191" s="1" t="s">
        <v>19</v>
      </c>
      <c r="C191" s="1" t="s">
        <v>55</v>
      </c>
      <c r="D191" s="1" t="s">
        <v>56</v>
      </c>
      <c r="E191" s="1">
        <v>386853500</v>
      </c>
      <c r="F191" s="1">
        <v>0</v>
      </c>
      <c r="G191" s="1">
        <v>0</v>
      </c>
      <c r="H191" s="2">
        <v>0</v>
      </c>
      <c r="J191" cm="1">
        <f t="array" ref="J191">AVERAGE(VALUE(C191:C200))</f>
        <v>26726</v>
      </c>
      <c r="K191">
        <f xml:space="preserve"> AVERAGE(E191:E200)</f>
        <v>383290390</v>
      </c>
    </row>
    <row r="192" spans="1:11" x14ac:dyDescent="0.25">
      <c r="A192" s="1" t="s">
        <v>55</v>
      </c>
      <c r="B192" s="1" t="s">
        <v>19</v>
      </c>
      <c r="C192" s="1" t="s">
        <v>55</v>
      </c>
      <c r="D192" s="1" t="s">
        <v>56</v>
      </c>
      <c r="E192" s="1">
        <v>389475100</v>
      </c>
      <c r="F192" s="1">
        <v>0</v>
      </c>
      <c r="G192" s="1">
        <v>0</v>
      </c>
      <c r="H192" s="2">
        <v>0</v>
      </c>
    </row>
    <row r="193" spans="1:11" x14ac:dyDescent="0.25">
      <c r="A193" s="1" t="s">
        <v>55</v>
      </c>
      <c r="B193" s="1" t="s">
        <v>19</v>
      </c>
      <c r="C193" s="1" t="s">
        <v>55</v>
      </c>
      <c r="D193" s="1" t="s">
        <v>56</v>
      </c>
      <c r="E193" s="1">
        <v>378912600</v>
      </c>
      <c r="F193" s="1">
        <v>0</v>
      </c>
      <c r="G193" s="1">
        <v>0</v>
      </c>
      <c r="H193" s="2">
        <v>0</v>
      </c>
    </row>
    <row r="194" spans="1:11" x14ac:dyDescent="0.25">
      <c r="A194" s="1" t="s">
        <v>55</v>
      </c>
      <c r="B194" s="1" t="s">
        <v>19</v>
      </c>
      <c r="C194" s="1" t="s">
        <v>55</v>
      </c>
      <c r="D194" s="1" t="s">
        <v>56</v>
      </c>
      <c r="E194" s="1">
        <v>379829800</v>
      </c>
      <c r="F194" s="1">
        <v>0</v>
      </c>
      <c r="G194" s="1">
        <v>0</v>
      </c>
      <c r="H194" s="2">
        <v>0</v>
      </c>
    </row>
    <row r="195" spans="1:11" x14ac:dyDescent="0.25">
      <c r="A195" s="1" t="s">
        <v>55</v>
      </c>
      <c r="B195" s="1" t="s">
        <v>19</v>
      </c>
      <c r="C195" s="1" t="s">
        <v>55</v>
      </c>
      <c r="D195" s="1" t="s">
        <v>56</v>
      </c>
      <c r="E195" s="1">
        <v>380203300</v>
      </c>
      <c r="F195" s="1">
        <v>0</v>
      </c>
      <c r="G195" s="1">
        <v>0</v>
      </c>
      <c r="H195" s="2">
        <v>0</v>
      </c>
    </row>
    <row r="196" spans="1:11" x14ac:dyDescent="0.25">
      <c r="A196" s="1" t="s">
        <v>55</v>
      </c>
      <c r="B196" s="1" t="s">
        <v>19</v>
      </c>
      <c r="C196" s="1" t="s">
        <v>55</v>
      </c>
      <c r="D196" s="1" t="s">
        <v>56</v>
      </c>
      <c r="E196" s="1">
        <v>388205200</v>
      </c>
      <c r="F196" s="1">
        <v>0</v>
      </c>
      <c r="G196" s="1">
        <v>0</v>
      </c>
      <c r="H196" s="2">
        <v>0</v>
      </c>
    </row>
    <row r="197" spans="1:11" x14ac:dyDescent="0.25">
      <c r="A197" s="1" t="s">
        <v>55</v>
      </c>
      <c r="B197" s="1" t="s">
        <v>19</v>
      </c>
      <c r="C197" s="1" t="s">
        <v>55</v>
      </c>
      <c r="D197" s="1" t="s">
        <v>56</v>
      </c>
      <c r="E197" s="1">
        <v>379868100</v>
      </c>
      <c r="F197" s="1">
        <v>0</v>
      </c>
      <c r="G197" s="1">
        <v>0</v>
      </c>
      <c r="H197" s="2">
        <v>0</v>
      </c>
    </row>
    <row r="198" spans="1:11" x14ac:dyDescent="0.25">
      <c r="A198" s="1" t="s">
        <v>55</v>
      </c>
      <c r="B198" s="1" t="s">
        <v>19</v>
      </c>
      <c r="C198" s="1" t="s">
        <v>55</v>
      </c>
      <c r="D198" s="1" t="s">
        <v>56</v>
      </c>
      <c r="E198" s="1">
        <v>390257600</v>
      </c>
      <c r="F198" s="1">
        <v>0</v>
      </c>
      <c r="G198" s="1">
        <v>0</v>
      </c>
      <c r="H198" s="2">
        <v>0</v>
      </c>
    </row>
    <row r="199" spans="1:11" x14ac:dyDescent="0.25">
      <c r="A199" s="1" t="s">
        <v>55</v>
      </c>
      <c r="B199" s="1" t="s">
        <v>19</v>
      </c>
      <c r="C199" s="1" t="s">
        <v>55</v>
      </c>
      <c r="D199" s="1" t="s">
        <v>56</v>
      </c>
      <c r="E199" s="1">
        <v>379781000</v>
      </c>
      <c r="F199" s="1">
        <v>0</v>
      </c>
      <c r="G199" s="1">
        <v>0</v>
      </c>
      <c r="H199" s="2">
        <v>0</v>
      </c>
    </row>
    <row r="200" spans="1:11" x14ac:dyDescent="0.25">
      <c r="A200" s="1" t="s">
        <v>55</v>
      </c>
      <c r="B200" s="1" t="s">
        <v>19</v>
      </c>
      <c r="C200" s="1" t="s">
        <v>55</v>
      </c>
      <c r="D200" s="1" t="s">
        <v>56</v>
      </c>
      <c r="E200" s="1">
        <v>379517700</v>
      </c>
      <c r="F200" s="1">
        <v>0</v>
      </c>
      <c r="G200" s="1">
        <v>0</v>
      </c>
      <c r="H200" s="2">
        <v>0</v>
      </c>
    </row>
    <row r="201" spans="1:11" x14ac:dyDescent="0.25">
      <c r="A201" s="1" t="s">
        <v>214</v>
      </c>
      <c r="B201" s="1" t="s">
        <v>16</v>
      </c>
      <c r="C201" s="1" t="s">
        <v>17</v>
      </c>
      <c r="D201" s="1" t="s">
        <v>18</v>
      </c>
      <c r="E201" s="1" t="s">
        <v>19</v>
      </c>
      <c r="F201" s="1" t="s">
        <v>19</v>
      </c>
      <c r="G201" s="1" t="s">
        <v>19</v>
      </c>
      <c r="H201" s="1" t="s">
        <v>19</v>
      </c>
    </row>
    <row r="202" spans="1:11" x14ac:dyDescent="0.25">
      <c r="A202" s="1" t="s">
        <v>58</v>
      </c>
      <c r="B202" s="1" t="s">
        <v>19</v>
      </c>
      <c r="C202" s="1" t="s">
        <v>58</v>
      </c>
      <c r="D202" s="1" t="s">
        <v>59</v>
      </c>
      <c r="E202" s="1">
        <v>4169971900</v>
      </c>
      <c r="F202" s="1">
        <v>0</v>
      </c>
      <c r="G202" s="1">
        <v>0</v>
      </c>
      <c r="H202" s="2">
        <v>0</v>
      </c>
      <c r="J202" cm="1">
        <f t="array" ref="J202">AVERAGE(VALUE(C202:C211))</f>
        <v>35236</v>
      </c>
      <c r="K202">
        <f xml:space="preserve"> AVERAGE(E202:E211)</f>
        <v>4200744740</v>
      </c>
    </row>
    <row r="203" spans="1:11" x14ac:dyDescent="0.25">
      <c r="A203" s="1" t="s">
        <v>58</v>
      </c>
      <c r="B203" s="1" t="s">
        <v>19</v>
      </c>
      <c r="C203" s="1" t="s">
        <v>58</v>
      </c>
      <c r="D203" s="1" t="s">
        <v>59</v>
      </c>
      <c r="E203" s="1">
        <v>4170968800</v>
      </c>
      <c r="F203" s="1">
        <v>0</v>
      </c>
      <c r="G203" s="1">
        <v>0</v>
      </c>
      <c r="H203" s="2">
        <v>0</v>
      </c>
    </row>
    <row r="204" spans="1:11" x14ac:dyDescent="0.25">
      <c r="A204" s="1" t="s">
        <v>58</v>
      </c>
      <c r="B204" s="1" t="s">
        <v>19</v>
      </c>
      <c r="C204" s="1" t="s">
        <v>58</v>
      </c>
      <c r="D204" s="1" t="s">
        <v>59</v>
      </c>
      <c r="E204" s="1">
        <v>4267457200</v>
      </c>
      <c r="F204" s="1">
        <v>0</v>
      </c>
      <c r="G204" s="1">
        <v>0</v>
      </c>
      <c r="H204" s="2">
        <v>0</v>
      </c>
    </row>
    <row r="205" spans="1:11" x14ac:dyDescent="0.25">
      <c r="A205" s="1" t="s">
        <v>58</v>
      </c>
      <c r="B205" s="1" t="s">
        <v>19</v>
      </c>
      <c r="C205" s="1" t="s">
        <v>58</v>
      </c>
      <c r="D205" s="1" t="s">
        <v>59</v>
      </c>
      <c r="E205" s="1">
        <v>4234883000</v>
      </c>
      <c r="F205" s="1">
        <v>0</v>
      </c>
      <c r="G205" s="1">
        <v>0</v>
      </c>
      <c r="H205" s="2">
        <v>0</v>
      </c>
    </row>
    <row r="206" spans="1:11" x14ac:dyDescent="0.25">
      <c r="A206" s="1" t="s">
        <v>58</v>
      </c>
      <c r="B206" s="1" t="s">
        <v>19</v>
      </c>
      <c r="C206" s="1" t="s">
        <v>58</v>
      </c>
      <c r="D206" s="1" t="s">
        <v>59</v>
      </c>
      <c r="E206" s="1">
        <v>4168876100</v>
      </c>
      <c r="F206" s="1">
        <v>0</v>
      </c>
      <c r="G206" s="1">
        <v>0</v>
      </c>
      <c r="H206" s="2">
        <v>0</v>
      </c>
    </row>
    <row r="207" spans="1:11" x14ac:dyDescent="0.25">
      <c r="A207" s="1" t="s">
        <v>58</v>
      </c>
      <c r="B207" s="1" t="s">
        <v>19</v>
      </c>
      <c r="C207" s="1" t="s">
        <v>58</v>
      </c>
      <c r="D207" s="1" t="s">
        <v>59</v>
      </c>
      <c r="E207" s="1">
        <v>4180516100</v>
      </c>
      <c r="F207" s="1">
        <v>0</v>
      </c>
      <c r="G207" s="1">
        <v>0</v>
      </c>
      <c r="H207" s="2">
        <v>0</v>
      </c>
    </row>
    <row r="208" spans="1:11" x14ac:dyDescent="0.25">
      <c r="A208" s="1" t="s">
        <v>58</v>
      </c>
      <c r="B208" s="1" t="s">
        <v>19</v>
      </c>
      <c r="C208" s="1" t="s">
        <v>58</v>
      </c>
      <c r="D208" s="1" t="s">
        <v>59</v>
      </c>
      <c r="E208" s="1">
        <v>4167890300</v>
      </c>
      <c r="F208" s="1">
        <v>0</v>
      </c>
      <c r="G208" s="1">
        <v>0</v>
      </c>
      <c r="H208" s="2">
        <v>0</v>
      </c>
    </row>
    <row r="209" spans="1:11" x14ac:dyDescent="0.25">
      <c r="A209" s="1" t="s">
        <v>58</v>
      </c>
      <c r="B209" s="1" t="s">
        <v>19</v>
      </c>
      <c r="C209" s="1" t="s">
        <v>58</v>
      </c>
      <c r="D209" s="1" t="s">
        <v>59</v>
      </c>
      <c r="E209" s="1">
        <v>4266558400</v>
      </c>
      <c r="F209" s="1">
        <v>0</v>
      </c>
      <c r="G209" s="1">
        <v>0</v>
      </c>
      <c r="H209" s="2">
        <v>0</v>
      </c>
    </row>
    <row r="210" spans="1:11" x14ac:dyDescent="0.25">
      <c r="A210" s="1" t="s">
        <v>58</v>
      </c>
      <c r="B210" s="1" t="s">
        <v>19</v>
      </c>
      <c r="C210" s="1" t="s">
        <v>58</v>
      </c>
      <c r="D210" s="1" t="s">
        <v>59</v>
      </c>
      <c r="E210" s="1">
        <v>4209226800</v>
      </c>
      <c r="F210" s="1">
        <v>0</v>
      </c>
      <c r="G210" s="1">
        <v>0</v>
      </c>
      <c r="H210" s="2">
        <v>0</v>
      </c>
    </row>
    <row r="211" spans="1:11" x14ac:dyDescent="0.25">
      <c r="A211" s="1" t="s">
        <v>58</v>
      </c>
      <c r="B211" s="1" t="s">
        <v>19</v>
      </c>
      <c r="C211" s="1" t="s">
        <v>58</v>
      </c>
      <c r="D211" s="1" t="s">
        <v>59</v>
      </c>
      <c r="E211" s="1">
        <v>4171098800</v>
      </c>
      <c r="F211" s="1">
        <v>0</v>
      </c>
      <c r="G211" s="1">
        <v>0</v>
      </c>
      <c r="H211" s="2">
        <v>0</v>
      </c>
    </row>
    <row r="212" spans="1:11" x14ac:dyDescent="0.25">
      <c r="A212" s="1" t="s">
        <v>215</v>
      </c>
      <c r="B212" s="1" t="s">
        <v>16</v>
      </c>
      <c r="C212" s="1" t="s">
        <v>17</v>
      </c>
      <c r="D212" s="1" t="s">
        <v>18</v>
      </c>
      <c r="E212" s="1" t="s">
        <v>19</v>
      </c>
      <c r="F212" s="1" t="s">
        <v>19</v>
      </c>
      <c r="G212" s="1" t="s">
        <v>19</v>
      </c>
      <c r="H212" s="1" t="s">
        <v>19</v>
      </c>
    </row>
    <row r="213" spans="1:11" x14ac:dyDescent="0.25">
      <c r="A213" s="1" t="s">
        <v>61</v>
      </c>
      <c r="B213" s="1" t="s">
        <v>19</v>
      </c>
      <c r="C213" s="1" t="s">
        <v>61</v>
      </c>
      <c r="D213" s="1" t="s">
        <v>62</v>
      </c>
      <c r="E213" s="1">
        <v>50312162200</v>
      </c>
      <c r="F213" s="1">
        <v>0</v>
      </c>
      <c r="G213" s="1">
        <v>0</v>
      </c>
      <c r="H213" s="2">
        <v>0</v>
      </c>
      <c r="J213" cm="1">
        <f t="array" ref="J213">AVERAGE(VALUE(C213:C222))</f>
        <v>31919</v>
      </c>
      <c r="K213">
        <f xml:space="preserve"> AVERAGE(E213:E222)</f>
        <v>50459793510</v>
      </c>
    </row>
    <row r="214" spans="1:11" x14ac:dyDescent="0.25">
      <c r="A214" s="1" t="s">
        <v>61</v>
      </c>
      <c r="B214" s="1" t="s">
        <v>19</v>
      </c>
      <c r="C214" s="1" t="s">
        <v>61</v>
      </c>
      <c r="D214" s="1" t="s">
        <v>62</v>
      </c>
      <c r="E214" s="1">
        <v>50304976400</v>
      </c>
      <c r="F214" s="1">
        <v>0</v>
      </c>
      <c r="G214" s="1">
        <v>0</v>
      </c>
      <c r="H214" s="2">
        <v>0</v>
      </c>
    </row>
    <row r="215" spans="1:11" x14ac:dyDescent="0.25">
      <c r="A215" s="1" t="s">
        <v>61</v>
      </c>
      <c r="B215" s="1" t="s">
        <v>19</v>
      </c>
      <c r="C215" s="1" t="s">
        <v>61</v>
      </c>
      <c r="D215" s="1" t="s">
        <v>62</v>
      </c>
      <c r="E215" s="1">
        <v>50307476800</v>
      </c>
      <c r="F215" s="1">
        <v>0</v>
      </c>
      <c r="G215" s="1">
        <v>0</v>
      </c>
      <c r="H215" s="2">
        <v>0</v>
      </c>
    </row>
    <row r="216" spans="1:11" x14ac:dyDescent="0.25">
      <c r="A216" s="1" t="s">
        <v>61</v>
      </c>
      <c r="B216" s="1" t="s">
        <v>19</v>
      </c>
      <c r="C216" s="1" t="s">
        <v>61</v>
      </c>
      <c r="D216" s="1" t="s">
        <v>62</v>
      </c>
      <c r="E216" s="1">
        <v>50419055600</v>
      </c>
      <c r="F216" s="1">
        <v>0</v>
      </c>
      <c r="G216" s="1">
        <v>0</v>
      </c>
      <c r="H216" s="2">
        <v>0</v>
      </c>
    </row>
    <row r="217" spans="1:11" x14ac:dyDescent="0.25">
      <c r="A217" s="1" t="s">
        <v>61</v>
      </c>
      <c r="B217" s="1" t="s">
        <v>19</v>
      </c>
      <c r="C217" s="1" t="s">
        <v>61</v>
      </c>
      <c r="D217" s="1" t="s">
        <v>62</v>
      </c>
      <c r="E217" s="1">
        <v>51575853100</v>
      </c>
      <c r="F217" s="1">
        <v>0</v>
      </c>
      <c r="G217" s="1">
        <v>0</v>
      </c>
      <c r="H217" s="2">
        <v>0</v>
      </c>
    </row>
    <row r="218" spans="1:11" x14ac:dyDescent="0.25">
      <c r="A218" s="1" t="s">
        <v>61</v>
      </c>
      <c r="B218" s="1" t="s">
        <v>19</v>
      </c>
      <c r="C218" s="1" t="s">
        <v>61</v>
      </c>
      <c r="D218" s="1" t="s">
        <v>62</v>
      </c>
      <c r="E218" s="1">
        <v>50453761600</v>
      </c>
      <c r="F218" s="1">
        <v>0</v>
      </c>
      <c r="G218" s="1">
        <v>0</v>
      </c>
      <c r="H218" s="2">
        <v>0</v>
      </c>
    </row>
    <row r="219" spans="1:11" x14ac:dyDescent="0.25">
      <c r="A219" s="1" t="s">
        <v>61</v>
      </c>
      <c r="B219" s="1" t="s">
        <v>19</v>
      </c>
      <c r="C219" s="1" t="s">
        <v>61</v>
      </c>
      <c r="D219" s="1" t="s">
        <v>62</v>
      </c>
      <c r="E219" s="1">
        <v>50304799400</v>
      </c>
      <c r="F219" s="1">
        <v>0</v>
      </c>
      <c r="G219" s="1">
        <v>0</v>
      </c>
      <c r="H219" s="2">
        <v>0</v>
      </c>
    </row>
    <row r="220" spans="1:11" x14ac:dyDescent="0.25">
      <c r="A220" s="1" t="s">
        <v>61</v>
      </c>
      <c r="B220" s="1" t="s">
        <v>19</v>
      </c>
      <c r="C220" s="1" t="s">
        <v>61</v>
      </c>
      <c r="D220" s="1" t="s">
        <v>62</v>
      </c>
      <c r="E220" s="1">
        <v>50301396400</v>
      </c>
      <c r="F220" s="1">
        <v>0</v>
      </c>
      <c r="G220" s="1">
        <v>0</v>
      </c>
      <c r="H220" s="2">
        <v>0</v>
      </c>
    </row>
    <row r="221" spans="1:11" x14ac:dyDescent="0.25">
      <c r="A221" s="1" t="s">
        <v>61</v>
      </c>
      <c r="B221" s="1" t="s">
        <v>19</v>
      </c>
      <c r="C221" s="1" t="s">
        <v>61</v>
      </c>
      <c r="D221" s="1" t="s">
        <v>62</v>
      </c>
      <c r="E221" s="1">
        <v>50311392500</v>
      </c>
      <c r="F221" s="1">
        <v>0</v>
      </c>
      <c r="G221" s="1">
        <v>0</v>
      </c>
      <c r="H221" s="2">
        <v>0</v>
      </c>
    </row>
    <row r="222" spans="1:11" x14ac:dyDescent="0.25">
      <c r="A222" s="1" t="s">
        <v>61</v>
      </c>
      <c r="B222" s="1" t="s">
        <v>19</v>
      </c>
      <c r="C222" s="1" t="s">
        <v>61</v>
      </c>
      <c r="D222" s="1" t="s">
        <v>62</v>
      </c>
      <c r="E222" s="1">
        <v>50307061100</v>
      </c>
      <c r="F222" s="1">
        <v>0</v>
      </c>
      <c r="G222" s="1">
        <v>0</v>
      </c>
      <c r="H222" s="2">
        <v>0</v>
      </c>
    </row>
    <row r="223" spans="1:11" x14ac:dyDescent="0.25">
      <c r="A223" s="1" t="s">
        <v>216</v>
      </c>
      <c r="B223" s="1" t="s">
        <v>16</v>
      </c>
      <c r="C223" s="1" t="s">
        <v>17</v>
      </c>
      <c r="D223" s="1" t="s">
        <v>18</v>
      </c>
      <c r="E223" s="1" t="s">
        <v>19</v>
      </c>
      <c r="F223" s="1" t="s">
        <v>19</v>
      </c>
      <c r="G223" s="1" t="s">
        <v>19</v>
      </c>
      <c r="H223" s="1" t="s">
        <v>19</v>
      </c>
    </row>
    <row r="224" spans="1:11" x14ac:dyDescent="0.25">
      <c r="A224" s="1" t="s">
        <v>64</v>
      </c>
      <c r="B224" s="1" t="s">
        <v>19</v>
      </c>
      <c r="C224" s="1" t="s">
        <v>64</v>
      </c>
      <c r="D224" s="1" t="s">
        <v>65</v>
      </c>
      <c r="E224" s="1">
        <v>5934700</v>
      </c>
      <c r="F224" s="1">
        <v>0</v>
      </c>
      <c r="G224" s="1">
        <v>0</v>
      </c>
      <c r="H224" s="2">
        <v>0</v>
      </c>
      <c r="J224" cm="1">
        <f t="array" ref="J224">AVERAGE(VALUE(C224:C233))</f>
        <v>16035</v>
      </c>
      <c r="K224">
        <f xml:space="preserve"> AVERAGE(E224:E233)</f>
        <v>5930100</v>
      </c>
    </row>
    <row r="225" spans="1:11" x14ac:dyDescent="0.25">
      <c r="A225" s="1" t="s">
        <v>64</v>
      </c>
      <c r="B225" s="1" t="s">
        <v>19</v>
      </c>
      <c r="C225" s="1" t="s">
        <v>64</v>
      </c>
      <c r="D225" s="1" t="s">
        <v>65</v>
      </c>
      <c r="E225" s="1">
        <v>5925800</v>
      </c>
      <c r="F225" s="1">
        <v>0</v>
      </c>
      <c r="G225" s="1">
        <v>0</v>
      </c>
      <c r="H225" s="2">
        <v>0</v>
      </c>
    </row>
    <row r="226" spans="1:11" x14ac:dyDescent="0.25">
      <c r="A226" s="1" t="s">
        <v>64</v>
      </c>
      <c r="B226" s="1" t="s">
        <v>19</v>
      </c>
      <c r="C226" s="1" t="s">
        <v>64</v>
      </c>
      <c r="D226" s="1" t="s">
        <v>65</v>
      </c>
      <c r="E226" s="1">
        <v>5927200</v>
      </c>
      <c r="F226" s="1">
        <v>0</v>
      </c>
      <c r="G226" s="1">
        <v>0</v>
      </c>
      <c r="H226" s="2">
        <v>0</v>
      </c>
    </row>
    <row r="227" spans="1:11" x14ac:dyDescent="0.25">
      <c r="A227" s="1" t="s">
        <v>64</v>
      </c>
      <c r="B227" s="1" t="s">
        <v>19</v>
      </c>
      <c r="C227" s="1" t="s">
        <v>64</v>
      </c>
      <c r="D227" s="1" t="s">
        <v>65</v>
      </c>
      <c r="E227" s="1">
        <v>5925900</v>
      </c>
      <c r="F227" s="1">
        <v>0</v>
      </c>
      <c r="G227" s="1">
        <v>0</v>
      </c>
      <c r="H227" s="2">
        <v>0</v>
      </c>
    </row>
    <row r="228" spans="1:11" x14ac:dyDescent="0.25">
      <c r="A228" s="1" t="s">
        <v>64</v>
      </c>
      <c r="B228" s="1" t="s">
        <v>19</v>
      </c>
      <c r="C228" s="1" t="s">
        <v>64</v>
      </c>
      <c r="D228" s="1" t="s">
        <v>65</v>
      </c>
      <c r="E228" s="1">
        <v>5928900</v>
      </c>
      <c r="F228" s="1">
        <v>0</v>
      </c>
      <c r="G228" s="1">
        <v>0</v>
      </c>
      <c r="H228" s="2">
        <v>0</v>
      </c>
    </row>
    <row r="229" spans="1:11" x14ac:dyDescent="0.25">
      <c r="A229" s="1" t="s">
        <v>64</v>
      </c>
      <c r="B229" s="1" t="s">
        <v>19</v>
      </c>
      <c r="C229" s="1" t="s">
        <v>64</v>
      </c>
      <c r="D229" s="1" t="s">
        <v>65</v>
      </c>
      <c r="E229" s="1">
        <v>5930800</v>
      </c>
      <c r="F229" s="1">
        <v>0</v>
      </c>
      <c r="G229" s="1">
        <v>0</v>
      </c>
      <c r="H229" s="2">
        <v>0</v>
      </c>
    </row>
    <row r="230" spans="1:11" x14ac:dyDescent="0.25">
      <c r="A230" s="1" t="s">
        <v>64</v>
      </c>
      <c r="B230" s="1" t="s">
        <v>19</v>
      </c>
      <c r="C230" s="1" t="s">
        <v>64</v>
      </c>
      <c r="D230" s="1" t="s">
        <v>65</v>
      </c>
      <c r="E230" s="1">
        <v>5935600</v>
      </c>
      <c r="F230" s="1">
        <v>0</v>
      </c>
      <c r="G230" s="1">
        <v>0</v>
      </c>
      <c r="H230" s="2">
        <v>0</v>
      </c>
    </row>
    <row r="231" spans="1:11" x14ac:dyDescent="0.25">
      <c r="A231" s="1" t="s">
        <v>64</v>
      </c>
      <c r="B231" s="1" t="s">
        <v>19</v>
      </c>
      <c r="C231" s="1" t="s">
        <v>64</v>
      </c>
      <c r="D231" s="1" t="s">
        <v>65</v>
      </c>
      <c r="E231" s="1">
        <v>5927300</v>
      </c>
      <c r="F231" s="1">
        <v>0</v>
      </c>
      <c r="G231" s="1">
        <v>0</v>
      </c>
      <c r="H231" s="2">
        <v>0</v>
      </c>
    </row>
    <row r="232" spans="1:11" x14ac:dyDescent="0.25">
      <c r="A232" s="1" t="s">
        <v>64</v>
      </c>
      <c r="B232" s="1" t="s">
        <v>19</v>
      </c>
      <c r="C232" s="1" t="s">
        <v>64</v>
      </c>
      <c r="D232" s="1" t="s">
        <v>65</v>
      </c>
      <c r="E232" s="1">
        <v>5934200</v>
      </c>
      <c r="F232" s="1">
        <v>0</v>
      </c>
      <c r="G232" s="1">
        <v>0</v>
      </c>
      <c r="H232" s="2">
        <v>0</v>
      </c>
    </row>
    <row r="233" spans="1:11" x14ac:dyDescent="0.25">
      <c r="A233" s="1" t="s">
        <v>64</v>
      </c>
      <c r="B233" s="1" t="s">
        <v>19</v>
      </c>
      <c r="C233" s="1" t="s">
        <v>64</v>
      </c>
      <c r="D233" s="1" t="s">
        <v>65</v>
      </c>
      <c r="E233" s="1">
        <v>5930600</v>
      </c>
      <c r="F233" s="1">
        <v>0</v>
      </c>
      <c r="G233" s="1">
        <v>0</v>
      </c>
      <c r="H233" s="2">
        <v>0</v>
      </c>
    </row>
    <row r="234" spans="1:11" x14ac:dyDescent="0.25">
      <c r="A234" s="1" t="s">
        <v>217</v>
      </c>
      <c r="B234" s="1" t="s">
        <v>16</v>
      </c>
      <c r="C234" s="1" t="s">
        <v>17</v>
      </c>
      <c r="D234" s="1" t="s">
        <v>18</v>
      </c>
      <c r="E234" s="1" t="s">
        <v>19</v>
      </c>
      <c r="F234" s="1" t="s">
        <v>19</v>
      </c>
      <c r="G234" s="1" t="s">
        <v>19</v>
      </c>
      <c r="H234" s="1" t="s">
        <v>19</v>
      </c>
    </row>
    <row r="235" spans="1:11" x14ac:dyDescent="0.25">
      <c r="A235" s="1" t="s">
        <v>67</v>
      </c>
      <c r="B235" s="1" t="s">
        <v>19</v>
      </c>
      <c r="C235" s="1" t="s">
        <v>67</v>
      </c>
      <c r="D235" s="1" t="s">
        <v>68</v>
      </c>
      <c r="E235" s="1">
        <v>49073100</v>
      </c>
      <c r="F235" s="1">
        <v>0</v>
      </c>
      <c r="G235" s="1">
        <v>0</v>
      </c>
      <c r="H235" s="2">
        <v>0</v>
      </c>
      <c r="J235" cm="1">
        <f t="array" ref="J235">AVERAGE(VALUE(C235:C244))</f>
        <v>13728</v>
      </c>
      <c r="K235">
        <f xml:space="preserve"> AVERAGE(E235:E244)</f>
        <v>47742710</v>
      </c>
    </row>
    <row r="236" spans="1:11" x14ac:dyDescent="0.25">
      <c r="A236" s="1" t="s">
        <v>67</v>
      </c>
      <c r="B236" s="1" t="s">
        <v>19</v>
      </c>
      <c r="C236" s="1" t="s">
        <v>67</v>
      </c>
      <c r="D236" s="1" t="s">
        <v>68</v>
      </c>
      <c r="E236" s="1">
        <v>48290100</v>
      </c>
      <c r="F236" s="1">
        <v>0</v>
      </c>
      <c r="G236" s="1">
        <v>0</v>
      </c>
      <c r="H236" s="2">
        <v>0</v>
      </c>
    </row>
    <row r="237" spans="1:11" x14ac:dyDescent="0.25">
      <c r="A237" s="1" t="s">
        <v>67</v>
      </c>
      <c r="B237" s="1" t="s">
        <v>19</v>
      </c>
      <c r="C237" s="1" t="s">
        <v>67</v>
      </c>
      <c r="D237" s="1" t="s">
        <v>68</v>
      </c>
      <c r="E237" s="1">
        <v>47528100</v>
      </c>
      <c r="F237" s="1">
        <v>0</v>
      </c>
      <c r="G237" s="1">
        <v>0</v>
      </c>
      <c r="H237" s="2">
        <v>0</v>
      </c>
    </row>
    <row r="238" spans="1:11" x14ac:dyDescent="0.25">
      <c r="A238" s="1" t="s">
        <v>67</v>
      </c>
      <c r="B238" s="1" t="s">
        <v>19</v>
      </c>
      <c r="C238" s="1" t="s">
        <v>67</v>
      </c>
      <c r="D238" s="1" t="s">
        <v>68</v>
      </c>
      <c r="E238" s="1">
        <v>47437600</v>
      </c>
      <c r="F238" s="1">
        <v>0</v>
      </c>
      <c r="G238" s="1">
        <v>0</v>
      </c>
      <c r="H238" s="2">
        <v>0</v>
      </c>
    </row>
    <row r="239" spans="1:11" x14ac:dyDescent="0.25">
      <c r="A239" s="1" t="s">
        <v>67</v>
      </c>
      <c r="B239" s="1" t="s">
        <v>19</v>
      </c>
      <c r="C239" s="1" t="s">
        <v>67</v>
      </c>
      <c r="D239" s="1" t="s">
        <v>68</v>
      </c>
      <c r="E239" s="1">
        <v>47420100</v>
      </c>
      <c r="F239" s="1">
        <v>0</v>
      </c>
      <c r="G239" s="1">
        <v>0</v>
      </c>
      <c r="H239" s="2">
        <v>0</v>
      </c>
    </row>
    <row r="240" spans="1:11" x14ac:dyDescent="0.25">
      <c r="A240" s="1" t="s">
        <v>67</v>
      </c>
      <c r="B240" s="1" t="s">
        <v>19</v>
      </c>
      <c r="C240" s="1" t="s">
        <v>67</v>
      </c>
      <c r="D240" s="1" t="s">
        <v>68</v>
      </c>
      <c r="E240" s="1">
        <v>47424000</v>
      </c>
      <c r="F240" s="1">
        <v>0</v>
      </c>
      <c r="G240" s="1">
        <v>0</v>
      </c>
      <c r="H240" s="2">
        <v>0</v>
      </c>
    </row>
    <row r="241" spans="1:11" x14ac:dyDescent="0.25">
      <c r="A241" s="1" t="s">
        <v>67</v>
      </c>
      <c r="B241" s="1" t="s">
        <v>19</v>
      </c>
      <c r="C241" s="1" t="s">
        <v>67</v>
      </c>
      <c r="D241" s="1" t="s">
        <v>68</v>
      </c>
      <c r="E241" s="1">
        <v>47463300</v>
      </c>
      <c r="F241" s="1">
        <v>0</v>
      </c>
      <c r="G241" s="1">
        <v>0</v>
      </c>
      <c r="H241" s="2">
        <v>0</v>
      </c>
    </row>
    <row r="242" spans="1:11" x14ac:dyDescent="0.25">
      <c r="A242" s="1" t="s">
        <v>67</v>
      </c>
      <c r="B242" s="1" t="s">
        <v>19</v>
      </c>
      <c r="C242" s="1" t="s">
        <v>67</v>
      </c>
      <c r="D242" s="1" t="s">
        <v>68</v>
      </c>
      <c r="E242" s="1">
        <v>47459000</v>
      </c>
      <c r="F242" s="1">
        <v>0</v>
      </c>
      <c r="G242" s="1">
        <v>0</v>
      </c>
      <c r="H242" s="2">
        <v>0</v>
      </c>
    </row>
    <row r="243" spans="1:11" x14ac:dyDescent="0.25">
      <c r="A243" s="1" t="s">
        <v>67</v>
      </c>
      <c r="B243" s="1" t="s">
        <v>19</v>
      </c>
      <c r="C243" s="1" t="s">
        <v>67</v>
      </c>
      <c r="D243" s="1" t="s">
        <v>68</v>
      </c>
      <c r="E243" s="1">
        <v>47840200</v>
      </c>
      <c r="F243" s="1">
        <v>0</v>
      </c>
      <c r="G243" s="1">
        <v>0</v>
      </c>
      <c r="H243" s="2">
        <v>0</v>
      </c>
    </row>
    <row r="244" spans="1:11" x14ac:dyDescent="0.25">
      <c r="A244" s="1" t="s">
        <v>67</v>
      </c>
      <c r="B244" s="1" t="s">
        <v>19</v>
      </c>
      <c r="C244" s="1" t="s">
        <v>67</v>
      </c>
      <c r="D244" s="1" t="s">
        <v>68</v>
      </c>
      <c r="E244" s="1">
        <v>47491600</v>
      </c>
      <c r="F244" s="1">
        <v>0</v>
      </c>
      <c r="G244" s="1">
        <v>0</v>
      </c>
      <c r="H244" s="2">
        <v>0</v>
      </c>
    </row>
    <row r="245" spans="1:11" x14ac:dyDescent="0.25">
      <c r="A245" s="1" t="s">
        <v>218</v>
      </c>
      <c r="B245" s="1" t="s">
        <v>16</v>
      </c>
      <c r="C245" s="1" t="s">
        <v>17</v>
      </c>
      <c r="D245" s="1" t="s">
        <v>18</v>
      </c>
      <c r="E245" s="1" t="s">
        <v>19</v>
      </c>
      <c r="F245" s="1" t="s">
        <v>19</v>
      </c>
      <c r="G245" s="1" t="s">
        <v>19</v>
      </c>
      <c r="H245" s="1" t="s">
        <v>19</v>
      </c>
    </row>
    <row r="246" spans="1:11" x14ac:dyDescent="0.25">
      <c r="A246" s="1" t="s">
        <v>70</v>
      </c>
      <c r="B246" s="1" t="s">
        <v>19</v>
      </c>
      <c r="C246" s="1" t="s">
        <v>70</v>
      </c>
      <c r="D246" s="1" t="s">
        <v>71</v>
      </c>
      <c r="E246" s="1">
        <v>477311600</v>
      </c>
      <c r="F246" s="1">
        <v>0</v>
      </c>
      <c r="G246" s="1">
        <v>0</v>
      </c>
      <c r="H246" s="2">
        <v>0</v>
      </c>
      <c r="J246" cm="1">
        <f t="array" ref="J246">AVERAGE(VALUE(C246:C255))</f>
        <v>14207</v>
      </c>
      <c r="K246">
        <f xml:space="preserve"> AVERAGE(E246:E255)</f>
        <v>478340320</v>
      </c>
    </row>
    <row r="247" spans="1:11" x14ac:dyDescent="0.25">
      <c r="A247" s="1" t="s">
        <v>70</v>
      </c>
      <c r="B247" s="1" t="s">
        <v>19</v>
      </c>
      <c r="C247" s="1" t="s">
        <v>70</v>
      </c>
      <c r="D247" s="1" t="s">
        <v>71</v>
      </c>
      <c r="E247" s="1">
        <v>473127600</v>
      </c>
      <c r="F247" s="1">
        <v>0</v>
      </c>
      <c r="G247" s="1">
        <v>0</v>
      </c>
      <c r="H247" s="2">
        <v>0</v>
      </c>
    </row>
    <row r="248" spans="1:11" x14ac:dyDescent="0.25">
      <c r="A248" s="1" t="s">
        <v>70</v>
      </c>
      <c r="B248" s="1" t="s">
        <v>19</v>
      </c>
      <c r="C248" s="1" t="s">
        <v>70</v>
      </c>
      <c r="D248" s="1" t="s">
        <v>71</v>
      </c>
      <c r="E248" s="1">
        <v>476178100</v>
      </c>
      <c r="F248" s="1">
        <v>0</v>
      </c>
      <c r="G248" s="1">
        <v>0</v>
      </c>
      <c r="H248" s="2">
        <v>0</v>
      </c>
    </row>
    <row r="249" spans="1:11" x14ac:dyDescent="0.25">
      <c r="A249" s="1" t="s">
        <v>70</v>
      </c>
      <c r="B249" s="1" t="s">
        <v>19</v>
      </c>
      <c r="C249" s="1" t="s">
        <v>70</v>
      </c>
      <c r="D249" s="1" t="s">
        <v>71</v>
      </c>
      <c r="E249" s="1">
        <v>481334500</v>
      </c>
      <c r="F249" s="1">
        <v>0</v>
      </c>
      <c r="G249" s="1">
        <v>0</v>
      </c>
      <c r="H249" s="2">
        <v>0</v>
      </c>
    </row>
    <row r="250" spans="1:11" x14ac:dyDescent="0.25">
      <c r="A250" s="1" t="s">
        <v>70</v>
      </c>
      <c r="B250" s="1" t="s">
        <v>19</v>
      </c>
      <c r="C250" s="1" t="s">
        <v>70</v>
      </c>
      <c r="D250" s="1" t="s">
        <v>71</v>
      </c>
      <c r="E250" s="1">
        <v>472461400</v>
      </c>
      <c r="F250" s="1">
        <v>0</v>
      </c>
      <c r="G250" s="1">
        <v>0</v>
      </c>
      <c r="H250" s="2">
        <v>0</v>
      </c>
    </row>
    <row r="251" spans="1:11" x14ac:dyDescent="0.25">
      <c r="A251" s="1" t="s">
        <v>70</v>
      </c>
      <c r="B251" s="1" t="s">
        <v>19</v>
      </c>
      <c r="C251" s="1" t="s">
        <v>70</v>
      </c>
      <c r="D251" s="1" t="s">
        <v>71</v>
      </c>
      <c r="E251" s="1">
        <v>472520400</v>
      </c>
      <c r="F251" s="1">
        <v>0</v>
      </c>
      <c r="G251" s="1">
        <v>0</v>
      </c>
      <c r="H251" s="2">
        <v>0</v>
      </c>
    </row>
    <row r="252" spans="1:11" x14ac:dyDescent="0.25">
      <c r="A252" s="1" t="s">
        <v>70</v>
      </c>
      <c r="B252" s="1" t="s">
        <v>19</v>
      </c>
      <c r="C252" s="1" t="s">
        <v>70</v>
      </c>
      <c r="D252" s="1" t="s">
        <v>71</v>
      </c>
      <c r="E252" s="1">
        <v>492664900</v>
      </c>
      <c r="F252" s="1">
        <v>0</v>
      </c>
      <c r="G252" s="1">
        <v>0</v>
      </c>
      <c r="H252" s="2">
        <v>0</v>
      </c>
    </row>
    <row r="253" spans="1:11" x14ac:dyDescent="0.25">
      <c r="A253" s="1" t="s">
        <v>70</v>
      </c>
      <c r="B253" s="1" t="s">
        <v>19</v>
      </c>
      <c r="C253" s="1" t="s">
        <v>70</v>
      </c>
      <c r="D253" s="1" t="s">
        <v>71</v>
      </c>
      <c r="E253" s="1">
        <v>472013300</v>
      </c>
      <c r="F253" s="1">
        <v>0</v>
      </c>
      <c r="G253" s="1">
        <v>0</v>
      </c>
      <c r="H253" s="2">
        <v>0</v>
      </c>
    </row>
    <row r="254" spans="1:11" x14ac:dyDescent="0.25">
      <c r="A254" s="1" t="s">
        <v>70</v>
      </c>
      <c r="B254" s="1" t="s">
        <v>19</v>
      </c>
      <c r="C254" s="1" t="s">
        <v>70</v>
      </c>
      <c r="D254" s="1" t="s">
        <v>71</v>
      </c>
      <c r="E254" s="1">
        <v>493096400</v>
      </c>
      <c r="F254" s="1">
        <v>0</v>
      </c>
      <c r="G254" s="1">
        <v>0</v>
      </c>
      <c r="H254" s="2">
        <v>0</v>
      </c>
    </row>
    <row r="255" spans="1:11" x14ac:dyDescent="0.25">
      <c r="A255" s="1" t="s">
        <v>70</v>
      </c>
      <c r="B255" s="1" t="s">
        <v>19</v>
      </c>
      <c r="C255" s="1" t="s">
        <v>70</v>
      </c>
      <c r="D255" s="1" t="s">
        <v>71</v>
      </c>
      <c r="E255" s="1">
        <v>472695000</v>
      </c>
      <c r="F255" s="1">
        <v>0</v>
      </c>
      <c r="G255" s="1">
        <v>0</v>
      </c>
      <c r="H255" s="2">
        <v>0</v>
      </c>
    </row>
    <row r="256" spans="1:11" x14ac:dyDescent="0.25">
      <c r="A256" s="1" t="s">
        <v>219</v>
      </c>
      <c r="B256" s="1" t="s">
        <v>16</v>
      </c>
      <c r="C256" s="1" t="s">
        <v>17</v>
      </c>
      <c r="D256" s="1" t="s">
        <v>18</v>
      </c>
      <c r="E256" s="1" t="s">
        <v>19</v>
      </c>
      <c r="F256" s="1" t="s">
        <v>19</v>
      </c>
      <c r="G256" s="1" t="s">
        <v>19</v>
      </c>
      <c r="H256" s="1" t="s">
        <v>19</v>
      </c>
    </row>
    <row r="257" spans="1:11" x14ac:dyDescent="0.25">
      <c r="A257" s="1" t="s">
        <v>73</v>
      </c>
      <c r="B257" s="1" t="s">
        <v>19</v>
      </c>
      <c r="C257" s="1" t="s">
        <v>73</v>
      </c>
      <c r="D257" s="1" t="s">
        <v>74</v>
      </c>
      <c r="E257" s="1">
        <v>5847069200</v>
      </c>
      <c r="F257" s="1">
        <v>0</v>
      </c>
      <c r="G257" s="1">
        <v>0</v>
      </c>
      <c r="H257" s="2">
        <v>0</v>
      </c>
      <c r="J257" cm="1">
        <f t="array" ref="J257">AVERAGE(VALUE(C257:C266))</f>
        <v>19117</v>
      </c>
      <c r="K257">
        <f xml:space="preserve"> AVERAGE(E257:E266)</f>
        <v>5931382520</v>
      </c>
    </row>
    <row r="258" spans="1:11" x14ac:dyDescent="0.25">
      <c r="A258" s="1" t="s">
        <v>73</v>
      </c>
      <c r="B258" s="1" t="s">
        <v>19</v>
      </c>
      <c r="C258" s="1" t="s">
        <v>73</v>
      </c>
      <c r="D258" s="1" t="s">
        <v>74</v>
      </c>
      <c r="E258" s="1">
        <v>6020623300</v>
      </c>
      <c r="F258" s="1">
        <v>0</v>
      </c>
      <c r="G258" s="1">
        <v>0</v>
      </c>
      <c r="H258" s="2">
        <v>0</v>
      </c>
    </row>
    <row r="259" spans="1:11" x14ac:dyDescent="0.25">
      <c r="A259" s="1" t="s">
        <v>73</v>
      </c>
      <c r="B259" s="1" t="s">
        <v>19</v>
      </c>
      <c r="C259" s="1" t="s">
        <v>73</v>
      </c>
      <c r="D259" s="1" t="s">
        <v>74</v>
      </c>
      <c r="E259" s="1">
        <v>5844190600</v>
      </c>
      <c r="F259" s="1">
        <v>0</v>
      </c>
      <c r="G259" s="1">
        <v>0</v>
      </c>
      <c r="H259" s="2">
        <v>0</v>
      </c>
    </row>
    <row r="260" spans="1:11" x14ac:dyDescent="0.25">
      <c r="A260" s="1" t="s">
        <v>73</v>
      </c>
      <c r="B260" s="1" t="s">
        <v>19</v>
      </c>
      <c r="C260" s="1" t="s">
        <v>73</v>
      </c>
      <c r="D260" s="1" t="s">
        <v>74</v>
      </c>
      <c r="E260" s="1">
        <v>5877677000</v>
      </c>
      <c r="F260" s="1">
        <v>0</v>
      </c>
      <c r="G260" s="1">
        <v>0</v>
      </c>
      <c r="H260" s="2">
        <v>0</v>
      </c>
    </row>
    <row r="261" spans="1:11" x14ac:dyDescent="0.25">
      <c r="A261" s="1" t="s">
        <v>73</v>
      </c>
      <c r="B261" s="1" t="s">
        <v>19</v>
      </c>
      <c r="C261" s="1" t="s">
        <v>73</v>
      </c>
      <c r="D261" s="1" t="s">
        <v>74</v>
      </c>
      <c r="E261" s="1">
        <v>5939242600</v>
      </c>
      <c r="F261" s="1">
        <v>0</v>
      </c>
      <c r="G261" s="1">
        <v>0</v>
      </c>
      <c r="H261" s="2">
        <v>0</v>
      </c>
    </row>
    <row r="262" spans="1:11" x14ac:dyDescent="0.25">
      <c r="A262" s="1" t="s">
        <v>73</v>
      </c>
      <c r="B262" s="1" t="s">
        <v>19</v>
      </c>
      <c r="C262" s="1" t="s">
        <v>73</v>
      </c>
      <c r="D262" s="1" t="s">
        <v>74</v>
      </c>
      <c r="E262" s="1">
        <v>5836996400</v>
      </c>
      <c r="F262" s="1">
        <v>0</v>
      </c>
      <c r="G262" s="1">
        <v>0</v>
      </c>
      <c r="H262" s="2">
        <v>0</v>
      </c>
    </row>
    <row r="263" spans="1:11" x14ac:dyDescent="0.25">
      <c r="A263" s="1" t="s">
        <v>73</v>
      </c>
      <c r="B263" s="1" t="s">
        <v>19</v>
      </c>
      <c r="C263" s="1" t="s">
        <v>73</v>
      </c>
      <c r="D263" s="1" t="s">
        <v>74</v>
      </c>
      <c r="E263" s="1">
        <v>6159007200</v>
      </c>
      <c r="F263" s="1">
        <v>0</v>
      </c>
      <c r="G263" s="1">
        <v>0</v>
      </c>
      <c r="H263" s="2">
        <v>0</v>
      </c>
    </row>
    <row r="264" spans="1:11" x14ac:dyDescent="0.25">
      <c r="A264" s="1" t="s">
        <v>73</v>
      </c>
      <c r="B264" s="1" t="s">
        <v>19</v>
      </c>
      <c r="C264" s="1" t="s">
        <v>73</v>
      </c>
      <c r="D264" s="1" t="s">
        <v>74</v>
      </c>
      <c r="E264" s="1">
        <v>6117331800</v>
      </c>
      <c r="F264" s="1">
        <v>0</v>
      </c>
      <c r="G264" s="1">
        <v>0</v>
      </c>
      <c r="H264" s="2">
        <v>0</v>
      </c>
    </row>
    <row r="265" spans="1:11" x14ac:dyDescent="0.25">
      <c r="A265" s="1" t="s">
        <v>73</v>
      </c>
      <c r="B265" s="1" t="s">
        <v>19</v>
      </c>
      <c r="C265" s="1" t="s">
        <v>73</v>
      </c>
      <c r="D265" s="1" t="s">
        <v>74</v>
      </c>
      <c r="E265" s="1">
        <v>5836026800</v>
      </c>
      <c r="F265" s="1">
        <v>0</v>
      </c>
      <c r="G265" s="1">
        <v>0</v>
      </c>
      <c r="H265" s="2">
        <v>0</v>
      </c>
    </row>
    <row r="266" spans="1:11" x14ac:dyDescent="0.25">
      <c r="A266" s="1" t="s">
        <v>73</v>
      </c>
      <c r="B266" s="1" t="s">
        <v>19</v>
      </c>
      <c r="C266" s="1" t="s">
        <v>73</v>
      </c>
      <c r="D266" s="1" t="s">
        <v>74</v>
      </c>
      <c r="E266" s="1">
        <v>5835660300</v>
      </c>
      <c r="F266" s="1">
        <v>0</v>
      </c>
      <c r="G266" s="1">
        <v>0</v>
      </c>
      <c r="H266" s="2">
        <v>0</v>
      </c>
    </row>
    <row r="267" spans="1:11" x14ac:dyDescent="0.25">
      <c r="A267" s="1" t="s">
        <v>220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19</v>
      </c>
      <c r="G267" s="1" t="s">
        <v>19</v>
      </c>
      <c r="H267" s="1" t="s">
        <v>19</v>
      </c>
    </row>
    <row r="268" spans="1:11" x14ac:dyDescent="0.25">
      <c r="A268" s="1" t="s">
        <v>76</v>
      </c>
      <c r="B268" s="1" t="s">
        <v>19</v>
      </c>
      <c r="C268" s="1" t="s">
        <v>76</v>
      </c>
      <c r="D268" s="1" t="s">
        <v>77</v>
      </c>
      <c r="E268" s="1">
        <v>63007813200</v>
      </c>
      <c r="F268" s="1">
        <v>0</v>
      </c>
      <c r="G268" s="1">
        <v>0</v>
      </c>
      <c r="H268" s="2">
        <v>0</v>
      </c>
      <c r="J268" cm="1">
        <f t="array" ref="J268">AVERAGE(VALUE(C268:C277))</f>
        <v>13727</v>
      </c>
      <c r="K268">
        <f xml:space="preserve"> AVERAGE(E268:E277)</f>
        <v>63293618940</v>
      </c>
    </row>
    <row r="269" spans="1:11" x14ac:dyDescent="0.25">
      <c r="A269" s="1" t="s">
        <v>76</v>
      </c>
      <c r="B269" s="1" t="s">
        <v>19</v>
      </c>
      <c r="C269" s="1" t="s">
        <v>76</v>
      </c>
      <c r="D269" s="1" t="s">
        <v>77</v>
      </c>
      <c r="E269" s="1">
        <v>65671427600</v>
      </c>
      <c r="F269" s="1">
        <v>0</v>
      </c>
      <c r="G269" s="1">
        <v>0</v>
      </c>
      <c r="H269" s="2">
        <v>0</v>
      </c>
    </row>
    <row r="270" spans="1:11" x14ac:dyDescent="0.25">
      <c r="A270" s="1" t="s">
        <v>76</v>
      </c>
      <c r="B270" s="1" t="s">
        <v>19</v>
      </c>
      <c r="C270" s="1" t="s">
        <v>76</v>
      </c>
      <c r="D270" s="1" t="s">
        <v>77</v>
      </c>
      <c r="E270" s="1">
        <v>62957973900</v>
      </c>
      <c r="F270" s="1">
        <v>0</v>
      </c>
      <c r="G270" s="1">
        <v>0</v>
      </c>
      <c r="H270" s="2">
        <v>0</v>
      </c>
    </row>
    <row r="271" spans="1:11" x14ac:dyDescent="0.25">
      <c r="A271" s="1" t="s">
        <v>76</v>
      </c>
      <c r="B271" s="1" t="s">
        <v>19</v>
      </c>
      <c r="C271" s="1" t="s">
        <v>76</v>
      </c>
      <c r="D271" s="1" t="s">
        <v>77</v>
      </c>
      <c r="E271" s="1">
        <v>62967186500</v>
      </c>
      <c r="F271" s="1">
        <v>0</v>
      </c>
      <c r="G271" s="1">
        <v>0</v>
      </c>
      <c r="H271" s="2">
        <v>0</v>
      </c>
    </row>
    <row r="272" spans="1:11" x14ac:dyDescent="0.25">
      <c r="A272" s="1" t="s">
        <v>76</v>
      </c>
      <c r="B272" s="1" t="s">
        <v>19</v>
      </c>
      <c r="C272" s="1" t="s">
        <v>76</v>
      </c>
      <c r="D272" s="1" t="s">
        <v>77</v>
      </c>
      <c r="E272" s="1">
        <v>62944532900</v>
      </c>
      <c r="F272" s="1">
        <v>0</v>
      </c>
      <c r="G272" s="1">
        <v>0</v>
      </c>
      <c r="H272" s="2">
        <v>0</v>
      </c>
    </row>
    <row r="273" spans="1:11" x14ac:dyDescent="0.25">
      <c r="A273" s="1" t="s">
        <v>76</v>
      </c>
      <c r="B273" s="1" t="s">
        <v>19</v>
      </c>
      <c r="C273" s="1" t="s">
        <v>76</v>
      </c>
      <c r="D273" s="1" t="s">
        <v>77</v>
      </c>
      <c r="E273" s="1">
        <v>63512082500</v>
      </c>
      <c r="F273" s="1">
        <v>0</v>
      </c>
      <c r="G273" s="1">
        <v>0</v>
      </c>
      <c r="H273" s="2">
        <v>0</v>
      </c>
    </row>
    <row r="274" spans="1:11" x14ac:dyDescent="0.25">
      <c r="A274" s="1" t="s">
        <v>76</v>
      </c>
      <c r="B274" s="1" t="s">
        <v>19</v>
      </c>
      <c r="C274" s="1" t="s">
        <v>76</v>
      </c>
      <c r="D274" s="1" t="s">
        <v>77</v>
      </c>
      <c r="E274" s="1">
        <v>62989493600</v>
      </c>
      <c r="F274" s="1">
        <v>0</v>
      </c>
      <c r="G274" s="1">
        <v>0</v>
      </c>
      <c r="H274" s="2">
        <v>0</v>
      </c>
    </row>
    <row r="275" spans="1:11" x14ac:dyDescent="0.25">
      <c r="A275" s="1" t="s">
        <v>76</v>
      </c>
      <c r="B275" s="1" t="s">
        <v>19</v>
      </c>
      <c r="C275" s="1" t="s">
        <v>76</v>
      </c>
      <c r="D275" s="1" t="s">
        <v>77</v>
      </c>
      <c r="E275" s="1">
        <v>62980943700</v>
      </c>
      <c r="F275" s="1">
        <v>0</v>
      </c>
      <c r="G275" s="1">
        <v>0</v>
      </c>
      <c r="H275" s="2">
        <v>0</v>
      </c>
    </row>
    <row r="276" spans="1:11" x14ac:dyDescent="0.25">
      <c r="A276" s="1" t="s">
        <v>76</v>
      </c>
      <c r="B276" s="1" t="s">
        <v>19</v>
      </c>
      <c r="C276" s="1" t="s">
        <v>76</v>
      </c>
      <c r="D276" s="1" t="s">
        <v>77</v>
      </c>
      <c r="E276" s="1">
        <v>62950307100</v>
      </c>
      <c r="F276" s="1">
        <v>0</v>
      </c>
      <c r="G276" s="1">
        <v>0</v>
      </c>
      <c r="H276" s="2">
        <v>0</v>
      </c>
    </row>
    <row r="277" spans="1:11" x14ac:dyDescent="0.25">
      <c r="A277" s="1" t="s">
        <v>76</v>
      </c>
      <c r="B277" s="1" t="s">
        <v>19</v>
      </c>
      <c r="C277" s="1" t="s">
        <v>76</v>
      </c>
      <c r="D277" s="1" t="s">
        <v>77</v>
      </c>
      <c r="E277" s="1">
        <v>62954428400</v>
      </c>
      <c r="F277" s="1">
        <v>0</v>
      </c>
      <c r="G277" s="1">
        <v>0</v>
      </c>
      <c r="H277" s="2">
        <v>0</v>
      </c>
    </row>
    <row r="278" spans="1:11" x14ac:dyDescent="0.25">
      <c r="A278" s="1" t="s">
        <v>221</v>
      </c>
      <c r="B278" s="1" t="s">
        <v>16</v>
      </c>
      <c r="C278" s="1" t="s">
        <v>17</v>
      </c>
      <c r="D278" s="1" t="s">
        <v>18</v>
      </c>
      <c r="E278" s="1" t="s">
        <v>19</v>
      </c>
      <c r="F278" s="1" t="s">
        <v>19</v>
      </c>
      <c r="G278" s="1" t="s">
        <v>19</v>
      </c>
      <c r="H278" s="1" t="s">
        <v>19</v>
      </c>
    </row>
    <row r="279" spans="1:11" x14ac:dyDescent="0.25">
      <c r="A279" s="1" t="s">
        <v>79</v>
      </c>
      <c r="B279" s="1" t="s">
        <v>19</v>
      </c>
      <c r="C279" s="1" t="s">
        <v>79</v>
      </c>
      <c r="D279" s="1" t="s">
        <v>80</v>
      </c>
      <c r="E279" s="1">
        <v>6766000</v>
      </c>
      <c r="F279" s="1">
        <v>0</v>
      </c>
      <c r="G279" s="1">
        <v>0</v>
      </c>
      <c r="H279" s="2">
        <v>0</v>
      </c>
      <c r="J279" cm="1">
        <f t="array" ref="J279">AVERAGE(VALUE(C279:C288))</f>
        <v>18843</v>
      </c>
      <c r="K279">
        <f xml:space="preserve"> AVERAGE(E279:E288)</f>
        <v>6764430</v>
      </c>
    </row>
    <row r="280" spans="1:11" x14ac:dyDescent="0.25">
      <c r="A280" s="1" t="s">
        <v>79</v>
      </c>
      <c r="B280" s="1" t="s">
        <v>19</v>
      </c>
      <c r="C280" s="1" t="s">
        <v>79</v>
      </c>
      <c r="D280" s="1" t="s">
        <v>80</v>
      </c>
      <c r="E280" s="1">
        <v>6766300</v>
      </c>
      <c r="F280" s="1">
        <v>0</v>
      </c>
      <c r="G280" s="1">
        <v>0</v>
      </c>
      <c r="H280" s="2">
        <v>0</v>
      </c>
    </row>
    <row r="281" spans="1:11" x14ac:dyDescent="0.25">
      <c r="A281" s="1" t="s">
        <v>79</v>
      </c>
      <c r="B281" s="1" t="s">
        <v>19</v>
      </c>
      <c r="C281" s="1" t="s">
        <v>79</v>
      </c>
      <c r="D281" s="1" t="s">
        <v>80</v>
      </c>
      <c r="E281" s="1">
        <v>6759800</v>
      </c>
      <c r="F281" s="1">
        <v>0</v>
      </c>
      <c r="G281" s="1">
        <v>0</v>
      </c>
      <c r="H281" s="2">
        <v>0</v>
      </c>
    </row>
    <row r="282" spans="1:11" x14ac:dyDescent="0.25">
      <c r="A282" s="1" t="s">
        <v>79</v>
      </c>
      <c r="B282" s="1" t="s">
        <v>19</v>
      </c>
      <c r="C282" s="1" t="s">
        <v>79</v>
      </c>
      <c r="D282" s="1" t="s">
        <v>80</v>
      </c>
      <c r="E282" s="1">
        <v>6767200</v>
      </c>
      <c r="F282" s="1">
        <v>0</v>
      </c>
      <c r="G282" s="1">
        <v>0</v>
      </c>
      <c r="H282" s="2">
        <v>0</v>
      </c>
    </row>
    <row r="283" spans="1:11" x14ac:dyDescent="0.25">
      <c r="A283" s="1" t="s">
        <v>79</v>
      </c>
      <c r="B283" s="1" t="s">
        <v>19</v>
      </c>
      <c r="C283" s="1" t="s">
        <v>79</v>
      </c>
      <c r="D283" s="1" t="s">
        <v>80</v>
      </c>
      <c r="E283" s="1">
        <v>6772100</v>
      </c>
      <c r="F283" s="1">
        <v>0</v>
      </c>
      <c r="G283" s="1">
        <v>0</v>
      </c>
      <c r="H283" s="2">
        <v>0</v>
      </c>
    </row>
    <row r="284" spans="1:11" x14ac:dyDescent="0.25">
      <c r="A284" s="1" t="s">
        <v>79</v>
      </c>
      <c r="B284" s="1" t="s">
        <v>19</v>
      </c>
      <c r="C284" s="1" t="s">
        <v>79</v>
      </c>
      <c r="D284" s="1" t="s">
        <v>80</v>
      </c>
      <c r="E284" s="1">
        <v>6766300</v>
      </c>
      <c r="F284" s="1">
        <v>0</v>
      </c>
      <c r="G284" s="1">
        <v>0</v>
      </c>
      <c r="H284" s="2">
        <v>0</v>
      </c>
    </row>
    <row r="285" spans="1:11" x14ac:dyDescent="0.25">
      <c r="A285" s="1" t="s">
        <v>79</v>
      </c>
      <c r="B285" s="1" t="s">
        <v>19</v>
      </c>
      <c r="C285" s="1" t="s">
        <v>79</v>
      </c>
      <c r="D285" s="1" t="s">
        <v>80</v>
      </c>
      <c r="E285" s="1">
        <v>6758800</v>
      </c>
      <c r="F285" s="1">
        <v>0</v>
      </c>
      <c r="G285" s="1">
        <v>0</v>
      </c>
      <c r="H285" s="2">
        <v>0</v>
      </c>
    </row>
    <row r="286" spans="1:11" x14ac:dyDescent="0.25">
      <c r="A286" s="1" t="s">
        <v>79</v>
      </c>
      <c r="B286" s="1" t="s">
        <v>19</v>
      </c>
      <c r="C286" s="1" t="s">
        <v>79</v>
      </c>
      <c r="D286" s="1" t="s">
        <v>80</v>
      </c>
      <c r="E286" s="1">
        <v>6760200</v>
      </c>
      <c r="F286" s="1">
        <v>0</v>
      </c>
      <c r="G286" s="1">
        <v>0</v>
      </c>
      <c r="H286" s="2">
        <v>0</v>
      </c>
    </row>
    <row r="287" spans="1:11" x14ac:dyDescent="0.25">
      <c r="A287" s="1" t="s">
        <v>79</v>
      </c>
      <c r="B287" s="1" t="s">
        <v>19</v>
      </c>
      <c r="C287" s="1" t="s">
        <v>79</v>
      </c>
      <c r="D287" s="1" t="s">
        <v>80</v>
      </c>
      <c r="E287" s="1">
        <v>6764300</v>
      </c>
      <c r="F287" s="1">
        <v>0</v>
      </c>
      <c r="G287" s="1">
        <v>0</v>
      </c>
      <c r="H287" s="2">
        <v>0</v>
      </c>
    </row>
    <row r="288" spans="1:11" x14ac:dyDescent="0.25">
      <c r="A288" s="1" t="s">
        <v>79</v>
      </c>
      <c r="B288" s="1" t="s">
        <v>19</v>
      </c>
      <c r="C288" s="1" t="s">
        <v>79</v>
      </c>
      <c r="D288" s="1" t="s">
        <v>80</v>
      </c>
      <c r="E288" s="1">
        <v>6763300</v>
      </c>
      <c r="F288" s="1">
        <v>0</v>
      </c>
      <c r="G288" s="1">
        <v>0</v>
      </c>
      <c r="H288" s="2">
        <v>0</v>
      </c>
    </row>
    <row r="289" spans="1:11" x14ac:dyDescent="0.25">
      <c r="A289" s="1" t="s">
        <v>222</v>
      </c>
      <c r="B289" s="1" t="s">
        <v>16</v>
      </c>
      <c r="C289" s="1" t="s">
        <v>17</v>
      </c>
      <c r="D289" s="1" t="s">
        <v>18</v>
      </c>
      <c r="E289" s="1" t="s">
        <v>19</v>
      </c>
      <c r="F289" s="1" t="s">
        <v>19</v>
      </c>
      <c r="G289" s="1" t="s">
        <v>19</v>
      </c>
      <c r="H289" s="1" t="s">
        <v>19</v>
      </c>
    </row>
    <row r="290" spans="1:11" x14ac:dyDescent="0.25">
      <c r="A290" s="1" t="s">
        <v>81</v>
      </c>
      <c r="B290" s="1" t="s">
        <v>19</v>
      </c>
      <c r="C290" s="1" t="s">
        <v>81</v>
      </c>
      <c r="D290" s="1" t="s">
        <v>82</v>
      </c>
      <c r="E290" s="1">
        <v>2317100</v>
      </c>
      <c r="F290" s="1">
        <v>0</v>
      </c>
      <c r="G290" s="1">
        <v>0</v>
      </c>
      <c r="H290" s="2">
        <v>0</v>
      </c>
      <c r="J290" cm="1">
        <f t="array" ref="J290">AVERAGE(VALUE(C290:C299))</f>
        <v>17589</v>
      </c>
      <c r="K290">
        <f xml:space="preserve"> AVERAGE(E290:E299)</f>
        <v>2321540</v>
      </c>
    </row>
    <row r="291" spans="1:11" x14ac:dyDescent="0.25">
      <c r="A291" s="1" t="s">
        <v>81</v>
      </c>
      <c r="B291" s="1" t="s">
        <v>19</v>
      </c>
      <c r="C291" s="1" t="s">
        <v>81</v>
      </c>
      <c r="D291" s="1" t="s">
        <v>82</v>
      </c>
      <c r="E291" s="1">
        <v>2310500</v>
      </c>
      <c r="F291" s="1">
        <v>0</v>
      </c>
      <c r="G291" s="1">
        <v>0</v>
      </c>
      <c r="H291" s="2">
        <v>0</v>
      </c>
    </row>
    <row r="292" spans="1:11" x14ac:dyDescent="0.25">
      <c r="A292" s="1" t="s">
        <v>81</v>
      </c>
      <c r="B292" s="1" t="s">
        <v>19</v>
      </c>
      <c r="C292" s="1" t="s">
        <v>81</v>
      </c>
      <c r="D292" s="1" t="s">
        <v>82</v>
      </c>
      <c r="E292" s="1">
        <v>2312400</v>
      </c>
      <c r="F292" s="1">
        <v>0</v>
      </c>
      <c r="G292" s="1">
        <v>0</v>
      </c>
      <c r="H292" s="2">
        <v>0</v>
      </c>
    </row>
    <row r="293" spans="1:11" x14ac:dyDescent="0.25">
      <c r="A293" s="1" t="s">
        <v>81</v>
      </c>
      <c r="B293" s="1" t="s">
        <v>19</v>
      </c>
      <c r="C293" s="1" t="s">
        <v>81</v>
      </c>
      <c r="D293" s="1" t="s">
        <v>82</v>
      </c>
      <c r="E293" s="1">
        <v>2320900</v>
      </c>
      <c r="F293" s="1">
        <v>0</v>
      </c>
      <c r="G293" s="1">
        <v>0</v>
      </c>
      <c r="H293" s="2">
        <v>0</v>
      </c>
    </row>
    <row r="294" spans="1:11" x14ac:dyDescent="0.25">
      <c r="A294" s="1" t="s">
        <v>81</v>
      </c>
      <c r="B294" s="1" t="s">
        <v>19</v>
      </c>
      <c r="C294" s="1" t="s">
        <v>81</v>
      </c>
      <c r="D294" s="1" t="s">
        <v>82</v>
      </c>
      <c r="E294" s="1">
        <v>2358600</v>
      </c>
      <c r="F294" s="1">
        <v>0</v>
      </c>
      <c r="G294" s="1">
        <v>0</v>
      </c>
      <c r="H294" s="2">
        <v>0</v>
      </c>
    </row>
    <row r="295" spans="1:11" x14ac:dyDescent="0.25">
      <c r="A295" s="1" t="s">
        <v>81</v>
      </c>
      <c r="B295" s="1" t="s">
        <v>19</v>
      </c>
      <c r="C295" s="1" t="s">
        <v>81</v>
      </c>
      <c r="D295" s="1" t="s">
        <v>82</v>
      </c>
      <c r="E295" s="1">
        <v>2354700</v>
      </c>
      <c r="F295" s="1">
        <v>0</v>
      </c>
      <c r="G295" s="1">
        <v>0</v>
      </c>
      <c r="H295" s="2">
        <v>0</v>
      </c>
    </row>
    <row r="296" spans="1:11" x14ac:dyDescent="0.25">
      <c r="A296" s="1" t="s">
        <v>81</v>
      </c>
      <c r="B296" s="1" t="s">
        <v>19</v>
      </c>
      <c r="C296" s="1" t="s">
        <v>81</v>
      </c>
      <c r="D296" s="1" t="s">
        <v>82</v>
      </c>
      <c r="E296" s="1">
        <v>2313100</v>
      </c>
      <c r="F296" s="1">
        <v>0</v>
      </c>
      <c r="G296" s="1">
        <v>0</v>
      </c>
      <c r="H296" s="2">
        <v>0</v>
      </c>
    </row>
    <row r="297" spans="1:11" x14ac:dyDescent="0.25">
      <c r="A297" s="1" t="s">
        <v>81</v>
      </c>
      <c r="B297" s="1" t="s">
        <v>19</v>
      </c>
      <c r="C297" s="1" t="s">
        <v>81</v>
      </c>
      <c r="D297" s="1" t="s">
        <v>82</v>
      </c>
      <c r="E297" s="1">
        <v>2309400</v>
      </c>
      <c r="F297" s="1">
        <v>0</v>
      </c>
      <c r="G297" s="1">
        <v>0</v>
      </c>
      <c r="H297" s="2">
        <v>0</v>
      </c>
    </row>
    <row r="298" spans="1:11" x14ac:dyDescent="0.25">
      <c r="A298" s="1" t="s">
        <v>81</v>
      </c>
      <c r="B298" s="1" t="s">
        <v>19</v>
      </c>
      <c r="C298" s="1" t="s">
        <v>81</v>
      </c>
      <c r="D298" s="1" t="s">
        <v>82</v>
      </c>
      <c r="E298" s="1">
        <v>2309700</v>
      </c>
      <c r="F298" s="1">
        <v>0</v>
      </c>
      <c r="G298" s="1">
        <v>0</v>
      </c>
      <c r="H298" s="2">
        <v>0</v>
      </c>
    </row>
    <row r="299" spans="1:11" x14ac:dyDescent="0.25">
      <c r="A299" s="1" t="s">
        <v>81</v>
      </c>
      <c r="B299" s="1" t="s">
        <v>19</v>
      </c>
      <c r="C299" s="1" t="s">
        <v>81</v>
      </c>
      <c r="D299" s="1" t="s">
        <v>82</v>
      </c>
      <c r="E299" s="1">
        <v>2309000</v>
      </c>
      <c r="F299" s="1">
        <v>0</v>
      </c>
      <c r="G299" s="1">
        <v>0</v>
      </c>
      <c r="H299" s="2">
        <v>0</v>
      </c>
    </row>
    <row r="300" spans="1:11" x14ac:dyDescent="0.25">
      <c r="A300" s="1" t="s">
        <v>223</v>
      </c>
      <c r="B300" s="1" t="s">
        <v>16</v>
      </c>
      <c r="C300" s="1" t="s">
        <v>17</v>
      </c>
      <c r="D300" s="1" t="s">
        <v>18</v>
      </c>
      <c r="E300" s="1" t="s">
        <v>19</v>
      </c>
      <c r="F300" s="1" t="s">
        <v>19</v>
      </c>
      <c r="G300" s="1" t="s">
        <v>19</v>
      </c>
      <c r="H300" s="1" t="s">
        <v>19</v>
      </c>
    </row>
    <row r="301" spans="1:11" x14ac:dyDescent="0.25">
      <c r="A301" s="1" t="s">
        <v>83</v>
      </c>
      <c r="B301" s="1" t="s">
        <v>19</v>
      </c>
      <c r="C301" s="1" t="s">
        <v>83</v>
      </c>
      <c r="D301" s="1" t="s">
        <v>84</v>
      </c>
      <c r="E301" s="1">
        <v>565922500</v>
      </c>
      <c r="F301" s="1">
        <v>0</v>
      </c>
      <c r="G301" s="1">
        <v>0</v>
      </c>
      <c r="H301" s="2">
        <v>0</v>
      </c>
      <c r="J301" cm="1">
        <f t="array" ref="J301">AVERAGE(VALUE(C301:C310))</f>
        <v>14841</v>
      </c>
      <c r="K301">
        <f xml:space="preserve"> AVERAGE(E301:E310)</f>
        <v>565128690</v>
      </c>
    </row>
    <row r="302" spans="1:11" x14ac:dyDescent="0.25">
      <c r="A302" s="1" t="s">
        <v>83</v>
      </c>
      <c r="B302" s="1" t="s">
        <v>19</v>
      </c>
      <c r="C302" s="1" t="s">
        <v>83</v>
      </c>
      <c r="D302" s="1" t="s">
        <v>84</v>
      </c>
      <c r="E302" s="1">
        <v>561707700</v>
      </c>
      <c r="F302" s="1">
        <v>0</v>
      </c>
      <c r="G302" s="1">
        <v>0</v>
      </c>
      <c r="H302" s="2">
        <v>0</v>
      </c>
    </row>
    <row r="303" spans="1:11" x14ac:dyDescent="0.25">
      <c r="A303" s="1" t="s">
        <v>83</v>
      </c>
      <c r="B303" s="1" t="s">
        <v>19</v>
      </c>
      <c r="C303" s="1" t="s">
        <v>83</v>
      </c>
      <c r="D303" s="1" t="s">
        <v>84</v>
      </c>
      <c r="E303" s="1">
        <v>589459500</v>
      </c>
      <c r="F303" s="1">
        <v>0</v>
      </c>
      <c r="G303" s="1">
        <v>0</v>
      </c>
      <c r="H303" s="2">
        <v>0</v>
      </c>
    </row>
    <row r="304" spans="1:11" x14ac:dyDescent="0.25">
      <c r="A304" s="1" t="s">
        <v>83</v>
      </c>
      <c r="B304" s="1" t="s">
        <v>19</v>
      </c>
      <c r="C304" s="1" t="s">
        <v>83</v>
      </c>
      <c r="D304" s="1" t="s">
        <v>84</v>
      </c>
      <c r="E304" s="1">
        <v>565033500</v>
      </c>
      <c r="F304" s="1">
        <v>0</v>
      </c>
      <c r="G304" s="1">
        <v>0</v>
      </c>
      <c r="H304" s="2">
        <v>0</v>
      </c>
    </row>
    <row r="305" spans="1:11" x14ac:dyDescent="0.25">
      <c r="A305" s="1" t="s">
        <v>83</v>
      </c>
      <c r="B305" s="1" t="s">
        <v>19</v>
      </c>
      <c r="C305" s="1" t="s">
        <v>83</v>
      </c>
      <c r="D305" s="1" t="s">
        <v>84</v>
      </c>
      <c r="E305" s="1">
        <v>560180700</v>
      </c>
      <c r="F305" s="1">
        <v>0</v>
      </c>
      <c r="G305" s="1">
        <v>0</v>
      </c>
      <c r="H305" s="2">
        <v>0</v>
      </c>
    </row>
    <row r="306" spans="1:11" x14ac:dyDescent="0.25">
      <c r="A306" s="1" t="s">
        <v>83</v>
      </c>
      <c r="B306" s="1" t="s">
        <v>19</v>
      </c>
      <c r="C306" s="1" t="s">
        <v>83</v>
      </c>
      <c r="D306" s="1" t="s">
        <v>84</v>
      </c>
      <c r="E306" s="1">
        <v>563688100</v>
      </c>
      <c r="F306" s="1">
        <v>0</v>
      </c>
      <c r="G306" s="1">
        <v>0</v>
      </c>
      <c r="H306" s="2">
        <v>0</v>
      </c>
    </row>
    <row r="307" spans="1:11" x14ac:dyDescent="0.25">
      <c r="A307" s="1" t="s">
        <v>83</v>
      </c>
      <c r="B307" s="1" t="s">
        <v>19</v>
      </c>
      <c r="C307" s="1" t="s">
        <v>83</v>
      </c>
      <c r="D307" s="1" t="s">
        <v>84</v>
      </c>
      <c r="E307" s="1">
        <v>559907400</v>
      </c>
      <c r="F307" s="1">
        <v>0</v>
      </c>
      <c r="G307" s="1">
        <v>0</v>
      </c>
      <c r="H307" s="2">
        <v>0</v>
      </c>
    </row>
    <row r="308" spans="1:11" x14ac:dyDescent="0.25">
      <c r="A308" s="1" t="s">
        <v>83</v>
      </c>
      <c r="B308" s="1" t="s">
        <v>19</v>
      </c>
      <c r="C308" s="1" t="s">
        <v>83</v>
      </c>
      <c r="D308" s="1" t="s">
        <v>84</v>
      </c>
      <c r="E308" s="1">
        <v>561741300</v>
      </c>
      <c r="F308" s="1">
        <v>0</v>
      </c>
      <c r="G308" s="1">
        <v>0</v>
      </c>
      <c r="H308" s="2">
        <v>0</v>
      </c>
    </row>
    <row r="309" spans="1:11" x14ac:dyDescent="0.25">
      <c r="A309" s="1" t="s">
        <v>83</v>
      </c>
      <c r="B309" s="1" t="s">
        <v>19</v>
      </c>
      <c r="C309" s="1" t="s">
        <v>83</v>
      </c>
      <c r="D309" s="1" t="s">
        <v>84</v>
      </c>
      <c r="E309" s="1">
        <v>561596800</v>
      </c>
      <c r="F309" s="1">
        <v>0</v>
      </c>
      <c r="G309" s="1">
        <v>0</v>
      </c>
      <c r="H309" s="2">
        <v>0</v>
      </c>
    </row>
    <row r="310" spans="1:11" x14ac:dyDescent="0.25">
      <c r="A310" s="1" t="s">
        <v>83</v>
      </c>
      <c r="B310" s="1" t="s">
        <v>19</v>
      </c>
      <c r="C310" s="1" t="s">
        <v>83</v>
      </c>
      <c r="D310" s="1" t="s">
        <v>84</v>
      </c>
      <c r="E310" s="1">
        <v>562049400</v>
      </c>
      <c r="F310" s="1">
        <v>0</v>
      </c>
      <c r="G310" s="1">
        <v>0</v>
      </c>
      <c r="H310" s="2">
        <v>0</v>
      </c>
    </row>
    <row r="311" spans="1:11" x14ac:dyDescent="0.25">
      <c r="A311" s="1" t="s">
        <v>224</v>
      </c>
      <c r="B311" s="1" t="s">
        <v>16</v>
      </c>
      <c r="C311" s="1" t="s">
        <v>17</v>
      </c>
      <c r="D311" s="1" t="s">
        <v>18</v>
      </c>
      <c r="E311" s="1" t="s">
        <v>19</v>
      </c>
      <c r="F311" s="1" t="s">
        <v>19</v>
      </c>
      <c r="G311" s="1" t="s">
        <v>19</v>
      </c>
      <c r="H311" s="1" t="s">
        <v>19</v>
      </c>
    </row>
    <row r="312" spans="1:11" x14ac:dyDescent="0.25">
      <c r="A312" s="1" t="s">
        <v>85</v>
      </c>
      <c r="B312" s="1" t="s">
        <v>19</v>
      </c>
      <c r="C312" s="1" t="s">
        <v>85</v>
      </c>
      <c r="D312" s="1" t="s">
        <v>86</v>
      </c>
      <c r="E312" s="1">
        <v>193791300</v>
      </c>
      <c r="F312" s="1">
        <v>0</v>
      </c>
      <c r="G312" s="1">
        <v>0</v>
      </c>
      <c r="H312" s="2">
        <v>0</v>
      </c>
      <c r="J312" cm="1">
        <f t="array" ref="J312">AVERAGE(VALUE(C312:C321))</f>
        <v>13657</v>
      </c>
      <c r="K312">
        <f xml:space="preserve"> AVERAGE(E312:E321)</f>
        <v>191078100</v>
      </c>
    </row>
    <row r="313" spans="1:11" x14ac:dyDescent="0.25">
      <c r="A313" s="1" t="s">
        <v>85</v>
      </c>
      <c r="B313" s="1" t="s">
        <v>19</v>
      </c>
      <c r="C313" s="1" t="s">
        <v>85</v>
      </c>
      <c r="D313" s="1" t="s">
        <v>86</v>
      </c>
      <c r="E313" s="1">
        <v>194742700</v>
      </c>
      <c r="F313" s="1">
        <v>0</v>
      </c>
      <c r="G313" s="1">
        <v>0</v>
      </c>
      <c r="H313" s="2">
        <v>0</v>
      </c>
    </row>
    <row r="314" spans="1:11" x14ac:dyDescent="0.25">
      <c r="A314" s="1" t="s">
        <v>85</v>
      </c>
      <c r="B314" s="1" t="s">
        <v>19</v>
      </c>
      <c r="C314" s="1" t="s">
        <v>85</v>
      </c>
      <c r="D314" s="1" t="s">
        <v>86</v>
      </c>
      <c r="E314" s="1">
        <v>189418300</v>
      </c>
      <c r="F314" s="1">
        <v>0</v>
      </c>
      <c r="G314" s="1">
        <v>0</v>
      </c>
      <c r="H314" s="2">
        <v>0</v>
      </c>
    </row>
    <row r="315" spans="1:11" x14ac:dyDescent="0.25">
      <c r="A315" s="1" t="s">
        <v>85</v>
      </c>
      <c r="B315" s="1" t="s">
        <v>19</v>
      </c>
      <c r="C315" s="1" t="s">
        <v>85</v>
      </c>
      <c r="D315" s="1" t="s">
        <v>86</v>
      </c>
      <c r="E315" s="1">
        <v>189146600</v>
      </c>
      <c r="F315" s="1">
        <v>0</v>
      </c>
      <c r="G315" s="1">
        <v>0</v>
      </c>
      <c r="H315" s="2">
        <v>0</v>
      </c>
    </row>
    <row r="316" spans="1:11" x14ac:dyDescent="0.25">
      <c r="A316" s="1" t="s">
        <v>85</v>
      </c>
      <c r="B316" s="1" t="s">
        <v>19</v>
      </c>
      <c r="C316" s="1" t="s">
        <v>85</v>
      </c>
      <c r="D316" s="1" t="s">
        <v>86</v>
      </c>
      <c r="E316" s="1">
        <v>196790800</v>
      </c>
      <c r="F316" s="1">
        <v>0</v>
      </c>
      <c r="G316" s="1">
        <v>0</v>
      </c>
      <c r="H316" s="2">
        <v>0</v>
      </c>
    </row>
    <row r="317" spans="1:11" x14ac:dyDescent="0.25">
      <c r="A317" s="1" t="s">
        <v>85</v>
      </c>
      <c r="B317" s="1" t="s">
        <v>19</v>
      </c>
      <c r="C317" s="1" t="s">
        <v>85</v>
      </c>
      <c r="D317" s="1" t="s">
        <v>86</v>
      </c>
      <c r="E317" s="1">
        <v>189251200</v>
      </c>
      <c r="F317" s="1">
        <v>0</v>
      </c>
      <c r="G317" s="1">
        <v>0</v>
      </c>
      <c r="H317" s="2">
        <v>0</v>
      </c>
    </row>
    <row r="318" spans="1:11" x14ac:dyDescent="0.25">
      <c r="A318" s="1" t="s">
        <v>85</v>
      </c>
      <c r="B318" s="1" t="s">
        <v>19</v>
      </c>
      <c r="C318" s="1" t="s">
        <v>85</v>
      </c>
      <c r="D318" s="1" t="s">
        <v>86</v>
      </c>
      <c r="E318" s="1">
        <v>192262300</v>
      </c>
      <c r="F318" s="1">
        <v>0</v>
      </c>
      <c r="G318" s="1">
        <v>0</v>
      </c>
      <c r="H318" s="2">
        <v>0</v>
      </c>
    </row>
    <row r="319" spans="1:11" x14ac:dyDescent="0.25">
      <c r="A319" s="1" t="s">
        <v>85</v>
      </c>
      <c r="B319" s="1" t="s">
        <v>19</v>
      </c>
      <c r="C319" s="1" t="s">
        <v>85</v>
      </c>
      <c r="D319" s="1" t="s">
        <v>86</v>
      </c>
      <c r="E319" s="1">
        <v>188429000</v>
      </c>
      <c r="F319" s="1">
        <v>0</v>
      </c>
      <c r="G319" s="1">
        <v>0</v>
      </c>
      <c r="H319" s="2">
        <v>0</v>
      </c>
    </row>
    <row r="320" spans="1:11" x14ac:dyDescent="0.25">
      <c r="A320" s="1" t="s">
        <v>85</v>
      </c>
      <c r="B320" s="1" t="s">
        <v>19</v>
      </c>
      <c r="C320" s="1" t="s">
        <v>85</v>
      </c>
      <c r="D320" s="1" t="s">
        <v>86</v>
      </c>
      <c r="E320" s="1">
        <v>188197100</v>
      </c>
      <c r="F320" s="1">
        <v>0</v>
      </c>
      <c r="G320" s="1">
        <v>0</v>
      </c>
      <c r="H320" s="2">
        <v>0</v>
      </c>
    </row>
    <row r="321" spans="1:11" x14ac:dyDescent="0.25">
      <c r="A321" s="1" t="s">
        <v>85</v>
      </c>
      <c r="B321" s="1" t="s">
        <v>19</v>
      </c>
      <c r="C321" s="1" t="s">
        <v>85</v>
      </c>
      <c r="D321" s="1" t="s">
        <v>86</v>
      </c>
      <c r="E321" s="1">
        <v>188751700</v>
      </c>
      <c r="F321" s="1">
        <v>0</v>
      </c>
      <c r="G321" s="1">
        <v>0</v>
      </c>
      <c r="H321" s="2">
        <v>0</v>
      </c>
    </row>
    <row r="322" spans="1:11" x14ac:dyDescent="0.25">
      <c r="A322" s="1" t="s">
        <v>225</v>
      </c>
      <c r="B322" s="1" t="s">
        <v>16</v>
      </c>
      <c r="C322" s="1" t="s">
        <v>17</v>
      </c>
      <c r="D322" s="1" t="s">
        <v>18</v>
      </c>
      <c r="E322" s="1" t="s">
        <v>19</v>
      </c>
      <c r="F322" s="1" t="s">
        <v>19</v>
      </c>
      <c r="G322" s="1" t="s">
        <v>19</v>
      </c>
      <c r="H322" s="1" t="s">
        <v>19</v>
      </c>
    </row>
    <row r="323" spans="1:11" x14ac:dyDescent="0.25">
      <c r="A323" s="1" t="s">
        <v>87</v>
      </c>
      <c r="B323" s="1" t="s">
        <v>19</v>
      </c>
      <c r="C323" s="1" t="s">
        <v>87</v>
      </c>
      <c r="D323" s="1" t="s">
        <v>88</v>
      </c>
      <c r="E323" s="1">
        <v>25086861300</v>
      </c>
      <c r="F323" s="1">
        <v>0</v>
      </c>
      <c r="G323" s="1">
        <v>0</v>
      </c>
      <c r="H323" s="2">
        <v>0</v>
      </c>
      <c r="J323" cm="1">
        <f t="array" ref="J323">AVERAGE(VALUE(C323:C332))</f>
        <v>12343</v>
      </c>
      <c r="K323">
        <f xml:space="preserve"> AVERAGE(E323:E332)</f>
        <v>25105832510</v>
      </c>
    </row>
    <row r="324" spans="1:11" x14ac:dyDescent="0.25">
      <c r="A324" s="1" t="s">
        <v>87</v>
      </c>
      <c r="B324" s="1" t="s">
        <v>19</v>
      </c>
      <c r="C324" s="1" t="s">
        <v>87</v>
      </c>
      <c r="D324" s="1" t="s">
        <v>88</v>
      </c>
      <c r="E324" s="1">
        <v>25088532600</v>
      </c>
      <c r="F324" s="1">
        <v>0</v>
      </c>
      <c r="G324" s="1">
        <v>0</v>
      </c>
      <c r="H324" s="2">
        <v>0</v>
      </c>
    </row>
    <row r="325" spans="1:11" x14ac:dyDescent="0.25">
      <c r="A325" s="1" t="s">
        <v>87</v>
      </c>
      <c r="B325" s="1" t="s">
        <v>19</v>
      </c>
      <c r="C325" s="1" t="s">
        <v>87</v>
      </c>
      <c r="D325" s="1" t="s">
        <v>88</v>
      </c>
      <c r="E325" s="1">
        <v>25116194800</v>
      </c>
      <c r="F325" s="1">
        <v>0</v>
      </c>
      <c r="G325" s="1">
        <v>0</v>
      </c>
      <c r="H325" s="2">
        <v>0</v>
      </c>
    </row>
    <row r="326" spans="1:11" x14ac:dyDescent="0.25">
      <c r="A326" s="1" t="s">
        <v>87</v>
      </c>
      <c r="B326" s="1" t="s">
        <v>19</v>
      </c>
      <c r="C326" s="1" t="s">
        <v>87</v>
      </c>
      <c r="D326" s="1" t="s">
        <v>88</v>
      </c>
      <c r="E326" s="1">
        <v>25074774100</v>
      </c>
      <c r="F326" s="1">
        <v>0</v>
      </c>
      <c r="G326" s="1">
        <v>0</v>
      </c>
      <c r="H326" s="2">
        <v>0</v>
      </c>
    </row>
    <row r="327" spans="1:11" x14ac:dyDescent="0.25">
      <c r="A327" s="1" t="s">
        <v>87</v>
      </c>
      <c r="B327" s="1" t="s">
        <v>19</v>
      </c>
      <c r="C327" s="1" t="s">
        <v>87</v>
      </c>
      <c r="D327" s="1" t="s">
        <v>88</v>
      </c>
      <c r="E327" s="1">
        <v>25141013400</v>
      </c>
      <c r="F327" s="1">
        <v>0</v>
      </c>
      <c r="G327" s="1">
        <v>0</v>
      </c>
      <c r="H327" s="2">
        <v>0</v>
      </c>
    </row>
    <row r="328" spans="1:11" x14ac:dyDescent="0.25">
      <c r="A328" s="1" t="s">
        <v>87</v>
      </c>
      <c r="B328" s="1" t="s">
        <v>19</v>
      </c>
      <c r="C328" s="1" t="s">
        <v>87</v>
      </c>
      <c r="D328" s="1" t="s">
        <v>88</v>
      </c>
      <c r="E328" s="1">
        <v>25083599900</v>
      </c>
      <c r="F328" s="1">
        <v>0</v>
      </c>
      <c r="G328" s="1">
        <v>0</v>
      </c>
      <c r="H328" s="2">
        <v>0</v>
      </c>
    </row>
    <row r="329" spans="1:11" x14ac:dyDescent="0.25">
      <c r="A329" s="1" t="s">
        <v>87</v>
      </c>
      <c r="B329" s="1" t="s">
        <v>19</v>
      </c>
      <c r="C329" s="1" t="s">
        <v>87</v>
      </c>
      <c r="D329" s="1" t="s">
        <v>88</v>
      </c>
      <c r="E329" s="1">
        <v>25118346600</v>
      </c>
      <c r="F329" s="1">
        <v>0</v>
      </c>
      <c r="G329" s="1">
        <v>0</v>
      </c>
      <c r="H329" s="2">
        <v>0</v>
      </c>
    </row>
    <row r="330" spans="1:11" x14ac:dyDescent="0.25">
      <c r="A330" s="1" t="s">
        <v>87</v>
      </c>
      <c r="B330" s="1" t="s">
        <v>19</v>
      </c>
      <c r="C330" s="1" t="s">
        <v>87</v>
      </c>
      <c r="D330" s="1" t="s">
        <v>88</v>
      </c>
      <c r="E330" s="1">
        <v>25074655600</v>
      </c>
      <c r="F330" s="1">
        <v>0</v>
      </c>
      <c r="G330" s="1">
        <v>0</v>
      </c>
      <c r="H330" s="2">
        <v>0</v>
      </c>
    </row>
    <row r="331" spans="1:11" x14ac:dyDescent="0.25">
      <c r="A331" s="1" t="s">
        <v>87</v>
      </c>
      <c r="B331" s="1" t="s">
        <v>19</v>
      </c>
      <c r="C331" s="1" t="s">
        <v>87</v>
      </c>
      <c r="D331" s="1" t="s">
        <v>88</v>
      </c>
      <c r="E331" s="1">
        <v>25113416300</v>
      </c>
      <c r="F331" s="1">
        <v>0</v>
      </c>
      <c r="G331" s="1">
        <v>0</v>
      </c>
      <c r="H331" s="2">
        <v>0</v>
      </c>
    </row>
    <row r="332" spans="1:11" x14ac:dyDescent="0.25">
      <c r="A332" s="1" t="s">
        <v>87</v>
      </c>
      <c r="B332" s="1" t="s">
        <v>19</v>
      </c>
      <c r="C332" s="1" t="s">
        <v>87</v>
      </c>
      <c r="D332" s="1" t="s">
        <v>88</v>
      </c>
      <c r="E332" s="1">
        <v>25160930500</v>
      </c>
      <c r="F332" s="1">
        <v>0</v>
      </c>
      <c r="G332" s="1">
        <v>0</v>
      </c>
      <c r="H332" s="2">
        <v>0</v>
      </c>
    </row>
  </sheetData>
  <mergeCells count="8">
    <mergeCell ref="AL2:AN2"/>
    <mergeCell ref="AO2:AQ2"/>
    <mergeCell ref="N2:P2"/>
    <mergeCell ref="Q2:S2"/>
    <mergeCell ref="V2:X2"/>
    <mergeCell ref="Y2:AA2"/>
    <mergeCell ref="AD2:AF2"/>
    <mergeCell ref="AG2:AI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4AC3-240F-4945-BB34-AB3096160F4D}">
  <dimension ref="A1:BG332"/>
  <sheetViews>
    <sheetView topLeftCell="AN1" zoomScale="145" zoomScaleNormal="145" workbookViewId="0">
      <selection activeCell="BA2" sqref="BA2:BG8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6.42578125" bestFit="1" customWidth="1"/>
    <col min="4" max="4" width="26.140625" bestFit="1" customWidth="1"/>
    <col min="5" max="5" width="15.7109375" bestFit="1" customWidth="1"/>
    <col min="6" max="6" width="17" bestFit="1" customWidth="1"/>
    <col min="7" max="7" width="23.85546875" bestFit="1" customWidth="1"/>
    <col min="8" max="8" width="26.85546875" bestFit="1" customWidth="1"/>
    <col min="9" max="9" width="10.85546875" customWidth="1"/>
    <col min="12" max="12" width="9.85546875" bestFit="1" customWidth="1"/>
    <col min="13" max="13" width="16.140625" bestFit="1" customWidth="1"/>
    <col min="21" max="21" width="16.140625" customWidth="1"/>
    <col min="48" max="48" width="8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N2" s="6" t="s">
        <v>226</v>
      </c>
      <c r="O2" s="6"/>
      <c r="P2" s="6"/>
      <c r="Q2" s="6" t="s">
        <v>227</v>
      </c>
      <c r="R2" s="6"/>
      <c r="S2" s="6"/>
      <c r="V2" s="14" t="s">
        <v>226</v>
      </c>
      <c r="W2" s="14"/>
      <c r="X2" s="14"/>
      <c r="Y2" s="14" t="s">
        <v>227</v>
      </c>
      <c r="Z2" s="14"/>
      <c r="AA2" s="14"/>
      <c r="AD2" s="6" t="s">
        <v>226</v>
      </c>
      <c r="AE2" s="6"/>
      <c r="AF2" s="6"/>
      <c r="AG2" s="6" t="s">
        <v>227</v>
      </c>
      <c r="AH2" s="6"/>
      <c r="AI2" s="6"/>
      <c r="AL2" s="14" t="s">
        <v>226</v>
      </c>
      <c r="AM2" s="14"/>
      <c r="AN2" s="14"/>
      <c r="AO2" s="14" t="s">
        <v>227</v>
      </c>
      <c r="AP2" s="14"/>
      <c r="AQ2" s="14"/>
      <c r="AT2" s="6" t="s">
        <v>226</v>
      </c>
      <c r="AU2" s="6"/>
      <c r="AV2" s="6"/>
      <c r="AW2" s="6" t="s">
        <v>227</v>
      </c>
      <c r="AX2" s="6"/>
      <c r="AY2" s="6"/>
      <c r="BB2" s="14" t="s">
        <v>226</v>
      </c>
      <c r="BC2" s="14"/>
      <c r="BD2" s="14"/>
      <c r="BE2" s="14" t="s">
        <v>227</v>
      </c>
      <c r="BF2" s="14"/>
      <c r="BG2" s="14"/>
    </row>
    <row r="3" spans="1:59" ht="45" customHeight="1" x14ac:dyDescent="0.25">
      <c r="A3" s="1" t="s">
        <v>196</v>
      </c>
      <c r="B3" s="1" t="s">
        <v>121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/>
      <c r="M3" s="5" t="s">
        <v>228</v>
      </c>
      <c r="N3" s="4">
        <v>0.3</v>
      </c>
      <c r="O3" s="4">
        <v>0.6</v>
      </c>
      <c r="P3" s="4">
        <v>1</v>
      </c>
      <c r="Q3" s="4">
        <v>0.3</v>
      </c>
      <c r="R3" s="4">
        <v>0.6</v>
      </c>
      <c r="S3" s="4">
        <v>1</v>
      </c>
      <c r="U3" s="12" t="s">
        <v>228</v>
      </c>
      <c r="V3" s="23" t="s">
        <v>231</v>
      </c>
      <c r="W3" s="23" t="s">
        <v>232</v>
      </c>
      <c r="X3" s="23" t="s">
        <v>233</v>
      </c>
      <c r="Y3" s="23" t="s">
        <v>231</v>
      </c>
      <c r="Z3" s="23" t="s">
        <v>232</v>
      </c>
      <c r="AA3" s="23" t="s">
        <v>233</v>
      </c>
      <c r="AC3" s="5" t="s">
        <v>228</v>
      </c>
      <c r="AD3" s="4">
        <v>0.3</v>
      </c>
      <c r="AE3" s="4">
        <v>0.6</v>
      </c>
      <c r="AF3" s="4">
        <v>1</v>
      </c>
      <c r="AG3" s="4">
        <v>0.3</v>
      </c>
      <c r="AH3" s="4">
        <v>0.6</v>
      </c>
      <c r="AI3" s="4">
        <v>1</v>
      </c>
      <c r="AK3" s="12" t="s">
        <v>228</v>
      </c>
      <c r="AL3" s="23" t="s">
        <v>231</v>
      </c>
      <c r="AM3" s="23" t="s">
        <v>232</v>
      </c>
      <c r="AN3" s="23" t="s">
        <v>233</v>
      </c>
      <c r="AO3" s="23" t="s">
        <v>231</v>
      </c>
      <c r="AP3" s="23" t="s">
        <v>232</v>
      </c>
      <c r="AQ3" s="23" t="s">
        <v>233</v>
      </c>
      <c r="AS3" s="5" t="s">
        <v>228</v>
      </c>
      <c r="AT3" s="4">
        <v>0.3</v>
      </c>
      <c r="AU3" s="4">
        <v>0.6</v>
      </c>
      <c r="AV3" s="4">
        <v>1</v>
      </c>
      <c r="AW3" s="4">
        <v>0.3</v>
      </c>
      <c r="AX3" s="4">
        <v>0.6</v>
      </c>
      <c r="AY3" s="4">
        <v>1</v>
      </c>
      <c r="BA3" s="12" t="s">
        <v>228</v>
      </c>
      <c r="BB3" s="23" t="s">
        <v>231</v>
      </c>
      <c r="BC3" s="23" t="s">
        <v>232</v>
      </c>
      <c r="BD3" s="23" t="s">
        <v>233</v>
      </c>
      <c r="BE3" s="23" t="s">
        <v>231</v>
      </c>
      <c r="BF3" s="23" t="s">
        <v>232</v>
      </c>
      <c r="BG3" s="23" t="s">
        <v>233</v>
      </c>
    </row>
    <row r="4" spans="1:59" x14ac:dyDescent="0.25">
      <c r="A4" s="1" t="s">
        <v>20</v>
      </c>
      <c r="B4" s="1" t="s">
        <v>19</v>
      </c>
      <c r="C4" s="7" t="s">
        <v>122</v>
      </c>
      <c r="D4" s="1" t="s">
        <v>123</v>
      </c>
      <c r="E4" s="1">
        <v>185900</v>
      </c>
      <c r="F4" s="1">
        <v>1144</v>
      </c>
      <c r="G4" s="1">
        <v>3.7061999999999998E-2</v>
      </c>
      <c r="H4" s="2">
        <v>3.7062230000000002E-2</v>
      </c>
      <c r="I4" s="2"/>
      <c r="J4" cm="1">
        <f t="array" ref="J4">AVERAGE(VALUE(C4:C13))</f>
        <v>29723</v>
      </c>
      <c r="K4">
        <f xml:space="preserve"> AVERAGE(E4:E13)</f>
        <v>186350</v>
      </c>
      <c r="L4" s="2">
        <f xml:space="preserve"> AVERAGE(H4:H13)</f>
        <v>3.7062229999999995E-2</v>
      </c>
      <c r="M4">
        <v>8</v>
      </c>
      <c r="N4">
        <f>$K4</f>
        <v>186350</v>
      </c>
      <c r="O4">
        <f>$K59</f>
        <v>265290</v>
      </c>
      <c r="P4">
        <f>$K114</f>
        <v>635040</v>
      </c>
      <c r="Q4">
        <f>$K169</f>
        <v>166400</v>
      </c>
      <c r="R4">
        <f>$K224</f>
        <v>287760</v>
      </c>
      <c r="S4">
        <f>$K279</f>
        <v>634170</v>
      </c>
      <c r="U4" s="10">
        <v>8</v>
      </c>
      <c r="V4" s="13">
        <f>N4/1000000000</f>
        <v>1.8635E-4</v>
      </c>
      <c r="W4" s="13">
        <f>O4/1000000000</f>
        <v>2.6529E-4</v>
      </c>
      <c r="X4" s="13">
        <f>P4/1000000000</f>
        <v>6.3504000000000002E-4</v>
      </c>
      <c r="Y4" s="13">
        <f>Q4/1000000000</f>
        <v>1.6640000000000001E-4</v>
      </c>
      <c r="Z4" s="13">
        <f>R4/1000000000</f>
        <v>2.8776000000000002E-4</v>
      </c>
      <c r="AA4" s="13">
        <f>S4/1000000000</f>
        <v>6.3416999999999998E-4</v>
      </c>
      <c r="AC4">
        <v>8</v>
      </c>
      <c r="AD4" s="2">
        <f>$L4</f>
        <v>3.7062229999999995E-2</v>
      </c>
      <c r="AE4" s="15">
        <f>$L59</f>
        <v>0</v>
      </c>
      <c r="AF4" s="2">
        <f>$L114</f>
        <v>0</v>
      </c>
      <c r="AG4">
        <f>$L169</f>
        <v>0</v>
      </c>
      <c r="AH4" s="15">
        <f>$L224</f>
        <v>0.11468787999999999</v>
      </c>
      <c r="AI4" s="2">
        <f>$L279</f>
        <v>0</v>
      </c>
      <c r="AK4" s="10">
        <v>8</v>
      </c>
      <c r="AL4" s="16">
        <f>AD4</f>
        <v>3.7062229999999995E-2</v>
      </c>
      <c r="AM4" s="16">
        <f t="shared" ref="AM4:AQ8" si="0">AE4</f>
        <v>0</v>
      </c>
      <c r="AN4" s="16">
        <f t="shared" si="0"/>
        <v>0</v>
      </c>
      <c r="AO4" s="16">
        <f t="shared" si="0"/>
        <v>0</v>
      </c>
      <c r="AP4" s="16">
        <f t="shared" si="0"/>
        <v>0.11468787999999999</v>
      </c>
      <c r="AQ4" s="16">
        <f t="shared" si="0"/>
        <v>0</v>
      </c>
      <c r="AS4">
        <v>8</v>
      </c>
      <c r="AT4" s="7">
        <f>$J4</f>
        <v>29723</v>
      </c>
      <c r="AU4" s="7">
        <f>$J59</f>
        <v>22264</v>
      </c>
      <c r="AV4" s="7">
        <f>$J114</f>
        <v>12806</v>
      </c>
      <c r="AW4" s="7">
        <f>$J169</f>
        <v>28719</v>
      </c>
      <c r="AX4" s="7">
        <f>$J224</f>
        <v>14466</v>
      </c>
      <c r="AY4" s="7">
        <f>$J279</f>
        <v>20755</v>
      </c>
      <c r="BA4" s="10">
        <v>8</v>
      </c>
      <c r="BB4" s="36">
        <f>AT4</f>
        <v>29723</v>
      </c>
      <c r="BC4" s="36">
        <f t="shared" ref="BC4:BC8" si="1">AU4</f>
        <v>22264</v>
      </c>
      <c r="BD4" s="36">
        <f t="shared" ref="BD4:BD8" si="2">AV4</f>
        <v>12806</v>
      </c>
      <c r="BE4" s="36">
        <f t="shared" ref="BE4:BE8" si="3">AW4</f>
        <v>28719</v>
      </c>
      <c r="BF4" s="36">
        <f t="shared" ref="BF4:BF8" si="4">AX4</f>
        <v>14466</v>
      </c>
      <c r="BG4" s="36">
        <f t="shared" ref="BG4:BG8" si="5">AY4</f>
        <v>20755</v>
      </c>
    </row>
    <row r="5" spans="1:59" x14ac:dyDescent="0.25">
      <c r="A5" s="1" t="s">
        <v>20</v>
      </c>
      <c r="B5" s="1" t="s">
        <v>19</v>
      </c>
      <c r="C5" s="7" t="s">
        <v>122</v>
      </c>
      <c r="D5" s="1" t="s">
        <v>123</v>
      </c>
      <c r="E5" s="1">
        <v>187800</v>
      </c>
      <c r="F5" s="1">
        <v>1144</v>
      </c>
      <c r="G5" s="1">
        <v>3.7061999999999998E-2</v>
      </c>
      <c r="H5" s="2">
        <v>3.7062230000000002E-2</v>
      </c>
      <c r="I5" s="2"/>
      <c r="M5">
        <v>9</v>
      </c>
      <c r="N5">
        <f>$K15</f>
        <v>362730</v>
      </c>
      <c r="O5">
        <f>$K70</f>
        <v>598080</v>
      </c>
      <c r="P5">
        <f>$K125</f>
        <v>830390</v>
      </c>
      <c r="Q5">
        <f>$K180</f>
        <v>751470</v>
      </c>
      <c r="R5">
        <f>$K235</f>
        <v>879800</v>
      </c>
      <c r="S5">
        <f>$K290</f>
        <v>654990</v>
      </c>
      <c r="U5" s="10">
        <v>9</v>
      </c>
      <c r="V5" s="11">
        <f>N5/1000000000</f>
        <v>3.6273000000000002E-4</v>
      </c>
      <c r="W5" s="11">
        <f>O5/1000000000</f>
        <v>5.9807999999999997E-4</v>
      </c>
      <c r="X5" s="11">
        <f>P5/1000000000</f>
        <v>8.3038999999999997E-4</v>
      </c>
      <c r="Y5" s="11">
        <f>Q5/1000000000</f>
        <v>7.5146999999999996E-4</v>
      </c>
      <c r="Z5" s="11">
        <f>R5/1000000000</f>
        <v>8.7980000000000003E-4</v>
      </c>
      <c r="AA5" s="11">
        <f>S5/1000000000</f>
        <v>6.5499000000000004E-4</v>
      </c>
      <c r="AC5">
        <v>9</v>
      </c>
      <c r="AD5" s="15">
        <f>$L15</f>
        <v>0</v>
      </c>
      <c r="AE5" s="2">
        <f>$L70</f>
        <v>0</v>
      </c>
      <c r="AF5" s="2">
        <f>$L125</f>
        <v>0</v>
      </c>
      <c r="AG5" s="15">
        <f>$L180</f>
        <v>0</v>
      </c>
      <c r="AH5" s="2">
        <f>$L235</f>
        <v>0</v>
      </c>
      <c r="AI5" s="2">
        <f>$L290</f>
        <v>0</v>
      </c>
      <c r="AK5" s="10">
        <v>9</v>
      </c>
      <c r="AL5" s="35">
        <f t="shared" ref="AL5:AL8" si="6">AD5</f>
        <v>0</v>
      </c>
      <c r="AM5" s="35">
        <f t="shared" si="0"/>
        <v>0</v>
      </c>
      <c r="AN5" s="35">
        <f t="shared" si="0"/>
        <v>0</v>
      </c>
      <c r="AO5" s="35">
        <f t="shared" si="0"/>
        <v>0</v>
      </c>
      <c r="AP5" s="35">
        <f t="shared" si="0"/>
        <v>0</v>
      </c>
      <c r="AQ5" s="35">
        <f t="shared" si="0"/>
        <v>0</v>
      </c>
      <c r="AS5">
        <v>9</v>
      </c>
      <c r="AT5" s="7">
        <f>$J15</f>
        <v>23923</v>
      </c>
      <c r="AU5" s="7">
        <f>$J70</f>
        <v>28513</v>
      </c>
      <c r="AV5" s="7">
        <f>$J125</f>
        <v>7129</v>
      </c>
      <c r="AW5" s="7">
        <f>$J180</f>
        <v>26942</v>
      </c>
      <c r="AX5" s="7">
        <f>$J235</f>
        <v>15282</v>
      </c>
      <c r="AY5" s="7">
        <f>$J290</f>
        <v>17589</v>
      </c>
      <c r="BA5" s="10">
        <v>9</v>
      </c>
      <c r="BB5" s="37">
        <f t="shared" ref="BB5:BB8" si="7">AT5</f>
        <v>23923</v>
      </c>
      <c r="BC5" s="37">
        <f t="shared" si="1"/>
        <v>28513</v>
      </c>
      <c r="BD5" s="37">
        <f t="shared" si="2"/>
        <v>7129</v>
      </c>
      <c r="BE5" s="37">
        <f t="shared" si="3"/>
        <v>26942</v>
      </c>
      <c r="BF5" s="37">
        <f t="shared" si="4"/>
        <v>15282</v>
      </c>
      <c r="BG5" s="37">
        <f t="shared" si="5"/>
        <v>17589</v>
      </c>
    </row>
    <row r="6" spans="1:59" x14ac:dyDescent="0.25">
      <c r="A6" s="1" t="s">
        <v>20</v>
      </c>
      <c r="B6" s="1" t="s">
        <v>19</v>
      </c>
      <c r="C6" s="7" t="s">
        <v>122</v>
      </c>
      <c r="D6" s="1" t="s">
        <v>123</v>
      </c>
      <c r="E6" s="1">
        <v>185000</v>
      </c>
      <c r="F6" s="1">
        <v>1144</v>
      </c>
      <c r="G6" s="1">
        <v>3.7061999999999998E-2</v>
      </c>
      <c r="H6" s="2">
        <v>3.7062230000000002E-2</v>
      </c>
      <c r="I6" s="2"/>
      <c r="M6">
        <v>10</v>
      </c>
      <c r="N6">
        <f>$K26</f>
        <v>105500</v>
      </c>
      <c r="O6">
        <f>$K81</f>
        <v>2800770</v>
      </c>
      <c r="P6">
        <f>$K136</f>
        <v>4232150</v>
      </c>
      <c r="Q6">
        <f>$K191</f>
        <v>522840</v>
      </c>
      <c r="R6">
        <f>$K246</f>
        <v>546050</v>
      </c>
      <c r="S6">
        <f>$K301</f>
        <v>4859880</v>
      </c>
      <c r="U6" s="10">
        <v>10</v>
      </c>
      <c r="V6" s="13">
        <f>N6/1000000000</f>
        <v>1.055E-4</v>
      </c>
      <c r="W6" s="13">
        <f>O6/1000000000</f>
        <v>2.8007700000000002E-3</v>
      </c>
      <c r="X6" s="13">
        <f>P6/1000000000</f>
        <v>4.2321499999999996E-3</v>
      </c>
      <c r="Y6" s="13">
        <f>Q6/1000000000</f>
        <v>5.2284E-4</v>
      </c>
      <c r="Z6" s="13">
        <f>R6/1000000000</f>
        <v>5.4604999999999996E-4</v>
      </c>
      <c r="AA6" s="13">
        <f>S6/1000000000</f>
        <v>4.8598799999999996E-3</v>
      </c>
      <c r="AC6">
        <v>10</v>
      </c>
      <c r="AD6" s="15">
        <f>$L26</f>
        <v>0</v>
      </c>
      <c r="AE6" s="2">
        <f>$L81</f>
        <v>0</v>
      </c>
      <c r="AF6" s="2">
        <f>$L136</f>
        <v>0</v>
      </c>
      <c r="AG6" s="15">
        <f>$L191</f>
        <v>8.4612759999999981E-2</v>
      </c>
      <c r="AH6" s="15">
        <f>$L246</f>
        <v>0</v>
      </c>
      <c r="AI6" s="2">
        <f>$L301</f>
        <v>0</v>
      </c>
      <c r="AK6" s="10">
        <v>10</v>
      </c>
      <c r="AL6" s="16">
        <f t="shared" si="6"/>
        <v>0</v>
      </c>
      <c r="AM6" s="16">
        <f t="shared" si="0"/>
        <v>0</v>
      </c>
      <c r="AN6" s="16">
        <f t="shared" si="0"/>
        <v>0</v>
      </c>
      <c r="AO6" s="16">
        <f t="shared" si="0"/>
        <v>8.4612759999999981E-2</v>
      </c>
      <c r="AP6" s="16">
        <f t="shared" si="0"/>
        <v>0</v>
      </c>
      <c r="AQ6" s="16">
        <f t="shared" si="0"/>
        <v>0</v>
      </c>
      <c r="AS6">
        <v>10</v>
      </c>
      <c r="AT6" s="7">
        <f>$J26</f>
        <v>24562</v>
      </c>
      <c r="AU6" s="7">
        <f>$J81</f>
        <v>39212</v>
      </c>
      <c r="AV6" s="7">
        <f>$J136</f>
        <v>16436</v>
      </c>
      <c r="AW6" s="7">
        <f>$J191</f>
        <v>26830</v>
      </c>
      <c r="AX6" s="7">
        <f>$J246</f>
        <v>16789</v>
      </c>
      <c r="AY6" s="7">
        <f>$J301</f>
        <v>14841</v>
      </c>
      <c r="BA6" s="10">
        <v>10</v>
      </c>
      <c r="BB6" s="36">
        <f t="shared" si="7"/>
        <v>24562</v>
      </c>
      <c r="BC6" s="36">
        <f t="shared" si="1"/>
        <v>39212</v>
      </c>
      <c r="BD6" s="36">
        <f t="shared" si="2"/>
        <v>16436</v>
      </c>
      <c r="BE6" s="36">
        <f t="shared" si="3"/>
        <v>26830</v>
      </c>
      <c r="BF6" s="36">
        <f t="shared" si="4"/>
        <v>16789</v>
      </c>
      <c r="BG6" s="36">
        <f t="shared" si="5"/>
        <v>14841</v>
      </c>
    </row>
    <row r="7" spans="1:59" x14ac:dyDescent="0.25">
      <c r="A7" s="1" t="s">
        <v>20</v>
      </c>
      <c r="B7" s="1" t="s">
        <v>19</v>
      </c>
      <c r="C7" s="7" t="s">
        <v>122</v>
      </c>
      <c r="D7" s="1" t="s">
        <v>123</v>
      </c>
      <c r="E7" s="1">
        <v>185400</v>
      </c>
      <c r="F7" s="1">
        <v>1144</v>
      </c>
      <c r="G7" s="1">
        <v>3.7061999999999998E-2</v>
      </c>
      <c r="H7" s="2">
        <v>3.7062230000000002E-2</v>
      </c>
      <c r="I7" s="2"/>
      <c r="M7">
        <v>11</v>
      </c>
      <c r="N7">
        <f>$K37</f>
        <v>469040</v>
      </c>
      <c r="O7">
        <f>$K92</f>
        <v>7211090</v>
      </c>
      <c r="P7">
        <f>$K147</f>
        <v>20066050</v>
      </c>
      <c r="Q7">
        <f>$K202</f>
        <v>12145270</v>
      </c>
      <c r="R7">
        <f>$K257</f>
        <v>3791120</v>
      </c>
      <c r="S7">
        <f>$K312</f>
        <v>24452390</v>
      </c>
      <c r="U7" s="10">
        <v>11</v>
      </c>
      <c r="V7" s="11">
        <f>N7/1000000000</f>
        <v>4.6904E-4</v>
      </c>
      <c r="W7" s="11">
        <f>O7/1000000000</f>
        <v>7.2110899999999999E-3</v>
      </c>
      <c r="X7" s="11">
        <f>P7/1000000000</f>
        <v>2.0066049999999998E-2</v>
      </c>
      <c r="Y7" s="11">
        <f>Q7/1000000000</f>
        <v>1.214527E-2</v>
      </c>
      <c r="Z7" s="11">
        <f>R7/1000000000</f>
        <v>3.7911199999999998E-3</v>
      </c>
      <c r="AA7" s="11">
        <f>S7/1000000000</f>
        <v>2.4452390000000001E-2</v>
      </c>
      <c r="AC7">
        <v>11</v>
      </c>
      <c r="AD7" s="15">
        <f>$L37</f>
        <v>0</v>
      </c>
      <c r="AE7" s="2">
        <f>$L92</f>
        <v>0</v>
      </c>
      <c r="AF7" s="2">
        <f>$L147</f>
        <v>0</v>
      </c>
      <c r="AG7" s="15">
        <f>$L202</f>
        <v>0.10605141999999998</v>
      </c>
      <c r="AH7" s="2">
        <f>$L257</f>
        <v>0</v>
      </c>
      <c r="AI7" s="2">
        <f>$L312</f>
        <v>0</v>
      </c>
      <c r="AK7" s="10">
        <v>11</v>
      </c>
      <c r="AL7" s="35">
        <f t="shared" si="6"/>
        <v>0</v>
      </c>
      <c r="AM7" s="35">
        <f t="shared" si="0"/>
        <v>0</v>
      </c>
      <c r="AN7" s="35">
        <f t="shared" si="0"/>
        <v>0</v>
      </c>
      <c r="AO7" s="35">
        <f t="shared" si="0"/>
        <v>0.10605141999999998</v>
      </c>
      <c r="AP7" s="35">
        <f t="shared" si="0"/>
        <v>0</v>
      </c>
      <c r="AQ7" s="35">
        <f t="shared" si="0"/>
        <v>0</v>
      </c>
      <c r="AS7">
        <v>11</v>
      </c>
      <c r="AT7" s="7">
        <f>$J37</f>
        <v>40077</v>
      </c>
      <c r="AU7" s="7">
        <f>$J92</f>
        <v>32101</v>
      </c>
      <c r="AV7" s="7">
        <f>$J147</f>
        <v>15619</v>
      </c>
      <c r="AW7" s="7">
        <f>$J202</f>
        <v>35395</v>
      </c>
      <c r="AX7" s="7">
        <f>$J257</f>
        <v>20388</v>
      </c>
      <c r="AY7" s="7">
        <f>$J312</f>
        <v>13657</v>
      </c>
      <c r="BA7" s="10">
        <v>11</v>
      </c>
      <c r="BB7" s="37">
        <f t="shared" si="7"/>
        <v>40077</v>
      </c>
      <c r="BC7" s="37">
        <f t="shared" si="1"/>
        <v>32101</v>
      </c>
      <c r="BD7" s="37">
        <f t="shared" si="2"/>
        <v>15619</v>
      </c>
      <c r="BE7" s="37">
        <f t="shared" si="3"/>
        <v>35395</v>
      </c>
      <c r="BF7" s="37">
        <f t="shared" si="4"/>
        <v>20388</v>
      </c>
      <c r="BG7" s="37">
        <f t="shared" si="5"/>
        <v>13657</v>
      </c>
    </row>
    <row r="8" spans="1:59" x14ac:dyDescent="0.25">
      <c r="A8" s="3">
        <v>30867</v>
      </c>
      <c r="B8" s="1" t="s">
        <v>19</v>
      </c>
      <c r="C8" s="7" t="s">
        <v>122</v>
      </c>
      <c r="D8" s="1" t="s">
        <v>123</v>
      </c>
      <c r="E8" s="1">
        <v>185500</v>
      </c>
      <c r="F8" s="1">
        <v>1144</v>
      </c>
      <c r="G8" s="1">
        <v>3.7061999999999998E-2</v>
      </c>
      <c r="H8" s="2">
        <v>3.7062230000000002E-2</v>
      </c>
      <c r="I8" s="2"/>
      <c r="M8">
        <v>12</v>
      </c>
      <c r="N8">
        <f>$K48</f>
        <v>246180</v>
      </c>
      <c r="O8">
        <f>$K103</f>
        <v>7021900</v>
      </c>
      <c r="P8">
        <f>$K158</f>
        <v>25140430</v>
      </c>
      <c r="Q8">
        <f>$K213</f>
        <v>34565700</v>
      </c>
      <c r="R8">
        <f>$K268</f>
        <v>15293190</v>
      </c>
      <c r="S8">
        <f>$K323</f>
        <v>20255980</v>
      </c>
      <c r="U8" s="10">
        <v>12</v>
      </c>
      <c r="V8" s="13">
        <f>N8/1000000000</f>
        <v>2.4617999999999998E-4</v>
      </c>
      <c r="W8" s="13">
        <f>O8/1000000000</f>
        <v>7.0219000000000002E-3</v>
      </c>
      <c r="X8" s="13">
        <f>P8/1000000000</f>
        <v>2.5140429999999998E-2</v>
      </c>
      <c r="Y8" s="13">
        <f>Q8/1000000000</f>
        <v>3.4565699999999998E-2</v>
      </c>
      <c r="Z8" s="13">
        <f>R8/1000000000</f>
        <v>1.529319E-2</v>
      </c>
      <c r="AA8" s="13">
        <f>S8/1000000000</f>
        <v>2.025598E-2</v>
      </c>
      <c r="AC8">
        <v>12</v>
      </c>
      <c r="AD8" s="15">
        <f>$L48</f>
        <v>0</v>
      </c>
      <c r="AE8" s="15">
        <f>$L103</f>
        <v>0</v>
      </c>
      <c r="AF8" s="2">
        <f>$L158</f>
        <v>0</v>
      </c>
      <c r="AG8" s="15">
        <f>$L213</f>
        <v>0</v>
      </c>
      <c r="AH8" s="2">
        <f>$L268</f>
        <v>0</v>
      </c>
      <c r="AI8" s="2">
        <f>$L323</f>
        <v>4.5693919999999999E-2</v>
      </c>
      <c r="AK8" s="10">
        <v>12</v>
      </c>
      <c r="AL8" s="16">
        <f t="shared" si="6"/>
        <v>0</v>
      </c>
      <c r="AM8" s="16">
        <f t="shared" si="0"/>
        <v>0</v>
      </c>
      <c r="AN8" s="16">
        <f t="shared" si="0"/>
        <v>0</v>
      </c>
      <c r="AO8" s="16">
        <f t="shared" si="0"/>
        <v>0</v>
      </c>
      <c r="AP8" s="16">
        <f t="shared" si="0"/>
        <v>0</v>
      </c>
      <c r="AQ8" s="16">
        <f t="shared" si="0"/>
        <v>4.5693919999999999E-2</v>
      </c>
      <c r="AS8">
        <v>12</v>
      </c>
      <c r="AT8" s="7">
        <f>$J48</f>
        <v>39712</v>
      </c>
      <c r="AU8" s="7">
        <f>$J103</f>
        <v>26906</v>
      </c>
      <c r="AV8" s="7">
        <f>$J158</f>
        <v>17016</v>
      </c>
      <c r="AW8" s="7">
        <f>$J213</f>
        <v>32837</v>
      </c>
      <c r="AX8" s="7">
        <f>$J268</f>
        <v>15782</v>
      </c>
      <c r="AY8" s="7">
        <f>$J323</f>
        <v>11779</v>
      </c>
      <c r="BA8" s="10">
        <v>12</v>
      </c>
      <c r="BB8" s="36">
        <f t="shared" si="7"/>
        <v>39712</v>
      </c>
      <c r="BC8" s="36">
        <f t="shared" si="1"/>
        <v>26906</v>
      </c>
      <c r="BD8" s="36">
        <f t="shared" si="2"/>
        <v>17016</v>
      </c>
      <c r="BE8" s="36">
        <f t="shared" si="3"/>
        <v>32837</v>
      </c>
      <c r="BF8" s="36">
        <f t="shared" si="4"/>
        <v>15782</v>
      </c>
      <c r="BG8" s="36">
        <f t="shared" si="5"/>
        <v>11779</v>
      </c>
    </row>
    <row r="9" spans="1:59" x14ac:dyDescent="0.25">
      <c r="A9" s="1" t="s">
        <v>20</v>
      </c>
      <c r="B9" s="1" t="s">
        <v>19</v>
      </c>
      <c r="C9" s="7" t="s">
        <v>122</v>
      </c>
      <c r="D9" s="1" t="s">
        <v>123</v>
      </c>
      <c r="E9" s="1">
        <v>185500</v>
      </c>
      <c r="F9" s="1">
        <v>1144</v>
      </c>
      <c r="G9" s="1">
        <v>3.7061999999999998E-2</v>
      </c>
      <c r="H9" s="2">
        <v>3.7062230000000002E-2</v>
      </c>
      <c r="I9" s="2"/>
    </row>
    <row r="10" spans="1:59" x14ac:dyDescent="0.25">
      <c r="A10" s="1" t="s">
        <v>20</v>
      </c>
      <c r="B10" s="1" t="s">
        <v>19</v>
      </c>
      <c r="C10" s="7" t="s">
        <v>122</v>
      </c>
      <c r="D10" s="1" t="s">
        <v>123</v>
      </c>
      <c r="E10" s="1">
        <v>185500</v>
      </c>
      <c r="F10" s="1">
        <v>1144</v>
      </c>
      <c r="G10" s="1">
        <v>3.7061999999999998E-2</v>
      </c>
      <c r="H10" s="2">
        <v>3.7062230000000002E-2</v>
      </c>
      <c r="I10" s="2"/>
    </row>
    <row r="11" spans="1:59" x14ac:dyDescent="0.25">
      <c r="A11" s="1" t="s">
        <v>20</v>
      </c>
      <c r="B11" s="1" t="s">
        <v>19</v>
      </c>
      <c r="C11" s="7" t="s">
        <v>122</v>
      </c>
      <c r="D11" s="1" t="s">
        <v>123</v>
      </c>
      <c r="E11" s="1">
        <v>187500</v>
      </c>
      <c r="F11" s="1">
        <v>1144</v>
      </c>
      <c r="G11" s="1">
        <v>3.7061999999999998E-2</v>
      </c>
      <c r="H11" s="2">
        <v>3.7062230000000002E-2</v>
      </c>
      <c r="I11" s="2"/>
    </row>
    <row r="12" spans="1:59" x14ac:dyDescent="0.25">
      <c r="A12" s="1" t="s">
        <v>20</v>
      </c>
      <c r="B12" s="1" t="s">
        <v>19</v>
      </c>
      <c r="C12" s="7" t="s">
        <v>122</v>
      </c>
      <c r="D12" s="1" t="s">
        <v>123</v>
      </c>
      <c r="E12" s="1">
        <v>188800</v>
      </c>
      <c r="F12" s="1">
        <v>1144</v>
      </c>
      <c r="G12" s="1">
        <v>3.7061999999999998E-2</v>
      </c>
      <c r="H12" s="2">
        <v>3.7062230000000002E-2</v>
      </c>
      <c r="I12" s="2"/>
    </row>
    <row r="13" spans="1:59" x14ac:dyDescent="0.25">
      <c r="A13" s="1" t="s">
        <v>20</v>
      </c>
      <c r="B13" s="1" t="s">
        <v>19</v>
      </c>
      <c r="C13" s="7" t="s">
        <v>122</v>
      </c>
      <c r="D13" s="1" t="s">
        <v>123</v>
      </c>
      <c r="E13" s="1">
        <v>186600</v>
      </c>
      <c r="F13" s="1">
        <v>1144</v>
      </c>
      <c r="G13" s="1">
        <v>3.7061999999999998E-2</v>
      </c>
      <c r="H13" s="2">
        <v>3.7062230000000002E-2</v>
      </c>
      <c r="I13" s="2"/>
    </row>
    <row r="14" spans="1:59" x14ac:dyDescent="0.25">
      <c r="A14" s="1" t="s">
        <v>197</v>
      </c>
      <c r="B14" s="1" t="s">
        <v>121</v>
      </c>
      <c r="C14" s="1" t="s">
        <v>18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/>
    </row>
    <row r="15" spans="1:59" x14ac:dyDescent="0.25">
      <c r="A15" s="1" t="s">
        <v>22</v>
      </c>
      <c r="B15" s="1" t="s">
        <v>19</v>
      </c>
      <c r="C15" s="1" t="s">
        <v>22</v>
      </c>
      <c r="D15" s="1" t="s">
        <v>124</v>
      </c>
      <c r="E15" s="1">
        <v>363700</v>
      </c>
      <c r="F15" s="1">
        <v>0</v>
      </c>
      <c r="G15" s="1">
        <v>0</v>
      </c>
      <c r="H15" s="2">
        <v>0</v>
      </c>
      <c r="I15" s="2"/>
      <c r="J15" cm="1">
        <f t="array" ref="J15">AVERAGE(VALUE(C15:C24))</f>
        <v>23923</v>
      </c>
      <c r="K15">
        <f xml:space="preserve"> AVERAGE(E15:E24)</f>
        <v>362730</v>
      </c>
      <c r="L15" s="2">
        <f xml:space="preserve"> AVERAGE(H15:H24)</f>
        <v>0</v>
      </c>
    </row>
    <row r="16" spans="1:59" x14ac:dyDescent="0.25">
      <c r="A16" s="1" t="s">
        <v>22</v>
      </c>
      <c r="B16" s="1" t="s">
        <v>19</v>
      </c>
      <c r="C16" s="1" t="s">
        <v>22</v>
      </c>
      <c r="D16" s="1" t="s">
        <v>124</v>
      </c>
      <c r="E16" s="1">
        <v>361700</v>
      </c>
      <c r="F16" s="1">
        <v>0</v>
      </c>
      <c r="G16" s="1">
        <v>0</v>
      </c>
      <c r="H16" s="2">
        <v>0</v>
      </c>
      <c r="I16" s="2"/>
    </row>
    <row r="17" spans="1:12" x14ac:dyDescent="0.25">
      <c r="A17" s="1" t="s">
        <v>22</v>
      </c>
      <c r="B17" s="1" t="s">
        <v>19</v>
      </c>
      <c r="C17" s="1" t="s">
        <v>22</v>
      </c>
      <c r="D17" s="1" t="s">
        <v>124</v>
      </c>
      <c r="E17" s="1">
        <v>361400</v>
      </c>
      <c r="F17" s="1">
        <v>0</v>
      </c>
      <c r="G17" s="1">
        <v>0</v>
      </c>
      <c r="H17" s="2">
        <v>0</v>
      </c>
      <c r="I17" s="2"/>
    </row>
    <row r="18" spans="1:12" x14ac:dyDescent="0.25">
      <c r="A18" s="1" t="s">
        <v>22</v>
      </c>
      <c r="B18" s="1" t="s">
        <v>19</v>
      </c>
      <c r="C18" s="1" t="s">
        <v>22</v>
      </c>
      <c r="D18" s="1" t="s">
        <v>124</v>
      </c>
      <c r="E18" s="1">
        <v>361800</v>
      </c>
      <c r="F18" s="1">
        <v>0</v>
      </c>
      <c r="G18" s="1">
        <v>0</v>
      </c>
      <c r="H18" s="2">
        <v>0</v>
      </c>
      <c r="I18" s="2"/>
    </row>
    <row r="19" spans="1:12" x14ac:dyDescent="0.25">
      <c r="A19" s="1" t="s">
        <v>22</v>
      </c>
      <c r="B19" s="1" t="s">
        <v>19</v>
      </c>
      <c r="C19" s="1" t="s">
        <v>22</v>
      </c>
      <c r="D19" s="1" t="s">
        <v>124</v>
      </c>
      <c r="E19" s="1">
        <v>360500</v>
      </c>
      <c r="F19" s="1">
        <v>0</v>
      </c>
      <c r="G19" s="1">
        <v>0</v>
      </c>
      <c r="H19" s="2">
        <v>0</v>
      </c>
      <c r="I19" s="2"/>
    </row>
    <row r="20" spans="1:12" x14ac:dyDescent="0.25">
      <c r="A20" s="1" t="s">
        <v>22</v>
      </c>
      <c r="B20" s="1" t="s">
        <v>19</v>
      </c>
      <c r="C20" s="1" t="s">
        <v>22</v>
      </c>
      <c r="D20" s="1" t="s">
        <v>124</v>
      </c>
      <c r="E20" s="1">
        <v>363700</v>
      </c>
      <c r="F20" s="1">
        <v>0</v>
      </c>
      <c r="G20" s="1">
        <v>0</v>
      </c>
      <c r="H20" s="2">
        <v>0</v>
      </c>
      <c r="I20" s="2"/>
    </row>
    <row r="21" spans="1:12" x14ac:dyDescent="0.25">
      <c r="A21" s="1" t="s">
        <v>22</v>
      </c>
      <c r="B21" s="1" t="s">
        <v>19</v>
      </c>
      <c r="C21" s="1" t="s">
        <v>22</v>
      </c>
      <c r="D21" s="1" t="s">
        <v>124</v>
      </c>
      <c r="E21" s="1">
        <v>366300</v>
      </c>
      <c r="F21" s="1">
        <v>0</v>
      </c>
      <c r="G21" s="1">
        <v>0</v>
      </c>
      <c r="H21" s="2">
        <v>0</v>
      </c>
      <c r="I21" s="2"/>
    </row>
    <row r="22" spans="1:12" x14ac:dyDescent="0.25">
      <c r="A22" s="1" t="s">
        <v>22</v>
      </c>
      <c r="B22" s="1" t="s">
        <v>19</v>
      </c>
      <c r="C22" s="1" t="s">
        <v>22</v>
      </c>
      <c r="D22" s="1" t="s">
        <v>124</v>
      </c>
      <c r="E22" s="1">
        <v>362700</v>
      </c>
      <c r="F22" s="1">
        <v>0</v>
      </c>
      <c r="G22" s="1">
        <v>0</v>
      </c>
      <c r="H22" s="2">
        <v>0</v>
      </c>
      <c r="I22" s="2"/>
    </row>
    <row r="23" spans="1:12" x14ac:dyDescent="0.25">
      <c r="A23" s="1" t="s">
        <v>22</v>
      </c>
      <c r="B23" s="1" t="s">
        <v>19</v>
      </c>
      <c r="C23" s="1" t="s">
        <v>22</v>
      </c>
      <c r="D23" s="1" t="s">
        <v>124</v>
      </c>
      <c r="E23" s="1">
        <v>361000</v>
      </c>
      <c r="F23" s="1">
        <v>0</v>
      </c>
      <c r="G23" s="1">
        <v>0</v>
      </c>
      <c r="H23" s="2">
        <v>0</v>
      </c>
      <c r="I23" s="2"/>
    </row>
    <row r="24" spans="1:12" x14ac:dyDescent="0.25">
      <c r="A24" s="1" t="s">
        <v>22</v>
      </c>
      <c r="B24" s="1" t="s">
        <v>19</v>
      </c>
      <c r="C24" s="1" t="s">
        <v>22</v>
      </c>
      <c r="D24" s="1" t="s">
        <v>124</v>
      </c>
      <c r="E24" s="1">
        <v>364500</v>
      </c>
      <c r="F24" s="1">
        <v>0</v>
      </c>
      <c r="G24" s="1">
        <v>0</v>
      </c>
      <c r="H24" s="2">
        <v>0</v>
      </c>
      <c r="I24" s="2"/>
    </row>
    <row r="25" spans="1:12" x14ac:dyDescent="0.25">
      <c r="A25" s="1" t="s">
        <v>198</v>
      </c>
      <c r="B25" s="1" t="s">
        <v>121</v>
      </c>
      <c r="C25" s="1" t="s">
        <v>18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/>
    </row>
    <row r="26" spans="1:12" x14ac:dyDescent="0.25">
      <c r="A26" s="1" t="s">
        <v>24</v>
      </c>
      <c r="B26" s="1" t="s">
        <v>19</v>
      </c>
      <c r="C26" s="1" t="s">
        <v>24</v>
      </c>
      <c r="D26" s="1" t="s">
        <v>125</v>
      </c>
      <c r="E26" s="1">
        <v>106800</v>
      </c>
      <c r="F26" s="1">
        <v>0</v>
      </c>
      <c r="G26" s="1">
        <v>0</v>
      </c>
      <c r="H26" s="2">
        <v>0</v>
      </c>
      <c r="I26" s="2"/>
      <c r="J26" cm="1">
        <f t="array" ref="J26">AVERAGE(VALUE(C26:C35))</f>
        <v>24562</v>
      </c>
      <c r="K26">
        <f xml:space="preserve"> AVERAGE(E26:E35)</f>
        <v>105500</v>
      </c>
      <c r="L26" s="2">
        <f xml:space="preserve"> AVERAGE(H26:H35)</f>
        <v>0</v>
      </c>
    </row>
    <row r="27" spans="1:12" x14ac:dyDescent="0.25">
      <c r="A27" s="1" t="s">
        <v>24</v>
      </c>
      <c r="B27" s="1" t="s">
        <v>19</v>
      </c>
      <c r="C27" s="1" t="s">
        <v>24</v>
      </c>
      <c r="D27" s="1" t="s">
        <v>125</v>
      </c>
      <c r="E27" s="1">
        <v>105100</v>
      </c>
      <c r="F27" s="1">
        <v>0</v>
      </c>
      <c r="G27" s="1">
        <v>0</v>
      </c>
      <c r="H27" s="2">
        <v>0</v>
      </c>
      <c r="I27" s="2"/>
    </row>
    <row r="28" spans="1:12" x14ac:dyDescent="0.25">
      <c r="A28" s="1" t="s">
        <v>24</v>
      </c>
      <c r="B28" s="1" t="s">
        <v>19</v>
      </c>
      <c r="C28" s="1" t="s">
        <v>24</v>
      </c>
      <c r="D28" s="1" t="s">
        <v>125</v>
      </c>
      <c r="E28" s="1">
        <v>107000</v>
      </c>
      <c r="F28" s="1">
        <v>0</v>
      </c>
      <c r="G28" s="1">
        <v>0</v>
      </c>
      <c r="H28" s="2">
        <v>0</v>
      </c>
      <c r="I28" s="2"/>
    </row>
    <row r="29" spans="1:12" x14ac:dyDescent="0.25">
      <c r="A29" s="1" t="s">
        <v>24</v>
      </c>
      <c r="B29" s="1" t="s">
        <v>19</v>
      </c>
      <c r="C29" s="1" t="s">
        <v>24</v>
      </c>
      <c r="D29" s="1" t="s">
        <v>125</v>
      </c>
      <c r="E29" s="1">
        <v>104200</v>
      </c>
      <c r="F29" s="1">
        <v>0</v>
      </c>
      <c r="G29" s="1">
        <v>0</v>
      </c>
      <c r="H29" s="2">
        <v>0</v>
      </c>
      <c r="I29" s="2"/>
    </row>
    <row r="30" spans="1:12" x14ac:dyDescent="0.25">
      <c r="A30" s="1" t="s">
        <v>24</v>
      </c>
      <c r="B30" s="1" t="s">
        <v>19</v>
      </c>
      <c r="C30" s="1" t="s">
        <v>24</v>
      </c>
      <c r="D30" s="1" t="s">
        <v>125</v>
      </c>
      <c r="E30" s="1">
        <v>104800</v>
      </c>
      <c r="F30" s="1">
        <v>0</v>
      </c>
      <c r="G30" s="1">
        <v>0</v>
      </c>
      <c r="H30" s="2">
        <v>0</v>
      </c>
      <c r="I30" s="2"/>
    </row>
    <row r="31" spans="1:12" x14ac:dyDescent="0.25">
      <c r="A31" s="1" t="s">
        <v>24</v>
      </c>
      <c r="B31" s="1" t="s">
        <v>19</v>
      </c>
      <c r="C31" s="1" t="s">
        <v>24</v>
      </c>
      <c r="D31" s="1" t="s">
        <v>125</v>
      </c>
      <c r="E31" s="1">
        <v>107000</v>
      </c>
      <c r="F31" s="1">
        <v>0</v>
      </c>
      <c r="G31" s="1">
        <v>0</v>
      </c>
      <c r="H31" s="2">
        <v>0</v>
      </c>
      <c r="I31" s="2"/>
    </row>
    <row r="32" spans="1:12" x14ac:dyDescent="0.25">
      <c r="A32" s="1" t="s">
        <v>24</v>
      </c>
      <c r="B32" s="1" t="s">
        <v>19</v>
      </c>
      <c r="C32" s="1" t="s">
        <v>24</v>
      </c>
      <c r="D32" s="1" t="s">
        <v>125</v>
      </c>
      <c r="E32" s="1">
        <v>107100</v>
      </c>
      <c r="F32" s="1">
        <v>0</v>
      </c>
      <c r="G32" s="1">
        <v>0</v>
      </c>
      <c r="H32" s="2">
        <v>0</v>
      </c>
      <c r="I32" s="2"/>
    </row>
    <row r="33" spans="1:12" x14ac:dyDescent="0.25">
      <c r="A33" s="1" t="s">
        <v>24</v>
      </c>
      <c r="B33" s="1" t="s">
        <v>19</v>
      </c>
      <c r="C33" s="1" t="s">
        <v>24</v>
      </c>
      <c r="D33" s="1" t="s">
        <v>125</v>
      </c>
      <c r="E33" s="1">
        <v>104500</v>
      </c>
      <c r="F33" s="1">
        <v>0</v>
      </c>
      <c r="G33" s="1">
        <v>0</v>
      </c>
      <c r="H33" s="2">
        <v>0</v>
      </c>
      <c r="I33" s="2"/>
    </row>
    <row r="34" spans="1:12" x14ac:dyDescent="0.25">
      <c r="A34" s="1" t="s">
        <v>24</v>
      </c>
      <c r="B34" s="1" t="s">
        <v>19</v>
      </c>
      <c r="C34" s="1" t="s">
        <v>24</v>
      </c>
      <c r="D34" s="1" t="s">
        <v>125</v>
      </c>
      <c r="E34" s="1">
        <v>104400</v>
      </c>
      <c r="F34" s="1">
        <v>0</v>
      </c>
      <c r="G34" s="1">
        <v>0</v>
      </c>
      <c r="H34" s="2">
        <v>0</v>
      </c>
      <c r="I34" s="2"/>
    </row>
    <row r="35" spans="1:12" x14ac:dyDescent="0.25">
      <c r="A35" s="1" t="s">
        <v>24</v>
      </c>
      <c r="B35" s="1" t="s">
        <v>19</v>
      </c>
      <c r="C35" s="1" t="s">
        <v>24</v>
      </c>
      <c r="D35" s="1" t="s">
        <v>125</v>
      </c>
      <c r="E35" s="1">
        <v>104100</v>
      </c>
      <c r="F35" s="1">
        <v>0</v>
      </c>
      <c r="G35" s="1">
        <v>0</v>
      </c>
      <c r="H35" s="2">
        <v>0</v>
      </c>
      <c r="I35" s="2"/>
    </row>
    <row r="36" spans="1:12" x14ac:dyDescent="0.25">
      <c r="A36" s="1" t="s">
        <v>199</v>
      </c>
      <c r="B36" s="1" t="s">
        <v>121</v>
      </c>
      <c r="C36" s="1" t="s">
        <v>18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  <c r="I36" s="1"/>
    </row>
    <row r="37" spans="1:12" x14ac:dyDescent="0.25">
      <c r="A37" s="1" t="s">
        <v>26</v>
      </c>
      <c r="B37" s="1" t="s">
        <v>19</v>
      </c>
      <c r="C37" s="1" t="s">
        <v>26</v>
      </c>
      <c r="D37" s="1" t="s">
        <v>126</v>
      </c>
      <c r="E37" s="1">
        <v>469200</v>
      </c>
      <c r="F37" s="1">
        <v>0</v>
      </c>
      <c r="G37" s="1">
        <v>0</v>
      </c>
      <c r="H37" s="2">
        <v>0</v>
      </c>
      <c r="I37" s="2"/>
      <c r="J37" cm="1">
        <f t="array" ref="J37">AVERAGE(VALUE(C37:C46))</f>
        <v>40077</v>
      </c>
      <c r="K37">
        <f xml:space="preserve"> AVERAGE(E37:E46)</f>
        <v>469040</v>
      </c>
      <c r="L37" s="2">
        <f xml:space="preserve"> AVERAGE(H37:H46)</f>
        <v>0</v>
      </c>
    </row>
    <row r="38" spans="1:12" x14ac:dyDescent="0.25">
      <c r="A38" s="1" t="s">
        <v>26</v>
      </c>
      <c r="B38" s="1" t="s">
        <v>19</v>
      </c>
      <c r="C38" s="1" t="s">
        <v>26</v>
      </c>
      <c r="D38" s="1" t="s">
        <v>126</v>
      </c>
      <c r="E38" s="1">
        <v>470000</v>
      </c>
      <c r="F38" s="1">
        <v>0</v>
      </c>
      <c r="G38" s="1">
        <v>0</v>
      </c>
      <c r="H38" s="2">
        <v>0</v>
      </c>
      <c r="I38" s="2"/>
    </row>
    <row r="39" spans="1:12" x14ac:dyDescent="0.25">
      <c r="A39" s="1" t="s">
        <v>26</v>
      </c>
      <c r="B39" s="1" t="s">
        <v>19</v>
      </c>
      <c r="C39" s="1" t="s">
        <v>26</v>
      </c>
      <c r="D39" s="1" t="s">
        <v>126</v>
      </c>
      <c r="E39" s="1">
        <v>469000</v>
      </c>
      <c r="F39" s="1">
        <v>0</v>
      </c>
      <c r="G39" s="1">
        <v>0</v>
      </c>
      <c r="H39" s="2">
        <v>0</v>
      </c>
      <c r="I39" s="2"/>
    </row>
    <row r="40" spans="1:12" x14ac:dyDescent="0.25">
      <c r="A40" s="1" t="s">
        <v>26</v>
      </c>
      <c r="B40" s="1" t="s">
        <v>19</v>
      </c>
      <c r="C40" s="1" t="s">
        <v>26</v>
      </c>
      <c r="D40" s="1" t="s">
        <v>126</v>
      </c>
      <c r="E40" s="1">
        <v>466400</v>
      </c>
      <c r="F40" s="1">
        <v>0</v>
      </c>
      <c r="G40" s="1">
        <v>0</v>
      </c>
      <c r="H40" s="2">
        <v>0</v>
      </c>
      <c r="I40" s="2"/>
    </row>
    <row r="41" spans="1:12" x14ac:dyDescent="0.25">
      <c r="A41" s="1" t="s">
        <v>26</v>
      </c>
      <c r="B41" s="1" t="s">
        <v>19</v>
      </c>
      <c r="C41" s="1" t="s">
        <v>26</v>
      </c>
      <c r="D41" s="1" t="s">
        <v>126</v>
      </c>
      <c r="E41" s="1">
        <v>467700</v>
      </c>
      <c r="F41" s="1">
        <v>0</v>
      </c>
      <c r="G41" s="1">
        <v>0</v>
      </c>
      <c r="H41" s="2">
        <v>0</v>
      </c>
      <c r="I41" s="2"/>
    </row>
    <row r="42" spans="1:12" x14ac:dyDescent="0.25">
      <c r="A42" s="1" t="s">
        <v>26</v>
      </c>
      <c r="B42" s="1" t="s">
        <v>19</v>
      </c>
      <c r="C42" s="1" t="s">
        <v>26</v>
      </c>
      <c r="D42" s="1" t="s">
        <v>126</v>
      </c>
      <c r="E42" s="1">
        <v>470100</v>
      </c>
      <c r="F42" s="1">
        <v>0</v>
      </c>
      <c r="G42" s="1">
        <v>0</v>
      </c>
      <c r="H42" s="2">
        <v>0</v>
      </c>
      <c r="I42" s="2"/>
    </row>
    <row r="43" spans="1:12" x14ac:dyDescent="0.25">
      <c r="A43" s="1" t="s">
        <v>26</v>
      </c>
      <c r="B43" s="1" t="s">
        <v>19</v>
      </c>
      <c r="C43" s="1" t="s">
        <v>26</v>
      </c>
      <c r="D43" s="1" t="s">
        <v>126</v>
      </c>
      <c r="E43" s="1">
        <v>469500</v>
      </c>
      <c r="F43" s="1">
        <v>0</v>
      </c>
      <c r="G43" s="1">
        <v>0</v>
      </c>
      <c r="H43" s="2">
        <v>0</v>
      </c>
      <c r="I43" s="2"/>
    </row>
    <row r="44" spans="1:12" x14ac:dyDescent="0.25">
      <c r="A44" s="1" t="s">
        <v>26</v>
      </c>
      <c r="B44" s="1" t="s">
        <v>19</v>
      </c>
      <c r="C44" s="1" t="s">
        <v>26</v>
      </c>
      <c r="D44" s="1" t="s">
        <v>126</v>
      </c>
      <c r="E44" s="1">
        <v>469900</v>
      </c>
      <c r="F44" s="1">
        <v>0</v>
      </c>
      <c r="G44" s="1">
        <v>0</v>
      </c>
      <c r="H44" s="2">
        <v>0</v>
      </c>
      <c r="I44" s="2"/>
    </row>
    <row r="45" spans="1:12" x14ac:dyDescent="0.25">
      <c r="A45" s="1" t="s">
        <v>26</v>
      </c>
      <c r="B45" s="1" t="s">
        <v>19</v>
      </c>
      <c r="C45" s="1" t="s">
        <v>26</v>
      </c>
      <c r="D45" s="1" t="s">
        <v>126</v>
      </c>
      <c r="E45" s="1">
        <v>470800</v>
      </c>
      <c r="F45" s="1">
        <v>0</v>
      </c>
      <c r="G45" s="1">
        <v>0</v>
      </c>
      <c r="H45" s="2">
        <v>0</v>
      </c>
      <c r="I45" s="2"/>
    </row>
    <row r="46" spans="1:12" x14ac:dyDescent="0.25">
      <c r="A46" s="1" t="s">
        <v>26</v>
      </c>
      <c r="B46" s="1" t="s">
        <v>19</v>
      </c>
      <c r="C46" s="1" t="s">
        <v>26</v>
      </c>
      <c r="D46" s="1" t="s">
        <v>126</v>
      </c>
      <c r="E46" s="1">
        <v>467800</v>
      </c>
      <c r="F46" s="1">
        <v>0</v>
      </c>
      <c r="G46" s="1">
        <v>0</v>
      </c>
      <c r="H46" s="2">
        <v>0</v>
      </c>
      <c r="I46" s="2"/>
    </row>
    <row r="47" spans="1:12" x14ac:dyDescent="0.25">
      <c r="A47" s="1" t="s">
        <v>200</v>
      </c>
      <c r="B47" s="1" t="s">
        <v>121</v>
      </c>
      <c r="C47" s="1" t="s">
        <v>18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  <c r="I47" s="1"/>
    </row>
    <row r="48" spans="1:12" x14ac:dyDescent="0.25">
      <c r="A48" s="1" t="s">
        <v>28</v>
      </c>
      <c r="B48" s="1" t="s">
        <v>19</v>
      </c>
      <c r="C48" s="1" t="s">
        <v>28</v>
      </c>
      <c r="D48" s="1" t="s">
        <v>127</v>
      </c>
      <c r="E48" s="1">
        <v>247100</v>
      </c>
      <c r="F48" s="1">
        <v>0</v>
      </c>
      <c r="G48" s="1">
        <v>0</v>
      </c>
      <c r="H48" s="2">
        <v>0</v>
      </c>
      <c r="I48" s="2"/>
      <c r="J48" cm="1">
        <f t="array" ref="J48">AVERAGE(VALUE(C48:C57))</f>
        <v>39712</v>
      </c>
      <c r="K48">
        <f xml:space="preserve"> AVERAGE(E48:E57)</f>
        <v>246180</v>
      </c>
      <c r="L48" s="2">
        <f xml:space="preserve"> AVERAGE(H48:H57)</f>
        <v>0</v>
      </c>
    </row>
    <row r="49" spans="1:12" x14ac:dyDescent="0.25">
      <c r="A49" s="1" t="s">
        <v>28</v>
      </c>
      <c r="B49" s="1" t="s">
        <v>19</v>
      </c>
      <c r="C49" s="1" t="s">
        <v>28</v>
      </c>
      <c r="D49" s="1" t="s">
        <v>127</v>
      </c>
      <c r="E49" s="1">
        <v>247200</v>
      </c>
      <c r="F49" s="1">
        <v>0</v>
      </c>
      <c r="G49" s="1">
        <v>0</v>
      </c>
      <c r="H49" s="2">
        <v>0</v>
      </c>
      <c r="I49" s="2"/>
    </row>
    <row r="50" spans="1:12" x14ac:dyDescent="0.25">
      <c r="A50" s="1" t="s">
        <v>28</v>
      </c>
      <c r="B50" s="1" t="s">
        <v>19</v>
      </c>
      <c r="C50" s="1" t="s">
        <v>28</v>
      </c>
      <c r="D50" s="1" t="s">
        <v>127</v>
      </c>
      <c r="E50" s="1">
        <v>246400</v>
      </c>
      <c r="F50" s="1">
        <v>0</v>
      </c>
      <c r="G50" s="1">
        <v>0</v>
      </c>
      <c r="H50" s="2">
        <v>0</v>
      </c>
      <c r="I50" s="2"/>
    </row>
    <row r="51" spans="1:12" x14ac:dyDescent="0.25">
      <c r="A51" s="1" t="s">
        <v>28</v>
      </c>
      <c r="B51" s="1" t="s">
        <v>19</v>
      </c>
      <c r="C51" s="1" t="s">
        <v>28</v>
      </c>
      <c r="D51" s="1" t="s">
        <v>127</v>
      </c>
      <c r="E51" s="1">
        <v>244200</v>
      </c>
      <c r="F51" s="1">
        <v>0</v>
      </c>
      <c r="G51" s="1">
        <v>0</v>
      </c>
      <c r="H51" s="2">
        <v>0</v>
      </c>
      <c r="I51" s="2"/>
    </row>
    <row r="52" spans="1:12" x14ac:dyDescent="0.25">
      <c r="A52" s="1" t="s">
        <v>28</v>
      </c>
      <c r="B52" s="1" t="s">
        <v>19</v>
      </c>
      <c r="C52" s="1" t="s">
        <v>28</v>
      </c>
      <c r="D52" s="1" t="s">
        <v>127</v>
      </c>
      <c r="E52" s="1">
        <v>245300</v>
      </c>
      <c r="F52" s="1">
        <v>0</v>
      </c>
      <c r="G52" s="1">
        <v>0</v>
      </c>
      <c r="H52" s="2">
        <v>0</v>
      </c>
      <c r="I52" s="2"/>
    </row>
    <row r="53" spans="1:12" x14ac:dyDescent="0.25">
      <c r="A53" s="1" t="s">
        <v>28</v>
      </c>
      <c r="B53" s="1" t="s">
        <v>19</v>
      </c>
      <c r="C53" s="1" t="s">
        <v>28</v>
      </c>
      <c r="D53" s="1" t="s">
        <v>127</v>
      </c>
      <c r="E53" s="1">
        <v>246300</v>
      </c>
      <c r="F53" s="1">
        <v>0</v>
      </c>
      <c r="G53" s="1">
        <v>0</v>
      </c>
      <c r="H53" s="2">
        <v>0</v>
      </c>
      <c r="I53" s="2"/>
    </row>
    <row r="54" spans="1:12" x14ac:dyDescent="0.25">
      <c r="A54" s="1" t="s">
        <v>28</v>
      </c>
      <c r="B54" s="1" t="s">
        <v>19</v>
      </c>
      <c r="C54" s="1" t="s">
        <v>28</v>
      </c>
      <c r="D54" s="1" t="s">
        <v>127</v>
      </c>
      <c r="E54" s="1">
        <v>246900</v>
      </c>
      <c r="F54" s="1">
        <v>0</v>
      </c>
      <c r="G54" s="1">
        <v>0</v>
      </c>
      <c r="H54" s="2">
        <v>0</v>
      </c>
      <c r="I54" s="2"/>
    </row>
    <row r="55" spans="1:12" x14ac:dyDescent="0.25">
      <c r="A55" s="1" t="s">
        <v>28</v>
      </c>
      <c r="B55" s="1" t="s">
        <v>19</v>
      </c>
      <c r="C55" s="1" t="s">
        <v>28</v>
      </c>
      <c r="D55" s="1" t="s">
        <v>127</v>
      </c>
      <c r="E55" s="1">
        <v>245900</v>
      </c>
      <c r="F55" s="1">
        <v>0</v>
      </c>
      <c r="G55" s="1">
        <v>0</v>
      </c>
      <c r="H55" s="2">
        <v>0</v>
      </c>
      <c r="I55" s="2"/>
    </row>
    <row r="56" spans="1:12" x14ac:dyDescent="0.25">
      <c r="A56" s="1" t="s">
        <v>28</v>
      </c>
      <c r="B56" s="1" t="s">
        <v>19</v>
      </c>
      <c r="C56" s="1" t="s">
        <v>28</v>
      </c>
      <c r="D56" s="1" t="s">
        <v>127</v>
      </c>
      <c r="E56" s="1">
        <v>245700</v>
      </c>
      <c r="F56" s="1">
        <v>0</v>
      </c>
      <c r="G56" s="1">
        <v>0</v>
      </c>
      <c r="H56" s="2">
        <v>0</v>
      </c>
      <c r="I56" s="2"/>
    </row>
    <row r="57" spans="1:12" x14ac:dyDescent="0.25">
      <c r="A57" s="1" t="s">
        <v>28</v>
      </c>
      <c r="B57" s="1" t="s">
        <v>19</v>
      </c>
      <c r="C57" s="1" t="s">
        <v>28</v>
      </c>
      <c r="D57" s="1" t="s">
        <v>127</v>
      </c>
      <c r="E57" s="1">
        <v>246800</v>
      </c>
      <c r="F57" s="1">
        <v>0</v>
      </c>
      <c r="G57" s="1">
        <v>0</v>
      </c>
      <c r="H57" s="2">
        <v>0</v>
      </c>
      <c r="I57" s="2"/>
    </row>
    <row r="58" spans="1:12" x14ac:dyDescent="0.25">
      <c r="A58" s="1" t="s">
        <v>201</v>
      </c>
      <c r="B58" s="1" t="s">
        <v>121</v>
      </c>
      <c r="C58" s="1" t="s">
        <v>18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/>
    </row>
    <row r="59" spans="1:12" x14ac:dyDescent="0.25">
      <c r="A59" s="1" t="s">
        <v>30</v>
      </c>
      <c r="B59" s="1" t="s">
        <v>19</v>
      </c>
      <c r="C59" s="1" t="s">
        <v>30</v>
      </c>
      <c r="D59" s="1" t="s">
        <v>128</v>
      </c>
      <c r="E59" s="1">
        <v>266600</v>
      </c>
      <c r="F59" s="1">
        <v>0</v>
      </c>
      <c r="G59" s="1">
        <v>0</v>
      </c>
      <c r="H59" s="2">
        <v>0</v>
      </c>
      <c r="I59" s="2"/>
      <c r="J59" cm="1">
        <f t="array" ref="J59">AVERAGE(VALUE(C59:C68))</f>
        <v>22264</v>
      </c>
      <c r="K59">
        <f xml:space="preserve"> AVERAGE(E59:E68)</f>
        <v>265290</v>
      </c>
      <c r="L59" s="2">
        <f xml:space="preserve"> AVERAGE(H59:H68)</f>
        <v>0</v>
      </c>
    </row>
    <row r="60" spans="1:12" x14ac:dyDescent="0.25">
      <c r="A60" s="1" t="s">
        <v>30</v>
      </c>
      <c r="B60" s="1" t="s">
        <v>19</v>
      </c>
      <c r="C60" s="1" t="s">
        <v>30</v>
      </c>
      <c r="D60" s="1" t="s">
        <v>128</v>
      </c>
      <c r="E60" s="1">
        <v>264800</v>
      </c>
      <c r="F60" s="1">
        <v>0</v>
      </c>
      <c r="G60" s="1">
        <v>0</v>
      </c>
      <c r="H60" s="2">
        <v>0</v>
      </c>
      <c r="I60" s="2"/>
    </row>
    <row r="61" spans="1:12" x14ac:dyDescent="0.25">
      <c r="A61" s="1" t="s">
        <v>30</v>
      </c>
      <c r="B61" s="1" t="s">
        <v>19</v>
      </c>
      <c r="C61" s="1" t="s">
        <v>30</v>
      </c>
      <c r="D61" s="1" t="s">
        <v>128</v>
      </c>
      <c r="E61" s="1">
        <v>264900</v>
      </c>
      <c r="F61" s="1">
        <v>0</v>
      </c>
      <c r="G61" s="1">
        <v>0</v>
      </c>
      <c r="H61" s="2">
        <v>0</v>
      </c>
      <c r="I61" s="2"/>
    </row>
    <row r="62" spans="1:12" x14ac:dyDescent="0.25">
      <c r="A62" s="1" t="s">
        <v>30</v>
      </c>
      <c r="B62" s="1" t="s">
        <v>19</v>
      </c>
      <c r="C62" s="1" t="s">
        <v>30</v>
      </c>
      <c r="D62" s="1" t="s">
        <v>128</v>
      </c>
      <c r="E62" s="1">
        <v>265500</v>
      </c>
      <c r="F62" s="1">
        <v>0</v>
      </c>
      <c r="G62" s="1">
        <v>0</v>
      </c>
      <c r="H62" s="2">
        <v>0</v>
      </c>
      <c r="I62" s="2"/>
    </row>
    <row r="63" spans="1:12" x14ac:dyDescent="0.25">
      <c r="A63" s="1" t="s">
        <v>30</v>
      </c>
      <c r="B63" s="1" t="s">
        <v>19</v>
      </c>
      <c r="C63" s="1" t="s">
        <v>30</v>
      </c>
      <c r="D63" s="1" t="s">
        <v>128</v>
      </c>
      <c r="E63" s="1">
        <v>265700</v>
      </c>
      <c r="F63" s="1">
        <v>0</v>
      </c>
      <c r="G63" s="1">
        <v>0</v>
      </c>
      <c r="H63" s="2">
        <v>0</v>
      </c>
      <c r="I63" s="2"/>
    </row>
    <row r="64" spans="1:12" x14ac:dyDescent="0.25">
      <c r="A64" s="1" t="s">
        <v>30</v>
      </c>
      <c r="B64" s="1" t="s">
        <v>19</v>
      </c>
      <c r="C64" s="1" t="s">
        <v>30</v>
      </c>
      <c r="D64" s="1" t="s">
        <v>128</v>
      </c>
      <c r="E64" s="1">
        <v>264300</v>
      </c>
      <c r="F64" s="1">
        <v>0</v>
      </c>
      <c r="G64" s="1">
        <v>0</v>
      </c>
      <c r="H64" s="2">
        <v>0</v>
      </c>
      <c r="I64" s="2"/>
    </row>
    <row r="65" spans="1:12" x14ac:dyDescent="0.25">
      <c r="A65" s="1" t="s">
        <v>30</v>
      </c>
      <c r="B65" s="1" t="s">
        <v>19</v>
      </c>
      <c r="C65" s="1" t="s">
        <v>30</v>
      </c>
      <c r="D65" s="1" t="s">
        <v>128</v>
      </c>
      <c r="E65" s="1">
        <v>264500</v>
      </c>
      <c r="F65" s="1">
        <v>0</v>
      </c>
      <c r="G65" s="1">
        <v>0</v>
      </c>
      <c r="H65" s="2">
        <v>0</v>
      </c>
      <c r="I65" s="2"/>
    </row>
    <row r="66" spans="1:12" x14ac:dyDescent="0.25">
      <c r="A66" s="1" t="s">
        <v>30</v>
      </c>
      <c r="B66" s="1" t="s">
        <v>19</v>
      </c>
      <c r="C66" s="1" t="s">
        <v>30</v>
      </c>
      <c r="D66" s="1" t="s">
        <v>128</v>
      </c>
      <c r="E66" s="1">
        <v>266200</v>
      </c>
      <c r="F66" s="1">
        <v>0</v>
      </c>
      <c r="G66" s="1">
        <v>0</v>
      </c>
      <c r="H66" s="2">
        <v>0</v>
      </c>
      <c r="I66" s="2"/>
    </row>
    <row r="67" spans="1:12" x14ac:dyDescent="0.25">
      <c r="A67" s="1" t="s">
        <v>30</v>
      </c>
      <c r="B67" s="1" t="s">
        <v>19</v>
      </c>
      <c r="C67" s="1" t="s">
        <v>30</v>
      </c>
      <c r="D67" s="1" t="s">
        <v>128</v>
      </c>
      <c r="E67" s="1">
        <v>265000</v>
      </c>
      <c r="F67" s="1">
        <v>0</v>
      </c>
      <c r="G67" s="1">
        <v>0</v>
      </c>
      <c r="H67" s="2">
        <v>0</v>
      </c>
      <c r="I67" s="2"/>
    </row>
    <row r="68" spans="1:12" x14ac:dyDescent="0.25">
      <c r="A68" s="1" t="s">
        <v>30</v>
      </c>
      <c r="B68" s="1" t="s">
        <v>19</v>
      </c>
      <c r="C68" s="1" t="s">
        <v>30</v>
      </c>
      <c r="D68" s="1" t="s">
        <v>128</v>
      </c>
      <c r="E68" s="1">
        <v>265400</v>
      </c>
      <c r="F68" s="1">
        <v>0</v>
      </c>
      <c r="G68" s="1">
        <v>0</v>
      </c>
      <c r="H68" s="2">
        <v>0</v>
      </c>
      <c r="I68" s="2"/>
    </row>
    <row r="69" spans="1:12" x14ac:dyDescent="0.25">
      <c r="A69" s="1" t="s">
        <v>202</v>
      </c>
      <c r="B69" s="1" t="s">
        <v>121</v>
      </c>
      <c r="C69" s="1" t="s">
        <v>18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  <c r="I69" s="1"/>
    </row>
    <row r="70" spans="1:12" x14ac:dyDescent="0.25">
      <c r="A70" s="1" t="s">
        <v>32</v>
      </c>
      <c r="B70" s="1" t="s">
        <v>19</v>
      </c>
      <c r="C70" s="1" t="s">
        <v>32</v>
      </c>
      <c r="D70" s="1" t="s">
        <v>129</v>
      </c>
      <c r="E70" s="1">
        <v>599100</v>
      </c>
      <c r="F70" s="1">
        <v>0</v>
      </c>
      <c r="G70" s="1">
        <v>0</v>
      </c>
      <c r="H70" s="2">
        <v>0</v>
      </c>
      <c r="I70" s="2"/>
      <c r="J70" cm="1">
        <f t="array" ref="J70">AVERAGE(VALUE(C70:C79))</f>
        <v>28513</v>
      </c>
      <c r="K70">
        <f xml:space="preserve"> AVERAGE(E70:E79)</f>
        <v>598080</v>
      </c>
      <c r="L70" s="2">
        <f xml:space="preserve"> AVERAGE(H70:H79)</f>
        <v>0</v>
      </c>
    </row>
    <row r="71" spans="1:12" x14ac:dyDescent="0.25">
      <c r="A71" s="1" t="s">
        <v>32</v>
      </c>
      <c r="B71" s="1" t="s">
        <v>19</v>
      </c>
      <c r="C71" s="1" t="s">
        <v>32</v>
      </c>
      <c r="D71" s="1" t="s">
        <v>129</v>
      </c>
      <c r="E71" s="1">
        <v>597600</v>
      </c>
      <c r="F71" s="1">
        <v>0</v>
      </c>
      <c r="G71" s="1">
        <v>0</v>
      </c>
      <c r="H71" s="2">
        <v>0</v>
      </c>
      <c r="I71" s="2"/>
    </row>
    <row r="72" spans="1:12" x14ac:dyDescent="0.25">
      <c r="A72" s="1" t="s">
        <v>32</v>
      </c>
      <c r="B72" s="1" t="s">
        <v>19</v>
      </c>
      <c r="C72" s="1" t="s">
        <v>32</v>
      </c>
      <c r="D72" s="1" t="s">
        <v>129</v>
      </c>
      <c r="E72" s="1">
        <v>597800</v>
      </c>
      <c r="F72" s="1">
        <v>0</v>
      </c>
      <c r="G72" s="1">
        <v>0</v>
      </c>
      <c r="H72" s="2">
        <v>0</v>
      </c>
      <c r="I72" s="2"/>
    </row>
    <row r="73" spans="1:12" x14ac:dyDescent="0.25">
      <c r="A73" s="1" t="s">
        <v>32</v>
      </c>
      <c r="B73" s="1" t="s">
        <v>19</v>
      </c>
      <c r="C73" s="1" t="s">
        <v>32</v>
      </c>
      <c r="D73" s="1" t="s">
        <v>129</v>
      </c>
      <c r="E73" s="1">
        <v>598400</v>
      </c>
      <c r="F73" s="1">
        <v>0</v>
      </c>
      <c r="G73" s="1">
        <v>0</v>
      </c>
      <c r="H73" s="2">
        <v>0</v>
      </c>
      <c r="I73" s="2"/>
    </row>
    <row r="74" spans="1:12" x14ac:dyDescent="0.25">
      <c r="A74" s="1" t="s">
        <v>32</v>
      </c>
      <c r="B74" s="1" t="s">
        <v>19</v>
      </c>
      <c r="C74" s="1" t="s">
        <v>32</v>
      </c>
      <c r="D74" s="1" t="s">
        <v>129</v>
      </c>
      <c r="E74" s="1">
        <v>594600</v>
      </c>
      <c r="F74" s="1">
        <v>0</v>
      </c>
      <c r="G74" s="1">
        <v>0</v>
      </c>
      <c r="H74" s="2">
        <v>0</v>
      </c>
      <c r="I74" s="2"/>
    </row>
    <row r="75" spans="1:12" x14ac:dyDescent="0.25">
      <c r="A75" s="1" t="s">
        <v>32</v>
      </c>
      <c r="B75" s="1" t="s">
        <v>19</v>
      </c>
      <c r="C75" s="1" t="s">
        <v>32</v>
      </c>
      <c r="D75" s="1" t="s">
        <v>129</v>
      </c>
      <c r="E75" s="1">
        <v>602800</v>
      </c>
      <c r="F75" s="1">
        <v>0</v>
      </c>
      <c r="G75" s="1">
        <v>0</v>
      </c>
      <c r="H75" s="2">
        <v>0</v>
      </c>
      <c r="I75" s="2"/>
    </row>
    <row r="76" spans="1:12" x14ac:dyDescent="0.25">
      <c r="A76" s="1" t="s">
        <v>32</v>
      </c>
      <c r="B76" s="1" t="s">
        <v>19</v>
      </c>
      <c r="C76" s="1" t="s">
        <v>32</v>
      </c>
      <c r="D76" s="1" t="s">
        <v>129</v>
      </c>
      <c r="E76" s="1">
        <v>598500</v>
      </c>
      <c r="F76" s="1">
        <v>0</v>
      </c>
      <c r="G76" s="1">
        <v>0</v>
      </c>
      <c r="H76" s="2">
        <v>0</v>
      </c>
      <c r="I76" s="2"/>
    </row>
    <row r="77" spans="1:12" x14ac:dyDescent="0.25">
      <c r="A77" s="1" t="s">
        <v>32</v>
      </c>
      <c r="B77" s="1" t="s">
        <v>19</v>
      </c>
      <c r="C77" s="1" t="s">
        <v>32</v>
      </c>
      <c r="D77" s="1" t="s">
        <v>129</v>
      </c>
      <c r="E77" s="1">
        <v>596400</v>
      </c>
      <c r="F77" s="1">
        <v>0</v>
      </c>
      <c r="G77" s="1">
        <v>0</v>
      </c>
      <c r="H77" s="2">
        <v>0</v>
      </c>
      <c r="I77" s="2"/>
    </row>
    <row r="78" spans="1:12" x14ac:dyDescent="0.25">
      <c r="A78" s="1" t="s">
        <v>32</v>
      </c>
      <c r="B78" s="1" t="s">
        <v>19</v>
      </c>
      <c r="C78" s="1" t="s">
        <v>32</v>
      </c>
      <c r="D78" s="1" t="s">
        <v>129</v>
      </c>
      <c r="E78" s="1">
        <v>598500</v>
      </c>
      <c r="F78" s="1">
        <v>0</v>
      </c>
      <c r="G78" s="1">
        <v>0</v>
      </c>
      <c r="H78" s="2">
        <v>0</v>
      </c>
      <c r="I78" s="2"/>
    </row>
    <row r="79" spans="1:12" x14ac:dyDescent="0.25">
      <c r="A79" s="1" t="s">
        <v>32</v>
      </c>
      <c r="B79" s="1" t="s">
        <v>19</v>
      </c>
      <c r="C79" s="1" t="s">
        <v>32</v>
      </c>
      <c r="D79" s="1" t="s">
        <v>129</v>
      </c>
      <c r="E79" s="1">
        <v>597100</v>
      </c>
      <c r="F79" s="1">
        <v>0</v>
      </c>
      <c r="G79" s="1">
        <v>0</v>
      </c>
      <c r="H79" s="2">
        <v>0</v>
      </c>
      <c r="I79" s="2"/>
    </row>
    <row r="80" spans="1:12" x14ac:dyDescent="0.25">
      <c r="A80" s="1" t="s">
        <v>203</v>
      </c>
      <c r="B80" s="1" t="s">
        <v>121</v>
      </c>
      <c r="C80" s="1" t="s">
        <v>18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  <c r="I80" s="1"/>
    </row>
    <row r="81" spans="1:12" x14ac:dyDescent="0.25">
      <c r="A81" s="1" t="s">
        <v>34</v>
      </c>
      <c r="B81" s="1" t="s">
        <v>19</v>
      </c>
      <c r="C81" s="1" t="s">
        <v>34</v>
      </c>
      <c r="D81" s="1" t="s">
        <v>130</v>
      </c>
      <c r="E81" s="1">
        <v>2792800</v>
      </c>
      <c r="F81" s="1">
        <v>0</v>
      </c>
      <c r="G81" s="1">
        <v>0</v>
      </c>
      <c r="H81" s="2">
        <v>0</v>
      </c>
      <c r="I81" s="2"/>
      <c r="J81" cm="1">
        <f t="array" ref="J81">AVERAGE(VALUE(C81:C90))</f>
        <v>39212</v>
      </c>
      <c r="K81">
        <f xml:space="preserve"> AVERAGE(E81:E90)</f>
        <v>2800770</v>
      </c>
      <c r="L81" s="2">
        <f xml:space="preserve"> AVERAGE(H81:H90)</f>
        <v>0</v>
      </c>
    </row>
    <row r="82" spans="1:12" x14ac:dyDescent="0.25">
      <c r="A82" s="1" t="s">
        <v>34</v>
      </c>
      <c r="B82" s="1" t="s">
        <v>19</v>
      </c>
      <c r="C82" s="1" t="s">
        <v>34</v>
      </c>
      <c r="D82" s="1" t="s">
        <v>130</v>
      </c>
      <c r="E82" s="1">
        <v>2800100</v>
      </c>
      <c r="F82" s="1">
        <v>0</v>
      </c>
      <c r="G82" s="1">
        <v>0</v>
      </c>
      <c r="H82" s="2">
        <v>0</v>
      </c>
      <c r="I82" s="2"/>
    </row>
    <row r="83" spans="1:12" x14ac:dyDescent="0.25">
      <c r="A83" s="1" t="s">
        <v>34</v>
      </c>
      <c r="B83" s="1" t="s">
        <v>19</v>
      </c>
      <c r="C83" s="1" t="s">
        <v>34</v>
      </c>
      <c r="D83" s="1" t="s">
        <v>130</v>
      </c>
      <c r="E83" s="1">
        <v>2806900</v>
      </c>
      <c r="F83" s="1">
        <v>0</v>
      </c>
      <c r="G83" s="1">
        <v>0</v>
      </c>
      <c r="H83" s="2">
        <v>0</v>
      </c>
      <c r="I83" s="2"/>
    </row>
    <row r="84" spans="1:12" x14ac:dyDescent="0.25">
      <c r="A84" s="1" t="s">
        <v>34</v>
      </c>
      <c r="B84" s="1" t="s">
        <v>19</v>
      </c>
      <c r="C84" s="1" t="s">
        <v>34</v>
      </c>
      <c r="D84" s="1" t="s">
        <v>130</v>
      </c>
      <c r="E84" s="1">
        <v>2792200</v>
      </c>
      <c r="F84" s="1">
        <v>0</v>
      </c>
      <c r="G84" s="1">
        <v>0</v>
      </c>
      <c r="H84" s="2">
        <v>0</v>
      </c>
      <c r="I84" s="2"/>
    </row>
    <row r="85" spans="1:12" x14ac:dyDescent="0.25">
      <c r="A85" s="1" t="s">
        <v>34</v>
      </c>
      <c r="B85" s="1" t="s">
        <v>19</v>
      </c>
      <c r="C85" s="1" t="s">
        <v>34</v>
      </c>
      <c r="D85" s="1" t="s">
        <v>130</v>
      </c>
      <c r="E85" s="1">
        <v>2802700</v>
      </c>
      <c r="F85" s="1">
        <v>0</v>
      </c>
      <c r="G85" s="1">
        <v>0</v>
      </c>
      <c r="H85" s="2">
        <v>0</v>
      </c>
      <c r="I85" s="2"/>
    </row>
    <row r="86" spans="1:12" x14ac:dyDescent="0.25">
      <c r="A86" s="1" t="s">
        <v>34</v>
      </c>
      <c r="B86" s="1" t="s">
        <v>19</v>
      </c>
      <c r="C86" s="1" t="s">
        <v>34</v>
      </c>
      <c r="D86" s="1" t="s">
        <v>130</v>
      </c>
      <c r="E86" s="1">
        <v>2795300</v>
      </c>
      <c r="F86" s="1">
        <v>0</v>
      </c>
      <c r="G86" s="1">
        <v>0</v>
      </c>
      <c r="H86" s="2">
        <v>0</v>
      </c>
      <c r="I86" s="2"/>
    </row>
    <row r="87" spans="1:12" x14ac:dyDescent="0.25">
      <c r="A87" s="1" t="s">
        <v>34</v>
      </c>
      <c r="B87" s="1" t="s">
        <v>19</v>
      </c>
      <c r="C87" s="1" t="s">
        <v>34</v>
      </c>
      <c r="D87" s="1" t="s">
        <v>130</v>
      </c>
      <c r="E87" s="1">
        <v>2807400</v>
      </c>
      <c r="F87" s="1">
        <v>0</v>
      </c>
      <c r="G87" s="1">
        <v>0</v>
      </c>
      <c r="H87" s="2">
        <v>0</v>
      </c>
      <c r="I87" s="2"/>
    </row>
    <row r="88" spans="1:12" x14ac:dyDescent="0.25">
      <c r="A88" s="1" t="s">
        <v>34</v>
      </c>
      <c r="B88" s="1" t="s">
        <v>19</v>
      </c>
      <c r="C88" s="1" t="s">
        <v>34</v>
      </c>
      <c r="D88" s="1" t="s">
        <v>130</v>
      </c>
      <c r="E88" s="1">
        <v>2796800</v>
      </c>
      <c r="F88" s="1">
        <v>0</v>
      </c>
      <c r="G88" s="1">
        <v>0</v>
      </c>
      <c r="H88" s="2">
        <v>0</v>
      </c>
      <c r="I88" s="2"/>
    </row>
    <row r="89" spans="1:12" x14ac:dyDescent="0.25">
      <c r="A89" s="1" t="s">
        <v>34</v>
      </c>
      <c r="B89" s="1" t="s">
        <v>19</v>
      </c>
      <c r="C89" s="1" t="s">
        <v>34</v>
      </c>
      <c r="D89" s="1" t="s">
        <v>130</v>
      </c>
      <c r="E89" s="1">
        <v>2797400</v>
      </c>
      <c r="F89" s="1">
        <v>0</v>
      </c>
      <c r="G89" s="1">
        <v>0</v>
      </c>
      <c r="H89" s="2">
        <v>0</v>
      </c>
      <c r="I89" s="2"/>
    </row>
    <row r="90" spans="1:12" x14ac:dyDescent="0.25">
      <c r="A90" s="1" t="s">
        <v>34</v>
      </c>
      <c r="B90" s="1" t="s">
        <v>19</v>
      </c>
      <c r="C90" s="1" t="s">
        <v>34</v>
      </c>
      <c r="D90" s="1" t="s">
        <v>130</v>
      </c>
      <c r="E90" s="1">
        <v>2816100</v>
      </c>
      <c r="F90" s="1">
        <v>0</v>
      </c>
      <c r="G90" s="1">
        <v>0</v>
      </c>
      <c r="H90" s="2">
        <v>0</v>
      </c>
      <c r="I90" s="2"/>
    </row>
    <row r="91" spans="1:12" x14ac:dyDescent="0.25">
      <c r="A91" s="1" t="s">
        <v>204</v>
      </c>
      <c r="B91" s="1" t="s">
        <v>121</v>
      </c>
      <c r="C91" s="1" t="s">
        <v>18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  <c r="I91" s="1"/>
    </row>
    <row r="92" spans="1:12" x14ac:dyDescent="0.25">
      <c r="A92" s="1" t="s">
        <v>36</v>
      </c>
      <c r="B92" s="1" t="s">
        <v>19</v>
      </c>
      <c r="C92" s="1" t="s">
        <v>36</v>
      </c>
      <c r="D92" s="1" t="s">
        <v>37</v>
      </c>
      <c r="E92" s="1">
        <v>7065400</v>
      </c>
      <c r="F92" s="1">
        <v>0</v>
      </c>
      <c r="G92" s="1">
        <v>0</v>
      </c>
      <c r="H92" s="2">
        <v>0</v>
      </c>
      <c r="I92" s="2"/>
      <c r="J92" cm="1">
        <f t="array" ref="J92">AVERAGE(VALUE(C92:C101))</f>
        <v>32101</v>
      </c>
      <c r="K92">
        <f xml:space="preserve"> AVERAGE(E92:E101)</f>
        <v>7211090</v>
      </c>
      <c r="L92" s="2">
        <f xml:space="preserve"> AVERAGE(H92:H101)</f>
        <v>0</v>
      </c>
    </row>
    <row r="93" spans="1:12" x14ac:dyDescent="0.25">
      <c r="A93" s="1" t="s">
        <v>36</v>
      </c>
      <c r="B93" s="1" t="s">
        <v>19</v>
      </c>
      <c r="C93" s="1" t="s">
        <v>36</v>
      </c>
      <c r="D93" s="1" t="s">
        <v>37</v>
      </c>
      <c r="E93" s="1">
        <v>7246800</v>
      </c>
      <c r="F93" s="1">
        <v>0</v>
      </c>
      <c r="G93" s="1">
        <v>0</v>
      </c>
      <c r="H93" s="2">
        <v>0</v>
      </c>
      <c r="I93" s="2"/>
    </row>
    <row r="94" spans="1:12" x14ac:dyDescent="0.25">
      <c r="A94" s="1" t="s">
        <v>36</v>
      </c>
      <c r="B94" s="1" t="s">
        <v>19</v>
      </c>
      <c r="C94" s="1" t="s">
        <v>36</v>
      </c>
      <c r="D94" s="1" t="s">
        <v>37</v>
      </c>
      <c r="E94" s="1">
        <v>7281400</v>
      </c>
      <c r="F94" s="1">
        <v>0</v>
      </c>
      <c r="G94" s="1">
        <v>0</v>
      </c>
      <c r="H94" s="2">
        <v>0</v>
      </c>
      <c r="I94" s="2"/>
    </row>
    <row r="95" spans="1:12" x14ac:dyDescent="0.25">
      <c r="A95" s="1" t="s">
        <v>36</v>
      </c>
      <c r="B95" s="1" t="s">
        <v>19</v>
      </c>
      <c r="C95" s="1" t="s">
        <v>36</v>
      </c>
      <c r="D95" s="1" t="s">
        <v>37</v>
      </c>
      <c r="E95" s="1">
        <v>7322400</v>
      </c>
      <c r="F95" s="1">
        <v>0</v>
      </c>
      <c r="G95" s="1">
        <v>0</v>
      </c>
      <c r="H95" s="2">
        <v>0</v>
      </c>
      <c r="I95" s="2"/>
    </row>
    <row r="96" spans="1:12" x14ac:dyDescent="0.25">
      <c r="A96" s="1" t="s">
        <v>36</v>
      </c>
      <c r="B96" s="1" t="s">
        <v>19</v>
      </c>
      <c r="C96" s="1" t="s">
        <v>36</v>
      </c>
      <c r="D96" s="1" t="s">
        <v>37</v>
      </c>
      <c r="E96" s="1">
        <v>7087900</v>
      </c>
      <c r="F96" s="1">
        <v>0</v>
      </c>
      <c r="G96" s="1">
        <v>0</v>
      </c>
      <c r="H96" s="2">
        <v>0</v>
      </c>
      <c r="I96" s="2"/>
    </row>
    <row r="97" spans="1:12" x14ac:dyDescent="0.25">
      <c r="A97" s="1" t="s">
        <v>36</v>
      </c>
      <c r="B97" s="1" t="s">
        <v>19</v>
      </c>
      <c r="C97" s="1" t="s">
        <v>36</v>
      </c>
      <c r="D97" s="1" t="s">
        <v>37</v>
      </c>
      <c r="E97" s="1">
        <v>7160100</v>
      </c>
      <c r="F97" s="1">
        <v>0</v>
      </c>
      <c r="G97" s="1">
        <v>0</v>
      </c>
      <c r="H97" s="2">
        <v>0</v>
      </c>
      <c r="I97" s="2"/>
    </row>
    <row r="98" spans="1:12" x14ac:dyDescent="0.25">
      <c r="A98" s="1" t="s">
        <v>36</v>
      </c>
      <c r="B98" s="1" t="s">
        <v>19</v>
      </c>
      <c r="C98" s="1" t="s">
        <v>36</v>
      </c>
      <c r="D98" s="1" t="s">
        <v>37</v>
      </c>
      <c r="E98" s="1">
        <v>7234500</v>
      </c>
      <c r="F98" s="1">
        <v>0</v>
      </c>
      <c r="G98" s="1">
        <v>0</v>
      </c>
      <c r="H98" s="2">
        <v>0</v>
      </c>
      <c r="I98" s="2"/>
    </row>
    <row r="99" spans="1:12" x14ac:dyDescent="0.25">
      <c r="A99" s="1" t="s">
        <v>36</v>
      </c>
      <c r="B99" s="1" t="s">
        <v>19</v>
      </c>
      <c r="C99" s="1" t="s">
        <v>36</v>
      </c>
      <c r="D99" s="1" t="s">
        <v>37</v>
      </c>
      <c r="E99" s="1">
        <v>7238900</v>
      </c>
      <c r="F99" s="1">
        <v>0</v>
      </c>
      <c r="G99" s="1">
        <v>0</v>
      </c>
      <c r="H99" s="2">
        <v>0</v>
      </c>
      <c r="I99" s="2"/>
    </row>
    <row r="100" spans="1:12" x14ac:dyDescent="0.25">
      <c r="A100" s="1" t="s">
        <v>36</v>
      </c>
      <c r="B100" s="1" t="s">
        <v>19</v>
      </c>
      <c r="C100" s="1" t="s">
        <v>36</v>
      </c>
      <c r="D100" s="1" t="s">
        <v>37</v>
      </c>
      <c r="E100" s="1">
        <v>7240300</v>
      </c>
      <c r="F100" s="1">
        <v>0</v>
      </c>
      <c r="G100" s="1">
        <v>0</v>
      </c>
      <c r="H100" s="2">
        <v>0</v>
      </c>
      <c r="I100" s="2"/>
    </row>
    <row r="101" spans="1:12" x14ac:dyDescent="0.25">
      <c r="A101" s="1" t="s">
        <v>36</v>
      </c>
      <c r="B101" s="1" t="s">
        <v>19</v>
      </c>
      <c r="C101" s="1" t="s">
        <v>36</v>
      </c>
      <c r="D101" s="1" t="s">
        <v>37</v>
      </c>
      <c r="E101" s="1">
        <v>7233200</v>
      </c>
      <c r="F101" s="1">
        <v>0</v>
      </c>
      <c r="G101" s="1">
        <v>0</v>
      </c>
      <c r="H101" s="2">
        <v>0</v>
      </c>
      <c r="I101" s="2"/>
    </row>
    <row r="102" spans="1:12" x14ac:dyDescent="0.25">
      <c r="A102" s="1" t="s">
        <v>205</v>
      </c>
      <c r="B102" s="1" t="s">
        <v>121</v>
      </c>
      <c r="C102" s="1" t="s">
        <v>18</v>
      </c>
      <c r="D102" s="1" t="s">
        <v>19</v>
      </c>
      <c r="E102" s="1" t="s">
        <v>19</v>
      </c>
      <c r="F102" s="1" t="s">
        <v>19</v>
      </c>
      <c r="G102" s="1" t="s">
        <v>19</v>
      </c>
      <c r="H102" s="1" t="s">
        <v>19</v>
      </c>
      <c r="I102" s="1"/>
    </row>
    <row r="103" spans="1:12" x14ac:dyDescent="0.25">
      <c r="A103" s="1" t="s">
        <v>38</v>
      </c>
      <c r="B103" s="1" t="s">
        <v>19</v>
      </c>
      <c r="C103" s="1" t="s">
        <v>38</v>
      </c>
      <c r="D103" s="1" t="s">
        <v>131</v>
      </c>
      <c r="E103" s="1">
        <v>7122700</v>
      </c>
      <c r="F103" s="1">
        <v>0</v>
      </c>
      <c r="G103" s="1">
        <v>0</v>
      </c>
      <c r="H103" s="2">
        <v>0</v>
      </c>
      <c r="I103" s="2"/>
      <c r="J103" cm="1">
        <f t="array" ref="J103">AVERAGE(VALUE(C103:C112))</f>
        <v>26906</v>
      </c>
      <c r="K103">
        <f xml:space="preserve"> AVERAGE(E103:E112)</f>
        <v>7021900</v>
      </c>
      <c r="L103" s="2">
        <f xml:space="preserve"> AVERAGE(H103:H112)</f>
        <v>0</v>
      </c>
    </row>
    <row r="104" spans="1:12" x14ac:dyDescent="0.25">
      <c r="A104" s="1" t="s">
        <v>38</v>
      </c>
      <c r="B104" s="1" t="s">
        <v>19</v>
      </c>
      <c r="C104" s="1" t="s">
        <v>38</v>
      </c>
      <c r="D104" s="1" t="s">
        <v>131</v>
      </c>
      <c r="E104" s="1">
        <v>7134400</v>
      </c>
      <c r="F104" s="1">
        <v>0</v>
      </c>
      <c r="G104" s="1">
        <v>0</v>
      </c>
      <c r="H104" s="2">
        <v>0</v>
      </c>
      <c r="I104" s="2"/>
    </row>
    <row r="105" spans="1:12" x14ac:dyDescent="0.25">
      <c r="A105" s="1" t="s">
        <v>38</v>
      </c>
      <c r="B105" s="1" t="s">
        <v>19</v>
      </c>
      <c r="C105" s="1" t="s">
        <v>38</v>
      </c>
      <c r="D105" s="1" t="s">
        <v>131</v>
      </c>
      <c r="E105" s="1">
        <v>7110600</v>
      </c>
      <c r="F105" s="1">
        <v>0</v>
      </c>
      <c r="G105" s="1">
        <v>0</v>
      </c>
      <c r="H105" s="2">
        <v>0</v>
      </c>
      <c r="I105" s="2"/>
    </row>
    <row r="106" spans="1:12" x14ac:dyDescent="0.25">
      <c r="A106" s="1" t="s">
        <v>38</v>
      </c>
      <c r="B106" s="1" t="s">
        <v>19</v>
      </c>
      <c r="C106" s="1" t="s">
        <v>38</v>
      </c>
      <c r="D106" s="1" t="s">
        <v>131</v>
      </c>
      <c r="E106" s="1">
        <v>6975600</v>
      </c>
      <c r="F106" s="1">
        <v>0</v>
      </c>
      <c r="G106" s="1">
        <v>0</v>
      </c>
      <c r="H106" s="2">
        <v>0</v>
      </c>
      <c r="I106" s="2"/>
    </row>
    <row r="107" spans="1:12" x14ac:dyDescent="0.25">
      <c r="A107" s="1" t="s">
        <v>38</v>
      </c>
      <c r="B107" s="1" t="s">
        <v>19</v>
      </c>
      <c r="C107" s="1" t="s">
        <v>38</v>
      </c>
      <c r="D107" s="1" t="s">
        <v>131</v>
      </c>
      <c r="E107" s="1">
        <v>6986200</v>
      </c>
      <c r="F107" s="1">
        <v>0</v>
      </c>
      <c r="G107" s="1">
        <v>0</v>
      </c>
      <c r="H107" s="2">
        <v>0</v>
      </c>
      <c r="I107" s="2"/>
    </row>
    <row r="108" spans="1:12" x14ac:dyDescent="0.25">
      <c r="A108" s="1" t="s">
        <v>38</v>
      </c>
      <c r="B108" s="1" t="s">
        <v>19</v>
      </c>
      <c r="C108" s="1" t="s">
        <v>38</v>
      </c>
      <c r="D108" s="1" t="s">
        <v>131</v>
      </c>
      <c r="E108" s="1">
        <v>6976800</v>
      </c>
      <c r="F108" s="1">
        <v>0</v>
      </c>
      <c r="G108" s="1">
        <v>0</v>
      </c>
      <c r="H108" s="2">
        <v>0</v>
      </c>
      <c r="I108" s="2"/>
    </row>
    <row r="109" spans="1:12" x14ac:dyDescent="0.25">
      <c r="A109" s="1" t="s">
        <v>38</v>
      </c>
      <c r="B109" s="1" t="s">
        <v>19</v>
      </c>
      <c r="C109" s="1" t="s">
        <v>38</v>
      </c>
      <c r="D109" s="1" t="s">
        <v>131</v>
      </c>
      <c r="E109" s="1">
        <v>6982400</v>
      </c>
      <c r="F109" s="1">
        <v>0</v>
      </c>
      <c r="G109" s="1">
        <v>0</v>
      </c>
      <c r="H109" s="2">
        <v>0</v>
      </c>
      <c r="I109" s="2"/>
    </row>
    <row r="110" spans="1:12" x14ac:dyDescent="0.25">
      <c r="A110" s="1" t="s">
        <v>38</v>
      </c>
      <c r="B110" s="1" t="s">
        <v>19</v>
      </c>
      <c r="C110" s="1" t="s">
        <v>38</v>
      </c>
      <c r="D110" s="1" t="s">
        <v>131</v>
      </c>
      <c r="E110" s="1">
        <v>6968200</v>
      </c>
      <c r="F110" s="1">
        <v>0</v>
      </c>
      <c r="G110" s="1">
        <v>0</v>
      </c>
      <c r="H110" s="2">
        <v>0</v>
      </c>
      <c r="I110" s="2"/>
    </row>
    <row r="111" spans="1:12" x14ac:dyDescent="0.25">
      <c r="A111" s="1" t="s">
        <v>38</v>
      </c>
      <c r="B111" s="1" t="s">
        <v>19</v>
      </c>
      <c r="C111" s="1" t="s">
        <v>38</v>
      </c>
      <c r="D111" s="1" t="s">
        <v>131</v>
      </c>
      <c r="E111" s="1">
        <v>6990000</v>
      </c>
      <c r="F111" s="1">
        <v>0</v>
      </c>
      <c r="G111" s="1">
        <v>0</v>
      </c>
      <c r="H111" s="2">
        <v>0</v>
      </c>
      <c r="I111" s="2"/>
    </row>
    <row r="112" spans="1:12" x14ac:dyDescent="0.25">
      <c r="A112" s="1" t="s">
        <v>38</v>
      </c>
      <c r="B112" s="1" t="s">
        <v>19</v>
      </c>
      <c r="C112" s="1" t="s">
        <v>38</v>
      </c>
      <c r="D112" s="1" t="s">
        <v>131</v>
      </c>
      <c r="E112" s="1">
        <v>6972100</v>
      </c>
      <c r="F112" s="1">
        <v>0</v>
      </c>
      <c r="G112" s="1">
        <v>0</v>
      </c>
      <c r="H112" s="2">
        <v>0</v>
      </c>
      <c r="I112" s="2"/>
    </row>
    <row r="113" spans="1:12" x14ac:dyDescent="0.25">
      <c r="A113" s="1" t="s">
        <v>206</v>
      </c>
      <c r="B113" s="1" t="s">
        <v>121</v>
      </c>
      <c r="C113" s="1" t="s">
        <v>18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  <c r="I113" s="1"/>
    </row>
    <row r="114" spans="1:12" x14ac:dyDescent="0.25">
      <c r="A114" s="1" t="s">
        <v>40</v>
      </c>
      <c r="B114" s="1" t="s">
        <v>19</v>
      </c>
      <c r="C114" s="1" t="s">
        <v>40</v>
      </c>
      <c r="D114" s="1" t="s">
        <v>41</v>
      </c>
      <c r="E114" s="1">
        <v>632600</v>
      </c>
      <c r="F114" s="1">
        <v>0</v>
      </c>
      <c r="G114" s="1">
        <v>0</v>
      </c>
      <c r="H114" s="2">
        <v>0</v>
      </c>
      <c r="I114" s="2"/>
      <c r="J114" cm="1">
        <f t="array" ref="J114">AVERAGE(VALUE(C114:C123))</f>
        <v>12806</v>
      </c>
      <c r="K114">
        <f xml:space="preserve"> AVERAGE(E114:E123)</f>
        <v>635040</v>
      </c>
      <c r="L114" s="2">
        <f xml:space="preserve"> AVERAGE(H114:H123)</f>
        <v>0</v>
      </c>
    </row>
    <row r="115" spans="1:12" x14ac:dyDescent="0.25">
      <c r="A115" s="1" t="s">
        <v>40</v>
      </c>
      <c r="B115" s="1" t="s">
        <v>19</v>
      </c>
      <c r="C115" s="1" t="s">
        <v>40</v>
      </c>
      <c r="D115" s="1" t="s">
        <v>41</v>
      </c>
      <c r="E115" s="1">
        <v>634300</v>
      </c>
      <c r="F115" s="1">
        <v>0</v>
      </c>
      <c r="G115" s="1">
        <v>0</v>
      </c>
      <c r="H115" s="2">
        <v>0</v>
      </c>
      <c r="I115" s="2"/>
    </row>
    <row r="116" spans="1:12" x14ac:dyDescent="0.25">
      <c r="A116" s="1" t="s">
        <v>40</v>
      </c>
      <c r="B116" s="1" t="s">
        <v>19</v>
      </c>
      <c r="C116" s="1" t="s">
        <v>40</v>
      </c>
      <c r="D116" s="1" t="s">
        <v>41</v>
      </c>
      <c r="E116" s="1">
        <v>635500</v>
      </c>
      <c r="F116" s="1">
        <v>0</v>
      </c>
      <c r="G116" s="1">
        <v>0</v>
      </c>
      <c r="H116" s="2">
        <v>0</v>
      </c>
      <c r="I116" s="2"/>
    </row>
    <row r="117" spans="1:12" x14ac:dyDescent="0.25">
      <c r="A117" s="1" t="s">
        <v>40</v>
      </c>
      <c r="B117" s="1" t="s">
        <v>19</v>
      </c>
      <c r="C117" s="1" t="s">
        <v>40</v>
      </c>
      <c r="D117" s="1" t="s">
        <v>41</v>
      </c>
      <c r="E117" s="1">
        <v>639300</v>
      </c>
      <c r="F117" s="1">
        <v>0</v>
      </c>
      <c r="G117" s="1">
        <v>0</v>
      </c>
      <c r="H117" s="2">
        <v>0</v>
      </c>
      <c r="I117" s="2"/>
    </row>
    <row r="118" spans="1:12" x14ac:dyDescent="0.25">
      <c r="A118" s="1" t="s">
        <v>40</v>
      </c>
      <c r="B118" s="1" t="s">
        <v>19</v>
      </c>
      <c r="C118" s="1" t="s">
        <v>40</v>
      </c>
      <c r="D118" s="1" t="s">
        <v>41</v>
      </c>
      <c r="E118" s="1">
        <v>636500</v>
      </c>
      <c r="F118" s="1">
        <v>0</v>
      </c>
      <c r="G118" s="1">
        <v>0</v>
      </c>
      <c r="H118" s="2">
        <v>0</v>
      </c>
      <c r="I118" s="2"/>
    </row>
    <row r="119" spans="1:12" x14ac:dyDescent="0.25">
      <c r="A119" s="1" t="s">
        <v>40</v>
      </c>
      <c r="B119" s="1" t="s">
        <v>19</v>
      </c>
      <c r="C119" s="1" t="s">
        <v>40</v>
      </c>
      <c r="D119" s="1" t="s">
        <v>41</v>
      </c>
      <c r="E119" s="1">
        <v>636000</v>
      </c>
      <c r="F119" s="1">
        <v>0</v>
      </c>
      <c r="G119" s="1">
        <v>0</v>
      </c>
      <c r="H119" s="2">
        <v>0</v>
      </c>
      <c r="I119" s="2"/>
    </row>
    <row r="120" spans="1:12" x14ac:dyDescent="0.25">
      <c r="A120" s="1" t="s">
        <v>40</v>
      </c>
      <c r="B120" s="1" t="s">
        <v>19</v>
      </c>
      <c r="C120" s="1" t="s">
        <v>40</v>
      </c>
      <c r="D120" s="1" t="s">
        <v>41</v>
      </c>
      <c r="E120" s="1">
        <v>633800</v>
      </c>
      <c r="F120" s="1">
        <v>0</v>
      </c>
      <c r="G120" s="1">
        <v>0</v>
      </c>
      <c r="H120" s="2">
        <v>0</v>
      </c>
      <c r="I120" s="2"/>
    </row>
    <row r="121" spans="1:12" x14ac:dyDescent="0.25">
      <c r="A121" s="1" t="s">
        <v>40</v>
      </c>
      <c r="B121" s="1" t="s">
        <v>19</v>
      </c>
      <c r="C121" s="1" t="s">
        <v>40</v>
      </c>
      <c r="D121" s="1" t="s">
        <v>41</v>
      </c>
      <c r="E121" s="1">
        <v>634700</v>
      </c>
      <c r="F121" s="1">
        <v>0</v>
      </c>
      <c r="G121" s="1">
        <v>0</v>
      </c>
      <c r="H121" s="2">
        <v>0</v>
      </c>
      <c r="I121" s="2"/>
    </row>
    <row r="122" spans="1:12" x14ac:dyDescent="0.25">
      <c r="A122" s="1" t="s">
        <v>40</v>
      </c>
      <c r="B122" s="1" t="s">
        <v>19</v>
      </c>
      <c r="C122" s="1" t="s">
        <v>40</v>
      </c>
      <c r="D122" s="1" t="s">
        <v>41</v>
      </c>
      <c r="E122" s="1">
        <v>633500</v>
      </c>
      <c r="F122" s="1">
        <v>0</v>
      </c>
      <c r="G122" s="1">
        <v>0</v>
      </c>
      <c r="H122" s="2">
        <v>0</v>
      </c>
      <c r="I122" s="2"/>
    </row>
    <row r="123" spans="1:12" x14ac:dyDescent="0.25">
      <c r="A123" s="1" t="s">
        <v>40</v>
      </c>
      <c r="B123" s="1" t="s">
        <v>19</v>
      </c>
      <c r="C123" s="1" t="s">
        <v>40</v>
      </c>
      <c r="D123" s="1" t="s">
        <v>41</v>
      </c>
      <c r="E123" s="1">
        <v>634200</v>
      </c>
      <c r="F123" s="1">
        <v>0</v>
      </c>
      <c r="G123" s="1">
        <v>0</v>
      </c>
      <c r="H123" s="2">
        <v>0</v>
      </c>
      <c r="I123" s="2"/>
    </row>
    <row r="124" spans="1:12" x14ac:dyDescent="0.25">
      <c r="A124" s="1" t="s">
        <v>207</v>
      </c>
      <c r="B124" s="1" t="s">
        <v>121</v>
      </c>
      <c r="C124" s="1" t="s">
        <v>18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  <c r="I124" s="1"/>
    </row>
    <row r="125" spans="1:12" x14ac:dyDescent="0.25">
      <c r="A125" s="1" t="s">
        <v>42</v>
      </c>
      <c r="B125" s="1" t="s">
        <v>19</v>
      </c>
      <c r="C125" s="1" t="s">
        <v>42</v>
      </c>
      <c r="D125" s="1" t="s">
        <v>101</v>
      </c>
      <c r="E125" s="1">
        <v>828900</v>
      </c>
      <c r="F125" s="1">
        <v>0</v>
      </c>
      <c r="G125" s="1">
        <v>0</v>
      </c>
      <c r="H125" s="2">
        <v>0</v>
      </c>
      <c r="I125" s="2"/>
      <c r="J125" cm="1">
        <f t="array" ref="J125">AVERAGE(VALUE(C125:C134))</f>
        <v>7129</v>
      </c>
      <c r="K125">
        <f xml:space="preserve"> AVERAGE(E125:E134)</f>
        <v>830390</v>
      </c>
      <c r="L125" s="2">
        <f xml:space="preserve"> AVERAGE(H125:H134)</f>
        <v>0</v>
      </c>
    </row>
    <row r="126" spans="1:12" x14ac:dyDescent="0.25">
      <c r="A126" s="1" t="s">
        <v>42</v>
      </c>
      <c r="B126" s="1" t="s">
        <v>19</v>
      </c>
      <c r="C126" s="1" t="s">
        <v>42</v>
      </c>
      <c r="D126" s="1" t="s">
        <v>101</v>
      </c>
      <c r="E126" s="1">
        <v>828900</v>
      </c>
      <c r="F126" s="1">
        <v>0</v>
      </c>
      <c r="G126" s="1">
        <v>0</v>
      </c>
      <c r="H126" s="2">
        <v>0</v>
      </c>
      <c r="I126" s="2"/>
    </row>
    <row r="127" spans="1:12" x14ac:dyDescent="0.25">
      <c r="A127" s="1" t="s">
        <v>42</v>
      </c>
      <c r="B127" s="1" t="s">
        <v>19</v>
      </c>
      <c r="C127" s="1" t="s">
        <v>42</v>
      </c>
      <c r="D127" s="1" t="s">
        <v>101</v>
      </c>
      <c r="E127" s="1">
        <v>829800</v>
      </c>
      <c r="F127" s="1">
        <v>0</v>
      </c>
      <c r="G127" s="1">
        <v>0</v>
      </c>
      <c r="H127" s="2">
        <v>0</v>
      </c>
      <c r="I127" s="2"/>
    </row>
    <row r="128" spans="1:12" x14ac:dyDescent="0.25">
      <c r="A128" s="1" t="s">
        <v>42</v>
      </c>
      <c r="B128" s="1" t="s">
        <v>19</v>
      </c>
      <c r="C128" s="1" t="s">
        <v>42</v>
      </c>
      <c r="D128" s="1" t="s">
        <v>101</v>
      </c>
      <c r="E128" s="1">
        <v>833400</v>
      </c>
      <c r="F128" s="1">
        <v>0</v>
      </c>
      <c r="G128" s="1">
        <v>0</v>
      </c>
      <c r="H128" s="2">
        <v>0</v>
      </c>
      <c r="I128" s="2"/>
    </row>
    <row r="129" spans="1:12" x14ac:dyDescent="0.25">
      <c r="A129" s="1" t="s">
        <v>42</v>
      </c>
      <c r="B129" s="1" t="s">
        <v>19</v>
      </c>
      <c r="C129" s="1" t="s">
        <v>42</v>
      </c>
      <c r="D129" s="1" t="s">
        <v>101</v>
      </c>
      <c r="E129" s="1">
        <v>831000</v>
      </c>
      <c r="F129" s="1">
        <v>0</v>
      </c>
      <c r="G129" s="1">
        <v>0</v>
      </c>
      <c r="H129" s="2">
        <v>0</v>
      </c>
      <c r="I129" s="2"/>
    </row>
    <row r="130" spans="1:12" x14ac:dyDescent="0.25">
      <c r="A130" s="1" t="s">
        <v>42</v>
      </c>
      <c r="B130" s="1" t="s">
        <v>19</v>
      </c>
      <c r="C130" s="1" t="s">
        <v>42</v>
      </c>
      <c r="D130" s="1" t="s">
        <v>101</v>
      </c>
      <c r="E130" s="1">
        <v>832300</v>
      </c>
      <c r="F130" s="1">
        <v>0</v>
      </c>
      <c r="G130" s="1">
        <v>0</v>
      </c>
      <c r="H130" s="2">
        <v>0</v>
      </c>
      <c r="I130" s="2"/>
    </row>
    <row r="131" spans="1:12" x14ac:dyDescent="0.25">
      <c r="A131" s="1" t="s">
        <v>42</v>
      </c>
      <c r="B131" s="1" t="s">
        <v>19</v>
      </c>
      <c r="C131" s="1" t="s">
        <v>42</v>
      </c>
      <c r="D131" s="1" t="s">
        <v>101</v>
      </c>
      <c r="E131" s="1">
        <v>830100</v>
      </c>
      <c r="F131" s="1">
        <v>0</v>
      </c>
      <c r="G131" s="1">
        <v>0</v>
      </c>
      <c r="H131" s="2">
        <v>0</v>
      </c>
      <c r="I131" s="2"/>
    </row>
    <row r="132" spans="1:12" x14ac:dyDescent="0.25">
      <c r="A132" s="1" t="s">
        <v>42</v>
      </c>
      <c r="B132" s="1" t="s">
        <v>19</v>
      </c>
      <c r="C132" s="1" t="s">
        <v>42</v>
      </c>
      <c r="D132" s="1" t="s">
        <v>101</v>
      </c>
      <c r="E132" s="1">
        <v>830500</v>
      </c>
      <c r="F132" s="1">
        <v>0</v>
      </c>
      <c r="G132" s="1">
        <v>0</v>
      </c>
      <c r="H132" s="2">
        <v>0</v>
      </c>
      <c r="I132" s="2"/>
    </row>
    <row r="133" spans="1:12" x14ac:dyDescent="0.25">
      <c r="A133" s="1" t="s">
        <v>42</v>
      </c>
      <c r="B133" s="1" t="s">
        <v>19</v>
      </c>
      <c r="C133" s="1" t="s">
        <v>42</v>
      </c>
      <c r="D133" s="1" t="s">
        <v>101</v>
      </c>
      <c r="E133" s="1">
        <v>829600</v>
      </c>
      <c r="F133" s="1">
        <v>0</v>
      </c>
      <c r="G133" s="1">
        <v>0</v>
      </c>
      <c r="H133" s="2">
        <v>0</v>
      </c>
      <c r="I133" s="2"/>
    </row>
    <row r="134" spans="1:12" x14ac:dyDescent="0.25">
      <c r="A134" s="1" t="s">
        <v>42</v>
      </c>
      <c r="B134" s="1" t="s">
        <v>19</v>
      </c>
      <c r="C134" s="1" t="s">
        <v>42</v>
      </c>
      <c r="D134" s="1" t="s">
        <v>101</v>
      </c>
      <c r="E134" s="1">
        <v>829400</v>
      </c>
      <c r="F134" s="1">
        <v>0</v>
      </c>
      <c r="G134" s="1">
        <v>0</v>
      </c>
      <c r="H134" s="2">
        <v>0</v>
      </c>
      <c r="I134" s="2"/>
    </row>
    <row r="135" spans="1:12" x14ac:dyDescent="0.25">
      <c r="A135" s="1" t="s">
        <v>208</v>
      </c>
      <c r="B135" s="1" t="s">
        <v>121</v>
      </c>
      <c r="C135" s="1" t="s">
        <v>18</v>
      </c>
      <c r="D135" s="1" t="s">
        <v>19</v>
      </c>
      <c r="E135" s="1" t="s">
        <v>19</v>
      </c>
      <c r="F135" s="1" t="s">
        <v>19</v>
      </c>
      <c r="G135" s="1" t="s">
        <v>19</v>
      </c>
      <c r="H135" s="1" t="s">
        <v>19</v>
      </c>
      <c r="I135" s="1"/>
    </row>
    <row r="136" spans="1:12" x14ac:dyDescent="0.25">
      <c r="A136" s="1" t="s">
        <v>44</v>
      </c>
      <c r="B136" s="1" t="s">
        <v>19</v>
      </c>
      <c r="C136" s="1" t="s">
        <v>44</v>
      </c>
      <c r="D136" s="1" t="s">
        <v>132</v>
      </c>
      <c r="E136" s="1">
        <v>4218300</v>
      </c>
      <c r="F136" s="1">
        <v>0</v>
      </c>
      <c r="G136" s="1">
        <v>0</v>
      </c>
      <c r="H136" s="2">
        <v>0</v>
      </c>
      <c r="I136" s="2"/>
      <c r="J136" cm="1">
        <f t="array" ref="J136">AVERAGE(VALUE(C136:C145))</f>
        <v>16436</v>
      </c>
      <c r="K136">
        <f xml:space="preserve"> AVERAGE(E136:E145)</f>
        <v>4232150</v>
      </c>
      <c r="L136" s="2">
        <f xml:space="preserve"> AVERAGE(H136:H145)</f>
        <v>0</v>
      </c>
    </row>
    <row r="137" spans="1:12" x14ac:dyDescent="0.25">
      <c r="A137" s="1" t="s">
        <v>44</v>
      </c>
      <c r="B137" s="1" t="s">
        <v>19</v>
      </c>
      <c r="C137" s="1" t="s">
        <v>44</v>
      </c>
      <c r="D137" s="1" t="s">
        <v>132</v>
      </c>
      <c r="E137" s="1">
        <v>4223600</v>
      </c>
      <c r="F137" s="1">
        <v>0</v>
      </c>
      <c r="G137" s="1">
        <v>0</v>
      </c>
      <c r="H137" s="2">
        <v>0</v>
      </c>
      <c r="I137" s="2"/>
    </row>
    <row r="138" spans="1:12" x14ac:dyDescent="0.25">
      <c r="A138" s="1" t="s">
        <v>44</v>
      </c>
      <c r="B138" s="1" t="s">
        <v>19</v>
      </c>
      <c r="C138" s="1" t="s">
        <v>44</v>
      </c>
      <c r="D138" s="1" t="s">
        <v>132</v>
      </c>
      <c r="E138" s="1">
        <v>4237700</v>
      </c>
      <c r="F138" s="1">
        <v>0</v>
      </c>
      <c r="G138" s="1">
        <v>0</v>
      </c>
      <c r="H138" s="2">
        <v>0</v>
      </c>
      <c r="I138" s="2"/>
    </row>
    <row r="139" spans="1:12" x14ac:dyDescent="0.25">
      <c r="A139" s="1" t="s">
        <v>44</v>
      </c>
      <c r="B139" s="1" t="s">
        <v>19</v>
      </c>
      <c r="C139" s="1" t="s">
        <v>44</v>
      </c>
      <c r="D139" s="1" t="s">
        <v>132</v>
      </c>
      <c r="E139" s="1">
        <v>4224700</v>
      </c>
      <c r="F139" s="1">
        <v>0</v>
      </c>
      <c r="G139" s="1">
        <v>0</v>
      </c>
      <c r="H139" s="2">
        <v>0</v>
      </c>
      <c r="I139" s="2"/>
    </row>
    <row r="140" spans="1:12" x14ac:dyDescent="0.25">
      <c r="A140" s="1" t="s">
        <v>44</v>
      </c>
      <c r="B140" s="1" t="s">
        <v>19</v>
      </c>
      <c r="C140" s="1" t="s">
        <v>44</v>
      </c>
      <c r="D140" s="1" t="s">
        <v>132</v>
      </c>
      <c r="E140" s="1">
        <v>4228000</v>
      </c>
      <c r="F140" s="1">
        <v>0</v>
      </c>
      <c r="G140" s="1">
        <v>0</v>
      </c>
      <c r="H140" s="2">
        <v>0</v>
      </c>
      <c r="I140" s="2"/>
    </row>
    <row r="141" spans="1:12" x14ac:dyDescent="0.25">
      <c r="A141" s="1" t="s">
        <v>44</v>
      </c>
      <c r="B141" s="1" t="s">
        <v>19</v>
      </c>
      <c r="C141" s="1" t="s">
        <v>44</v>
      </c>
      <c r="D141" s="1" t="s">
        <v>132</v>
      </c>
      <c r="E141" s="1">
        <v>4253500</v>
      </c>
      <c r="F141" s="1">
        <v>0</v>
      </c>
      <c r="G141" s="1">
        <v>0</v>
      </c>
      <c r="H141" s="2">
        <v>0</v>
      </c>
      <c r="I141" s="2"/>
    </row>
    <row r="142" spans="1:12" x14ac:dyDescent="0.25">
      <c r="A142" s="1" t="s">
        <v>44</v>
      </c>
      <c r="B142" s="1" t="s">
        <v>19</v>
      </c>
      <c r="C142" s="1" t="s">
        <v>44</v>
      </c>
      <c r="D142" s="1" t="s">
        <v>132</v>
      </c>
      <c r="E142" s="1">
        <v>4231800</v>
      </c>
      <c r="F142" s="1">
        <v>0</v>
      </c>
      <c r="G142" s="1">
        <v>0</v>
      </c>
      <c r="H142" s="2">
        <v>0</v>
      </c>
      <c r="I142" s="2"/>
    </row>
    <row r="143" spans="1:12" x14ac:dyDescent="0.25">
      <c r="A143" s="1" t="s">
        <v>44</v>
      </c>
      <c r="B143" s="1" t="s">
        <v>19</v>
      </c>
      <c r="C143" s="1" t="s">
        <v>44</v>
      </c>
      <c r="D143" s="1" t="s">
        <v>132</v>
      </c>
      <c r="E143" s="1">
        <v>4232200</v>
      </c>
      <c r="F143" s="1">
        <v>0</v>
      </c>
      <c r="G143" s="1">
        <v>0</v>
      </c>
      <c r="H143" s="2">
        <v>0</v>
      </c>
      <c r="I143" s="2"/>
    </row>
    <row r="144" spans="1:12" x14ac:dyDescent="0.25">
      <c r="A144" s="1" t="s">
        <v>44</v>
      </c>
      <c r="B144" s="1" t="s">
        <v>19</v>
      </c>
      <c r="C144" s="1" t="s">
        <v>44</v>
      </c>
      <c r="D144" s="1" t="s">
        <v>132</v>
      </c>
      <c r="E144" s="1">
        <v>4233300</v>
      </c>
      <c r="F144" s="1">
        <v>0</v>
      </c>
      <c r="G144" s="1">
        <v>0</v>
      </c>
      <c r="H144" s="2">
        <v>0</v>
      </c>
      <c r="I144" s="2"/>
    </row>
    <row r="145" spans="1:12" x14ac:dyDescent="0.25">
      <c r="A145" s="1" t="s">
        <v>44</v>
      </c>
      <c r="B145" s="1" t="s">
        <v>19</v>
      </c>
      <c r="C145" s="1" t="s">
        <v>44</v>
      </c>
      <c r="D145" s="1" t="s">
        <v>132</v>
      </c>
      <c r="E145" s="1">
        <v>4238400</v>
      </c>
      <c r="F145" s="1">
        <v>0</v>
      </c>
      <c r="G145" s="1">
        <v>0</v>
      </c>
      <c r="H145" s="2">
        <v>0</v>
      </c>
      <c r="I145" s="2"/>
    </row>
    <row r="146" spans="1:12" x14ac:dyDescent="0.25">
      <c r="A146" s="1" t="s">
        <v>209</v>
      </c>
      <c r="B146" s="1" t="s">
        <v>121</v>
      </c>
      <c r="C146" s="1" t="s">
        <v>18</v>
      </c>
      <c r="D146" s="1" t="s">
        <v>19</v>
      </c>
      <c r="E146" s="1" t="s">
        <v>19</v>
      </c>
      <c r="F146" s="1" t="s">
        <v>19</v>
      </c>
      <c r="G146" s="1" t="s">
        <v>19</v>
      </c>
      <c r="H146" s="1" t="s">
        <v>19</v>
      </c>
      <c r="I146" s="1"/>
    </row>
    <row r="147" spans="1:12" x14ac:dyDescent="0.25">
      <c r="A147" s="1" t="s">
        <v>46</v>
      </c>
      <c r="B147" s="1" t="s">
        <v>19</v>
      </c>
      <c r="C147" s="1" t="s">
        <v>46</v>
      </c>
      <c r="D147" s="1" t="s">
        <v>133</v>
      </c>
      <c r="E147" s="1">
        <v>20404000</v>
      </c>
      <c r="F147" s="1">
        <v>0</v>
      </c>
      <c r="G147" s="1">
        <v>0</v>
      </c>
      <c r="H147" s="2">
        <v>0</v>
      </c>
      <c r="I147" s="2"/>
      <c r="J147" cm="1">
        <f t="array" ref="J147">AVERAGE(VALUE(C147:C156))</f>
        <v>15619</v>
      </c>
      <c r="K147">
        <f xml:space="preserve"> AVERAGE(E147:E156)</f>
        <v>20066050</v>
      </c>
      <c r="L147" s="2">
        <f xml:space="preserve"> AVERAGE(H147:H156)</f>
        <v>0</v>
      </c>
    </row>
    <row r="148" spans="1:12" x14ac:dyDescent="0.25">
      <c r="A148" s="1" t="s">
        <v>46</v>
      </c>
      <c r="B148" s="1" t="s">
        <v>19</v>
      </c>
      <c r="C148" s="1" t="s">
        <v>46</v>
      </c>
      <c r="D148" s="1" t="s">
        <v>133</v>
      </c>
      <c r="E148" s="1">
        <v>20252600</v>
      </c>
      <c r="F148" s="1">
        <v>0</v>
      </c>
      <c r="G148" s="1">
        <v>0</v>
      </c>
      <c r="H148" s="2">
        <v>0</v>
      </c>
      <c r="I148" s="2"/>
    </row>
    <row r="149" spans="1:12" x14ac:dyDescent="0.25">
      <c r="A149" s="1" t="s">
        <v>46</v>
      </c>
      <c r="B149" s="1" t="s">
        <v>19</v>
      </c>
      <c r="C149" s="1" t="s">
        <v>46</v>
      </c>
      <c r="D149" s="1" t="s">
        <v>133</v>
      </c>
      <c r="E149" s="1">
        <v>19954200</v>
      </c>
      <c r="F149" s="1">
        <v>0</v>
      </c>
      <c r="G149" s="1">
        <v>0</v>
      </c>
      <c r="H149" s="2">
        <v>0</v>
      </c>
      <c r="I149" s="2"/>
    </row>
    <row r="150" spans="1:12" x14ac:dyDescent="0.25">
      <c r="A150" s="1" t="s">
        <v>46</v>
      </c>
      <c r="B150" s="1" t="s">
        <v>19</v>
      </c>
      <c r="C150" s="1" t="s">
        <v>46</v>
      </c>
      <c r="D150" s="1" t="s">
        <v>133</v>
      </c>
      <c r="E150" s="1">
        <v>20010900</v>
      </c>
      <c r="F150" s="1">
        <v>0</v>
      </c>
      <c r="G150" s="1">
        <v>0</v>
      </c>
      <c r="H150" s="2">
        <v>0</v>
      </c>
      <c r="I150" s="2"/>
    </row>
    <row r="151" spans="1:12" x14ac:dyDescent="0.25">
      <c r="A151" s="1" t="s">
        <v>46</v>
      </c>
      <c r="B151" s="1" t="s">
        <v>19</v>
      </c>
      <c r="C151" s="1" t="s">
        <v>46</v>
      </c>
      <c r="D151" s="1" t="s">
        <v>133</v>
      </c>
      <c r="E151" s="1">
        <v>20138000</v>
      </c>
      <c r="F151" s="1">
        <v>0</v>
      </c>
      <c r="G151" s="1">
        <v>0</v>
      </c>
      <c r="H151" s="2">
        <v>0</v>
      </c>
      <c r="I151" s="2"/>
    </row>
    <row r="152" spans="1:12" x14ac:dyDescent="0.25">
      <c r="A152" s="1" t="s">
        <v>46</v>
      </c>
      <c r="B152" s="1" t="s">
        <v>19</v>
      </c>
      <c r="C152" s="1" t="s">
        <v>46</v>
      </c>
      <c r="D152" s="1" t="s">
        <v>133</v>
      </c>
      <c r="E152" s="1">
        <v>19985000</v>
      </c>
      <c r="F152" s="1">
        <v>0</v>
      </c>
      <c r="G152" s="1">
        <v>0</v>
      </c>
      <c r="H152" s="2">
        <v>0</v>
      </c>
      <c r="I152" s="2"/>
    </row>
    <row r="153" spans="1:12" x14ac:dyDescent="0.25">
      <c r="A153" s="1" t="s">
        <v>46</v>
      </c>
      <c r="B153" s="1" t="s">
        <v>19</v>
      </c>
      <c r="C153" s="1" t="s">
        <v>46</v>
      </c>
      <c r="D153" s="1" t="s">
        <v>133</v>
      </c>
      <c r="E153" s="1">
        <v>19950200</v>
      </c>
      <c r="F153" s="1">
        <v>0</v>
      </c>
      <c r="G153" s="1">
        <v>0</v>
      </c>
      <c r="H153" s="2">
        <v>0</v>
      </c>
      <c r="I153" s="2"/>
    </row>
    <row r="154" spans="1:12" x14ac:dyDescent="0.25">
      <c r="A154" s="1" t="s">
        <v>46</v>
      </c>
      <c r="B154" s="1" t="s">
        <v>19</v>
      </c>
      <c r="C154" s="1" t="s">
        <v>46</v>
      </c>
      <c r="D154" s="1" t="s">
        <v>133</v>
      </c>
      <c r="E154" s="1">
        <v>20014300</v>
      </c>
      <c r="F154" s="1">
        <v>0</v>
      </c>
      <c r="G154" s="1">
        <v>0</v>
      </c>
      <c r="H154" s="2">
        <v>0</v>
      </c>
      <c r="I154" s="2"/>
    </row>
    <row r="155" spans="1:12" x14ac:dyDescent="0.25">
      <c r="A155" s="1" t="s">
        <v>46</v>
      </c>
      <c r="B155" s="1" t="s">
        <v>19</v>
      </c>
      <c r="C155" s="1" t="s">
        <v>46</v>
      </c>
      <c r="D155" s="1" t="s">
        <v>133</v>
      </c>
      <c r="E155" s="1">
        <v>19953400</v>
      </c>
      <c r="F155" s="1">
        <v>0</v>
      </c>
      <c r="G155" s="1">
        <v>0</v>
      </c>
      <c r="H155" s="2">
        <v>0</v>
      </c>
      <c r="I155" s="2"/>
    </row>
    <row r="156" spans="1:12" x14ac:dyDescent="0.25">
      <c r="A156" s="1" t="s">
        <v>46</v>
      </c>
      <c r="B156" s="1" t="s">
        <v>19</v>
      </c>
      <c r="C156" s="1" t="s">
        <v>46</v>
      </c>
      <c r="D156" s="1" t="s">
        <v>133</v>
      </c>
      <c r="E156" s="1">
        <v>19997900</v>
      </c>
      <c r="F156" s="1">
        <v>0</v>
      </c>
      <c r="G156" s="1">
        <v>0</v>
      </c>
      <c r="H156" s="2">
        <v>0</v>
      </c>
      <c r="I156" s="2"/>
    </row>
    <row r="157" spans="1:12" x14ac:dyDescent="0.25">
      <c r="A157" s="1" t="s">
        <v>210</v>
      </c>
      <c r="B157" s="1" t="s">
        <v>121</v>
      </c>
      <c r="C157" s="1" t="s">
        <v>18</v>
      </c>
      <c r="D157" s="1" t="s">
        <v>19</v>
      </c>
      <c r="E157" s="1" t="s">
        <v>19</v>
      </c>
      <c r="F157" s="1" t="s">
        <v>19</v>
      </c>
      <c r="G157" s="1" t="s">
        <v>19</v>
      </c>
      <c r="H157" s="1" t="s">
        <v>19</v>
      </c>
      <c r="I157" s="1"/>
    </row>
    <row r="158" spans="1:12" x14ac:dyDescent="0.25">
      <c r="A158" s="1" t="s">
        <v>48</v>
      </c>
      <c r="B158" s="1" t="s">
        <v>19</v>
      </c>
      <c r="C158" s="1" t="s">
        <v>48</v>
      </c>
      <c r="D158" s="1" t="s">
        <v>134</v>
      </c>
      <c r="E158" s="1">
        <v>25312500</v>
      </c>
      <c r="F158" s="1">
        <v>0</v>
      </c>
      <c r="G158" s="1">
        <v>0</v>
      </c>
      <c r="H158" s="2">
        <v>0</v>
      </c>
      <c r="I158" s="2"/>
      <c r="J158" cm="1">
        <f t="array" ref="J158">AVERAGE(VALUE(C158:C167))</f>
        <v>17016</v>
      </c>
      <c r="K158">
        <f xml:space="preserve"> AVERAGE(E158:E167)</f>
        <v>25140430</v>
      </c>
      <c r="L158" s="2">
        <f xml:space="preserve"> AVERAGE(H158:H167)</f>
        <v>0</v>
      </c>
    </row>
    <row r="159" spans="1:12" x14ac:dyDescent="0.25">
      <c r="A159" s="1" t="s">
        <v>48</v>
      </c>
      <c r="B159" s="1" t="s">
        <v>19</v>
      </c>
      <c r="C159" s="1" t="s">
        <v>48</v>
      </c>
      <c r="D159" s="1" t="s">
        <v>134</v>
      </c>
      <c r="E159" s="1">
        <v>25219200</v>
      </c>
      <c r="F159" s="1">
        <v>0</v>
      </c>
      <c r="G159" s="1">
        <v>0</v>
      </c>
      <c r="H159" s="2">
        <v>0</v>
      </c>
      <c r="I159" s="2"/>
    </row>
    <row r="160" spans="1:12" x14ac:dyDescent="0.25">
      <c r="A160" s="1" t="s">
        <v>48</v>
      </c>
      <c r="B160" s="1" t="s">
        <v>19</v>
      </c>
      <c r="C160" s="1" t="s">
        <v>48</v>
      </c>
      <c r="D160" s="1" t="s">
        <v>134</v>
      </c>
      <c r="E160" s="1">
        <v>24630700</v>
      </c>
      <c r="F160" s="1">
        <v>0</v>
      </c>
      <c r="G160" s="1">
        <v>0</v>
      </c>
      <c r="H160" s="2">
        <v>0</v>
      </c>
      <c r="I160" s="2"/>
    </row>
    <row r="161" spans="1:12" x14ac:dyDescent="0.25">
      <c r="A161" s="1" t="s">
        <v>48</v>
      </c>
      <c r="B161" s="1" t="s">
        <v>19</v>
      </c>
      <c r="C161" s="1" t="s">
        <v>48</v>
      </c>
      <c r="D161" s="1" t="s">
        <v>134</v>
      </c>
      <c r="E161" s="1">
        <v>24847900</v>
      </c>
      <c r="F161" s="1">
        <v>0</v>
      </c>
      <c r="G161" s="1">
        <v>0</v>
      </c>
      <c r="H161" s="2">
        <v>0</v>
      </c>
      <c r="I161" s="2"/>
    </row>
    <row r="162" spans="1:12" x14ac:dyDescent="0.25">
      <c r="A162" s="1" t="s">
        <v>48</v>
      </c>
      <c r="B162" s="1" t="s">
        <v>19</v>
      </c>
      <c r="C162" s="1" t="s">
        <v>48</v>
      </c>
      <c r="D162" s="1" t="s">
        <v>134</v>
      </c>
      <c r="E162" s="1">
        <v>24678800</v>
      </c>
      <c r="F162" s="1">
        <v>0</v>
      </c>
      <c r="G162" s="1">
        <v>0</v>
      </c>
      <c r="H162" s="2">
        <v>0</v>
      </c>
      <c r="I162" s="2"/>
    </row>
    <row r="163" spans="1:12" x14ac:dyDescent="0.25">
      <c r="A163" s="1" t="s">
        <v>48</v>
      </c>
      <c r="B163" s="1" t="s">
        <v>19</v>
      </c>
      <c r="C163" s="1" t="s">
        <v>48</v>
      </c>
      <c r="D163" s="1" t="s">
        <v>134</v>
      </c>
      <c r="E163" s="1">
        <v>25145500</v>
      </c>
      <c r="F163" s="1">
        <v>0</v>
      </c>
      <c r="G163" s="1">
        <v>0</v>
      </c>
      <c r="H163" s="2">
        <v>0</v>
      </c>
      <c r="I163" s="2"/>
    </row>
    <row r="164" spans="1:12" x14ac:dyDescent="0.25">
      <c r="A164" s="1" t="s">
        <v>48</v>
      </c>
      <c r="B164" s="1" t="s">
        <v>19</v>
      </c>
      <c r="C164" s="1" t="s">
        <v>48</v>
      </c>
      <c r="D164" s="1" t="s">
        <v>134</v>
      </c>
      <c r="E164" s="1">
        <v>25389700</v>
      </c>
      <c r="F164" s="1">
        <v>0</v>
      </c>
      <c r="G164" s="1">
        <v>0</v>
      </c>
      <c r="H164" s="2">
        <v>0</v>
      </c>
      <c r="I164" s="2"/>
    </row>
    <row r="165" spans="1:12" x14ac:dyDescent="0.25">
      <c r="A165" s="1" t="s">
        <v>48</v>
      </c>
      <c r="B165" s="1" t="s">
        <v>19</v>
      </c>
      <c r="C165" s="1" t="s">
        <v>48</v>
      </c>
      <c r="D165" s="1" t="s">
        <v>134</v>
      </c>
      <c r="E165" s="1">
        <v>25357800</v>
      </c>
      <c r="F165" s="1">
        <v>0</v>
      </c>
      <c r="G165" s="1">
        <v>0</v>
      </c>
      <c r="H165" s="2">
        <v>0</v>
      </c>
      <c r="I165" s="2"/>
    </row>
    <row r="166" spans="1:12" x14ac:dyDescent="0.25">
      <c r="A166" s="1" t="s">
        <v>48</v>
      </c>
      <c r="B166" s="1" t="s">
        <v>19</v>
      </c>
      <c r="C166" s="1" t="s">
        <v>48</v>
      </c>
      <c r="D166" s="1" t="s">
        <v>134</v>
      </c>
      <c r="E166" s="1">
        <v>25384400</v>
      </c>
      <c r="F166" s="1">
        <v>0</v>
      </c>
      <c r="G166" s="1">
        <v>0</v>
      </c>
      <c r="H166" s="2">
        <v>0</v>
      </c>
      <c r="I166" s="2"/>
    </row>
    <row r="167" spans="1:12" x14ac:dyDescent="0.25">
      <c r="A167" s="1" t="s">
        <v>48</v>
      </c>
      <c r="B167" s="1" t="s">
        <v>19</v>
      </c>
      <c r="C167" s="1" t="s">
        <v>48</v>
      </c>
      <c r="D167" s="1" t="s">
        <v>134</v>
      </c>
      <c r="E167" s="1">
        <v>25437800</v>
      </c>
      <c r="F167" s="1">
        <v>0</v>
      </c>
      <c r="G167" s="1">
        <v>0</v>
      </c>
      <c r="H167" s="2">
        <v>0</v>
      </c>
      <c r="I167" s="2"/>
    </row>
    <row r="168" spans="1:12" x14ac:dyDescent="0.25">
      <c r="A168" s="1" t="s">
        <v>211</v>
      </c>
      <c r="B168" s="1" t="s">
        <v>121</v>
      </c>
      <c r="C168" s="1" t="s">
        <v>18</v>
      </c>
      <c r="D168" s="1" t="s">
        <v>19</v>
      </c>
      <c r="E168" s="1" t="s">
        <v>19</v>
      </c>
      <c r="F168" s="1" t="s">
        <v>19</v>
      </c>
      <c r="G168" s="1" t="s">
        <v>19</v>
      </c>
      <c r="H168" s="1" t="s">
        <v>19</v>
      </c>
      <c r="I168" s="1"/>
    </row>
    <row r="169" spans="1:12" x14ac:dyDescent="0.25">
      <c r="A169" s="1" t="s">
        <v>50</v>
      </c>
      <c r="B169" s="1" t="s">
        <v>19</v>
      </c>
      <c r="C169" s="1" t="s">
        <v>50</v>
      </c>
      <c r="D169" s="1" t="s">
        <v>105</v>
      </c>
      <c r="E169" s="1">
        <v>167600</v>
      </c>
      <c r="F169" s="1">
        <v>0</v>
      </c>
      <c r="G169" s="1">
        <v>0</v>
      </c>
      <c r="H169" s="2">
        <v>0</v>
      </c>
      <c r="I169" s="2"/>
      <c r="J169" cm="1">
        <f t="array" ref="J169">AVERAGE(VALUE(C169:C178))</f>
        <v>28719</v>
      </c>
      <c r="K169">
        <f xml:space="preserve"> AVERAGE(E169:E178)</f>
        <v>166400</v>
      </c>
      <c r="L169" s="2">
        <f xml:space="preserve"> AVERAGE(H169:H178)</f>
        <v>0</v>
      </c>
    </row>
    <row r="170" spans="1:12" x14ac:dyDescent="0.25">
      <c r="A170" s="1" t="s">
        <v>50</v>
      </c>
      <c r="B170" s="1" t="s">
        <v>19</v>
      </c>
      <c r="C170" s="1" t="s">
        <v>50</v>
      </c>
      <c r="D170" s="1" t="s">
        <v>105</v>
      </c>
      <c r="E170" s="1">
        <v>166200</v>
      </c>
      <c r="F170" s="1">
        <v>0</v>
      </c>
      <c r="G170" s="1">
        <v>0</v>
      </c>
      <c r="H170" s="2">
        <v>0</v>
      </c>
      <c r="I170" s="2"/>
    </row>
    <row r="171" spans="1:12" x14ac:dyDescent="0.25">
      <c r="A171" s="1" t="s">
        <v>50</v>
      </c>
      <c r="B171" s="1" t="s">
        <v>19</v>
      </c>
      <c r="C171" s="1" t="s">
        <v>50</v>
      </c>
      <c r="D171" s="1" t="s">
        <v>105</v>
      </c>
      <c r="E171" s="1">
        <v>166000</v>
      </c>
      <c r="F171" s="1">
        <v>0</v>
      </c>
      <c r="G171" s="1">
        <v>0</v>
      </c>
      <c r="H171" s="2">
        <v>0</v>
      </c>
      <c r="I171" s="2"/>
    </row>
    <row r="172" spans="1:12" x14ac:dyDescent="0.25">
      <c r="A172" s="1" t="s">
        <v>50</v>
      </c>
      <c r="B172" s="1" t="s">
        <v>19</v>
      </c>
      <c r="C172" s="1" t="s">
        <v>50</v>
      </c>
      <c r="D172" s="1" t="s">
        <v>105</v>
      </c>
      <c r="E172" s="1">
        <v>165800</v>
      </c>
      <c r="F172" s="1">
        <v>0</v>
      </c>
      <c r="G172" s="1">
        <v>0</v>
      </c>
      <c r="H172" s="2">
        <v>0</v>
      </c>
      <c r="I172" s="2"/>
    </row>
    <row r="173" spans="1:12" x14ac:dyDescent="0.25">
      <c r="A173" s="1" t="s">
        <v>50</v>
      </c>
      <c r="B173" s="1" t="s">
        <v>19</v>
      </c>
      <c r="C173" s="1" t="s">
        <v>50</v>
      </c>
      <c r="D173" s="1" t="s">
        <v>105</v>
      </c>
      <c r="E173" s="1">
        <v>167100</v>
      </c>
      <c r="F173" s="1">
        <v>0</v>
      </c>
      <c r="G173" s="1">
        <v>0</v>
      </c>
      <c r="H173" s="2">
        <v>0</v>
      </c>
      <c r="I173" s="2"/>
    </row>
    <row r="174" spans="1:12" x14ac:dyDescent="0.25">
      <c r="A174" s="1" t="s">
        <v>50</v>
      </c>
      <c r="B174" s="1" t="s">
        <v>19</v>
      </c>
      <c r="C174" s="1" t="s">
        <v>50</v>
      </c>
      <c r="D174" s="1" t="s">
        <v>105</v>
      </c>
      <c r="E174" s="1">
        <v>165800</v>
      </c>
      <c r="F174" s="1">
        <v>0</v>
      </c>
      <c r="G174" s="1">
        <v>0</v>
      </c>
      <c r="H174" s="2">
        <v>0</v>
      </c>
      <c r="I174" s="2"/>
    </row>
    <row r="175" spans="1:12" x14ac:dyDescent="0.25">
      <c r="A175" s="1" t="s">
        <v>50</v>
      </c>
      <c r="B175" s="1" t="s">
        <v>19</v>
      </c>
      <c r="C175" s="1" t="s">
        <v>50</v>
      </c>
      <c r="D175" s="1" t="s">
        <v>105</v>
      </c>
      <c r="E175" s="1">
        <v>166100</v>
      </c>
      <c r="F175" s="1">
        <v>0</v>
      </c>
      <c r="G175" s="1">
        <v>0</v>
      </c>
      <c r="H175" s="2">
        <v>0</v>
      </c>
      <c r="I175" s="2"/>
    </row>
    <row r="176" spans="1:12" x14ac:dyDescent="0.25">
      <c r="A176" s="1" t="s">
        <v>50</v>
      </c>
      <c r="B176" s="1" t="s">
        <v>19</v>
      </c>
      <c r="C176" s="1" t="s">
        <v>50</v>
      </c>
      <c r="D176" s="1" t="s">
        <v>105</v>
      </c>
      <c r="E176" s="1">
        <v>165600</v>
      </c>
      <c r="F176" s="1">
        <v>0</v>
      </c>
      <c r="G176" s="1">
        <v>0</v>
      </c>
      <c r="H176" s="2">
        <v>0</v>
      </c>
      <c r="I176" s="2"/>
    </row>
    <row r="177" spans="1:12" x14ac:dyDescent="0.25">
      <c r="A177" s="1" t="s">
        <v>50</v>
      </c>
      <c r="B177" s="1" t="s">
        <v>19</v>
      </c>
      <c r="C177" s="1" t="s">
        <v>50</v>
      </c>
      <c r="D177" s="1" t="s">
        <v>105</v>
      </c>
      <c r="E177" s="1">
        <v>167000</v>
      </c>
      <c r="F177" s="1">
        <v>0</v>
      </c>
      <c r="G177" s="1">
        <v>0</v>
      </c>
      <c r="H177" s="2">
        <v>0</v>
      </c>
      <c r="I177" s="2"/>
    </row>
    <row r="178" spans="1:12" x14ac:dyDescent="0.25">
      <c r="A178" s="1" t="s">
        <v>50</v>
      </c>
      <c r="B178" s="1" t="s">
        <v>19</v>
      </c>
      <c r="C178" s="1" t="s">
        <v>50</v>
      </c>
      <c r="D178" s="1" t="s">
        <v>105</v>
      </c>
      <c r="E178" s="1">
        <v>166800</v>
      </c>
      <c r="F178" s="1">
        <v>0</v>
      </c>
      <c r="G178" s="1">
        <v>0</v>
      </c>
      <c r="H178" s="2">
        <v>0</v>
      </c>
      <c r="I178" s="2"/>
    </row>
    <row r="179" spans="1:12" x14ac:dyDescent="0.25">
      <c r="A179" s="1" t="s">
        <v>212</v>
      </c>
      <c r="B179" s="1" t="s">
        <v>121</v>
      </c>
      <c r="C179" s="1" t="s">
        <v>18</v>
      </c>
      <c r="D179" s="1" t="s">
        <v>19</v>
      </c>
      <c r="E179" s="1" t="s">
        <v>19</v>
      </c>
      <c r="F179" s="1" t="s">
        <v>19</v>
      </c>
      <c r="G179" s="1" t="s">
        <v>19</v>
      </c>
      <c r="H179" s="1" t="s">
        <v>19</v>
      </c>
      <c r="I179" s="1"/>
    </row>
    <row r="180" spans="1:12" x14ac:dyDescent="0.25">
      <c r="A180" s="1" t="s">
        <v>52</v>
      </c>
      <c r="B180" s="1" t="s">
        <v>19</v>
      </c>
      <c r="C180" s="1" t="s">
        <v>52</v>
      </c>
      <c r="D180" s="1" t="s">
        <v>106</v>
      </c>
      <c r="E180" s="1">
        <v>751500</v>
      </c>
      <c r="F180" s="1">
        <v>0</v>
      </c>
      <c r="G180" s="1">
        <v>0</v>
      </c>
      <c r="H180" s="2">
        <v>0</v>
      </c>
      <c r="I180" s="2"/>
      <c r="J180" cm="1">
        <f t="array" ref="J180">AVERAGE(VALUE(C180:C189))</f>
        <v>26942</v>
      </c>
      <c r="K180">
        <f xml:space="preserve"> AVERAGE(E180:E189)</f>
        <v>751470</v>
      </c>
      <c r="L180" s="2">
        <f xml:space="preserve"> AVERAGE(H180:H189)</f>
        <v>0</v>
      </c>
    </row>
    <row r="181" spans="1:12" x14ac:dyDescent="0.25">
      <c r="A181" s="1" t="s">
        <v>52</v>
      </c>
      <c r="B181" s="1" t="s">
        <v>19</v>
      </c>
      <c r="C181" s="1" t="s">
        <v>52</v>
      </c>
      <c r="D181" s="1" t="s">
        <v>106</v>
      </c>
      <c r="E181" s="1">
        <v>749000</v>
      </c>
      <c r="F181" s="1">
        <v>0</v>
      </c>
      <c r="G181" s="1">
        <v>0</v>
      </c>
      <c r="H181" s="2">
        <v>0</v>
      </c>
      <c r="I181" s="2"/>
    </row>
    <row r="182" spans="1:12" x14ac:dyDescent="0.25">
      <c r="A182" s="1" t="s">
        <v>52</v>
      </c>
      <c r="B182" s="1" t="s">
        <v>19</v>
      </c>
      <c r="C182" s="1" t="s">
        <v>52</v>
      </c>
      <c r="D182" s="1" t="s">
        <v>106</v>
      </c>
      <c r="E182" s="1">
        <v>750000</v>
      </c>
      <c r="F182" s="1">
        <v>0</v>
      </c>
      <c r="G182" s="1">
        <v>0</v>
      </c>
      <c r="H182" s="2">
        <v>0</v>
      </c>
      <c r="I182" s="2"/>
    </row>
    <row r="183" spans="1:12" x14ac:dyDescent="0.25">
      <c r="A183" s="1" t="s">
        <v>52</v>
      </c>
      <c r="B183" s="1" t="s">
        <v>19</v>
      </c>
      <c r="C183" s="1" t="s">
        <v>52</v>
      </c>
      <c r="D183" s="1" t="s">
        <v>106</v>
      </c>
      <c r="E183" s="1">
        <v>755600</v>
      </c>
      <c r="F183" s="1">
        <v>0</v>
      </c>
      <c r="G183" s="1">
        <v>0</v>
      </c>
      <c r="H183" s="2">
        <v>0</v>
      </c>
      <c r="I183" s="2"/>
    </row>
    <row r="184" spans="1:12" x14ac:dyDescent="0.25">
      <c r="A184" s="1" t="s">
        <v>52</v>
      </c>
      <c r="B184" s="1" t="s">
        <v>19</v>
      </c>
      <c r="C184" s="1" t="s">
        <v>52</v>
      </c>
      <c r="D184" s="1" t="s">
        <v>106</v>
      </c>
      <c r="E184" s="1">
        <v>752200</v>
      </c>
      <c r="F184" s="1">
        <v>0</v>
      </c>
      <c r="G184" s="1">
        <v>0</v>
      </c>
      <c r="H184" s="2">
        <v>0</v>
      </c>
      <c r="I184" s="2"/>
    </row>
    <row r="185" spans="1:12" x14ac:dyDescent="0.25">
      <c r="A185" s="1" t="s">
        <v>52</v>
      </c>
      <c r="B185" s="1" t="s">
        <v>19</v>
      </c>
      <c r="C185" s="1" t="s">
        <v>52</v>
      </c>
      <c r="D185" s="1" t="s">
        <v>106</v>
      </c>
      <c r="E185" s="1">
        <v>751500</v>
      </c>
      <c r="F185" s="1">
        <v>0</v>
      </c>
      <c r="G185" s="1">
        <v>0</v>
      </c>
      <c r="H185" s="2">
        <v>0</v>
      </c>
      <c r="I185" s="2"/>
    </row>
    <row r="186" spans="1:12" x14ac:dyDescent="0.25">
      <c r="A186" s="1" t="s">
        <v>52</v>
      </c>
      <c r="B186" s="1" t="s">
        <v>19</v>
      </c>
      <c r="C186" s="1" t="s">
        <v>52</v>
      </c>
      <c r="D186" s="1" t="s">
        <v>106</v>
      </c>
      <c r="E186" s="1">
        <v>752000</v>
      </c>
      <c r="F186" s="1">
        <v>0</v>
      </c>
      <c r="G186" s="1">
        <v>0</v>
      </c>
      <c r="H186" s="2">
        <v>0</v>
      </c>
      <c r="I186" s="2"/>
    </row>
    <row r="187" spans="1:12" x14ac:dyDescent="0.25">
      <c r="A187" s="1" t="s">
        <v>52</v>
      </c>
      <c r="B187" s="1" t="s">
        <v>19</v>
      </c>
      <c r="C187" s="1" t="s">
        <v>52</v>
      </c>
      <c r="D187" s="1" t="s">
        <v>106</v>
      </c>
      <c r="E187" s="1">
        <v>750000</v>
      </c>
      <c r="F187" s="1">
        <v>0</v>
      </c>
      <c r="G187" s="1">
        <v>0</v>
      </c>
      <c r="H187" s="2">
        <v>0</v>
      </c>
      <c r="I187" s="2"/>
    </row>
    <row r="188" spans="1:12" x14ac:dyDescent="0.25">
      <c r="A188" s="1" t="s">
        <v>52</v>
      </c>
      <c r="B188" s="1" t="s">
        <v>19</v>
      </c>
      <c r="C188" s="1" t="s">
        <v>52</v>
      </c>
      <c r="D188" s="1" t="s">
        <v>106</v>
      </c>
      <c r="E188" s="1">
        <v>750500</v>
      </c>
      <c r="F188" s="1">
        <v>0</v>
      </c>
      <c r="G188" s="1">
        <v>0</v>
      </c>
      <c r="H188" s="2">
        <v>0</v>
      </c>
      <c r="I188" s="2"/>
    </row>
    <row r="189" spans="1:12" x14ac:dyDescent="0.25">
      <c r="A189" s="1" t="s">
        <v>52</v>
      </c>
      <c r="B189" s="1" t="s">
        <v>19</v>
      </c>
      <c r="C189" s="1" t="s">
        <v>52</v>
      </c>
      <c r="D189" s="1" t="s">
        <v>106</v>
      </c>
      <c r="E189" s="1">
        <v>752400</v>
      </c>
      <c r="F189" s="1">
        <v>0</v>
      </c>
      <c r="G189" s="1">
        <v>0</v>
      </c>
      <c r="H189" s="2">
        <v>0</v>
      </c>
      <c r="I189" s="2"/>
    </row>
    <row r="190" spans="1:12" x14ac:dyDescent="0.25">
      <c r="A190" s="1" t="s">
        <v>213</v>
      </c>
      <c r="B190" s="1" t="s">
        <v>121</v>
      </c>
      <c r="C190" s="1" t="s">
        <v>18</v>
      </c>
      <c r="D190" s="1" t="s">
        <v>19</v>
      </c>
      <c r="E190" s="1" t="s">
        <v>19</v>
      </c>
      <c r="F190" s="1" t="s">
        <v>19</v>
      </c>
      <c r="G190" s="1" t="s">
        <v>19</v>
      </c>
      <c r="H190" s="1" t="s">
        <v>19</v>
      </c>
      <c r="I190" s="1"/>
    </row>
    <row r="191" spans="1:12" x14ac:dyDescent="0.25">
      <c r="A191" s="1" t="s">
        <v>54</v>
      </c>
      <c r="B191" s="1" t="s">
        <v>19</v>
      </c>
      <c r="C191" s="1" t="s">
        <v>135</v>
      </c>
      <c r="D191" s="1" t="s">
        <v>136</v>
      </c>
      <c r="E191" s="1">
        <v>522700</v>
      </c>
      <c r="F191" s="1">
        <v>2480</v>
      </c>
      <c r="G191" s="1">
        <v>8.4612999999999994E-2</v>
      </c>
      <c r="H191" s="2">
        <v>8.4612759999999995E-2</v>
      </c>
      <c r="I191" s="2"/>
      <c r="J191" cm="1">
        <f t="array" ref="J191">AVERAGE(VALUE(C191:C200))</f>
        <v>26830</v>
      </c>
      <c r="K191">
        <f xml:space="preserve"> AVERAGE(E191:E200)</f>
        <v>522840</v>
      </c>
      <c r="L191" s="2">
        <f xml:space="preserve"> AVERAGE(H191:H200)</f>
        <v>8.4612759999999981E-2</v>
      </c>
    </row>
    <row r="192" spans="1:12" x14ac:dyDescent="0.25">
      <c r="A192" s="1" t="s">
        <v>54</v>
      </c>
      <c r="B192" s="1" t="s">
        <v>19</v>
      </c>
      <c r="C192" s="1" t="s">
        <v>135</v>
      </c>
      <c r="D192" s="1" t="s">
        <v>136</v>
      </c>
      <c r="E192" s="1">
        <v>521400</v>
      </c>
      <c r="F192" s="1">
        <v>2480</v>
      </c>
      <c r="G192" s="1">
        <v>8.4612999999999994E-2</v>
      </c>
      <c r="H192" s="2">
        <v>8.4612759999999995E-2</v>
      </c>
      <c r="I192" s="2"/>
    </row>
    <row r="193" spans="1:12" x14ac:dyDescent="0.25">
      <c r="A193" s="1" t="s">
        <v>54</v>
      </c>
      <c r="B193" s="1" t="s">
        <v>19</v>
      </c>
      <c r="C193" s="1" t="s">
        <v>135</v>
      </c>
      <c r="D193" s="1" t="s">
        <v>136</v>
      </c>
      <c r="E193" s="1">
        <v>523500</v>
      </c>
      <c r="F193" s="1">
        <v>2480</v>
      </c>
      <c r="G193" s="1">
        <v>8.4612999999999994E-2</v>
      </c>
      <c r="H193" s="2">
        <v>8.4612759999999995E-2</v>
      </c>
      <c r="I193" s="2"/>
    </row>
    <row r="194" spans="1:12" x14ac:dyDescent="0.25">
      <c r="A194" s="1" t="s">
        <v>54</v>
      </c>
      <c r="B194" s="1" t="s">
        <v>19</v>
      </c>
      <c r="C194" s="1" t="s">
        <v>135</v>
      </c>
      <c r="D194" s="1" t="s">
        <v>136</v>
      </c>
      <c r="E194" s="1">
        <v>524800</v>
      </c>
      <c r="F194" s="1">
        <v>2480</v>
      </c>
      <c r="G194" s="1">
        <v>8.4612999999999994E-2</v>
      </c>
      <c r="H194" s="2">
        <v>8.4612759999999995E-2</v>
      </c>
      <c r="I194" s="2"/>
    </row>
    <row r="195" spans="1:12" x14ac:dyDescent="0.25">
      <c r="A195" s="1" t="s">
        <v>54</v>
      </c>
      <c r="B195" s="1" t="s">
        <v>19</v>
      </c>
      <c r="C195" s="1" t="s">
        <v>135</v>
      </c>
      <c r="D195" s="1" t="s">
        <v>136</v>
      </c>
      <c r="E195" s="1">
        <v>522500</v>
      </c>
      <c r="F195" s="1">
        <v>2480</v>
      </c>
      <c r="G195" s="1">
        <v>8.4612999999999994E-2</v>
      </c>
      <c r="H195" s="2">
        <v>8.4612759999999995E-2</v>
      </c>
      <c r="I195" s="2"/>
    </row>
    <row r="196" spans="1:12" x14ac:dyDescent="0.25">
      <c r="A196" s="1" t="s">
        <v>54</v>
      </c>
      <c r="B196" s="1" t="s">
        <v>19</v>
      </c>
      <c r="C196" s="1" t="s">
        <v>135</v>
      </c>
      <c r="D196" s="1" t="s">
        <v>136</v>
      </c>
      <c r="E196" s="1">
        <v>526400</v>
      </c>
      <c r="F196" s="1">
        <v>2480</v>
      </c>
      <c r="G196" s="1">
        <v>8.4612999999999994E-2</v>
      </c>
      <c r="H196" s="2">
        <v>8.4612759999999995E-2</v>
      </c>
      <c r="I196" s="2"/>
    </row>
    <row r="197" spans="1:12" x14ac:dyDescent="0.25">
      <c r="A197" s="1" t="s">
        <v>54</v>
      </c>
      <c r="B197" s="1" t="s">
        <v>19</v>
      </c>
      <c r="C197" s="1" t="s">
        <v>135</v>
      </c>
      <c r="D197" s="1" t="s">
        <v>136</v>
      </c>
      <c r="E197" s="1">
        <v>523100</v>
      </c>
      <c r="F197" s="1">
        <v>2480</v>
      </c>
      <c r="G197" s="1">
        <v>8.4612999999999994E-2</v>
      </c>
      <c r="H197" s="2">
        <v>8.4612759999999995E-2</v>
      </c>
      <c r="I197" s="2"/>
    </row>
    <row r="198" spans="1:12" x14ac:dyDescent="0.25">
      <c r="A198" s="1" t="s">
        <v>54</v>
      </c>
      <c r="B198" s="1" t="s">
        <v>19</v>
      </c>
      <c r="C198" s="1" t="s">
        <v>135</v>
      </c>
      <c r="D198" s="1" t="s">
        <v>136</v>
      </c>
      <c r="E198" s="1">
        <v>521700</v>
      </c>
      <c r="F198" s="1">
        <v>2480</v>
      </c>
      <c r="G198" s="1">
        <v>8.4612999999999994E-2</v>
      </c>
      <c r="H198" s="2">
        <v>8.4612759999999995E-2</v>
      </c>
      <c r="I198" s="2"/>
    </row>
    <row r="199" spans="1:12" x14ac:dyDescent="0.25">
      <c r="A199" s="1" t="s">
        <v>54</v>
      </c>
      <c r="B199" s="1" t="s">
        <v>19</v>
      </c>
      <c r="C199" s="1" t="s">
        <v>135</v>
      </c>
      <c r="D199" s="1" t="s">
        <v>136</v>
      </c>
      <c r="E199" s="1">
        <v>521400</v>
      </c>
      <c r="F199" s="1">
        <v>2480</v>
      </c>
      <c r="G199" s="1">
        <v>8.4612999999999994E-2</v>
      </c>
      <c r="H199" s="2">
        <v>8.4612759999999995E-2</v>
      </c>
      <c r="I199" s="2"/>
    </row>
    <row r="200" spans="1:12" x14ac:dyDescent="0.25">
      <c r="A200" s="1" t="s">
        <v>54</v>
      </c>
      <c r="B200" s="1" t="s">
        <v>19</v>
      </c>
      <c r="C200" s="1" t="s">
        <v>135</v>
      </c>
      <c r="D200" s="1" t="s">
        <v>136</v>
      </c>
      <c r="E200" s="1">
        <v>520900</v>
      </c>
      <c r="F200" s="1">
        <v>2480</v>
      </c>
      <c r="G200" s="1">
        <v>8.4612999999999994E-2</v>
      </c>
      <c r="H200" s="2">
        <v>8.4612759999999995E-2</v>
      </c>
      <c r="I200" s="2"/>
    </row>
    <row r="201" spans="1:12" x14ac:dyDescent="0.25">
      <c r="A201" s="1" t="s">
        <v>214</v>
      </c>
      <c r="B201" s="1" t="s">
        <v>121</v>
      </c>
      <c r="C201" s="1" t="s">
        <v>18</v>
      </c>
      <c r="D201" s="1" t="s">
        <v>19</v>
      </c>
      <c r="E201" s="1" t="s">
        <v>19</v>
      </c>
      <c r="F201" s="1" t="s">
        <v>19</v>
      </c>
      <c r="G201" s="1" t="s">
        <v>19</v>
      </c>
      <c r="H201" s="1" t="s">
        <v>19</v>
      </c>
      <c r="I201" s="1"/>
    </row>
    <row r="202" spans="1:12" x14ac:dyDescent="0.25">
      <c r="A202" s="1" t="s">
        <v>57</v>
      </c>
      <c r="B202" s="1" t="s">
        <v>19</v>
      </c>
      <c r="C202" s="1" t="s">
        <v>137</v>
      </c>
      <c r="D202" s="1" t="s">
        <v>138</v>
      </c>
      <c r="E202" s="1">
        <v>12184700</v>
      </c>
      <c r="F202" s="1">
        <v>4199</v>
      </c>
      <c r="G202" s="1">
        <v>0.10605100000000001</v>
      </c>
      <c r="H202" s="2">
        <v>0.10605141999999999</v>
      </c>
      <c r="I202" s="2"/>
      <c r="J202" cm="1">
        <f t="array" ref="J202">AVERAGE(VALUE(C202:C211))</f>
        <v>35395</v>
      </c>
      <c r="K202">
        <f xml:space="preserve"> AVERAGE(E202:E211)</f>
        <v>12145270</v>
      </c>
      <c r="L202" s="2">
        <f xml:space="preserve"> AVERAGE(H202:H211)</f>
        <v>0.10605141999999998</v>
      </c>
    </row>
    <row r="203" spans="1:12" x14ac:dyDescent="0.25">
      <c r="A203" s="1" t="s">
        <v>57</v>
      </c>
      <c r="B203" s="1" t="s">
        <v>19</v>
      </c>
      <c r="C203" s="1" t="s">
        <v>137</v>
      </c>
      <c r="D203" s="1" t="s">
        <v>138</v>
      </c>
      <c r="E203" s="1">
        <v>12172000</v>
      </c>
      <c r="F203" s="1">
        <v>4199</v>
      </c>
      <c r="G203" s="1">
        <v>0.10605100000000001</v>
      </c>
      <c r="H203" s="2">
        <v>0.10605141999999999</v>
      </c>
      <c r="I203" s="2"/>
    </row>
    <row r="204" spans="1:12" x14ac:dyDescent="0.25">
      <c r="A204" s="1" t="s">
        <v>57</v>
      </c>
      <c r="B204" s="1" t="s">
        <v>19</v>
      </c>
      <c r="C204" s="1" t="s">
        <v>137</v>
      </c>
      <c r="D204" s="1" t="s">
        <v>138</v>
      </c>
      <c r="E204" s="1">
        <v>12216800</v>
      </c>
      <c r="F204" s="1">
        <v>4199</v>
      </c>
      <c r="G204" s="1">
        <v>0.10605100000000001</v>
      </c>
      <c r="H204" s="2">
        <v>0.10605141999999999</v>
      </c>
      <c r="I204" s="2"/>
    </row>
    <row r="205" spans="1:12" x14ac:dyDescent="0.25">
      <c r="A205" s="1" t="s">
        <v>57</v>
      </c>
      <c r="B205" s="1" t="s">
        <v>19</v>
      </c>
      <c r="C205" s="1" t="s">
        <v>137</v>
      </c>
      <c r="D205" s="1" t="s">
        <v>138</v>
      </c>
      <c r="E205" s="1">
        <v>12207300</v>
      </c>
      <c r="F205" s="1">
        <v>4199</v>
      </c>
      <c r="G205" s="1">
        <v>0.10605100000000001</v>
      </c>
      <c r="H205" s="2">
        <v>0.10605141999999999</v>
      </c>
      <c r="I205" s="2"/>
    </row>
    <row r="206" spans="1:12" x14ac:dyDescent="0.25">
      <c r="A206" s="1" t="s">
        <v>57</v>
      </c>
      <c r="B206" s="1" t="s">
        <v>19</v>
      </c>
      <c r="C206" s="1" t="s">
        <v>137</v>
      </c>
      <c r="D206" s="1" t="s">
        <v>138</v>
      </c>
      <c r="E206" s="1">
        <v>12213200</v>
      </c>
      <c r="F206" s="1">
        <v>4199</v>
      </c>
      <c r="G206" s="1">
        <v>0.10605100000000001</v>
      </c>
      <c r="H206" s="2">
        <v>0.10605141999999999</v>
      </c>
      <c r="I206" s="2"/>
    </row>
    <row r="207" spans="1:12" x14ac:dyDescent="0.25">
      <c r="A207" s="1" t="s">
        <v>57</v>
      </c>
      <c r="B207" s="1" t="s">
        <v>19</v>
      </c>
      <c r="C207" s="1" t="s">
        <v>137</v>
      </c>
      <c r="D207" s="1" t="s">
        <v>138</v>
      </c>
      <c r="E207" s="1">
        <v>12207200</v>
      </c>
      <c r="F207" s="1">
        <v>4199</v>
      </c>
      <c r="G207" s="1">
        <v>0.10605100000000001</v>
      </c>
      <c r="H207" s="2">
        <v>0.10605141999999999</v>
      </c>
      <c r="I207" s="2"/>
    </row>
    <row r="208" spans="1:12" x14ac:dyDescent="0.25">
      <c r="A208" s="1" t="s">
        <v>57</v>
      </c>
      <c r="B208" s="1" t="s">
        <v>19</v>
      </c>
      <c r="C208" s="1" t="s">
        <v>137</v>
      </c>
      <c r="D208" s="1" t="s">
        <v>138</v>
      </c>
      <c r="E208" s="1">
        <v>12186600</v>
      </c>
      <c r="F208" s="1">
        <v>4199</v>
      </c>
      <c r="G208" s="1">
        <v>0.10605100000000001</v>
      </c>
      <c r="H208" s="2">
        <v>0.10605141999999999</v>
      </c>
      <c r="I208" s="2"/>
    </row>
    <row r="209" spans="1:12" x14ac:dyDescent="0.25">
      <c r="A209" s="1" t="s">
        <v>57</v>
      </c>
      <c r="B209" s="1" t="s">
        <v>19</v>
      </c>
      <c r="C209" s="1" t="s">
        <v>137</v>
      </c>
      <c r="D209" s="1" t="s">
        <v>138</v>
      </c>
      <c r="E209" s="1">
        <v>12186200</v>
      </c>
      <c r="F209" s="1">
        <v>4199</v>
      </c>
      <c r="G209" s="1">
        <v>0.10605100000000001</v>
      </c>
      <c r="H209" s="2">
        <v>0.10605141999999999</v>
      </c>
      <c r="I209" s="2"/>
    </row>
    <row r="210" spans="1:12" x14ac:dyDescent="0.25">
      <c r="A210" s="1" t="s">
        <v>57</v>
      </c>
      <c r="B210" s="1" t="s">
        <v>19</v>
      </c>
      <c r="C210" s="1" t="s">
        <v>137</v>
      </c>
      <c r="D210" s="1" t="s">
        <v>138</v>
      </c>
      <c r="E210" s="1">
        <v>11940300</v>
      </c>
      <c r="F210" s="1">
        <v>4199</v>
      </c>
      <c r="G210" s="1">
        <v>0.10605100000000001</v>
      </c>
      <c r="H210" s="2">
        <v>0.10605141999999999</v>
      </c>
      <c r="I210" s="2"/>
    </row>
    <row r="211" spans="1:12" x14ac:dyDescent="0.25">
      <c r="A211" s="1" t="s">
        <v>57</v>
      </c>
      <c r="B211" s="1" t="s">
        <v>19</v>
      </c>
      <c r="C211" s="1" t="s">
        <v>137</v>
      </c>
      <c r="D211" s="1" t="s">
        <v>138</v>
      </c>
      <c r="E211" s="1">
        <v>11938400</v>
      </c>
      <c r="F211" s="1">
        <v>4199</v>
      </c>
      <c r="G211" s="1">
        <v>0.10605100000000001</v>
      </c>
      <c r="H211" s="2">
        <v>0.10605141999999999</v>
      </c>
      <c r="I211" s="2"/>
    </row>
    <row r="212" spans="1:12" x14ac:dyDescent="0.25">
      <c r="A212" s="1" t="s">
        <v>215</v>
      </c>
      <c r="B212" s="1" t="s">
        <v>121</v>
      </c>
      <c r="C212" s="1" t="s">
        <v>18</v>
      </c>
      <c r="D212" s="1" t="s">
        <v>19</v>
      </c>
      <c r="E212" s="1" t="s">
        <v>19</v>
      </c>
      <c r="F212" s="1" t="s">
        <v>19</v>
      </c>
      <c r="G212" s="1" t="s">
        <v>19</v>
      </c>
      <c r="H212" s="1" t="s">
        <v>19</v>
      </c>
      <c r="I212" s="1"/>
    </row>
    <row r="213" spans="1:12" x14ac:dyDescent="0.25">
      <c r="A213" s="1" t="s">
        <v>60</v>
      </c>
      <c r="B213" s="1" t="s">
        <v>19</v>
      </c>
      <c r="C213" s="1" t="s">
        <v>60</v>
      </c>
      <c r="D213" s="1" t="s">
        <v>109</v>
      </c>
      <c r="E213" s="1">
        <v>34848600</v>
      </c>
      <c r="F213" s="1">
        <v>0</v>
      </c>
      <c r="G213" s="1">
        <v>0</v>
      </c>
      <c r="H213" s="2">
        <v>0</v>
      </c>
      <c r="I213" s="2"/>
      <c r="J213" cm="1">
        <f t="array" ref="J213">AVERAGE(VALUE(C213:C222))</f>
        <v>32837</v>
      </c>
      <c r="K213">
        <f xml:space="preserve"> AVERAGE(E213:E222)</f>
        <v>34565700</v>
      </c>
      <c r="L213" s="2">
        <f xml:space="preserve"> AVERAGE(H213:H222)</f>
        <v>0</v>
      </c>
    </row>
    <row r="214" spans="1:12" x14ac:dyDescent="0.25">
      <c r="A214" s="1" t="s">
        <v>60</v>
      </c>
      <c r="B214" s="1" t="s">
        <v>19</v>
      </c>
      <c r="C214" s="1" t="s">
        <v>60</v>
      </c>
      <c r="D214" s="1" t="s">
        <v>109</v>
      </c>
      <c r="E214" s="1">
        <v>34798300</v>
      </c>
      <c r="F214" s="1">
        <v>0</v>
      </c>
      <c r="G214" s="1">
        <v>0</v>
      </c>
      <c r="H214" s="2">
        <v>0</v>
      </c>
      <c r="I214" s="2"/>
    </row>
    <row r="215" spans="1:12" x14ac:dyDescent="0.25">
      <c r="A215" s="1" t="s">
        <v>60</v>
      </c>
      <c r="B215" s="1" t="s">
        <v>19</v>
      </c>
      <c r="C215" s="1" t="s">
        <v>60</v>
      </c>
      <c r="D215" s="1" t="s">
        <v>109</v>
      </c>
      <c r="E215" s="1">
        <v>34835600</v>
      </c>
      <c r="F215" s="1">
        <v>0</v>
      </c>
      <c r="G215" s="1">
        <v>0</v>
      </c>
      <c r="H215" s="2">
        <v>0</v>
      </c>
      <c r="I215" s="2"/>
    </row>
    <row r="216" spans="1:12" x14ac:dyDescent="0.25">
      <c r="A216" s="1" t="s">
        <v>60</v>
      </c>
      <c r="B216" s="1" t="s">
        <v>19</v>
      </c>
      <c r="C216" s="1" t="s">
        <v>60</v>
      </c>
      <c r="D216" s="1" t="s">
        <v>109</v>
      </c>
      <c r="E216" s="1">
        <v>34285700</v>
      </c>
      <c r="F216" s="1">
        <v>0</v>
      </c>
      <c r="G216" s="1">
        <v>0</v>
      </c>
      <c r="H216" s="2">
        <v>0</v>
      </c>
      <c r="I216" s="2"/>
    </row>
    <row r="217" spans="1:12" x14ac:dyDescent="0.25">
      <c r="A217" s="1" t="s">
        <v>60</v>
      </c>
      <c r="B217" s="1" t="s">
        <v>19</v>
      </c>
      <c r="C217" s="1" t="s">
        <v>60</v>
      </c>
      <c r="D217" s="1" t="s">
        <v>109</v>
      </c>
      <c r="E217" s="1">
        <v>33885500</v>
      </c>
      <c r="F217" s="1">
        <v>0</v>
      </c>
      <c r="G217" s="1">
        <v>0</v>
      </c>
      <c r="H217" s="2">
        <v>0</v>
      </c>
      <c r="I217" s="2"/>
    </row>
    <row r="218" spans="1:12" x14ac:dyDescent="0.25">
      <c r="A218" s="1" t="s">
        <v>60</v>
      </c>
      <c r="B218" s="1" t="s">
        <v>19</v>
      </c>
      <c r="C218" s="1" t="s">
        <v>60</v>
      </c>
      <c r="D218" s="1" t="s">
        <v>109</v>
      </c>
      <c r="E218" s="1">
        <v>33960400</v>
      </c>
      <c r="F218" s="1">
        <v>0</v>
      </c>
      <c r="G218" s="1">
        <v>0</v>
      </c>
      <c r="H218" s="2">
        <v>0</v>
      </c>
      <c r="I218" s="2"/>
    </row>
    <row r="219" spans="1:12" x14ac:dyDescent="0.25">
      <c r="A219" s="1" t="s">
        <v>60</v>
      </c>
      <c r="B219" s="1" t="s">
        <v>19</v>
      </c>
      <c r="C219" s="1" t="s">
        <v>60</v>
      </c>
      <c r="D219" s="1" t="s">
        <v>109</v>
      </c>
      <c r="E219" s="1">
        <v>34533200</v>
      </c>
      <c r="F219" s="1">
        <v>0</v>
      </c>
      <c r="G219" s="1">
        <v>0</v>
      </c>
      <c r="H219" s="2">
        <v>0</v>
      </c>
      <c r="I219" s="2"/>
    </row>
    <row r="220" spans="1:12" x14ac:dyDescent="0.25">
      <c r="A220" s="1" t="s">
        <v>60</v>
      </c>
      <c r="B220" s="1" t="s">
        <v>19</v>
      </c>
      <c r="C220" s="1" t="s">
        <v>60</v>
      </c>
      <c r="D220" s="1" t="s">
        <v>109</v>
      </c>
      <c r="E220" s="1">
        <v>34874700</v>
      </c>
      <c r="F220" s="1">
        <v>0</v>
      </c>
      <c r="G220" s="1">
        <v>0</v>
      </c>
      <c r="H220" s="2">
        <v>0</v>
      </c>
      <c r="I220" s="2"/>
    </row>
    <row r="221" spans="1:12" x14ac:dyDescent="0.25">
      <c r="A221" s="1" t="s">
        <v>60</v>
      </c>
      <c r="B221" s="1" t="s">
        <v>19</v>
      </c>
      <c r="C221" s="1" t="s">
        <v>60</v>
      </c>
      <c r="D221" s="1" t="s">
        <v>109</v>
      </c>
      <c r="E221" s="1">
        <v>34803500</v>
      </c>
      <c r="F221" s="1">
        <v>0</v>
      </c>
      <c r="G221" s="1">
        <v>0</v>
      </c>
      <c r="H221" s="2">
        <v>0</v>
      </c>
      <c r="I221" s="2"/>
    </row>
    <row r="222" spans="1:12" x14ac:dyDescent="0.25">
      <c r="A222" s="1" t="s">
        <v>60</v>
      </c>
      <c r="B222" s="1" t="s">
        <v>19</v>
      </c>
      <c r="C222" s="1" t="s">
        <v>60</v>
      </c>
      <c r="D222" s="1" t="s">
        <v>109</v>
      </c>
      <c r="E222" s="1">
        <v>34831500</v>
      </c>
      <c r="F222" s="1">
        <v>0</v>
      </c>
      <c r="G222" s="1">
        <v>0</v>
      </c>
      <c r="H222" s="2">
        <v>0</v>
      </c>
      <c r="I222" s="2"/>
    </row>
    <row r="223" spans="1:12" x14ac:dyDescent="0.25">
      <c r="A223" s="1" t="s">
        <v>216</v>
      </c>
      <c r="B223" s="1" t="s">
        <v>121</v>
      </c>
      <c r="C223" s="1" t="s">
        <v>18</v>
      </c>
      <c r="D223" s="1" t="s">
        <v>19</v>
      </c>
      <c r="E223" s="1" t="s">
        <v>19</v>
      </c>
      <c r="F223" s="1" t="s">
        <v>19</v>
      </c>
      <c r="G223" s="1" t="s">
        <v>19</v>
      </c>
      <c r="H223" s="1" t="s">
        <v>19</v>
      </c>
      <c r="I223" s="1"/>
    </row>
    <row r="224" spans="1:12" x14ac:dyDescent="0.25">
      <c r="A224" s="1" t="s">
        <v>63</v>
      </c>
      <c r="B224" s="1" t="s">
        <v>19</v>
      </c>
      <c r="C224" s="1" t="s">
        <v>139</v>
      </c>
      <c r="D224" s="1" t="s">
        <v>140</v>
      </c>
      <c r="E224" s="1">
        <v>289900</v>
      </c>
      <c r="F224" s="1">
        <v>1874</v>
      </c>
      <c r="G224" s="1">
        <v>0.114688</v>
      </c>
      <c r="H224" s="2">
        <v>0.11468788000000001</v>
      </c>
      <c r="I224" s="2"/>
      <c r="J224" cm="1">
        <f t="array" ref="J224">AVERAGE(VALUE(C224:C233))</f>
        <v>14466</v>
      </c>
      <c r="K224">
        <f xml:space="preserve"> AVERAGE(E224:E233)</f>
        <v>287760</v>
      </c>
      <c r="L224" s="2">
        <f xml:space="preserve"> AVERAGE(H224:H233)</f>
        <v>0.11468787999999999</v>
      </c>
    </row>
    <row r="225" spans="1:12" x14ac:dyDescent="0.25">
      <c r="A225" s="1" t="s">
        <v>63</v>
      </c>
      <c r="B225" s="1" t="s">
        <v>19</v>
      </c>
      <c r="C225" s="1" t="s">
        <v>139</v>
      </c>
      <c r="D225" s="1" t="s">
        <v>140</v>
      </c>
      <c r="E225" s="1">
        <v>286400</v>
      </c>
      <c r="F225" s="1">
        <v>1874</v>
      </c>
      <c r="G225" s="1">
        <v>0.114688</v>
      </c>
      <c r="H225" s="2">
        <v>0.11468788000000001</v>
      </c>
      <c r="I225" s="2"/>
    </row>
    <row r="226" spans="1:12" x14ac:dyDescent="0.25">
      <c r="A226" s="1" t="s">
        <v>63</v>
      </c>
      <c r="B226" s="1" t="s">
        <v>19</v>
      </c>
      <c r="C226" s="1" t="s">
        <v>139</v>
      </c>
      <c r="D226" s="1" t="s">
        <v>140</v>
      </c>
      <c r="E226" s="1">
        <v>287800</v>
      </c>
      <c r="F226" s="1">
        <v>1874</v>
      </c>
      <c r="G226" s="1">
        <v>0.114688</v>
      </c>
      <c r="H226" s="2">
        <v>0.11468788000000001</v>
      </c>
      <c r="I226" s="2"/>
    </row>
    <row r="227" spans="1:12" x14ac:dyDescent="0.25">
      <c r="A227" s="1" t="s">
        <v>63</v>
      </c>
      <c r="B227" s="1" t="s">
        <v>19</v>
      </c>
      <c r="C227" s="1" t="s">
        <v>139</v>
      </c>
      <c r="D227" s="1" t="s">
        <v>140</v>
      </c>
      <c r="E227" s="1">
        <v>288600</v>
      </c>
      <c r="F227" s="1">
        <v>1874</v>
      </c>
      <c r="G227" s="1">
        <v>0.114688</v>
      </c>
      <c r="H227" s="2">
        <v>0.11468788000000001</v>
      </c>
      <c r="I227" s="2"/>
    </row>
    <row r="228" spans="1:12" x14ac:dyDescent="0.25">
      <c r="A228" s="1" t="s">
        <v>63</v>
      </c>
      <c r="B228" s="1" t="s">
        <v>19</v>
      </c>
      <c r="C228" s="1" t="s">
        <v>139</v>
      </c>
      <c r="D228" s="1" t="s">
        <v>140</v>
      </c>
      <c r="E228" s="1">
        <v>288700</v>
      </c>
      <c r="F228" s="1">
        <v>1874</v>
      </c>
      <c r="G228" s="1">
        <v>0.114688</v>
      </c>
      <c r="H228" s="2">
        <v>0.11468788000000001</v>
      </c>
      <c r="I228" s="2"/>
    </row>
    <row r="229" spans="1:12" x14ac:dyDescent="0.25">
      <c r="A229" s="1" t="s">
        <v>63</v>
      </c>
      <c r="B229" s="1" t="s">
        <v>19</v>
      </c>
      <c r="C229" s="1" t="s">
        <v>139</v>
      </c>
      <c r="D229" s="1" t="s">
        <v>140</v>
      </c>
      <c r="E229" s="1">
        <v>287000</v>
      </c>
      <c r="F229" s="1">
        <v>1874</v>
      </c>
      <c r="G229" s="1">
        <v>0.114688</v>
      </c>
      <c r="H229" s="2">
        <v>0.11468788000000001</v>
      </c>
      <c r="I229" s="2"/>
    </row>
    <row r="230" spans="1:12" x14ac:dyDescent="0.25">
      <c r="A230" s="1" t="s">
        <v>63</v>
      </c>
      <c r="B230" s="1" t="s">
        <v>19</v>
      </c>
      <c r="C230" s="1" t="s">
        <v>139</v>
      </c>
      <c r="D230" s="1" t="s">
        <v>140</v>
      </c>
      <c r="E230" s="1">
        <v>287500</v>
      </c>
      <c r="F230" s="1">
        <v>1874</v>
      </c>
      <c r="G230" s="1">
        <v>0.114688</v>
      </c>
      <c r="H230" s="2">
        <v>0.11468788000000001</v>
      </c>
      <c r="I230" s="2"/>
    </row>
    <row r="231" spans="1:12" x14ac:dyDescent="0.25">
      <c r="A231" s="1" t="s">
        <v>63</v>
      </c>
      <c r="B231" s="1" t="s">
        <v>19</v>
      </c>
      <c r="C231" s="1" t="s">
        <v>139</v>
      </c>
      <c r="D231" s="1" t="s">
        <v>140</v>
      </c>
      <c r="E231" s="1">
        <v>287800</v>
      </c>
      <c r="F231" s="1">
        <v>1874</v>
      </c>
      <c r="G231" s="1">
        <v>0.114688</v>
      </c>
      <c r="H231" s="2">
        <v>0.11468788000000001</v>
      </c>
      <c r="I231" s="2"/>
    </row>
    <row r="232" spans="1:12" x14ac:dyDescent="0.25">
      <c r="A232" s="1" t="s">
        <v>63</v>
      </c>
      <c r="B232" s="1" t="s">
        <v>19</v>
      </c>
      <c r="C232" s="1" t="s">
        <v>139</v>
      </c>
      <c r="D232" s="1" t="s">
        <v>140</v>
      </c>
      <c r="E232" s="1">
        <v>287100</v>
      </c>
      <c r="F232" s="1">
        <v>1874</v>
      </c>
      <c r="G232" s="1">
        <v>0.114688</v>
      </c>
      <c r="H232" s="2">
        <v>0.11468788000000001</v>
      </c>
      <c r="I232" s="2"/>
    </row>
    <row r="233" spans="1:12" x14ac:dyDescent="0.25">
      <c r="A233" s="1" t="s">
        <v>63</v>
      </c>
      <c r="B233" s="1" t="s">
        <v>19</v>
      </c>
      <c r="C233" s="1" t="s">
        <v>139</v>
      </c>
      <c r="D233" s="1" t="s">
        <v>140</v>
      </c>
      <c r="E233" s="1">
        <v>286800</v>
      </c>
      <c r="F233" s="1">
        <v>1874</v>
      </c>
      <c r="G233" s="1">
        <v>0.114688</v>
      </c>
      <c r="H233" s="2">
        <v>0.11468788000000001</v>
      </c>
      <c r="I233" s="2"/>
    </row>
    <row r="234" spans="1:12" x14ac:dyDescent="0.25">
      <c r="A234" s="1" t="s">
        <v>217</v>
      </c>
      <c r="B234" s="1" t="s">
        <v>121</v>
      </c>
      <c r="C234" s="1" t="s">
        <v>18</v>
      </c>
      <c r="D234" s="1" t="s">
        <v>19</v>
      </c>
      <c r="E234" s="1" t="s">
        <v>19</v>
      </c>
      <c r="F234" s="1" t="s">
        <v>19</v>
      </c>
      <c r="G234" s="1" t="s">
        <v>19</v>
      </c>
      <c r="H234" s="1" t="s">
        <v>19</v>
      </c>
      <c r="I234" s="1"/>
    </row>
    <row r="235" spans="1:12" x14ac:dyDescent="0.25">
      <c r="A235" s="1" t="s">
        <v>66</v>
      </c>
      <c r="B235" s="1" t="s">
        <v>19</v>
      </c>
      <c r="C235" s="1" t="s">
        <v>66</v>
      </c>
      <c r="D235" s="1" t="s">
        <v>141</v>
      </c>
      <c r="E235" s="1">
        <v>881300</v>
      </c>
      <c r="F235" s="1">
        <v>0</v>
      </c>
      <c r="G235" s="1">
        <v>0</v>
      </c>
      <c r="H235" s="2">
        <v>0</v>
      </c>
      <c r="I235" s="2"/>
      <c r="J235" cm="1">
        <f t="array" ref="J235">AVERAGE(VALUE(C235:C244))</f>
        <v>15282</v>
      </c>
      <c r="K235">
        <f xml:space="preserve"> AVERAGE(E235:E244)</f>
        <v>879800</v>
      </c>
      <c r="L235" s="2">
        <f xml:space="preserve"> AVERAGE(H235:H244)</f>
        <v>0</v>
      </c>
    </row>
    <row r="236" spans="1:12" x14ac:dyDescent="0.25">
      <c r="A236" s="1" t="s">
        <v>66</v>
      </c>
      <c r="B236" s="1" t="s">
        <v>19</v>
      </c>
      <c r="C236" s="1" t="s">
        <v>66</v>
      </c>
      <c r="D236" s="1" t="s">
        <v>141</v>
      </c>
      <c r="E236" s="1">
        <v>876500</v>
      </c>
      <c r="F236" s="1">
        <v>0</v>
      </c>
      <c r="G236" s="1">
        <v>0</v>
      </c>
      <c r="H236" s="2">
        <v>0</v>
      </c>
      <c r="I236" s="2"/>
    </row>
    <row r="237" spans="1:12" x14ac:dyDescent="0.25">
      <c r="A237" s="1" t="s">
        <v>66</v>
      </c>
      <c r="B237" s="1" t="s">
        <v>19</v>
      </c>
      <c r="C237" s="1" t="s">
        <v>66</v>
      </c>
      <c r="D237" s="1" t="s">
        <v>141</v>
      </c>
      <c r="E237" s="1">
        <v>883800</v>
      </c>
      <c r="F237" s="1">
        <v>0</v>
      </c>
      <c r="G237" s="1">
        <v>0</v>
      </c>
      <c r="H237" s="2">
        <v>0</v>
      </c>
      <c r="I237" s="2"/>
    </row>
    <row r="238" spans="1:12" x14ac:dyDescent="0.25">
      <c r="A238" s="1" t="s">
        <v>66</v>
      </c>
      <c r="B238" s="1" t="s">
        <v>19</v>
      </c>
      <c r="C238" s="1" t="s">
        <v>66</v>
      </c>
      <c r="D238" s="1" t="s">
        <v>141</v>
      </c>
      <c r="E238" s="1">
        <v>879500</v>
      </c>
      <c r="F238" s="1">
        <v>0</v>
      </c>
      <c r="G238" s="1">
        <v>0</v>
      </c>
      <c r="H238" s="2">
        <v>0</v>
      </c>
      <c r="I238" s="2"/>
    </row>
    <row r="239" spans="1:12" x14ac:dyDescent="0.25">
      <c r="A239" s="1" t="s">
        <v>66</v>
      </c>
      <c r="B239" s="1" t="s">
        <v>19</v>
      </c>
      <c r="C239" s="1" t="s">
        <v>66</v>
      </c>
      <c r="D239" s="1" t="s">
        <v>141</v>
      </c>
      <c r="E239" s="1">
        <v>878300</v>
      </c>
      <c r="F239" s="1">
        <v>0</v>
      </c>
      <c r="G239" s="1">
        <v>0</v>
      </c>
      <c r="H239" s="2">
        <v>0</v>
      </c>
      <c r="I239" s="2"/>
    </row>
    <row r="240" spans="1:12" x14ac:dyDescent="0.25">
      <c r="A240" s="1" t="s">
        <v>66</v>
      </c>
      <c r="B240" s="1" t="s">
        <v>19</v>
      </c>
      <c r="C240" s="1" t="s">
        <v>66</v>
      </c>
      <c r="D240" s="1" t="s">
        <v>141</v>
      </c>
      <c r="E240" s="1">
        <v>884300</v>
      </c>
      <c r="F240" s="1">
        <v>0</v>
      </c>
      <c r="G240" s="1">
        <v>0</v>
      </c>
      <c r="H240" s="2">
        <v>0</v>
      </c>
      <c r="I240" s="2"/>
    </row>
    <row r="241" spans="1:12" x14ac:dyDescent="0.25">
      <c r="A241" s="1" t="s">
        <v>66</v>
      </c>
      <c r="B241" s="1" t="s">
        <v>19</v>
      </c>
      <c r="C241" s="1" t="s">
        <v>66</v>
      </c>
      <c r="D241" s="1" t="s">
        <v>141</v>
      </c>
      <c r="E241" s="1">
        <v>878700</v>
      </c>
      <c r="F241" s="1">
        <v>0</v>
      </c>
      <c r="G241" s="1">
        <v>0</v>
      </c>
      <c r="H241" s="2">
        <v>0</v>
      </c>
      <c r="I241" s="2"/>
    </row>
    <row r="242" spans="1:12" x14ac:dyDescent="0.25">
      <c r="A242" s="1" t="s">
        <v>66</v>
      </c>
      <c r="B242" s="1" t="s">
        <v>19</v>
      </c>
      <c r="C242" s="1" t="s">
        <v>66</v>
      </c>
      <c r="D242" s="1" t="s">
        <v>141</v>
      </c>
      <c r="E242" s="1">
        <v>879900</v>
      </c>
      <c r="F242" s="1">
        <v>0</v>
      </c>
      <c r="G242" s="1">
        <v>0</v>
      </c>
      <c r="H242" s="2">
        <v>0</v>
      </c>
      <c r="I242" s="2"/>
    </row>
    <row r="243" spans="1:12" x14ac:dyDescent="0.25">
      <c r="A243" s="1" t="s">
        <v>66</v>
      </c>
      <c r="B243" s="1" t="s">
        <v>19</v>
      </c>
      <c r="C243" s="1" t="s">
        <v>66</v>
      </c>
      <c r="D243" s="1" t="s">
        <v>141</v>
      </c>
      <c r="E243" s="1">
        <v>879500</v>
      </c>
      <c r="F243" s="1">
        <v>0</v>
      </c>
      <c r="G243" s="1">
        <v>0</v>
      </c>
      <c r="H243" s="2">
        <v>0</v>
      </c>
      <c r="I243" s="2"/>
    </row>
    <row r="244" spans="1:12" x14ac:dyDescent="0.25">
      <c r="A244" s="1" t="s">
        <v>66</v>
      </c>
      <c r="B244" s="1" t="s">
        <v>19</v>
      </c>
      <c r="C244" s="1" t="s">
        <v>66</v>
      </c>
      <c r="D244" s="1" t="s">
        <v>141</v>
      </c>
      <c r="E244" s="1">
        <v>876200</v>
      </c>
      <c r="F244" s="1">
        <v>0</v>
      </c>
      <c r="G244" s="1">
        <v>0</v>
      </c>
      <c r="H244" s="2">
        <v>0</v>
      </c>
      <c r="I244" s="2"/>
    </row>
    <row r="245" spans="1:12" x14ac:dyDescent="0.25">
      <c r="A245" s="1" t="s">
        <v>218</v>
      </c>
      <c r="B245" s="1" t="s">
        <v>121</v>
      </c>
      <c r="C245" s="1" t="s">
        <v>18</v>
      </c>
      <c r="D245" s="1" t="s">
        <v>19</v>
      </c>
      <c r="E245" s="1" t="s">
        <v>19</v>
      </c>
      <c r="F245" s="1" t="s">
        <v>19</v>
      </c>
      <c r="G245" s="1" t="s">
        <v>19</v>
      </c>
      <c r="H245" s="1" t="s">
        <v>19</v>
      </c>
      <c r="I245" s="1"/>
    </row>
    <row r="246" spans="1:12" x14ac:dyDescent="0.25">
      <c r="A246" s="1" t="s">
        <v>69</v>
      </c>
      <c r="B246" s="1" t="s">
        <v>19</v>
      </c>
      <c r="C246" s="1" t="s">
        <v>69</v>
      </c>
      <c r="D246" s="1" t="s">
        <v>142</v>
      </c>
      <c r="E246" s="1">
        <v>546100</v>
      </c>
      <c r="F246" s="1">
        <v>0</v>
      </c>
      <c r="G246" s="1">
        <v>0</v>
      </c>
      <c r="H246" s="2">
        <v>0</v>
      </c>
      <c r="I246" s="2"/>
      <c r="J246" cm="1">
        <f t="array" ref="J246">AVERAGE(VALUE(C246:C255))</f>
        <v>16789</v>
      </c>
      <c r="K246">
        <f xml:space="preserve"> AVERAGE(E246:E255)</f>
        <v>546050</v>
      </c>
      <c r="L246" s="2">
        <f xml:space="preserve"> AVERAGE(H246:H255)</f>
        <v>0</v>
      </c>
    </row>
    <row r="247" spans="1:12" x14ac:dyDescent="0.25">
      <c r="A247" s="1" t="s">
        <v>69</v>
      </c>
      <c r="B247" s="1" t="s">
        <v>19</v>
      </c>
      <c r="C247" s="1" t="s">
        <v>69</v>
      </c>
      <c r="D247" s="1" t="s">
        <v>142</v>
      </c>
      <c r="E247" s="1">
        <v>546900</v>
      </c>
      <c r="F247" s="1">
        <v>0</v>
      </c>
      <c r="G247" s="1">
        <v>0</v>
      </c>
      <c r="H247" s="2">
        <v>0</v>
      </c>
      <c r="I247" s="2"/>
    </row>
    <row r="248" spans="1:12" x14ac:dyDescent="0.25">
      <c r="A248" s="1" t="s">
        <v>69</v>
      </c>
      <c r="B248" s="1" t="s">
        <v>19</v>
      </c>
      <c r="C248" s="1" t="s">
        <v>69</v>
      </c>
      <c r="D248" s="1" t="s">
        <v>142</v>
      </c>
      <c r="E248" s="1">
        <v>546000</v>
      </c>
      <c r="F248" s="1">
        <v>0</v>
      </c>
      <c r="G248" s="1">
        <v>0</v>
      </c>
      <c r="H248" s="2">
        <v>0</v>
      </c>
      <c r="I248" s="2"/>
    </row>
    <row r="249" spans="1:12" x14ac:dyDescent="0.25">
      <c r="A249" s="1" t="s">
        <v>69</v>
      </c>
      <c r="B249" s="1" t="s">
        <v>19</v>
      </c>
      <c r="C249" s="1" t="s">
        <v>69</v>
      </c>
      <c r="D249" s="1" t="s">
        <v>142</v>
      </c>
      <c r="E249" s="1">
        <v>546300</v>
      </c>
      <c r="F249" s="1">
        <v>0</v>
      </c>
      <c r="G249" s="1">
        <v>0</v>
      </c>
      <c r="H249" s="2">
        <v>0</v>
      </c>
      <c r="I249" s="2"/>
    </row>
    <row r="250" spans="1:12" x14ac:dyDescent="0.25">
      <c r="A250" s="1" t="s">
        <v>69</v>
      </c>
      <c r="B250" s="1" t="s">
        <v>19</v>
      </c>
      <c r="C250" s="1" t="s">
        <v>69</v>
      </c>
      <c r="D250" s="1" t="s">
        <v>142</v>
      </c>
      <c r="E250" s="1">
        <v>546800</v>
      </c>
      <c r="F250" s="1">
        <v>0</v>
      </c>
      <c r="G250" s="1">
        <v>0</v>
      </c>
      <c r="H250" s="2">
        <v>0</v>
      </c>
      <c r="I250" s="2"/>
    </row>
    <row r="251" spans="1:12" x14ac:dyDescent="0.25">
      <c r="A251" s="1" t="s">
        <v>69</v>
      </c>
      <c r="B251" s="1" t="s">
        <v>19</v>
      </c>
      <c r="C251" s="1" t="s">
        <v>69</v>
      </c>
      <c r="D251" s="1" t="s">
        <v>142</v>
      </c>
      <c r="E251" s="1">
        <v>545200</v>
      </c>
      <c r="F251" s="1">
        <v>0</v>
      </c>
      <c r="G251" s="1">
        <v>0</v>
      </c>
      <c r="H251" s="2">
        <v>0</v>
      </c>
      <c r="I251" s="2"/>
    </row>
    <row r="252" spans="1:12" x14ac:dyDescent="0.25">
      <c r="A252" s="1" t="s">
        <v>69</v>
      </c>
      <c r="B252" s="1" t="s">
        <v>19</v>
      </c>
      <c r="C252" s="1" t="s">
        <v>69</v>
      </c>
      <c r="D252" s="1" t="s">
        <v>142</v>
      </c>
      <c r="E252" s="1">
        <v>545500</v>
      </c>
      <c r="F252" s="1">
        <v>0</v>
      </c>
      <c r="G252" s="1">
        <v>0</v>
      </c>
      <c r="H252" s="2">
        <v>0</v>
      </c>
      <c r="I252" s="2"/>
    </row>
    <row r="253" spans="1:12" x14ac:dyDescent="0.25">
      <c r="A253" s="1" t="s">
        <v>69</v>
      </c>
      <c r="B253" s="1" t="s">
        <v>19</v>
      </c>
      <c r="C253" s="1" t="s">
        <v>69</v>
      </c>
      <c r="D253" s="1" t="s">
        <v>142</v>
      </c>
      <c r="E253" s="1">
        <v>545400</v>
      </c>
      <c r="F253" s="1">
        <v>0</v>
      </c>
      <c r="G253" s="1">
        <v>0</v>
      </c>
      <c r="H253" s="2">
        <v>0</v>
      </c>
      <c r="I253" s="2"/>
    </row>
    <row r="254" spans="1:12" x14ac:dyDescent="0.25">
      <c r="A254" s="1" t="s">
        <v>69</v>
      </c>
      <c r="B254" s="1" t="s">
        <v>19</v>
      </c>
      <c r="C254" s="1" t="s">
        <v>69</v>
      </c>
      <c r="D254" s="1" t="s">
        <v>142</v>
      </c>
      <c r="E254" s="1">
        <v>543700</v>
      </c>
      <c r="F254" s="1">
        <v>0</v>
      </c>
      <c r="G254" s="1">
        <v>0</v>
      </c>
      <c r="H254" s="2">
        <v>0</v>
      </c>
      <c r="I254" s="2"/>
    </row>
    <row r="255" spans="1:12" x14ac:dyDescent="0.25">
      <c r="A255" s="1" t="s">
        <v>69</v>
      </c>
      <c r="B255" s="1" t="s">
        <v>19</v>
      </c>
      <c r="C255" s="1" t="s">
        <v>69</v>
      </c>
      <c r="D255" s="1" t="s">
        <v>142</v>
      </c>
      <c r="E255" s="1">
        <v>548600</v>
      </c>
      <c r="F255" s="1">
        <v>0</v>
      </c>
      <c r="G255" s="1">
        <v>0</v>
      </c>
      <c r="H255" s="2">
        <v>0</v>
      </c>
      <c r="I255" s="2"/>
    </row>
    <row r="256" spans="1:12" x14ac:dyDescent="0.25">
      <c r="A256" s="1" t="s">
        <v>219</v>
      </c>
      <c r="B256" s="1" t="s">
        <v>121</v>
      </c>
      <c r="C256" s="1" t="s">
        <v>18</v>
      </c>
      <c r="D256" s="1" t="s">
        <v>19</v>
      </c>
      <c r="E256" s="1" t="s">
        <v>19</v>
      </c>
      <c r="F256" s="1" t="s">
        <v>19</v>
      </c>
      <c r="G256" s="1" t="s">
        <v>19</v>
      </c>
      <c r="H256" s="1" t="s">
        <v>19</v>
      </c>
      <c r="I256" s="1"/>
    </row>
    <row r="257" spans="1:12" x14ac:dyDescent="0.25">
      <c r="A257" s="1" t="s">
        <v>72</v>
      </c>
      <c r="B257" s="1" t="s">
        <v>19</v>
      </c>
      <c r="C257" s="1" t="s">
        <v>72</v>
      </c>
      <c r="D257" s="1" t="s">
        <v>143</v>
      </c>
      <c r="E257" s="1">
        <v>3800000</v>
      </c>
      <c r="F257" s="1">
        <v>0</v>
      </c>
      <c r="G257" s="1">
        <v>0</v>
      </c>
      <c r="H257" s="2">
        <v>0</v>
      </c>
      <c r="I257" s="2"/>
      <c r="J257" cm="1">
        <f t="array" ref="J257">AVERAGE(VALUE(C257:C266))</f>
        <v>20388</v>
      </c>
      <c r="K257">
        <f xml:space="preserve"> AVERAGE(E257:E266)</f>
        <v>3791120</v>
      </c>
      <c r="L257" s="2">
        <f xml:space="preserve"> AVERAGE(H257:H266)</f>
        <v>0</v>
      </c>
    </row>
    <row r="258" spans="1:12" x14ac:dyDescent="0.25">
      <c r="A258" s="1" t="s">
        <v>72</v>
      </c>
      <c r="B258" s="1" t="s">
        <v>19</v>
      </c>
      <c r="C258" s="1" t="s">
        <v>72</v>
      </c>
      <c r="D258" s="1" t="s">
        <v>143</v>
      </c>
      <c r="E258" s="1">
        <v>3812200</v>
      </c>
      <c r="F258" s="1">
        <v>0</v>
      </c>
      <c r="G258" s="1">
        <v>0</v>
      </c>
      <c r="H258" s="2">
        <v>0</v>
      </c>
      <c r="I258" s="2"/>
    </row>
    <row r="259" spans="1:12" x14ac:dyDescent="0.25">
      <c r="A259" s="1" t="s">
        <v>72</v>
      </c>
      <c r="B259" s="1" t="s">
        <v>19</v>
      </c>
      <c r="C259" s="1" t="s">
        <v>72</v>
      </c>
      <c r="D259" s="1" t="s">
        <v>143</v>
      </c>
      <c r="E259" s="1">
        <v>3801800</v>
      </c>
      <c r="F259" s="1">
        <v>0</v>
      </c>
      <c r="G259" s="1">
        <v>0</v>
      </c>
      <c r="H259" s="2">
        <v>0</v>
      </c>
      <c r="I259" s="2"/>
    </row>
    <row r="260" spans="1:12" x14ac:dyDescent="0.25">
      <c r="A260" s="1" t="s">
        <v>72</v>
      </c>
      <c r="B260" s="1" t="s">
        <v>19</v>
      </c>
      <c r="C260" s="1" t="s">
        <v>72</v>
      </c>
      <c r="D260" s="1" t="s">
        <v>143</v>
      </c>
      <c r="E260" s="1">
        <v>3808600</v>
      </c>
      <c r="F260" s="1">
        <v>0</v>
      </c>
      <c r="G260" s="1">
        <v>0</v>
      </c>
      <c r="H260" s="2">
        <v>0</v>
      </c>
      <c r="I260" s="2"/>
    </row>
    <row r="261" spans="1:12" x14ac:dyDescent="0.25">
      <c r="A261" s="1" t="s">
        <v>72</v>
      </c>
      <c r="B261" s="1" t="s">
        <v>19</v>
      </c>
      <c r="C261" s="1" t="s">
        <v>72</v>
      </c>
      <c r="D261" s="1" t="s">
        <v>143</v>
      </c>
      <c r="E261" s="1">
        <v>3813400</v>
      </c>
      <c r="F261" s="1">
        <v>0</v>
      </c>
      <c r="G261" s="1">
        <v>0</v>
      </c>
      <c r="H261" s="2">
        <v>0</v>
      </c>
      <c r="I261" s="2"/>
    </row>
    <row r="262" spans="1:12" x14ac:dyDescent="0.25">
      <c r="A262" s="1" t="s">
        <v>72</v>
      </c>
      <c r="B262" s="1" t="s">
        <v>19</v>
      </c>
      <c r="C262" s="1" t="s">
        <v>72</v>
      </c>
      <c r="D262" s="1" t="s">
        <v>143</v>
      </c>
      <c r="E262" s="1">
        <v>3809300</v>
      </c>
      <c r="F262" s="1">
        <v>0</v>
      </c>
      <c r="G262" s="1">
        <v>0</v>
      </c>
      <c r="H262" s="2">
        <v>0</v>
      </c>
      <c r="I262" s="2"/>
    </row>
    <row r="263" spans="1:12" x14ac:dyDescent="0.25">
      <c r="A263" s="1" t="s">
        <v>72</v>
      </c>
      <c r="B263" s="1" t="s">
        <v>19</v>
      </c>
      <c r="C263" s="1" t="s">
        <v>72</v>
      </c>
      <c r="D263" s="1" t="s">
        <v>143</v>
      </c>
      <c r="E263" s="1">
        <v>3750400</v>
      </c>
      <c r="F263" s="1">
        <v>0</v>
      </c>
      <c r="G263" s="1">
        <v>0</v>
      </c>
      <c r="H263" s="2">
        <v>0</v>
      </c>
      <c r="I263" s="2"/>
    </row>
    <row r="264" spans="1:12" x14ac:dyDescent="0.25">
      <c r="A264" s="1" t="s">
        <v>72</v>
      </c>
      <c r="B264" s="1" t="s">
        <v>19</v>
      </c>
      <c r="C264" s="1" t="s">
        <v>72</v>
      </c>
      <c r="D264" s="1" t="s">
        <v>143</v>
      </c>
      <c r="E264" s="1">
        <v>3856700</v>
      </c>
      <c r="F264" s="1">
        <v>0</v>
      </c>
      <c r="G264" s="1">
        <v>0</v>
      </c>
      <c r="H264" s="2">
        <v>0</v>
      </c>
      <c r="I264" s="2"/>
    </row>
    <row r="265" spans="1:12" x14ac:dyDescent="0.25">
      <c r="A265" s="1" t="s">
        <v>72</v>
      </c>
      <c r="B265" s="1" t="s">
        <v>19</v>
      </c>
      <c r="C265" s="1" t="s">
        <v>72</v>
      </c>
      <c r="D265" s="1" t="s">
        <v>143</v>
      </c>
      <c r="E265" s="1">
        <v>3723900</v>
      </c>
      <c r="F265" s="1">
        <v>0</v>
      </c>
      <c r="G265" s="1">
        <v>0</v>
      </c>
      <c r="H265" s="2">
        <v>0</v>
      </c>
      <c r="I265" s="2"/>
    </row>
    <row r="266" spans="1:12" x14ac:dyDescent="0.25">
      <c r="A266" s="1" t="s">
        <v>72</v>
      </c>
      <c r="B266" s="1" t="s">
        <v>19</v>
      </c>
      <c r="C266" s="1" t="s">
        <v>72</v>
      </c>
      <c r="D266" s="1" t="s">
        <v>143</v>
      </c>
      <c r="E266" s="1">
        <v>3734900</v>
      </c>
      <c r="F266" s="1">
        <v>0</v>
      </c>
      <c r="G266" s="1">
        <v>0</v>
      </c>
      <c r="H266" s="2">
        <v>0</v>
      </c>
      <c r="I266" s="2"/>
    </row>
    <row r="267" spans="1:12" x14ac:dyDescent="0.25">
      <c r="A267" s="1" t="s">
        <v>220</v>
      </c>
      <c r="B267" s="1" t="s">
        <v>121</v>
      </c>
      <c r="C267" s="1" t="s">
        <v>18</v>
      </c>
      <c r="D267" s="1" t="s">
        <v>19</v>
      </c>
      <c r="E267" s="1" t="s">
        <v>19</v>
      </c>
      <c r="F267" s="1" t="s">
        <v>19</v>
      </c>
      <c r="G267" s="1" t="s">
        <v>19</v>
      </c>
      <c r="H267" s="1" t="s">
        <v>19</v>
      </c>
      <c r="I267" s="1"/>
    </row>
    <row r="268" spans="1:12" x14ac:dyDescent="0.25">
      <c r="A268" s="1" t="s">
        <v>75</v>
      </c>
      <c r="B268" s="1" t="s">
        <v>19</v>
      </c>
      <c r="C268" s="1" t="s">
        <v>75</v>
      </c>
      <c r="D268" s="1" t="s">
        <v>144</v>
      </c>
      <c r="E268" s="1">
        <v>15252800</v>
      </c>
      <c r="F268" s="1">
        <v>0</v>
      </c>
      <c r="G268" s="1">
        <v>0</v>
      </c>
      <c r="H268" s="2">
        <v>0</v>
      </c>
      <c r="I268" s="2"/>
      <c r="J268" cm="1">
        <f t="array" ref="J268">AVERAGE(VALUE(C268:C277))</f>
        <v>15782</v>
      </c>
      <c r="K268">
        <f xml:space="preserve"> AVERAGE(E268:E277)</f>
        <v>15293190</v>
      </c>
      <c r="L268" s="2">
        <f xml:space="preserve"> AVERAGE(H268:H277)</f>
        <v>0</v>
      </c>
    </row>
    <row r="269" spans="1:12" x14ac:dyDescent="0.25">
      <c r="A269" s="1" t="s">
        <v>75</v>
      </c>
      <c r="B269" s="1" t="s">
        <v>19</v>
      </c>
      <c r="C269" s="1" t="s">
        <v>75</v>
      </c>
      <c r="D269" s="1" t="s">
        <v>144</v>
      </c>
      <c r="E269" s="1">
        <v>15268000</v>
      </c>
      <c r="F269" s="1">
        <v>0</v>
      </c>
      <c r="G269" s="1">
        <v>0</v>
      </c>
      <c r="H269" s="2">
        <v>0</v>
      </c>
      <c r="I269" s="2"/>
    </row>
    <row r="270" spans="1:12" x14ac:dyDescent="0.25">
      <c r="A270" s="1" t="s">
        <v>75</v>
      </c>
      <c r="B270" s="1" t="s">
        <v>19</v>
      </c>
      <c r="C270" s="1" t="s">
        <v>75</v>
      </c>
      <c r="D270" s="1" t="s">
        <v>144</v>
      </c>
      <c r="E270" s="1">
        <v>15330800</v>
      </c>
      <c r="F270" s="1">
        <v>0</v>
      </c>
      <c r="G270" s="1">
        <v>0</v>
      </c>
      <c r="H270" s="2">
        <v>0</v>
      </c>
      <c r="I270" s="2"/>
    </row>
    <row r="271" spans="1:12" x14ac:dyDescent="0.25">
      <c r="A271" s="1" t="s">
        <v>75</v>
      </c>
      <c r="B271" s="1" t="s">
        <v>19</v>
      </c>
      <c r="C271" s="1" t="s">
        <v>75</v>
      </c>
      <c r="D271" s="1" t="s">
        <v>144</v>
      </c>
      <c r="E271" s="1">
        <v>15348400</v>
      </c>
      <c r="F271" s="1">
        <v>0</v>
      </c>
      <c r="G271" s="1">
        <v>0</v>
      </c>
      <c r="H271" s="2">
        <v>0</v>
      </c>
      <c r="I271" s="2"/>
    </row>
    <row r="272" spans="1:12" x14ac:dyDescent="0.25">
      <c r="A272" s="1" t="s">
        <v>75</v>
      </c>
      <c r="B272" s="1" t="s">
        <v>19</v>
      </c>
      <c r="C272" s="1" t="s">
        <v>75</v>
      </c>
      <c r="D272" s="1" t="s">
        <v>144</v>
      </c>
      <c r="E272" s="1">
        <v>15299000</v>
      </c>
      <c r="F272" s="1">
        <v>0</v>
      </c>
      <c r="G272" s="1">
        <v>0</v>
      </c>
      <c r="H272" s="2">
        <v>0</v>
      </c>
      <c r="I272" s="2"/>
    </row>
    <row r="273" spans="1:12" x14ac:dyDescent="0.25">
      <c r="A273" s="1" t="s">
        <v>75</v>
      </c>
      <c r="B273" s="1" t="s">
        <v>19</v>
      </c>
      <c r="C273" s="1" t="s">
        <v>75</v>
      </c>
      <c r="D273" s="1" t="s">
        <v>144</v>
      </c>
      <c r="E273" s="1">
        <v>15262400</v>
      </c>
      <c r="F273" s="1">
        <v>0</v>
      </c>
      <c r="G273" s="1">
        <v>0</v>
      </c>
      <c r="H273" s="2">
        <v>0</v>
      </c>
      <c r="I273" s="2"/>
    </row>
    <row r="274" spans="1:12" x14ac:dyDescent="0.25">
      <c r="A274" s="1" t="s">
        <v>75</v>
      </c>
      <c r="B274" s="1" t="s">
        <v>19</v>
      </c>
      <c r="C274" s="1" t="s">
        <v>75</v>
      </c>
      <c r="D274" s="1" t="s">
        <v>144</v>
      </c>
      <c r="E274" s="1">
        <v>15304800</v>
      </c>
      <c r="F274" s="1">
        <v>0</v>
      </c>
      <c r="G274" s="1">
        <v>0</v>
      </c>
      <c r="H274" s="2">
        <v>0</v>
      </c>
      <c r="I274" s="2"/>
    </row>
    <row r="275" spans="1:12" x14ac:dyDescent="0.25">
      <c r="A275" s="1" t="s">
        <v>75</v>
      </c>
      <c r="B275" s="1" t="s">
        <v>19</v>
      </c>
      <c r="C275" s="1" t="s">
        <v>75</v>
      </c>
      <c r="D275" s="1" t="s">
        <v>144</v>
      </c>
      <c r="E275" s="1">
        <v>15310300</v>
      </c>
      <c r="F275" s="1">
        <v>0</v>
      </c>
      <c r="G275" s="1">
        <v>0</v>
      </c>
      <c r="H275" s="2">
        <v>0</v>
      </c>
      <c r="I275" s="2"/>
    </row>
    <row r="276" spans="1:12" x14ac:dyDescent="0.25">
      <c r="A276" s="1" t="s">
        <v>75</v>
      </c>
      <c r="B276" s="1" t="s">
        <v>19</v>
      </c>
      <c r="C276" s="1" t="s">
        <v>75</v>
      </c>
      <c r="D276" s="1" t="s">
        <v>144</v>
      </c>
      <c r="E276" s="1">
        <v>15278300</v>
      </c>
      <c r="F276" s="1">
        <v>0</v>
      </c>
      <c r="G276" s="1">
        <v>0</v>
      </c>
      <c r="H276" s="2">
        <v>0</v>
      </c>
      <c r="I276" s="2"/>
    </row>
    <row r="277" spans="1:12" x14ac:dyDescent="0.25">
      <c r="A277" s="1" t="s">
        <v>75</v>
      </c>
      <c r="B277" s="1" t="s">
        <v>19</v>
      </c>
      <c r="C277" s="1" t="s">
        <v>75</v>
      </c>
      <c r="D277" s="1" t="s">
        <v>144</v>
      </c>
      <c r="E277" s="1">
        <v>15277100</v>
      </c>
      <c r="F277" s="1">
        <v>0</v>
      </c>
      <c r="G277" s="1">
        <v>0</v>
      </c>
      <c r="H277" s="2">
        <v>0</v>
      </c>
      <c r="I277" s="2"/>
    </row>
    <row r="278" spans="1:12" x14ac:dyDescent="0.25">
      <c r="A278" s="1" t="s">
        <v>221</v>
      </c>
      <c r="B278" s="1" t="s">
        <v>121</v>
      </c>
      <c r="C278" s="1" t="s">
        <v>18</v>
      </c>
      <c r="D278" s="1" t="s">
        <v>19</v>
      </c>
      <c r="E278" s="1" t="s">
        <v>19</v>
      </c>
      <c r="F278" s="1" t="s">
        <v>19</v>
      </c>
      <c r="G278" s="1" t="s">
        <v>19</v>
      </c>
      <c r="H278" s="1" t="s">
        <v>19</v>
      </c>
      <c r="I278" s="1"/>
    </row>
    <row r="279" spans="1:12" x14ac:dyDescent="0.25">
      <c r="A279" s="1" t="s">
        <v>78</v>
      </c>
      <c r="B279" s="1" t="s">
        <v>19</v>
      </c>
      <c r="C279" s="1" t="s">
        <v>78</v>
      </c>
      <c r="D279" s="1" t="s">
        <v>145</v>
      </c>
      <c r="E279" s="1">
        <v>635100</v>
      </c>
      <c r="F279" s="1">
        <v>0</v>
      </c>
      <c r="G279" s="1">
        <v>0</v>
      </c>
      <c r="H279" s="2">
        <v>0</v>
      </c>
      <c r="I279" s="2"/>
      <c r="J279" cm="1">
        <f t="array" ref="J279">AVERAGE(VALUE(C279:C288))</f>
        <v>20755</v>
      </c>
      <c r="K279">
        <f xml:space="preserve"> AVERAGE(E279:E288)</f>
        <v>634170</v>
      </c>
      <c r="L279" s="2">
        <f xml:space="preserve"> AVERAGE(H279:H288)</f>
        <v>0</v>
      </c>
    </row>
    <row r="280" spans="1:12" x14ac:dyDescent="0.25">
      <c r="A280" s="1" t="s">
        <v>78</v>
      </c>
      <c r="B280" s="1" t="s">
        <v>19</v>
      </c>
      <c r="C280" s="1" t="s">
        <v>78</v>
      </c>
      <c r="D280" s="1" t="s">
        <v>145</v>
      </c>
      <c r="E280" s="1">
        <v>634600</v>
      </c>
      <c r="F280" s="1">
        <v>0</v>
      </c>
      <c r="G280" s="1">
        <v>0</v>
      </c>
      <c r="H280" s="2">
        <v>0</v>
      </c>
      <c r="I280" s="2"/>
    </row>
    <row r="281" spans="1:12" x14ac:dyDescent="0.25">
      <c r="A281" s="1" t="s">
        <v>78</v>
      </c>
      <c r="B281" s="1" t="s">
        <v>19</v>
      </c>
      <c r="C281" s="1" t="s">
        <v>78</v>
      </c>
      <c r="D281" s="1" t="s">
        <v>145</v>
      </c>
      <c r="E281" s="1">
        <v>635200</v>
      </c>
      <c r="F281" s="1">
        <v>0</v>
      </c>
      <c r="G281" s="1">
        <v>0</v>
      </c>
      <c r="H281" s="2">
        <v>0</v>
      </c>
      <c r="I281" s="2"/>
    </row>
    <row r="282" spans="1:12" x14ac:dyDescent="0.25">
      <c r="A282" s="1" t="s">
        <v>78</v>
      </c>
      <c r="B282" s="1" t="s">
        <v>19</v>
      </c>
      <c r="C282" s="1" t="s">
        <v>78</v>
      </c>
      <c r="D282" s="1" t="s">
        <v>145</v>
      </c>
      <c r="E282" s="1">
        <v>633900</v>
      </c>
      <c r="F282" s="1">
        <v>0</v>
      </c>
      <c r="G282" s="1">
        <v>0</v>
      </c>
      <c r="H282" s="2">
        <v>0</v>
      </c>
      <c r="I282" s="2"/>
    </row>
    <row r="283" spans="1:12" x14ac:dyDescent="0.25">
      <c r="A283" s="1" t="s">
        <v>78</v>
      </c>
      <c r="B283" s="1" t="s">
        <v>19</v>
      </c>
      <c r="C283" s="1" t="s">
        <v>78</v>
      </c>
      <c r="D283" s="1" t="s">
        <v>145</v>
      </c>
      <c r="E283" s="1">
        <v>634000</v>
      </c>
      <c r="F283" s="1">
        <v>0</v>
      </c>
      <c r="G283" s="1">
        <v>0</v>
      </c>
      <c r="H283" s="2">
        <v>0</v>
      </c>
      <c r="I283" s="2"/>
    </row>
    <row r="284" spans="1:12" x14ac:dyDescent="0.25">
      <c r="A284" s="1" t="s">
        <v>78</v>
      </c>
      <c r="B284" s="1" t="s">
        <v>19</v>
      </c>
      <c r="C284" s="1" t="s">
        <v>78</v>
      </c>
      <c r="D284" s="1" t="s">
        <v>145</v>
      </c>
      <c r="E284" s="1">
        <v>634100</v>
      </c>
      <c r="F284" s="1">
        <v>0</v>
      </c>
      <c r="G284" s="1">
        <v>0</v>
      </c>
      <c r="H284" s="2">
        <v>0</v>
      </c>
      <c r="I284" s="2"/>
    </row>
    <row r="285" spans="1:12" x14ac:dyDescent="0.25">
      <c r="A285" s="1" t="s">
        <v>78</v>
      </c>
      <c r="B285" s="1" t="s">
        <v>19</v>
      </c>
      <c r="C285" s="1" t="s">
        <v>78</v>
      </c>
      <c r="D285" s="1" t="s">
        <v>145</v>
      </c>
      <c r="E285" s="1">
        <v>635400</v>
      </c>
      <c r="F285" s="1">
        <v>0</v>
      </c>
      <c r="G285" s="1">
        <v>0</v>
      </c>
      <c r="H285" s="2">
        <v>0</v>
      </c>
      <c r="I285" s="2"/>
    </row>
    <row r="286" spans="1:12" x14ac:dyDescent="0.25">
      <c r="A286" s="1" t="s">
        <v>78</v>
      </c>
      <c r="B286" s="1" t="s">
        <v>19</v>
      </c>
      <c r="C286" s="1" t="s">
        <v>78</v>
      </c>
      <c r="D286" s="1" t="s">
        <v>145</v>
      </c>
      <c r="E286" s="1">
        <v>633100</v>
      </c>
      <c r="F286" s="1">
        <v>0</v>
      </c>
      <c r="G286" s="1">
        <v>0</v>
      </c>
      <c r="H286" s="2">
        <v>0</v>
      </c>
      <c r="I286" s="2"/>
    </row>
    <row r="287" spans="1:12" x14ac:dyDescent="0.25">
      <c r="A287" s="1" t="s">
        <v>78</v>
      </c>
      <c r="B287" s="1" t="s">
        <v>19</v>
      </c>
      <c r="C287" s="1" t="s">
        <v>78</v>
      </c>
      <c r="D287" s="1" t="s">
        <v>145</v>
      </c>
      <c r="E287" s="1">
        <v>633800</v>
      </c>
      <c r="F287" s="1">
        <v>0</v>
      </c>
      <c r="G287" s="1">
        <v>0</v>
      </c>
      <c r="H287" s="2">
        <v>0</v>
      </c>
      <c r="I287" s="2"/>
    </row>
    <row r="288" spans="1:12" x14ac:dyDescent="0.25">
      <c r="A288" s="1" t="s">
        <v>78</v>
      </c>
      <c r="B288" s="1" t="s">
        <v>19</v>
      </c>
      <c r="C288" s="1" t="s">
        <v>78</v>
      </c>
      <c r="D288" s="1" t="s">
        <v>145</v>
      </c>
      <c r="E288" s="1">
        <v>632500</v>
      </c>
      <c r="F288" s="1">
        <v>0</v>
      </c>
      <c r="G288" s="1">
        <v>0</v>
      </c>
      <c r="H288" s="2">
        <v>0</v>
      </c>
      <c r="I288" s="2"/>
    </row>
    <row r="289" spans="1:12" x14ac:dyDescent="0.25">
      <c r="A289" s="1" t="s">
        <v>222</v>
      </c>
      <c r="B289" s="1" t="s">
        <v>121</v>
      </c>
      <c r="C289" s="1" t="s">
        <v>18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  <c r="I289" s="1"/>
    </row>
    <row r="290" spans="1:12" x14ac:dyDescent="0.25">
      <c r="A290" s="1" t="s">
        <v>81</v>
      </c>
      <c r="B290" s="1" t="s">
        <v>19</v>
      </c>
      <c r="C290" s="1" t="s">
        <v>81</v>
      </c>
      <c r="D290" s="1" t="s">
        <v>116</v>
      </c>
      <c r="E290" s="1">
        <v>653100</v>
      </c>
      <c r="F290" s="1">
        <v>0</v>
      </c>
      <c r="G290" s="1">
        <v>0</v>
      </c>
      <c r="H290" s="2">
        <v>0</v>
      </c>
      <c r="I290" s="2"/>
      <c r="J290" cm="1">
        <f t="array" ref="J290">AVERAGE(VALUE(C290:C299))</f>
        <v>17589</v>
      </c>
      <c r="K290">
        <f xml:space="preserve"> AVERAGE(E290:E299)</f>
        <v>654990</v>
      </c>
      <c r="L290" s="2">
        <f xml:space="preserve"> AVERAGE(H290:H299)</f>
        <v>0</v>
      </c>
    </row>
    <row r="291" spans="1:12" x14ac:dyDescent="0.25">
      <c r="A291" s="1" t="s">
        <v>81</v>
      </c>
      <c r="B291" s="1" t="s">
        <v>19</v>
      </c>
      <c r="C291" s="1" t="s">
        <v>81</v>
      </c>
      <c r="D291" s="1" t="s">
        <v>116</v>
      </c>
      <c r="E291" s="1">
        <v>655700</v>
      </c>
      <c r="F291" s="1">
        <v>0</v>
      </c>
      <c r="G291" s="1">
        <v>0</v>
      </c>
      <c r="H291" s="2">
        <v>0</v>
      </c>
      <c r="I291" s="2"/>
    </row>
    <row r="292" spans="1:12" x14ac:dyDescent="0.25">
      <c r="A292" s="1" t="s">
        <v>81</v>
      </c>
      <c r="B292" s="1" t="s">
        <v>19</v>
      </c>
      <c r="C292" s="1" t="s">
        <v>81</v>
      </c>
      <c r="D292" s="1" t="s">
        <v>116</v>
      </c>
      <c r="E292" s="1">
        <v>656800</v>
      </c>
      <c r="F292" s="1">
        <v>0</v>
      </c>
      <c r="G292" s="1">
        <v>0</v>
      </c>
      <c r="H292" s="2">
        <v>0</v>
      </c>
      <c r="I292" s="2"/>
    </row>
    <row r="293" spans="1:12" x14ac:dyDescent="0.25">
      <c r="A293" s="1" t="s">
        <v>81</v>
      </c>
      <c r="B293" s="1" t="s">
        <v>19</v>
      </c>
      <c r="C293" s="1" t="s">
        <v>81</v>
      </c>
      <c r="D293" s="1" t="s">
        <v>116</v>
      </c>
      <c r="E293" s="1">
        <v>655600</v>
      </c>
      <c r="F293" s="1">
        <v>0</v>
      </c>
      <c r="G293" s="1">
        <v>0</v>
      </c>
      <c r="H293" s="2">
        <v>0</v>
      </c>
      <c r="I293" s="2"/>
    </row>
    <row r="294" spans="1:12" x14ac:dyDescent="0.25">
      <c r="A294" s="1" t="s">
        <v>81</v>
      </c>
      <c r="B294" s="1" t="s">
        <v>19</v>
      </c>
      <c r="C294" s="1" t="s">
        <v>81</v>
      </c>
      <c r="D294" s="1" t="s">
        <v>116</v>
      </c>
      <c r="E294" s="1">
        <v>654800</v>
      </c>
      <c r="F294" s="1">
        <v>0</v>
      </c>
      <c r="G294" s="1">
        <v>0</v>
      </c>
      <c r="H294" s="2">
        <v>0</v>
      </c>
      <c r="I294" s="2"/>
    </row>
    <row r="295" spans="1:12" x14ac:dyDescent="0.25">
      <c r="A295" s="1" t="s">
        <v>81</v>
      </c>
      <c r="B295" s="1" t="s">
        <v>19</v>
      </c>
      <c r="C295" s="1" t="s">
        <v>81</v>
      </c>
      <c r="D295" s="1" t="s">
        <v>116</v>
      </c>
      <c r="E295" s="1">
        <v>655000</v>
      </c>
      <c r="F295" s="1">
        <v>0</v>
      </c>
      <c r="G295" s="1">
        <v>0</v>
      </c>
      <c r="H295" s="2">
        <v>0</v>
      </c>
      <c r="I295" s="2"/>
    </row>
    <row r="296" spans="1:12" x14ac:dyDescent="0.25">
      <c r="A296" s="1" t="s">
        <v>81</v>
      </c>
      <c r="B296" s="1" t="s">
        <v>19</v>
      </c>
      <c r="C296" s="1" t="s">
        <v>81</v>
      </c>
      <c r="D296" s="1" t="s">
        <v>116</v>
      </c>
      <c r="E296" s="1">
        <v>656600</v>
      </c>
      <c r="F296" s="1">
        <v>0</v>
      </c>
      <c r="G296" s="1">
        <v>0</v>
      </c>
      <c r="H296" s="2">
        <v>0</v>
      </c>
      <c r="I296" s="2"/>
    </row>
    <row r="297" spans="1:12" x14ac:dyDescent="0.25">
      <c r="A297" s="1" t="s">
        <v>81</v>
      </c>
      <c r="B297" s="1" t="s">
        <v>19</v>
      </c>
      <c r="C297" s="1" t="s">
        <v>81</v>
      </c>
      <c r="D297" s="1" t="s">
        <v>116</v>
      </c>
      <c r="E297" s="1">
        <v>655300</v>
      </c>
      <c r="F297" s="1">
        <v>0</v>
      </c>
      <c r="G297" s="1">
        <v>0</v>
      </c>
      <c r="H297" s="2">
        <v>0</v>
      </c>
      <c r="I297" s="2"/>
    </row>
    <row r="298" spans="1:12" x14ac:dyDescent="0.25">
      <c r="A298" s="1" t="s">
        <v>81</v>
      </c>
      <c r="B298" s="1" t="s">
        <v>19</v>
      </c>
      <c r="C298" s="1" t="s">
        <v>81</v>
      </c>
      <c r="D298" s="1" t="s">
        <v>116</v>
      </c>
      <c r="E298" s="1">
        <v>654500</v>
      </c>
      <c r="F298" s="1">
        <v>0</v>
      </c>
      <c r="G298" s="1">
        <v>0</v>
      </c>
      <c r="H298" s="2">
        <v>0</v>
      </c>
      <c r="I298" s="2"/>
    </row>
    <row r="299" spans="1:12" x14ac:dyDescent="0.25">
      <c r="A299" s="1" t="s">
        <v>81</v>
      </c>
      <c r="B299" s="1" t="s">
        <v>19</v>
      </c>
      <c r="C299" s="1" t="s">
        <v>81</v>
      </c>
      <c r="D299" s="1" t="s">
        <v>116</v>
      </c>
      <c r="E299" s="1">
        <v>652500</v>
      </c>
      <c r="F299" s="1">
        <v>0</v>
      </c>
      <c r="G299" s="1">
        <v>0</v>
      </c>
      <c r="H299" s="2">
        <v>0</v>
      </c>
      <c r="I299" s="2"/>
    </row>
    <row r="300" spans="1:12" x14ac:dyDescent="0.25">
      <c r="A300" s="1" t="s">
        <v>223</v>
      </c>
      <c r="B300" s="1" t="s">
        <v>121</v>
      </c>
      <c r="C300" s="1" t="s">
        <v>18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19</v>
      </c>
      <c r="I300" s="1"/>
    </row>
    <row r="301" spans="1:12" x14ac:dyDescent="0.25">
      <c r="A301" s="1" t="s">
        <v>83</v>
      </c>
      <c r="B301" s="1" t="s">
        <v>19</v>
      </c>
      <c r="C301" s="1" t="s">
        <v>83</v>
      </c>
      <c r="D301" s="1" t="s">
        <v>117</v>
      </c>
      <c r="E301" s="1">
        <v>4853300</v>
      </c>
      <c r="F301" s="1">
        <v>0</v>
      </c>
      <c r="G301" s="1">
        <v>0</v>
      </c>
      <c r="H301" s="2">
        <v>0</v>
      </c>
      <c r="I301" s="2"/>
      <c r="J301" cm="1">
        <f t="array" ref="J301">AVERAGE(VALUE(C301:C310))</f>
        <v>14841</v>
      </c>
      <c r="K301">
        <f xml:space="preserve"> AVERAGE(E301:E310)</f>
        <v>4859880</v>
      </c>
      <c r="L301" s="2">
        <f xml:space="preserve"> AVERAGE(H301:H310)</f>
        <v>0</v>
      </c>
    </row>
    <row r="302" spans="1:12" x14ac:dyDescent="0.25">
      <c r="A302" s="1" t="s">
        <v>83</v>
      </c>
      <c r="B302" s="1" t="s">
        <v>19</v>
      </c>
      <c r="C302" s="1" t="s">
        <v>83</v>
      </c>
      <c r="D302" s="1" t="s">
        <v>117</v>
      </c>
      <c r="E302" s="1">
        <v>4867400</v>
      </c>
      <c r="F302" s="1">
        <v>0</v>
      </c>
      <c r="G302" s="1">
        <v>0</v>
      </c>
      <c r="H302" s="2">
        <v>0</v>
      </c>
      <c r="I302" s="2"/>
    </row>
    <row r="303" spans="1:12" x14ac:dyDescent="0.25">
      <c r="A303" s="1" t="s">
        <v>83</v>
      </c>
      <c r="B303" s="1" t="s">
        <v>19</v>
      </c>
      <c r="C303" s="1" t="s">
        <v>83</v>
      </c>
      <c r="D303" s="1" t="s">
        <v>117</v>
      </c>
      <c r="E303" s="1">
        <v>4859100</v>
      </c>
      <c r="F303" s="1">
        <v>0</v>
      </c>
      <c r="G303" s="1">
        <v>0</v>
      </c>
      <c r="H303" s="2">
        <v>0</v>
      </c>
      <c r="I303" s="2"/>
    </row>
    <row r="304" spans="1:12" x14ac:dyDescent="0.25">
      <c r="A304" s="1" t="s">
        <v>83</v>
      </c>
      <c r="B304" s="1" t="s">
        <v>19</v>
      </c>
      <c r="C304" s="1" t="s">
        <v>83</v>
      </c>
      <c r="D304" s="1" t="s">
        <v>117</v>
      </c>
      <c r="E304" s="1">
        <v>4863300</v>
      </c>
      <c r="F304" s="1">
        <v>0</v>
      </c>
      <c r="G304" s="1">
        <v>0</v>
      </c>
      <c r="H304" s="2">
        <v>0</v>
      </c>
      <c r="I304" s="2"/>
    </row>
    <row r="305" spans="1:12" x14ac:dyDescent="0.25">
      <c r="A305" s="1" t="s">
        <v>83</v>
      </c>
      <c r="B305" s="1" t="s">
        <v>19</v>
      </c>
      <c r="C305" s="1" t="s">
        <v>83</v>
      </c>
      <c r="D305" s="1" t="s">
        <v>117</v>
      </c>
      <c r="E305" s="1">
        <v>4856700</v>
      </c>
      <c r="F305" s="1">
        <v>0</v>
      </c>
      <c r="G305" s="1">
        <v>0</v>
      </c>
      <c r="H305" s="2">
        <v>0</v>
      </c>
      <c r="I305" s="2"/>
    </row>
    <row r="306" spans="1:12" x14ac:dyDescent="0.25">
      <c r="A306" s="1" t="s">
        <v>83</v>
      </c>
      <c r="B306" s="1" t="s">
        <v>19</v>
      </c>
      <c r="C306" s="1" t="s">
        <v>83</v>
      </c>
      <c r="D306" s="1" t="s">
        <v>117</v>
      </c>
      <c r="E306" s="1">
        <v>4887400</v>
      </c>
      <c r="F306" s="1">
        <v>0</v>
      </c>
      <c r="G306" s="1">
        <v>0</v>
      </c>
      <c r="H306" s="2">
        <v>0</v>
      </c>
      <c r="I306" s="2"/>
    </row>
    <row r="307" spans="1:12" x14ac:dyDescent="0.25">
      <c r="A307" s="1" t="s">
        <v>83</v>
      </c>
      <c r="B307" s="1" t="s">
        <v>19</v>
      </c>
      <c r="C307" s="1" t="s">
        <v>83</v>
      </c>
      <c r="D307" s="1" t="s">
        <v>117</v>
      </c>
      <c r="E307" s="1">
        <v>4854200</v>
      </c>
      <c r="F307" s="1">
        <v>0</v>
      </c>
      <c r="G307" s="1">
        <v>0</v>
      </c>
      <c r="H307" s="2">
        <v>0</v>
      </c>
      <c r="I307" s="2"/>
    </row>
    <row r="308" spans="1:12" x14ac:dyDescent="0.25">
      <c r="A308" s="1" t="s">
        <v>83</v>
      </c>
      <c r="B308" s="1" t="s">
        <v>19</v>
      </c>
      <c r="C308" s="1" t="s">
        <v>83</v>
      </c>
      <c r="D308" s="1" t="s">
        <v>117</v>
      </c>
      <c r="E308" s="1">
        <v>4846700</v>
      </c>
      <c r="F308" s="1">
        <v>0</v>
      </c>
      <c r="G308" s="1">
        <v>0</v>
      </c>
      <c r="H308" s="2">
        <v>0</v>
      </c>
      <c r="I308" s="2"/>
    </row>
    <row r="309" spans="1:12" x14ac:dyDescent="0.25">
      <c r="A309" s="1" t="s">
        <v>83</v>
      </c>
      <c r="B309" s="1" t="s">
        <v>19</v>
      </c>
      <c r="C309" s="1" t="s">
        <v>83</v>
      </c>
      <c r="D309" s="1" t="s">
        <v>117</v>
      </c>
      <c r="E309" s="1">
        <v>4854200</v>
      </c>
      <c r="F309" s="1">
        <v>0</v>
      </c>
      <c r="G309" s="1">
        <v>0</v>
      </c>
      <c r="H309" s="2">
        <v>0</v>
      </c>
      <c r="I309" s="2"/>
    </row>
    <row r="310" spans="1:12" x14ac:dyDescent="0.25">
      <c r="A310" s="1" t="s">
        <v>83</v>
      </c>
      <c r="B310" s="1" t="s">
        <v>19</v>
      </c>
      <c r="C310" s="1" t="s">
        <v>83</v>
      </c>
      <c r="D310" s="1" t="s">
        <v>117</v>
      </c>
      <c r="E310" s="1">
        <v>4856500</v>
      </c>
      <c r="F310" s="1">
        <v>0</v>
      </c>
      <c r="G310" s="1">
        <v>0</v>
      </c>
      <c r="H310" s="2">
        <v>0</v>
      </c>
      <c r="I310" s="2"/>
    </row>
    <row r="311" spans="1:12" x14ac:dyDescent="0.25">
      <c r="A311" s="1" t="s">
        <v>224</v>
      </c>
      <c r="B311" s="1" t="s">
        <v>121</v>
      </c>
      <c r="C311" s="1" t="s">
        <v>18</v>
      </c>
      <c r="D311" s="1" t="s">
        <v>19</v>
      </c>
      <c r="E311" s="1" t="s">
        <v>19</v>
      </c>
      <c r="F311" s="1" t="s">
        <v>19</v>
      </c>
      <c r="G311" s="1" t="s">
        <v>19</v>
      </c>
      <c r="H311" s="1" t="s">
        <v>19</v>
      </c>
      <c r="I311" s="1"/>
    </row>
    <row r="312" spans="1:12" x14ac:dyDescent="0.25">
      <c r="A312" s="1" t="s">
        <v>85</v>
      </c>
      <c r="B312" s="1" t="s">
        <v>19</v>
      </c>
      <c r="C312" s="1" t="s">
        <v>85</v>
      </c>
      <c r="D312" s="1" t="s">
        <v>146</v>
      </c>
      <c r="E312" s="1">
        <v>24472300</v>
      </c>
      <c r="F312" s="1">
        <v>0</v>
      </c>
      <c r="G312" s="1">
        <v>0</v>
      </c>
      <c r="H312" s="2">
        <v>0</v>
      </c>
      <c r="I312" s="2"/>
      <c r="J312" cm="1">
        <f t="array" ref="J312">AVERAGE(VALUE(C312:C321))</f>
        <v>13657</v>
      </c>
      <c r="K312">
        <f xml:space="preserve"> AVERAGE(E312:E321)</f>
        <v>24452390</v>
      </c>
      <c r="L312" s="2">
        <f xml:space="preserve"> AVERAGE(H312:H321)</f>
        <v>0</v>
      </c>
    </row>
    <row r="313" spans="1:12" x14ac:dyDescent="0.25">
      <c r="A313" s="1" t="s">
        <v>85</v>
      </c>
      <c r="B313" s="1" t="s">
        <v>19</v>
      </c>
      <c r="C313" s="1" t="s">
        <v>85</v>
      </c>
      <c r="D313" s="1" t="s">
        <v>146</v>
      </c>
      <c r="E313" s="1">
        <v>24450200</v>
      </c>
      <c r="F313" s="1">
        <v>0</v>
      </c>
      <c r="G313" s="1">
        <v>0</v>
      </c>
      <c r="H313" s="2">
        <v>0</v>
      </c>
      <c r="I313" s="2"/>
    </row>
    <row r="314" spans="1:12" x14ac:dyDescent="0.25">
      <c r="A314" s="1" t="s">
        <v>85</v>
      </c>
      <c r="B314" s="1" t="s">
        <v>19</v>
      </c>
      <c r="C314" s="1" t="s">
        <v>85</v>
      </c>
      <c r="D314" s="1" t="s">
        <v>146</v>
      </c>
      <c r="E314" s="1">
        <v>24439600</v>
      </c>
      <c r="F314" s="1">
        <v>0</v>
      </c>
      <c r="G314" s="1">
        <v>0</v>
      </c>
      <c r="H314" s="2">
        <v>0</v>
      </c>
      <c r="I314" s="2"/>
    </row>
    <row r="315" spans="1:12" x14ac:dyDescent="0.25">
      <c r="A315" s="1" t="s">
        <v>85</v>
      </c>
      <c r="B315" s="1" t="s">
        <v>19</v>
      </c>
      <c r="C315" s="1" t="s">
        <v>85</v>
      </c>
      <c r="D315" s="1" t="s">
        <v>146</v>
      </c>
      <c r="E315" s="1">
        <v>24533900</v>
      </c>
      <c r="F315" s="1">
        <v>0</v>
      </c>
      <c r="G315" s="1">
        <v>0</v>
      </c>
      <c r="H315" s="2">
        <v>0</v>
      </c>
      <c r="I315" s="2"/>
    </row>
    <row r="316" spans="1:12" x14ac:dyDescent="0.25">
      <c r="A316" s="1" t="s">
        <v>85</v>
      </c>
      <c r="B316" s="1" t="s">
        <v>19</v>
      </c>
      <c r="C316" s="1" t="s">
        <v>85</v>
      </c>
      <c r="D316" s="1" t="s">
        <v>146</v>
      </c>
      <c r="E316" s="1">
        <v>24393100</v>
      </c>
      <c r="F316" s="1">
        <v>0</v>
      </c>
      <c r="G316" s="1">
        <v>0</v>
      </c>
      <c r="H316" s="2">
        <v>0</v>
      </c>
      <c r="I316" s="2"/>
    </row>
    <row r="317" spans="1:12" x14ac:dyDescent="0.25">
      <c r="A317" s="1" t="s">
        <v>85</v>
      </c>
      <c r="B317" s="1" t="s">
        <v>19</v>
      </c>
      <c r="C317" s="1" t="s">
        <v>85</v>
      </c>
      <c r="D317" s="1" t="s">
        <v>146</v>
      </c>
      <c r="E317" s="1">
        <v>24526900</v>
      </c>
      <c r="F317" s="1">
        <v>0</v>
      </c>
      <c r="G317" s="1">
        <v>0</v>
      </c>
      <c r="H317" s="2">
        <v>0</v>
      </c>
      <c r="I317" s="2"/>
    </row>
    <row r="318" spans="1:12" x14ac:dyDescent="0.25">
      <c r="A318" s="1" t="s">
        <v>85</v>
      </c>
      <c r="B318" s="1" t="s">
        <v>19</v>
      </c>
      <c r="C318" s="1" t="s">
        <v>85</v>
      </c>
      <c r="D318" s="1" t="s">
        <v>146</v>
      </c>
      <c r="E318" s="1">
        <v>24473800</v>
      </c>
      <c r="F318" s="1">
        <v>0</v>
      </c>
      <c r="G318" s="1">
        <v>0</v>
      </c>
      <c r="H318" s="2">
        <v>0</v>
      </c>
      <c r="I318" s="2"/>
    </row>
    <row r="319" spans="1:12" x14ac:dyDescent="0.25">
      <c r="A319" s="1" t="s">
        <v>85</v>
      </c>
      <c r="B319" s="1" t="s">
        <v>19</v>
      </c>
      <c r="C319" s="1" t="s">
        <v>85</v>
      </c>
      <c r="D319" s="1" t="s">
        <v>146</v>
      </c>
      <c r="E319" s="1">
        <v>24403100</v>
      </c>
      <c r="F319" s="1">
        <v>0</v>
      </c>
      <c r="G319" s="1">
        <v>0</v>
      </c>
      <c r="H319" s="2">
        <v>0</v>
      </c>
      <c r="I319" s="2"/>
    </row>
    <row r="320" spans="1:12" x14ac:dyDescent="0.25">
      <c r="A320" s="1" t="s">
        <v>85</v>
      </c>
      <c r="B320" s="1" t="s">
        <v>19</v>
      </c>
      <c r="C320" s="1" t="s">
        <v>85</v>
      </c>
      <c r="D320" s="1" t="s">
        <v>146</v>
      </c>
      <c r="E320" s="1">
        <v>24424500</v>
      </c>
      <c r="F320" s="1">
        <v>0</v>
      </c>
      <c r="G320" s="1">
        <v>0</v>
      </c>
      <c r="H320" s="2">
        <v>0</v>
      </c>
      <c r="I320" s="2"/>
    </row>
    <row r="321" spans="1:12" x14ac:dyDescent="0.25">
      <c r="A321" s="1" t="s">
        <v>85</v>
      </c>
      <c r="B321" s="1" t="s">
        <v>19</v>
      </c>
      <c r="C321" s="1" t="s">
        <v>85</v>
      </c>
      <c r="D321" s="1" t="s">
        <v>146</v>
      </c>
      <c r="E321" s="1">
        <v>24406500</v>
      </c>
      <c r="F321" s="1">
        <v>0</v>
      </c>
      <c r="G321" s="1">
        <v>0</v>
      </c>
      <c r="H321" s="2">
        <v>0</v>
      </c>
      <c r="I321" s="2"/>
    </row>
    <row r="322" spans="1:12" x14ac:dyDescent="0.25">
      <c r="A322" s="1" t="s">
        <v>225</v>
      </c>
      <c r="B322" s="1" t="s">
        <v>121</v>
      </c>
      <c r="C322" s="1" t="s">
        <v>18</v>
      </c>
      <c r="D322" s="1" t="s">
        <v>19</v>
      </c>
      <c r="E322" s="1" t="s">
        <v>19</v>
      </c>
      <c r="F322" s="1" t="s">
        <v>19</v>
      </c>
      <c r="G322" s="1" t="s">
        <v>19</v>
      </c>
      <c r="H322" s="1" t="s">
        <v>19</v>
      </c>
      <c r="I322" s="1"/>
    </row>
    <row r="323" spans="1:12" x14ac:dyDescent="0.25">
      <c r="A323" s="1" t="s">
        <v>87</v>
      </c>
      <c r="B323" s="1" t="s">
        <v>19</v>
      </c>
      <c r="C323" s="1" t="s">
        <v>147</v>
      </c>
      <c r="D323" s="1" t="s">
        <v>148</v>
      </c>
      <c r="E323" s="1">
        <v>20211600</v>
      </c>
      <c r="F323" s="1">
        <v>564</v>
      </c>
      <c r="G323" s="1">
        <v>4.5693999999999999E-2</v>
      </c>
      <c r="H323" s="2">
        <v>4.5693919999999999E-2</v>
      </c>
      <c r="I323" s="2"/>
      <c r="J323" cm="1">
        <f t="array" ref="J323">AVERAGE(VALUE(C323:C332))</f>
        <v>11779</v>
      </c>
      <c r="K323">
        <f xml:space="preserve"> AVERAGE(E323:E332)</f>
        <v>20255980</v>
      </c>
      <c r="L323" s="2">
        <f xml:space="preserve"> AVERAGE(H323:H332)</f>
        <v>4.5693919999999999E-2</v>
      </c>
    </row>
    <row r="324" spans="1:12" x14ac:dyDescent="0.25">
      <c r="A324" s="1" t="s">
        <v>87</v>
      </c>
      <c r="B324" s="1" t="s">
        <v>19</v>
      </c>
      <c r="C324" s="1" t="s">
        <v>147</v>
      </c>
      <c r="D324" s="1" t="s">
        <v>148</v>
      </c>
      <c r="E324" s="1">
        <v>20302100</v>
      </c>
      <c r="F324" s="1">
        <v>564</v>
      </c>
      <c r="G324" s="1">
        <v>4.5693999999999999E-2</v>
      </c>
      <c r="H324" s="2">
        <v>4.5693919999999999E-2</v>
      </c>
      <c r="I324" s="2"/>
    </row>
    <row r="325" spans="1:12" x14ac:dyDescent="0.25">
      <c r="A325" s="1" t="s">
        <v>87</v>
      </c>
      <c r="B325" s="1" t="s">
        <v>19</v>
      </c>
      <c r="C325" s="1" t="s">
        <v>147</v>
      </c>
      <c r="D325" s="1" t="s">
        <v>148</v>
      </c>
      <c r="E325" s="1">
        <v>20321200</v>
      </c>
      <c r="F325" s="1">
        <v>564</v>
      </c>
      <c r="G325" s="1">
        <v>4.5693999999999999E-2</v>
      </c>
      <c r="H325" s="2">
        <v>4.5693919999999999E-2</v>
      </c>
      <c r="I325" s="2"/>
    </row>
    <row r="326" spans="1:12" x14ac:dyDescent="0.25">
      <c r="A326" s="1" t="s">
        <v>87</v>
      </c>
      <c r="B326" s="1" t="s">
        <v>19</v>
      </c>
      <c r="C326" s="1" t="s">
        <v>147</v>
      </c>
      <c r="D326" s="1" t="s">
        <v>148</v>
      </c>
      <c r="E326" s="1">
        <v>20248600</v>
      </c>
      <c r="F326" s="1">
        <v>564</v>
      </c>
      <c r="G326" s="1">
        <v>4.5693999999999999E-2</v>
      </c>
      <c r="H326" s="2">
        <v>4.5693919999999999E-2</v>
      </c>
      <c r="I326" s="2"/>
    </row>
    <row r="327" spans="1:12" x14ac:dyDescent="0.25">
      <c r="A327" s="1" t="s">
        <v>87</v>
      </c>
      <c r="B327" s="1" t="s">
        <v>19</v>
      </c>
      <c r="C327" s="1" t="s">
        <v>147</v>
      </c>
      <c r="D327" s="1" t="s">
        <v>148</v>
      </c>
      <c r="E327" s="1">
        <v>20203300</v>
      </c>
      <c r="F327" s="1">
        <v>564</v>
      </c>
      <c r="G327" s="1">
        <v>4.5693999999999999E-2</v>
      </c>
      <c r="H327" s="2">
        <v>4.5693919999999999E-2</v>
      </c>
      <c r="I327" s="2"/>
    </row>
    <row r="328" spans="1:12" x14ac:dyDescent="0.25">
      <c r="A328" s="1" t="s">
        <v>87</v>
      </c>
      <c r="B328" s="1" t="s">
        <v>19</v>
      </c>
      <c r="C328" s="1" t="s">
        <v>147</v>
      </c>
      <c r="D328" s="1" t="s">
        <v>148</v>
      </c>
      <c r="E328" s="1">
        <v>20238400</v>
      </c>
      <c r="F328" s="1">
        <v>564</v>
      </c>
      <c r="G328" s="1">
        <v>4.5693999999999999E-2</v>
      </c>
      <c r="H328" s="2">
        <v>4.5693919999999999E-2</v>
      </c>
      <c r="I328" s="2"/>
    </row>
    <row r="329" spans="1:12" x14ac:dyDescent="0.25">
      <c r="A329" s="1" t="s">
        <v>87</v>
      </c>
      <c r="B329" s="1" t="s">
        <v>19</v>
      </c>
      <c r="C329" s="1" t="s">
        <v>147</v>
      </c>
      <c r="D329" s="1" t="s">
        <v>148</v>
      </c>
      <c r="E329" s="1">
        <v>20206000</v>
      </c>
      <c r="F329" s="1">
        <v>564</v>
      </c>
      <c r="G329" s="1">
        <v>4.5693999999999999E-2</v>
      </c>
      <c r="H329" s="2">
        <v>4.5693919999999999E-2</v>
      </c>
      <c r="I329" s="2"/>
    </row>
    <row r="330" spans="1:12" x14ac:dyDescent="0.25">
      <c r="A330" s="1" t="s">
        <v>87</v>
      </c>
      <c r="B330" s="1" t="s">
        <v>19</v>
      </c>
      <c r="C330" s="1" t="s">
        <v>147</v>
      </c>
      <c r="D330" s="1" t="s">
        <v>148</v>
      </c>
      <c r="E330" s="1">
        <v>20287700</v>
      </c>
      <c r="F330" s="1">
        <v>564</v>
      </c>
      <c r="G330" s="1">
        <v>4.5693999999999999E-2</v>
      </c>
      <c r="H330" s="2">
        <v>4.5693919999999999E-2</v>
      </c>
      <c r="I330" s="2"/>
    </row>
    <row r="331" spans="1:12" x14ac:dyDescent="0.25">
      <c r="A331" s="1" t="s">
        <v>87</v>
      </c>
      <c r="B331" s="1" t="s">
        <v>19</v>
      </c>
      <c r="C331" s="1" t="s">
        <v>147</v>
      </c>
      <c r="D331" s="1" t="s">
        <v>148</v>
      </c>
      <c r="E331" s="1">
        <v>20305500</v>
      </c>
      <c r="F331" s="1">
        <v>564</v>
      </c>
      <c r="G331" s="1">
        <v>4.5693999999999999E-2</v>
      </c>
      <c r="H331" s="2">
        <v>4.5693919999999999E-2</v>
      </c>
      <c r="I331" s="2"/>
    </row>
    <row r="332" spans="1:12" x14ac:dyDescent="0.25">
      <c r="A332" s="1" t="s">
        <v>87</v>
      </c>
      <c r="B332" s="1" t="s">
        <v>19</v>
      </c>
      <c r="C332" s="1" t="s">
        <v>147</v>
      </c>
      <c r="D332" s="1" t="s">
        <v>148</v>
      </c>
      <c r="E332" s="1">
        <v>20235400</v>
      </c>
      <c r="F332" s="1">
        <v>564</v>
      </c>
      <c r="G332" s="1">
        <v>4.5693999999999999E-2</v>
      </c>
      <c r="H332" s="2">
        <v>4.5693919999999999E-2</v>
      </c>
      <c r="I332" s="2"/>
    </row>
  </sheetData>
  <mergeCells count="12">
    <mergeCell ref="BB2:BD2"/>
    <mergeCell ref="BE2:BG2"/>
    <mergeCell ref="AL2:AN2"/>
    <mergeCell ref="AO2:AQ2"/>
    <mergeCell ref="AT2:AV2"/>
    <mergeCell ref="AW2:AY2"/>
    <mergeCell ref="N2:P2"/>
    <mergeCell ref="Q2:S2"/>
    <mergeCell ref="V2:X2"/>
    <mergeCell ref="Y2:AA2"/>
    <mergeCell ref="AD2:AF2"/>
    <mergeCell ref="AG2:AI2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9052-40AD-48D4-93DE-D3327D90FCC0}">
  <dimension ref="A1:AQ332"/>
  <sheetViews>
    <sheetView tabSelected="1" topLeftCell="I1" zoomScaleNormal="100" workbookViewId="0">
      <selection activeCell="X32" sqref="X32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6.42578125" bestFit="1" customWidth="1"/>
    <col min="4" max="4" width="26.140625" bestFit="1" customWidth="1"/>
    <col min="5" max="5" width="19.85546875" bestFit="1" customWidth="1"/>
    <col min="6" max="6" width="17" bestFit="1" customWidth="1"/>
    <col min="7" max="7" width="23.85546875" bestFit="1" customWidth="1"/>
    <col min="8" max="8" width="26.85546875" bestFit="1" customWidth="1"/>
    <col min="14" max="14" width="8" bestFit="1" customWidth="1"/>
    <col min="15" max="15" width="11" bestFit="1" customWidth="1"/>
    <col min="16" max="16" width="12.85546875" customWidth="1"/>
    <col min="17" max="17" width="10.140625" customWidth="1"/>
    <col min="18" max="18" width="11.7109375" customWidth="1"/>
    <col min="19" max="19" width="15.71093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N2" s="6" t="s">
        <v>226</v>
      </c>
      <c r="O2" s="6"/>
      <c r="P2" s="6"/>
      <c r="Q2" s="6" t="s">
        <v>227</v>
      </c>
      <c r="R2" s="6"/>
      <c r="S2" s="6"/>
      <c r="V2" s="14" t="s">
        <v>226</v>
      </c>
      <c r="W2" s="14"/>
      <c r="X2" s="14"/>
      <c r="Y2" s="14" t="s">
        <v>227</v>
      </c>
      <c r="Z2" s="14"/>
      <c r="AA2" s="14"/>
      <c r="AD2" s="6" t="s">
        <v>226</v>
      </c>
      <c r="AE2" s="6"/>
      <c r="AF2" s="6"/>
      <c r="AG2" s="6" t="s">
        <v>227</v>
      </c>
      <c r="AH2" s="6"/>
      <c r="AI2" s="6"/>
      <c r="AL2" s="14" t="s">
        <v>226</v>
      </c>
      <c r="AM2" s="14"/>
      <c r="AN2" s="14"/>
      <c r="AO2" s="14" t="s">
        <v>227</v>
      </c>
      <c r="AP2" s="14"/>
      <c r="AQ2" s="14"/>
    </row>
    <row r="3" spans="1:43" ht="45" x14ac:dyDescent="0.25">
      <c r="A3" s="1" t="s">
        <v>196</v>
      </c>
      <c r="B3" s="1" t="s">
        <v>89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M3" s="5" t="s">
        <v>228</v>
      </c>
      <c r="N3" s="4">
        <v>0.3</v>
      </c>
      <c r="O3" s="4">
        <v>0.6</v>
      </c>
      <c r="P3" s="4">
        <v>1</v>
      </c>
      <c r="Q3" s="4">
        <v>0.3</v>
      </c>
      <c r="R3" s="4">
        <v>0.6</v>
      </c>
      <c r="S3" s="4">
        <v>1</v>
      </c>
      <c r="U3" s="12" t="s">
        <v>228</v>
      </c>
      <c r="V3" s="23" t="s">
        <v>231</v>
      </c>
      <c r="W3" s="23" t="s">
        <v>232</v>
      </c>
      <c r="X3" s="23" t="s">
        <v>233</v>
      </c>
      <c r="Y3" s="23" t="s">
        <v>231</v>
      </c>
      <c r="Z3" s="23" t="s">
        <v>232</v>
      </c>
      <c r="AA3" s="23" t="s">
        <v>233</v>
      </c>
      <c r="AC3" s="5" t="s">
        <v>228</v>
      </c>
      <c r="AD3" s="4">
        <v>0.3</v>
      </c>
      <c r="AE3" s="4">
        <v>0.6</v>
      </c>
      <c r="AF3" s="4">
        <v>1</v>
      </c>
      <c r="AG3" s="4">
        <v>0.3</v>
      </c>
      <c r="AH3" s="4">
        <v>0.6</v>
      </c>
      <c r="AI3" s="4">
        <v>1</v>
      </c>
      <c r="AK3" s="12" t="s">
        <v>228</v>
      </c>
      <c r="AL3" s="23" t="s">
        <v>231</v>
      </c>
      <c r="AM3" s="23" t="s">
        <v>232</v>
      </c>
      <c r="AN3" s="23" t="s">
        <v>233</v>
      </c>
      <c r="AO3" s="23" t="s">
        <v>231</v>
      </c>
      <c r="AP3" s="23" t="s">
        <v>232</v>
      </c>
      <c r="AQ3" s="23" t="s">
        <v>233</v>
      </c>
    </row>
    <row r="4" spans="1:43" x14ac:dyDescent="0.25">
      <c r="A4" s="1" t="s">
        <v>20</v>
      </c>
      <c r="B4" s="1" t="s">
        <v>19</v>
      </c>
      <c r="C4" s="1" t="s">
        <v>20</v>
      </c>
      <c r="D4" s="1" t="s">
        <v>90</v>
      </c>
      <c r="E4" s="1">
        <v>306500</v>
      </c>
      <c r="F4" s="1">
        <v>0</v>
      </c>
      <c r="G4" s="1">
        <v>0</v>
      </c>
      <c r="H4" s="2">
        <v>0</v>
      </c>
      <c r="J4" cm="1">
        <f t="array" ref="J4">AVERAGE(VALUE(C4:C13))</f>
        <v>30867</v>
      </c>
      <c r="K4">
        <f xml:space="preserve"> AVERAGE(E4:E13)</f>
        <v>308820</v>
      </c>
      <c r="M4">
        <v>8</v>
      </c>
      <c r="N4">
        <f>$K4</f>
        <v>308820</v>
      </c>
      <c r="O4">
        <f>$K59</f>
        <v>893220</v>
      </c>
      <c r="P4">
        <f>$K114</f>
        <v>21742170</v>
      </c>
      <c r="Q4">
        <f>$K169</f>
        <v>316090</v>
      </c>
      <c r="R4">
        <f>$K224</f>
        <v>11753910</v>
      </c>
      <c r="S4">
        <f>$K279</f>
        <v>27044490</v>
      </c>
      <c r="U4" s="10">
        <v>8</v>
      </c>
      <c r="V4" s="13">
        <f>N4/1000000000</f>
        <v>3.0882000000000001E-4</v>
      </c>
      <c r="W4" s="13">
        <f>O4/1000000000</f>
        <v>8.9322000000000002E-4</v>
      </c>
      <c r="X4" s="13">
        <f>P4/1000000000</f>
        <v>2.1742170000000002E-2</v>
      </c>
      <c r="Y4" s="13">
        <f>Q4/1000000000</f>
        <v>3.1608999999999999E-4</v>
      </c>
      <c r="Z4" s="13">
        <f>R4/1000000000</f>
        <v>1.1753909999999999E-2</v>
      </c>
      <c r="AA4" s="13">
        <f>S4/1000000000</f>
        <v>2.7044490000000001E-2</v>
      </c>
      <c r="AC4">
        <v>8</v>
      </c>
      <c r="AD4" s="7">
        <f>$J4</f>
        <v>30867</v>
      </c>
      <c r="AE4" s="7">
        <f>$J59</f>
        <v>22264</v>
      </c>
      <c r="AF4" s="7">
        <f>$J114</f>
        <v>12806</v>
      </c>
      <c r="AG4" s="7">
        <f>$J169</f>
        <v>28719</v>
      </c>
      <c r="AH4" s="7">
        <f>$J224</f>
        <v>16340</v>
      </c>
      <c r="AI4" s="7">
        <f>$J279</f>
        <v>18843</v>
      </c>
      <c r="AK4" s="10">
        <v>8</v>
      </c>
      <c r="AL4" s="36">
        <f>AD4</f>
        <v>30867</v>
      </c>
      <c r="AM4" s="36">
        <f t="shared" ref="AM4:AQ8" si="0">AE4</f>
        <v>22264</v>
      </c>
      <c r="AN4" s="36">
        <f t="shared" si="0"/>
        <v>12806</v>
      </c>
      <c r="AO4" s="36">
        <f t="shared" si="0"/>
        <v>28719</v>
      </c>
      <c r="AP4" s="36">
        <f t="shared" si="0"/>
        <v>16340</v>
      </c>
      <c r="AQ4" s="36">
        <f t="shared" si="0"/>
        <v>18843</v>
      </c>
    </row>
    <row r="5" spans="1:43" x14ac:dyDescent="0.25">
      <c r="A5" s="1" t="s">
        <v>20</v>
      </c>
      <c r="B5" s="1" t="s">
        <v>19</v>
      </c>
      <c r="C5" s="1" t="s">
        <v>20</v>
      </c>
      <c r="D5" s="1" t="s">
        <v>90</v>
      </c>
      <c r="E5" s="1">
        <v>312700</v>
      </c>
      <c r="F5" s="1">
        <v>0</v>
      </c>
      <c r="G5" s="1">
        <v>0</v>
      </c>
      <c r="H5" s="2">
        <v>0</v>
      </c>
      <c r="M5">
        <v>9</v>
      </c>
      <c r="N5">
        <f>$K15</f>
        <v>1921240</v>
      </c>
      <c r="O5">
        <f>$K70</f>
        <v>5819500</v>
      </c>
      <c r="P5">
        <f>$K125</f>
        <v>183278840</v>
      </c>
      <c r="Q5">
        <f>$K180</f>
        <v>2083700</v>
      </c>
      <c r="R5">
        <f>$K235</f>
        <v>65803800</v>
      </c>
      <c r="S5">
        <f>$K290</f>
        <v>216008300</v>
      </c>
      <c r="U5" s="10">
        <v>9</v>
      </c>
      <c r="V5" s="11">
        <f>N5/1000000000</f>
        <v>1.9212400000000001E-3</v>
      </c>
      <c r="W5" s="11">
        <f>O5/1000000000</f>
        <v>5.8195E-3</v>
      </c>
      <c r="X5" s="11">
        <f>P5/1000000000</f>
        <v>0.18327884</v>
      </c>
      <c r="Y5" s="11">
        <f>Q5/1000000000</f>
        <v>2.0837E-3</v>
      </c>
      <c r="Z5" s="11">
        <f>R5/1000000000</f>
        <v>6.5803799999999996E-2</v>
      </c>
      <c r="AA5" s="11">
        <f>S5/1000000000</f>
        <v>0.21600829999999999</v>
      </c>
      <c r="AC5">
        <v>9</v>
      </c>
      <c r="AD5" s="7">
        <f>$J15</f>
        <v>23923</v>
      </c>
      <c r="AE5" s="7">
        <f>$J70</f>
        <v>28513</v>
      </c>
      <c r="AF5" s="7">
        <f>$J125</f>
        <v>7129</v>
      </c>
      <c r="AG5" s="7">
        <f>$J180</f>
        <v>26942</v>
      </c>
      <c r="AH5" s="7">
        <f>$J235</f>
        <v>13728</v>
      </c>
      <c r="AI5" s="7">
        <f>$J290</f>
        <v>17589</v>
      </c>
      <c r="AK5" s="10">
        <v>9</v>
      </c>
      <c r="AL5" s="37">
        <f t="shared" ref="AL5:AL8" si="1">AD5</f>
        <v>23923</v>
      </c>
      <c r="AM5" s="37">
        <f t="shared" si="0"/>
        <v>28513</v>
      </c>
      <c r="AN5" s="37">
        <f t="shared" si="0"/>
        <v>7129</v>
      </c>
      <c r="AO5" s="37">
        <f t="shared" si="0"/>
        <v>26942</v>
      </c>
      <c r="AP5" s="37">
        <f t="shared" si="0"/>
        <v>13728</v>
      </c>
      <c r="AQ5" s="37">
        <f t="shared" si="0"/>
        <v>17589</v>
      </c>
    </row>
    <row r="6" spans="1:43" x14ac:dyDescent="0.25">
      <c r="A6" s="1" t="s">
        <v>20</v>
      </c>
      <c r="B6" s="1" t="s">
        <v>19</v>
      </c>
      <c r="C6" s="1" t="s">
        <v>20</v>
      </c>
      <c r="D6" s="1" t="s">
        <v>90</v>
      </c>
      <c r="E6" s="1">
        <v>305800</v>
      </c>
      <c r="F6" s="1">
        <v>0</v>
      </c>
      <c r="G6" s="1">
        <v>0</v>
      </c>
      <c r="H6" s="2">
        <v>0</v>
      </c>
      <c r="M6">
        <v>10</v>
      </c>
      <c r="N6">
        <f>$K26</f>
        <v>6026730</v>
      </c>
      <c r="O6">
        <f>$K81</f>
        <v>36309980</v>
      </c>
      <c r="P6">
        <f>$K136</f>
        <v>1813179260</v>
      </c>
      <c r="Q6">
        <f>$K191</f>
        <v>6507820</v>
      </c>
      <c r="R6">
        <f>$K246</f>
        <v>469833260</v>
      </c>
      <c r="S6">
        <f>$K301</f>
        <v>1932504660</v>
      </c>
      <c r="U6" s="10">
        <v>10</v>
      </c>
      <c r="V6" s="13">
        <f>N6/1000000000</f>
        <v>6.0267300000000001E-3</v>
      </c>
      <c r="W6" s="13">
        <f>O6/1000000000</f>
        <v>3.6309979999999999E-2</v>
      </c>
      <c r="X6" s="13">
        <f>P6/1000000000</f>
        <v>1.8131792600000001</v>
      </c>
      <c r="Y6" s="13">
        <f>Q6/1000000000</f>
        <v>6.5078200000000001E-3</v>
      </c>
      <c r="Z6" s="13">
        <f>R6/1000000000</f>
        <v>0.46983325999999997</v>
      </c>
      <c r="AA6" s="13">
        <f>S6/1000000000</f>
        <v>1.93250466</v>
      </c>
      <c r="AC6">
        <v>10</v>
      </c>
      <c r="AD6" s="7">
        <f>$J26</f>
        <v>24562</v>
      </c>
      <c r="AE6" s="7">
        <f>$J81</f>
        <v>39212</v>
      </c>
      <c r="AF6" s="7">
        <f>$J136</f>
        <v>16436</v>
      </c>
      <c r="AG6" s="7">
        <f>$J191</f>
        <v>26726</v>
      </c>
      <c r="AH6" s="7">
        <f>$J246</f>
        <v>14207</v>
      </c>
      <c r="AI6" s="7">
        <f>$J301</f>
        <v>14841</v>
      </c>
      <c r="AK6" s="10">
        <v>10</v>
      </c>
      <c r="AL6" s="36">
        <f t="shared" si="1"/>
        <v>24562</v>
      </c>
      <c r="AM6" s="36">
        <f t="shared" si="0"/>
        <v>39212</v>
      </c>
      <c r="AN6" s="36">
        <f t="shared" si="0"/>
        <v>16436</v>
      </c>
      <c r="AO6" s="36">
        <f t="shared" si="0"/>
        <v>26726</v>
      </c>
      <c r="AP6" s="36">
        <f t="shared" si="0"/>
        <v>14207</v>
      </c>
      <c r="AQ6" s="36">
        <f t="shared" si="0"/>
        <v>14841</v>
      </c>
    </row>
    <row r="7" spans="1:43" x14ac:dyDescent="0.25">
      <c r="A7" s="1" t="s">
        <v>20</v>
      </c>
      <c r="B7" s="1" t="s">
        <v>19</v>
      </c>
      <c r="C7" s="1" t="s">
        <v>20</v>
      </c>
      <c r="D7" s="1" t="s">
        <v>90</v>
      </c>
      <c r="E7" s="1">
        <v>307500</v>
      </c>
      <c r="F7" s="1">
        <v>0</v>
      </c>
      <c r="G7" s="1">
        <v>0</v>
      </c>
      <c r="H7" s="2">
        <v>0</v>
      </c>
      <c r="M7">
        <v>11</v>
      </c>
      <c r="N7">
        <f>$K37</f>
        <v>742190</v>
      </c>
      <c r="O7">
        <f>$K92</f>
        <v>227200370</v>
      </c>
      <c r="P7">
        <f>$K147</f>
        <v>19783482670</v>
      </c>
      <c r="Q7">
        <f>$K202</f>
        <v>42771520</v>
      </c>
      <c r="R7">
        <f>$K257</f>
        <v>7037905710</v>
      </c>
      <c r="S7">
        <f>$K312</f>
        <v>20387592130</v>
      </c>
      <c r="U7" s="10">
        <v>11</v>
      </c>
      <c r="V7" s="11">
        <f>N7/1000000000</f>
        <v>7.4218999999999999E-4</v>
      </c>
      <c r="W7" s="11">
        <f>O7/1000000000</f>
        <v>0.22720037000000001</v>
      </c>
      <c r="X7" s="11">
        <f>P7/1000000000</f>
        <v>19.783482670000001</v>
      </c>
      <c r="Y7" s="11">
        <f>Q7/1000000000</f>
        <v>4.277152E-2</v>
      </c>
      <c r="Z7" s="11">
        <f>R7/1000000000</f>
        <v>7.0379057100000004</v>
      </c>
      <c r="AA7" s="11">
        <f>S7/1000000000</f>
        <v>20.387592130000002</v>
      </c>
      <c r="AC7">
        <v>11</v>
      </c>
      <c r="AD7" s="7">
        <f>$J37</f>
        <v>40077</v>
      </c>
      <c r="AE7" s="7">
        <f>$J92</f>
        <v>32101</v>
      </c>
      <c r="AF7" s="7">
        <f>$J147</f>
        <v>15619</v>
      </c>
      <c r="AG7" s="7">
        <f>$J202</f>
        <v>39594</v>
      </c>
      <c r="AH7" s="7">
        <f>$J257</f>
        <v>19117</v>
      </c>
      <c r="AI7" s="7">
        <f>$J312</f>
        <v>13061</v>
      </c>
      <c r="AK7" s="10">
        <v>11</v>
      </c>
      <c r="AL7" s="37">
        <f t="shared" si="1"/>
        <v>40077</v>
      </c>
      <c r="AM7" s="37">
        <f t="shared" si="0"/>
        <v>32101</v>
      </c>
      <c r="AN7" s="37">
        <f t="shared" si="0"/>
        <v>15619</v>
      </c>
      <c r="AO7" s="37">
        <f t="shared" si="0"/>
        <v>39594</v>
      </c>
      <c r="AP7" s="37">
        <f t="shared" si="0"/>
        <v>19117</v>
      </c>
      <c r="AQ7" s="37">
        <f t="shared" si="0"/>
        <v>13061</v>
      </c>
    </row>
    <row r="8" spans="1:43" x14ac:dyDescent="0.25">
      <c r="A8" s="1" t="s">
        <v>20</v>
      </c>
      <c r="B8" s="1" t="s">
        <v>19</v>
      </c>
      <c r="C8" s="1" t="s">
        <v>20</v>
      </c>
      <c r="D8" s="1" t="s">
        <v>90</v>
      </c>
      <c r="E8" s="1">
        <v>305700</v>
      </c>
      <c r="F8" s="1">
        <v>0</v>
      </c>
      <c r="G8" s="1">
        <v>0</v>
      </c>
      <c r="H8" s="2">
        <v>0</v>
      </c>
      <c r="M8">
        <v>12</v>
      </c>
      <c r="N8">
        <f>$K48</f>
        <v>3750450</v>
      </c>
      <c r="O8">
        <f>$K103</f>
        <v>1682285030</v>
      </c>
      <c r="P8" s="8">
        <f>$K158</f>
        <v>239443229720</v>
      </c>
      <c r="Q8">
        <f>$K213</f>
        <v>295299060</v>
      </c>
      <c r="R8">
        <f>$K268</f>
        <v>25024631300</v>
      </c>
      <c r="S8" s="7">
        <f>$K323</f>
        <v>239564080080</v>
      </c>
      <c r="U8" s="10">
        <v>12</v>
      </c>
      <c r="V8" s="13">
        <f>N8/1000000000</f>
        <v>3.7504499999999998E-3</v>
      </c>
      <c r="W8" s="13">
        <f>O8/1000000000</f>
        <v>1.6822850300000001</v>
      </c>
      <c r="X8" s="13">
        <f>P8/1000000000</f>
        <v>239.44322972000001</v>
      </c>
      <c r="Y8" s="13">
        <f>Q8/1000000000</f>
        <v>0.29529906</v>
      </c>
      <c r="Z8" s="13">
        <f>R8/1000000000</f>
        <v>25.024631299999999</v>
      </c>
      <c r="AA8" s="13">
        <f>S8/1000000000</f>
        <v>239.56408008</v>
      </c>
      <c r="AC8">
        <v>12</v>
      </c>
      <c r="AD8" s="7">
        <f>$J48</f>
        <v>39712</v>
      </c>
      <c r="AE8" s="7">
        <f>$J103</f>
        <v>26906</v>
      </c>
      <c r="AF8" s="7">
        <f>$J158</f>
        <v>17016</v>
      </c>
      <c r="AG8" s="7">
        <f>$J213</f>
        <v>32837</v>
      </c>
      <c r="AH8" s="7">
        <f>$J268</f>
        <v>13727</v>
      </c>
      <c r="AI8" s="7">
        <f>$J323</f>
        <v>12343</v>
      </c>
      <c r="AK8" s="10">
        <v>12</v>
      </c>
      <c r="AL8" s="36">
        <f t="shared" si="1"/>
        <v>39712</v>
      </c>
      <c r="AM8" s="36">
        <f t="shared" si="0"/>
        <v>26906</v>
      </c>
      <c r="AN8" s="36">
        <f t="shared" si="0"/>
        <v>17016</v>
      </c>
      <c r="AO8" s="36">
        <f t="shared" si="0"/>
        <v>32837</v>
      </c>
      <c r="AP8" s="36">
        <f t="shared" si="0"/>
        <v>13727</v>
      </c>
      <c r="AQ8" s="36">
        <f t="shared" si="0"/>
        <v>12343</v>
      </c>
    </row>
    <row r="9" spans="1:43" x14ac:dyDescent="0.25">
      <c r="A9" s="1" t="s">
        <v>20</v>
      </c>
      <c r="B9" s="1" t="s">
        <v>19</v>
      </c>
      <c r="C9" s="1" t="s">
        <v>20</v>
      </c>
      <c r="D9" s="1" t="s">
        <v>90</v>
      </c>
      <c r="E9" s="1">
        <v>321600</v>
      </c>
      <c r="F9" s="1">
        <v>0</v>
      </c>
      <c r="G9" s="1">
        <v>0</v>
      </c>
      <c r="H9" s="2">
        <v>0</v>
      </c>
    </row>
    <row r="10" spans="1:43" x14ac:dyDescent="0.25">
      <c r="A10" s="1" t="s">
        <v>20</v>
      </c>
      <c r="B10" s="1" t="s">
        <v>19</v>
      </c>
      <c r="C10" s="1" t="s">
        <v>20</v>
      </c>
      <c r="D10" s="1" t="s">
        <v>90</v>
      </c>
      <c r="E10" s="1">
        <v>307100</v>
      </c>
      <c r="F10" s="1">
        <v>0</v>
      </c>
      <c r="G10" s="1">
        <v>0</v>
      </c>
      <c r="H10" s="2">
        <v>0</v>
      </c>
      <c r="U10" t="s">
        <v>229</v>
      </c>
    </row>
    <row r="11" spans="1:43" x14ac:dyDescent="0.25">
      <c r="A11" s="1" t="s">
        <v>20</v>
      </c>
      <c r="B11" s="1" t="s">
        <v>19</v>
      </c>
      <c r="C11" s="1" t="s">
        <v>20</v>
      </c>
      <c r="D11" s="1" t="s">
        <v>90</v>
      </c>
      <c r="E11" s="1">
        <v>306400</v>
      </c>
      <c r="F11" s="1">
        <v>0</v>
      </c>
      <c r="G11" s="1">
        <v>0</v>
      </c>
      <c r="H11" s="2">
        <v>0</v>
      </c>
    </row>
    <row r="12" spans="1:43" x14ac:dyDescent="0.25">
      <c r="A12" s="1" t="s">
        <v>20</v>
      </c>
      <c r="B12" s="1" t="s">
        <v>19</v>
      </c>
      <c r="C12" s="1" t="s">
        <v>20</v>
      </c>
      <c r="D12" s="1" t="s">
        <v>90</v>
      </c>
      <c r="E12" s="1">
        <v>305700</v>
      </c>
      <c r="F12" s="1">
        <v>0</v>
      </c>
      <c r="G12" s="1">
        <v>0</v>
      </c>
      <c r="H12" s="2">
        <v>0</v>
      </c>
    </row>
    <row r="13" spans="1:43" x14ac:dyDescent="0.25">
      <c r="A13" s="1" t="s">
        <v>20</v>
      </c>
      <c r="B13" s="1" t="s">
        <v>19</v>
      </c>
      <c r="C13" s="1" t="s">
        <v>20</v>
      </c>
      <c r="D13" s="1" t="s">
        <v>90</v>
      </c>
      <c r="E13" s="1">
        <v>309200</v>
      </c>
      <c r="F13" s="1">
        <v>0</v>
      </c>
      <c r="G13" s="1">
        <v>0</v>
      </c>
      <c r="H13" s="2">
        <v>0</v>
      </c>
    </row>
    <row r="14" spans="1:43" x14ac:dyDescent="0.25">
      <c r="A14" s="1" t="s">
        <v>197</v>
      </c>
      <c r="B14" s="1" t="s">
        <v>89</v>
      </c>
      <c r="C14" s="1" t="s">
        <v>18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</row>
    <row r="15" spans="1:43" x14ac:dyDescent="0.25">
      <c r="A15" s="1" t="s">
        <v>22</v>
      </c>
      <c r="B15" s="1" t="s">
        <v>19</v>
      </c>
      <c r="C15" s="1" t="s">
        <v>22</v>
      </c>
      <c r="D15" s="1" t="s">
        <v>91</v>
      </c>
      <c r="E15" s="1">
        <v>1936400</v>
      </c>
      <c r="F15" s="1">
        <v>0</v>
      </c>
      <c r="G15" s="1">
        <v>0</v>
      </c>
      <c r="H15" s="2">
        <v>0</v>
      </c>
      <c r="J15" cm="1">
        <f t="array" ref="J15">AVERAGE(VALUE(C15:C24))</f>
        <v>23923</v>
      </c>
      <c r="K15">
        <f xml:space="preserve"> AVERAGE(E15:E24)</f>
        <v>1921240</v>
      </c>
    </row>
    <row r="16" spans="1:43" x14ac:dyDescent="0.25">
      <c r="A16" s="1" t="s">
        <v>22</v>
      </c>
      <c r="B16" s="1" t="s">
        <v>19</v>
      </c>
      <c r="C16" s="1" t="s">
        <v>22</v>
      </c>
      <c r="D16" s="1" t="s">
        <v>91</v>
      </c>
      <c r="E16" s="1">
        <v>1907000</v>
      </c>
      <c r="F16" s="1">
        <v>0</v>
      </c>
      <c r="G16" s="1">
        <v>0</v>
      </c>
      <c r="H16" s="2">
        <v>0</v>
      </c>
    </row>
    <row r="17" spans="1:11" x14ac:dyDescent="0.25">
      <c r="A17" s="1" t="s">
        <v>22</v>
      </c>
      <c r="B17" s="1" t="s">
        <v>19</v>
      </c>
      <c r="C17" s="1" t="s">
        <v>22</v>
      </c>
      <c r="D17" s="1" t="s">
        <v>91</v>
      </c>
      <c r="E17" s="1">
        <v>1906600</v>
      </c>
      <c r="F17" s="1">
        <v>0</v>
      </c>
      <c r="G17" s="1">
        <v>0</v>
      </c>
      <c r="H17" s="2">
        <v>0</v>
      </c>
    </row>
    <row r="18" spans="1:11" x14ac:dyDescent="0.25">
      <c r="A18" s="1" t="s">
        <v>22</v>
      </c>
      <c r="B18" s="1" t="s">
        <v>19</v>
      </c>
      <c r="C18" s="1" t="s">
        <v>22</v>
      </c>
      <c r="D18" s="1" t="s">
        <v>91</v>
      </c>
      <c r="E18" s="1">
        <v>1905600</v>
      </c>
      <c r="F18" s="1">
        <v>0</v>
      </c>
      <c r="G18" s="1">
        <v>0</v>
      </c>
      <c r="H18" s="2">
        <v>0</v>
      </c>
    </row>
    <row r="19" spans="1:11" x14ac:dyDescent="0.25">
      <c r="A19" s="1" t="s">
        <v>22</v>
      </c>
      <c r="B19" s="1" t="s">
        <v>19</v>
      </c>
      <c r="C19" s="1" t="s">
        <v>22</v>
      </c>
      <c r="D19" s="1" t="s">
        <v>91</v>
      </c>
      <c r="E19" s="1">
        <v>2034900</v>
      </c>
      <c r="F19" s="1">
        <v>0</v>
      </c>
      <c r="G19" s="1">
        <v>0</v>
      </c>
      <c r="H19" s="2">
        <v>0</v>
      </c>
    </row>
    <row r="20" spans="1:11" x14ac:dyDescent="0.25">
      <c r="A20" s="1" t="s">
        <v>22</v>
      </c>
      <c r="B20" s="1" t="s">
        <v>19</v>
      </c>
      <c r="C20" s="1" t="s">
        <v>22</v>
      </c>
      <c r="D20" s="1" t="s">
        <v>91</v>
      </c>
      <c r="E20" s="1">
        <v>1900100</v>
      </c>
      <c r="F20" s="1">
        <v>0</v>
      </c>
      <c r="G20" s="1">
        <v>0</v>
      </c>
      <c r="H20" s="2">
        <v>0</v>
      </c>
    </row>
    <row r="21" spans="1:11" x14ac:dyDescent="0.25">
      <c r="A21" s="1" t="s">
        <v>22</v>
      </c>
      <c r="B21" s="1" t="s">
        <v>19</v>
      </c>
      <c r="C21" s="1" t="s">
        <v>22</v>
      </c>
      <c r="D21" s="1" t="s">
        <v>91</v>
      </c>
      <c r="E21" s="1">
        <v>1901900</v>
      </c>
      <c r="F21" s="1">
        <v>0</v>
      </c>
      <c r="G21" s="1">
        <v>0</v>
      </c>
      <c r="H21" s="2">
        <v>0</v>
      </c>
    </row>
    <row r="22" spans="1:11" x14ac:dyDescent="0.25">
      <c r="A22" s="1" t="s">
        <v>22</v>
      </c>
      <c r="B22" s="1" t="s">
        <v>19</v>
      </c>
      <c r="C22" s="1" t="s">
        <v>22</v>
      </c>
      <c r="D22" s="1" t="s">
        <v>91</v>
      </c>
      <c r="E22" s="1">
        <v>1902300</v>
      </c>
      <c r="F22" s="1">
        <v>0</v>
      </c>
      <c r="G22" s="1">
        <v>0</v>
      </c>
      <c r="H22" s="2">
        <v>0</v>
      </c>
    </row>
    <row r="23" spans="1:11" x14ac:dyDescent="0.25">
      <c r="A23" s="1" t="s">
        <v>22</v>
      </c>
      <c r="B23" s="1" t="s">
        <v>19</v>
      </c>
      <c r="C23" s="1" t="s">
        <v>22</v>
      </c>
      <c r="D23" s="1" t="s">
        <v>91</v>
      </c>
      <c r="E23" s="1">
        <v>1909000</v>
      </c>
      <c r="F23" s="1">
        <v>0</v>
      </c>
      <c r="G23" s="1">
        <v>0</v>
      </c>
      <c r="H23" s="2">
        <v>0</v>
      </c>
    </row>
    <row r="24" spans="1:11" x14ac:dyDescent="0.25">
      <c r="A24" s="1" t="s">
        <v>22</v>
      </c>
      <c r="B24" s="1" t="s">
        <v>19</v>
      </c>
      <c r="C24" s="1" t="s">
        <v>22</v>
      </c>
      <c r="D24" s="1" t="s">
        <v>91</v>
      </c>
      <c r="E24" s="1">
        <v>1908600</v>
      </c>
      <c r="F24" s="1">
        <v>0</v>
      </c>
      <c r="G24" s="1">
        <v>0</v>
      </c>
      <c r="H24" s="2">
        <v>0</v>
      </c>
    </row>
    <row r="25" spans="1:11" x14ac:dyDescent="0.25">
      <c r="A25" s="1" t="s">
        <v>198</v>
      </c>
      <c r="B25" s="1" t="s">
        <v>89</v>
      </c>
      <c r="C25" s="1" t="s">
        <v>18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</row>
    <row r="26" spans="1:11" x14ac:dyDescent="0.25">
      <c r="A26" s="1" t="s">
        <v>24</v>
      </c>
      <c r="B26" s="1" t="s">
        <v>19</v>
      </c>
      <c r="C26" s="1" t="s">
        <v>24</v>
      </c>
      <c r="D26" s="1" t="s">
        <v>92</v>
      </c>
      <c r="E26" s="1">
        <v>6027400</v>
      </c>
      <c r="F26" s="1">
        <v>0</v>
      </c>
      <c r="G26" s="1">
        <v>0</v>
      </c>
      <c r="H26" s="2">
        <v>0</v>
      </c>
      <c r="J26" cm="1">
        <f t="array" ref="J26">AVERAGE(VALUE(C26:C35))</f>
        <v>24562</v>
      </c>
      <c r="K26">
        <f xml:space="preserve"> AVERAGE(E26:E35)</f>
        <v>6026730</v>
      </c>
    </row>
    <row r="27" spans="1:11" x14ac:dyDescent="0.25">
      <c r="A27" s="1" t="s">
        <v>24</v>
      </c>
      <c r="B27" s="1" t="s">
        <v>19</v>
      </c>
      <c r="C27" s="1" t="s">
        <v>24</v>
      </c>
      <c r="D27" s="1" t="s">
        <v>92</v>
      </c>
      <c r="E27" s="1">
        <v>6022900</v>
      </c>
      <c r="F27" s="1">
        <v>0</v>
      </c>
      <c r="G27" s="1">
        <v>0</v>
      </c>
      <c r="H27" s="2">
        <v>0</v>
      </c>
    </row>
    <row r="28" spans="1:11" x14ac:dyDescent="0.25">
      <c r="A28" s="1" t="s">
        <v>24</v>
      </c>
      <c r="B28" s="1" t="s">
        <v>19</v>
      </c>
      <c r="C28" s="1" t="s">
        <v>24</v>
      </c>
      <c r="D28" s="1" t="s">
        <v>92</v>
      </c>
      <c r="E28" s="1">
        <v>6032600</v>
      </c>
      <c r="F28" s="1">
        <v>0</v>
      </c>
      <c r="G28" s="1">
        <v>0</v>
      </c>
      <c r="H28" s="2">
        <v>0</v>
      </c>
    </row>
    <row r="29" spans="1:11" x14ac:dyDescent="0.25">
      <c r="A29" s="1" t="s">
        <v>24</v>
      </c>
      <c r="B29" s="1" t="s">
        <v>19</v>
      </c>
      <c r="C29" s="1" t="s">
        <v>24</v>
      </c>
      <c r="D29" s="1" t="s">
        <v>92</v>
      </c>
      <c r="E29" s="1">
        <v>6003100</v>
      </c>
      <c r="F29" s="1">
        <v>0</v>
      </c>
      <c r="G29" s="1">
        <v>0</v>
      </c>
      <c r="H29" s="2">
        <v>0</v>
      </c>
    </row>
    <row r="30" spans="1:11" x14ac:dyDescent="0.25">
      <c r="A30" s="1" t="s">
        <v>24</v>
      </c>
      <c r="B30" s="1" t="s">
        <v>19</v>
      </c>
      <c r="C30" s="1" t="s">
        <v>24</v>
      </c>
      <c r="D30" s="1" t="s">
        <v>92</v>
      </c>
      <c r="E30" s="1">
        <v>6003000</v>
      </c>
      <c r="F30" s="1">
        <v>0</v>
      </c>
      <c r="G30" s="1">
        <v>0</v>
      </c>
      <c r="H30" s="2">
        <v>0</v>
      </c>
    </row>
    <row r="31" spans="1:11" x14ac:dyDescent="0.25">
      <c r="A31" s="1" t="s">
        <v>24</v>
      </c>
      <c r="B31" s="1" t="s">
        <v>19</v>
      </c>
      <c r="C31" s="1" t="s">
        <v>24</v>
      </c>
      <c r="D31" s="1" t="s">
        <v>92</v>
      </c>
      <c r="E31" s="1">
        <v>6025200</v>
      </c>
      <c r="F31" s="1">
        <v>0</v>
      </c>
      <c r="G31" s="1">
        <v>0</v>
      </c>
      <c r="H31" s="2">
        <v>0</v>
      </c>
    </row>
    <row r="32" spans="1:11" x14ac:dyDescent="0.25">
      <c r="A32" s="1" t="s">
        <v>24</v>
      </c>
      <c r="B32" s="1" t="s">
        <v>19</v>
      </c>
      <c r="C32" s="1" t="s">
        <v>24</v>
      </c>
      <c r="D32" s="1" t="s">
        <v>92</v>
      </c>
      <c r="E32" s="1">
        <v>6020200</v>
      </c>
      <c r="F32" s="1">
        <v>0</v>
      </c>
      <c r="G32" s="1">
        <v>0</v>
      </c>
      <c r="H32" s="2">
        <v>0</v>
      </c>
    </row>
    <row r="33" spans="1:11" x14ac:dyDescent="0.25">
      <c r="A33" s="1" t="s">
        <v>24</v>
      </c>
      <c r="B33" s="1" t="s">
        <v>19</v>
      </c>
      <c r="C33" s="1" t="s">
        <v>24</v>
      </c>
      <c r="D33" s="1" t="s">
        <v>92</v>
      </c>
      <c r="E33" s="1">
        <v>6010100</v>
      </c>
      <c r="F33" s="1">
        <v>0</v>
      </c>
      <c r="G33" s="1">
        <v>0</v>
      </c>
      <c r="H33" s="2">
        <v>0</v>
      </c>
    </row>
    <row r="34" spans="1:11" x14ac:dyDescent="0.25">
      <c r="A34" s="1" t="s">
        <v>24</v>
      </c>
      <c r="B34" s="1" t="s">
        <v>19</v>
      </c>
      <c r="C34" s="1" t="s">
        <v>24</v>
      </c>
      <c r="D34" s="1" t="s">
        <v>92</v>
      </c>
      <c r="E34" s="1">
        <v>6114900</v>
      </c>
      <c r="F34" s="1">
        <v>0</v>
      </c>
      <c r="G34" s="1">
        <v>0</v>
      </c>
      <c r="H34" s="2">
        <v>0</v>
      </c>
    </row>
    <row r="35" spans="1:11" x14ac:dyDescent="0.25">
      <c r="A35" s="1" t="s">
        <v>24</v>
      </c>
      <c r="B35" s="1" t="s">
        <v>19</v>
      </c>
      <c r="C35" s="1" t="s">
        <v>24</v>
      </c>
      <c r="D35" s="1" t="s">
        <v>92</v>
      </c>
      <c r="E35" s="1">
        <v>6007900</v>
      </c>
      <c r="F35" s="1">
        <v>0</v>
      </c>
      <c r="G35" s="1">
        <v>0</v>
      </c>
      <c r="H35" s="2">
        <v>0</v>
      </c>
    </row>
    <row r="36" spans="1:11" x14ac:dyDescent="0.25">
      <c r="A36" s="1" t="s">
        <v>199</v>
      </c>
      <c r="B36" s="1" t="s">
        <v>89</v>
      </c>
      <c r="C36" s="1" t="s">
        <v>18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</row>
    <row r="37" spans="1:11" x14ac:dyDescent="0.25">
      <c r="A37" s="1" t="s">
        <v>26</v>
      </c>
      <c r="B37" s="1" t="s">
        <v>19</v>
      </c>
      <c r="C37" s="1" t="s">
        <v>26</v>
      </c>
      <c r="D37" s="1" t="s">
        <v>93</v>
      </c>
      <c r="E37" s="1">
        <v>740400</v>
      </c>
      <c r="F37" s="1">
        <v>0</v>
      </c>
      <c r="G37" s="1">
        <v>0</v>
      </c>
      <c r="H37" s="2">
        <v>0</v>
      </c>
      <c r="J37" cm="1">
        <f t="array" ref="J37">AVERAGE(VALUE(C37:C46))</f>
        <v>40077</v>
      </c>
      <c r="K37">
        <f xml:space="preserve"> AVERAGE(E37:E46)</f>
        <v>742190</v>
      </c>
    </row>
    <row r="38" spans="1:11" x14ac:dyDescent="0.25">
      <c r="A38" s="1" t="s">
        <v>26</v>
      </c>
      <c r="B38" s="1" t="s">
        <v>19</v>
      </c>
      <c r="C38" s="1" t="s">
        <v>26</v>
      </c>
      <c r="D38" s="1" t="s">
        <v>93</v>
      </c>
      <c r="E38" s="1">
        <v>749900</v>
      </c>
      <c r="F38" s="1">
        <v>0</v>
      </c>
      <c r="G38" s="1">
        <v>0</v>
      </c>
      <c r="H38" s="2">
        <v>0</v>
      </c>
    </row>
    <row r="39" spans="1:11" x14ac:dyDescent="0.25">
      <c r="A39" s="1" t="s">
        <v>26</v>
      </c>
      <c r="B39" s="1" t="s">
        <v>19</v>
      </c>
      <c r="C39" s="1" t="s">
        <v>26</v>
      </c>
      <c r="D39" s="1" t="s">
        <v>93</v>
      </c>
      <c r="E39" s="1">
        <v>742900</v>
      </c>
      <c r="F39" s="1">
        <v>0</v>
      </c>
      <c r="G39" s="1">
        <v>0</v>
      </c>
      <c r="H39" s="2">
        <v>0</v>
      </c>
    </row>
    <row r="40" spans="1:11" x14ac:dyDescent="0.25">
      <c r="A40" s="1" t="s">
        <v>26</v>
      </c>
      <c r="B40" s="1" t="s">
        <v>19</v>
      </c>
      <c r="C40" s="1" t="s">
        <v>26</v>
      </c>
      <c r="D40" s="1" t="s">
        <v>93</v>
      </c>
      <c r="E40" s="1">
        <v>738200</v>
      </c>
      <c r="F40" s="1">
        <v>0</v>
      </c>
      <c r="G40" s="1">
        <v>0</v>
      </c>
      <c r="H40" s="2">
        <v>0</v>
      </c>
    </row>
    <row r="41" spans="1:11" x14ac:dyDescent="0.25">
      <c r="A41" s="1" t="s">
        <v>26</v>
      </c>
      <c r="B41" s="1" t="s">
        <v>19</v>
      </c>
      <c r="C41" s="1" t="s">
        <v>26</v>
      </c>
      <c r="D41" s="1" t="s">
        <v>93</v>
      </c>
      <c r="E41" s="1">
        <v>736200</v>
      </c>
      <c r="F41" s="1">
        <v>0</v>
      </c>
      <c r="G41" s="1">
        <v>0</v>
      </c>
      <c r="H41" s="2">
        <v>0</v>
      </c>
    </row>
    <row r="42" spans="1:11" x14ac:dyDescent="0.25">
      <c r="A42" s="1" t="s">
        <v>26</v>
      </c>
      <c r="B42" s="1" t="s">
        <v>19</v>
      </c>
      <c r="C42" s="1" t="s">
        <v>26</v>
      </c>
      <c r="D42" s="1" t="s">
        <v>93</v>
      </c>
      <c r="E42" s="1">
        <v>738300</v>
      </c>
      <c r="F42" s="1">
        <v>0</v>
      </c>
      <c r="G42" s="1">
        <v>0</v>
      </c>
      <c r="H42" s="2">
        <v>0</v>
      </c>
    </row>
    <row r="43" spans="1:11" x14ac:dyDescent="0.25">
      <c r="A43" s="1" t="s">
        <v>26</v>
      </c>
      <c r="B43" s="1" t="s">
        <v>19</v>
      </c>
      <c r="C43" s="1" t="s">
        <v>26</v>
      </c>
      <c r="D43" s="1" t="s">
        <v>93</v>
      </c>
      <c r="E43" s="1">
        <v>742100</v>
      </c>
      <c r="F43" s="1">
        <v>0</v>
      </c>
      <c r="G43" s="1">
        <v>0</v>
      </c>
      <c r="H43" s="2">
        <v>0</v>
      </c>
    </row>
    <row r="44" spans="1:11" x14ac:dyDescent="0.25">
      <c r="A44" s="1" t="s">
        <v>26</v>
      </c>
      <c r="B44" s="1" t="s">
        <v>19</v>
      </c>
      <c r="C44" s="1" t="s">
        <v>26</v>
      </c>
      <c r="D44" s="1" t="s">
        <v>93</v>
      </c>
      <c r="E44" s="1">
        <v>738800</v>
      </c>
      <c r="F44" s="1">
        <v>0</v>
      </c>
      <c r="G44" s="1">
        <v>0</v>
      </c>
      <c r="H44" s="2">
        <v>0</v>
      </c>
    </row>
    <row r="45" spans="1:11" x14ac:dyDescent="0.25">
      <c r="A45" s="1" t="s">
        <v>26</v>
      </c>
      <c r="B45" s="1" t="s">
        <v>19</v>
      </c>
      <c r="C45" s="1" t="s">
        <v>26</v>
      </c>
      <c r="D45" s="1" t="s">
        <v>93</v>
      </c>
      <c r="E45" s="1">
        <v>749900</v>
      </c>
      <c r="F45" s="1">
        <v>0</v>
      </c>
      <c r="G45" s="1">
        <v>0</v>
      </c>
      <c r="H45" s="2">
        <v>0</v>
      </c>
    </row>
    <row r="46" spans="1:11" x14ac:dyDescent="0.25">
      <c r="A46" s="1" t="s">
        <v>26</v>
      </c>
      <c r="B46" s="1" t="s">
        <v>19</v>
      </c>
      <c r="C46" s="1" t="s">
        <v>26</v>
      </c>
      <c r="D46" s="1" t="s">
        <v>93</v>
      </c>
      <c r="E46" s="1">
        <v>745200</v>
      </c>
      <c r="F46" s="1">
        <v>0</v>
      </c>
      <c r="G46" s="1">
        <v>0</v>
      </c>
      <c r="H46" s="2">
        <v>0</v>
      </c>
    </row>
    <row r="47" spans="1:11" x14ac:dyDescent="0.25">
      <c r="A47" s="1" t="s">
        <v>200</v>
      </c>
      <c r="B47" s="1" t="s">
        <v>89</v>
      </c>
      <c r="C47" s="1" t="s">
        <v>18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</row>
    <row r="48" spans="1:11" x14ac:dyDescent="0.25">
      <c r="A48" s="1" t="s">
        <v>28</v>
      </c>
      <c r="B48" s="1" t="s">
        <v>19</v>
      </c>
      <c r="C48" s="1" t="s">
        <v>28</v>
      </c>
      <c r="D48" s="1" t="s">
        <v>94</v>
      </c>
      <c r="E48" s="1">
        <v>3746800</v>
      </c>
      <c r="F48" s="1">
        <v>0</v>
      </c>
      <c r="G48" s="1">
        <v>0</v>
      </c>
      <c r="H48" s="2">
        <v>0</v>
      </c>
      <c r="J48" cm="1">
        <f t="array" ref="J48">AVERAGE(VALUE(C48:C57))</f>
        <v>39712</v>
      </c>
      <c r="K48">
        <f xml:space="preserve"> AVERAGE(E48:E57)</f>
        <v>3750450</v>
      </c>
    </row>
    <row r="49" spans="1:11" x14ac:dyDescent="0.25">
      <c r="A49" s="1" t="s">
        <v>28</v>
      </c>
      <c r="B49" s="1" t="s">
        <v>19</v>
      </c>
      <c r="C49" s="1" t="s">
        <v>28</v>
      </c>
      <c r="D49" s="1" t="s">
        <v>94</v>
      </c>
      <c r="E49" s="1">
        <v>3745900</v>
      </c>
      <c r="F49" s="1">
        <v>0</v>
      </c>
      <c r="G49" s="1">
        <v>0</v>
      </c>
      <c r="H49" s="2">
        <v>0</v>
      </c>
    </row>
    <row r="50" spans="1:11" x14ac:dyDescent="0.25">
      <c r="A50" s="1" t="s">
        <v>28</v>
      </c>
      <c r="B50" s="1" t="s">
        <v>19</v>
      </c>
      <c r="C50" s="1" t="s">
        <v>28</v>
      </c>
      <c r="D50" s="1" t="s">
        <v>94</v>
      </c>
      <c r="E50" s="1">
        <v>3759000</v>
      </c>
      <c r="F50" s="1">
        <v>0</v>
      </c>
      <c r="G50" s="1">
        <v>0</v>
      </c>
      <c r="H50" s="2">
        <v>0</v>
      </c>
    </row>
    <row r="51" spans="1:11" x14ac:dyDescent="0.25">
      <c r="A51" s="1" t="s">
        <v>28</v>
      </c>
      <c r="B51" s="1" t="s">
        <v>19</v>
      </c>
      <c r="C51" s="1" t="s">
        <v>28</v>
      </c>
      <c r="D51" s="1" t="s">
        <v>94</v>
      </c>
      <c r="E51" s="1">
        <v>3751900</v>
      </c>
      <c r="F51" s="1">
        <v>0</v>
      </c>
      <c r="G51" s="1">
        <v>0</v>
      </c>
      <c r="H51" s="2">
        <v>0</v>
      </c>
    </row>
    <row r="52" spans="1:11" x14ac:dyDescent="0.25">
      <c r="A52" s="1" t="s">
        <v>28</v>
      </c>
      <c r="B52" s="1" t="s">
        <v>19</v>
      </c>
      <c r="C52" s="1" t="s">
        <v>28</v>
      </c>
      <c r="D52" s="1" t="s">
        <v>94</v>
      </c>
      <c r="E52" s="1">
        <v>3744600</v>
      </c>
      <c r="F52" s="1">
        <v>0</v>
      </c>
      <c r="G52" s="1">
        <v>0</v>
      </c>
      <c r="H52" s="2">
        <v>0</v>
      </c>
    </row>
    <row r="53" spans="1:11" x14ac:dyDescent="0.25">
      <c r="A53" s="1" t="s">
        <v>28</v>
      </c>
      <c r="B53" s="1" t="s">
        <v>19</v>
      </c>
      <c r="C53" s="1" t="s">
        <v>28</v>
      </c>
      <c r="D53" s="1" t="s">
        <v>94</v>
      </c>
      <c r="E53" s="1">
        <v>3760200</v>
      </c>
      <c r="F53" s="1">
        <v>0</v>
      </c>
      <c r="G53" s="1">
        <v>0</v>
      </c>
      <c r="H53" s="2">
        <v>0</v>
      </c>
    </row>
    <row r="54" spans="1:11" x14ac:dyDescent="0.25">
      <c r="A54" s="1" t="s">
        <v>28</v>
      </c>
      <c r="B54" s="1" t="s">
        <v>19</v>
      </c>
      <c r="C54" s="1" t="s">
        <v>28</v>
      </c>
      <c r="D54" s="1" t="s">
        <v>94</v>
      </c>
      <c r="E54" s="1">
        <v>3747900</v>
      </c>
      <c r="F54" s="1">
        <v>0</v>
      </c>
      <c r="G54" s="1">
        <v>0</v>
      </c>
      <c r="H54" s="2">
        <v>0</v>
      </c>
    </row>
    <row r="55" spans="1:11" x14ac:dyDescent="0.25">
      <c r="A55" s="1" t="s">
        <v>28</v>
      </c>
      <c r="B55" s="1" t="s">
        <v>19</v>
      </c>
      <c r="C55" s="1" t="s">
        <v>28</v>
      </c>
      <c r="D55" s="1" t="s">
        <v>94</v>
      </c>
      <c r="E55" s="1">
        <v>3748000</v>
      </c>
      <c r="F55" s="1">
        <v>0</v>
      </c>
      <c r="G55" s="1">
        <v>0</v>
      </c>
      <c r="H55" s="2">
        <v>0</v>
      </c>
    </row>
    <row r="56" spans="1:11" x14ac:dyDescent="0.25">
      <c r="A56" s="1" t="s">
        <v>28</v>
      </c>
      <c r="B56" s="1" t="s">
        <v>19</v>
      </c>
      <c r="C56" s="1" t="s">
        <v>28</v>
      </c>
      <c r="D56" s="1" t="s">
        <v>94</v>
      </c>
      <c r="E56" s="1">
        <v>3757800</v>
      </c>
      <c r="F56" s="1">
        <v>0</v>
      </c>
      <c r="G56" s="1">
        <v>0</v>
      </c>
      <c r="H56" s="2">
        <v>0</v>
      </c>
    </row>
    <row r="57" spans="1:11" x14ac:dyDescent="0.25">
      <c r="A57" s="1" t="s">
        <v>28</v>
      </c>
      <c r="B57" s="1" t="s">
        <v>19</v>
      </c>
      <c r="C57" s="1" t="s">
        <v>28</v>
      </c>
      <c r="D57" s="1" t="s">
        <v>94</v>
      </c>
      <c r="E57" s="1">
        <v>3742400</v>
      </c>
      <c r="F57" s="1">
        <v>0</v>
      </c>
      <c r="G57" s="1">
        <v>0</v>
      </c>
      <c r="H57" s="2">
        <v>0</v>
      </c>
    </row>
    <row r="58" spans="1:11" x14ac:dyDescent="0.25">
      <c r="A58" s="1" t="s">
        <v>201</v>
      </c>
      <c r="B58" s="1" t="s">
        <v>89</v>
      </c>
      <c r="C58" s="1" t="s">
        <v>18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</row>
    <row r="59" spans="1:11" x14ac:dyDescent="0.25">
      <c r="A59" s="1" t="s">
        <v>30</v>
      </c>
      <c r="B59" s="1" t="s">
        <v>19</v>
      </c>
      <c r="C59" s="1" t="s">
        <v>30</v>
      </c>
      <c r="D59" s="1" t="s">
        <v>95</v>
      </c>
      <c r="E59" s="1">
        <v>935500</v>
      </c>
      <c r="F59" s="1">
        <v>0</v>
      </c>
      <c r="G59" s="1">
        <v>0</v>
      </c>
      <c r="H59" s="2">
        <v>0</v>
      </c>
      <c r="J59" cm="1">
        <f t="array" ref="J59">AVERAGE(VALUE(C59:C68))</f>
        <v>22264</v>
      </c>
      <c r="K59">
        <f xml:space="preserve"> AVERAGE(E59:E68)</f>
        <v>893220</v>
      </c>
    </row>
    <row r="60" spans="1:11" x14ac:dyDescent="0.25">
      <c r="A60" s="1" t="s">
        <v>30</v>
      </c>
      <c r="B60" s="1" t="s">
        <v>19</v>
      </c>
      <c r="C60" s="1" t="s">
        <v>30</v>
      </c>
      <c r="D60" s="1" t="s">
        <v>95</v>
      </c>
      <c r="E60" s="1">
        <v>882700</v>
      </c>
      <c r="F60" s="1">
        <v>0</v>
      </c>
      <c r="G60" s="1">
        <v>0</v>
      </c>
      <c r="H60" s="2">
        <v>0</v>
      </c>
    </row>
    <row r="61" spans="1:11" x14ac:dyDescent="0.25">
      <c r="A61" s="1" t="s">
        <v>30</v>
      </c>
      <c r="B61" s="1" t="s">
        <v>19</v>
      </c>
      <c r="C61" s="1" t="s">
        <v>30</v>
      </c>
      <c r="D61" s="1" t="s">
        <v>95</v>
      </c>
      <c r="E61" s="1">
        <v>878000</v>
      </c>
      <c r="F61" s="1">
        <v>0</v>
      </c>
      <c r="G61" s="1">
        <v>0</v>
      </c>
      <c r="H61" s="2">
        <v>0</v>
      </c>
    </row>
    <row r="62" spans="1:11" x14ac:dyDescent="0.25">
      <c r="A62" s="1" t="s">
        <v>30</v>
      </c>
      <c r="B62" s="1" t="s">
        <v>19</v>
      </c>
      <c r="C62" s="1" t="s">
        <v>30</v>
      </c>
      <c r="D62" s="1" t="s">
        <v>95</v>
      </c>
      <c r="E62" s="1">
        <v>878300</v>
      </c>
      <c r="F62" s="1">
        <v>0</v>
      </c>
      <c r="G62" s="1">
        <v>0</v>
      </c>
      <c r="H62" s="2">
        <v>0</v>
      </c>
    </row>
    <row r="63" spans="1:11" x14ac:dyDescent="0.25">
      <c r="A63" s="1" t="s">
        <v>30</v>
      </c>
      <c r="B63" s="1" t="s">
        <v>19</v>
      </c>
      <c r="C63" s="1" t="s">
        <v>30</v>
      </c>
      <c r="D63" s="1" t="s">
        <v>95</v>
      </c>
      <c r="E63" s="1">
        <v>876700</v>
      </c>
      <c r="F63" s="1">
        <v>0</v>
      </c>
      <c r="G63" s="1">
        <v>0</v>
      </c>
      <c r="H63" s="2">
        <v>0</v>
      </c>
    </row>
    <row r="64" spans="1:11" x14ac:dyDescent="0.25">
      <c r="A64" s="1" t="s">
        <v>30</v>
      </c>
      <c r="B64" s="1" t="s">
        <v>19</v>
      </c>
      <c r="C64" s="1" t="s">
        <v>30</v>
      </c>
      <c r="D64" s="1" t="s">
        <v>95</v>
      </c>
      <c r="E64" s="1">
        <v>881000</v>
      </c>
      <c r="F64" s="1">
        <v>0</v>
      </c>
      <c r="G64" s="1">
        <v>0</v>
      </c>
      <c r="H64" s="2">
        <v>0</v>
      </c>
    </row>
    <row r="65" spans="1:11" x14ac:dyDescent="0.25">
      <c r="A65" s="1" t="s">
        <v>30</v>
      </c>
      <c r="B65" s="1" t="s">
        <v>19</v>
      </c>
      <c r="C65" s="1" t="s">
        <v>30</v>
      </c>
      <c r="D65" s="1" t="s">
        <v>95</v>
      </c>
      <c r="E65" s="1">
        <v>878700</v>
      </c>
      <c r="F65" s="1">
        <v>0</v>
      </c>
      <c r="G65" s="1">
        <v>0</v>
      </c>
      <c r="H65" s="2">
        <v>0</v>
      </c>
    </row>
    <row r="66" spans="1:11" x14ac:dyDescent="0.25">
      <c r="A66" s="1" t="s">
        <v>30</v>
      </c>
      <c r="B66" s="1" t="s">
        <v>19</v>
      </c>
      <c r="C66" s="1" t="s">
        <v>30</v>
      </c>
      <c r="D66" s="1" t="s">
        <v>95</v>
      </c>
      <c r="E66" s="1">
        <v>877300</v>
      </c>
      <c r="F66" s="1">
        <v>0</v>
      </c>
      <c r="G66" s="1">
        <v>0</v>
      </c>
      <c r="H66" s="2">
        <v>0</v>
      </c>
    </row>
    <row r="67" spans="1:11" x14ac:dyDescent="0.25">
      <c r="A67" s="1" t="s">
        <v>30</v>
      </c>
      <c r="B67" s="1" t="s">
        <v>19</v>
      </c>
      <c r="C67" s="1" t="s">
        <v>30</v>
      </c>
      <c r="D67" s="1" t="s">
        <v>95</v>
      </c>
      <c r="E67" s="1">
        <v>920000</v>
      </c>
      <c r="F67" s="1">
        <v>0</v>
      </c>
      <c r="G67" s="1">
        <v>0</v>
      </c>
      <c r="H67" s="2">
        <v>0</v>
      </c>
    </row>
    <row r="68" spans="1:11" x14ac:dyDescent="0.25">
      <c r="A68" s="1" t="s">
        <v>30</v>
      </c>
      <c r="B68" s="1" t="s">
        <v>19</v>
      </c>
      <c r="C68" s="1" t="s">
        <v>30</v>
      </c>
      <c r="D68" s="1" t="s">
        <v>95</v>
      </c>
      <c r="E68" s="1">
        <v>924000</v>
      </c>
      <c r="F68" s="1">
        <v>0</v>
      </c>
      <c r="G68" s="1">
        <v>0</v>
      </c>
      <c r="H68" s="2">
        <v>0</v>
      </c>
    </row>
    <row r="69" spans="1:11" x14ac:dyDescent="0.25">
      <c r="A69" s="1" t="s">
        <v>202</v>
      </c>
      <c r="B69" s="1" t="s">
        <v>89</v>
      </c>
      <c r="C69" s="1" t="s">
        <v>18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</row>
    <row r="70" spans="1:11" x14ac:dyDescent="0.25">
      <c r="A70" s="1" t="s">
        <v>32</v>
      </c>
      <c r="B70" s="1" t="s">
        <v>19</v>
      </c>
      <c r="C70" s="1" t="s">
        <v>32</v>
      </c>
      <c r="D70" s="1" t="s">
        <v>96</v>
      </c>
      <c r="E70" s="1">
        <v>5800400</v>
      </c>
      <c r="F70" s="1">
        <v>0</v>
      </c>
      <c r="G70" s="1">
        <v>0</v>
      </c>
      <c r="H70" s="2">
        <v>0</v>
      </c>
      <c r="J70" cm="1">
        <f t="array" ref="J70">AVERAGE(VALUE(C70:C79))</f>
        <v>28513</v>
      </c>
      <c r="K70">
        <f xml:space="preserve"> AVERAGE(E70:E79)</f>
        <v>5819500</v>
      </c>
    </row>
    <row r="71" spans="1:11" x14ac:dyDescent="0.25">
      <c r="A71" s="1" t="s">
        <v>32</v>
      </c>
      <c r="B71" s="1" t="s">
        <v>19</v>
      </c>
      <c r="C71" s="1" t="s">
        <v>32</v>
      </c>
      <c r="D71" s="1" t="s">
        <v>96</v>
      </c>
      <c r="E71" s="1">
        <v>5822200</v>
      </c>
      <c r="F71" s="1">
        <v>0</v>
      </c>
      <c r="G71" s="1">
        <v>0</v>
      </c>
      <c r="H71" s="2">
        <v>0</v>
      </c>
    </row>
    <row r="72" spans="1:11" x14ac:dyDescent="0.25">
      <c r="A72" s="1" t="s">
        <v>32</v>
      </c>
      <c r="B72" s="1" t="s">
        <v>19</v>
      </c>
      <c r="C72" s="1" t="s">
        <v>32</v>
      </c>
      <c r="D72" s="1" t="s">
        <v>96</v>
      </c>
      <c r="E72" s="1">
        <v>5817400</v>
      </c>
      <c r="F72" s="1">
        <v>0</v>
      </c>
      <c r="G72" s="1">
        <v>0</v>
      </c>
      <c r="H72" s="2">
        <v>0</v>
      </c>
    </row>
    <row r="73" spans="1:11" x14ac:dyDescent="0.25">
      <c r="A73" s="1" t="s">
        <v>32</v>
      </c>
      <c r="B73" s="1" t="s">
        <v>19</v>
      </c>
      <c r="C73" s="1" t="s">
        <v>32</v>
      </c>
      <c r="D73" s="1" t="s">
        <v>96</v>
      </c>
      <c r="E73" s="1">
        <v>5809700</v>
      </c>
      <c r="F73" s="1">
        <v>0</v>
      </c>
      <c r="G73" s="1">
        <v>0</v>
      </c>
      <c r="H73" s="2">
        <v>0</v>
      </c>
    </row>
    <row r="74" spans="1:11" x14ac:dyDescent="0.25">
      <c r="A74" s="1" t="s">
        <v>32</v>
      </c>
      <c r="B74" s="1" t="s">
        <v>19</v>
      </c>
      <c r="C74" s="1" t="s">
        <v>32</v>
      </c>
      <c r="D74" s="1" t="s">
        <v>96</v>
      </c>
      <c r="E74" s="1">
        <v>5824900</v>
      </c>
      <c r="F74" s="1">
        <v>0</v>
      </c>
      <c r="G74" s="1">
        <v>0</v>
      </c>
      <c r="H74" s="2">
        <v>0</v>
      </c>
    </row>
    <row r="75" spans="1:11" x14ac:dyDescent="0.25">
      <c r="A75" s="1" t="s">
        <v>32</v>
      </c>
      <c r="B75" s="1" t="s">
        <v>19</v>
      </c>
      <c r="C75" s="1" t="s">
        <v>32</v>
      </c>
      <c r="D75" s="1" t="s">
        <v>96</v>
      </c>
      <c r="E75" s="1">
        <v>5816900</v>
      </c>
      <c r="F75" s="1">
        <v>0</v>
      </c>
      <c r="G75" s="1">
        <v>0</v>
      </c>
      <c r="H75" s="2">
        <v>0</v>
      </c>
    </row>
    <row r="76" spans="1:11" x14ac:dyDescent="0.25">
      <c r="A76" s="1" t="s">
        <v>32</v>
      </c>
      <c r="B76" s="1" t="s">
        <v>19</v>
      </c>
      <c r="C76" s="1" t="s">
        <v>32</v>
      </c>
      <c r="D76" s="1" t="s">
        <v>96</v>
      </c>
      <c r="E76" s="1">
        <v>5829400</v>
      </c>
      <c r="F76" s="1">
        <v>0</v>
      </c>
      <c r="G76" s="1">
        <v>0</v>
      </c>
      <c r="H76" s="2">
        <v>0</v>
      </c>
    </row>
    <row r="77" spans="1:11" x14ac:dyDescent="0.25">
      <c r="A77" s="1" t="s">
        <v>32</v>
      </c>
      <c r="B77" s="1" t="s">
        <v>19</v>
      </c>
      <c r="C77" s="1" t="s">
        <v>32</v>
      </c>
      <c r="D77" s="1" t="s">
        <v>96</v>
      </c>
      <c r="E77" s="1">
        <v>5818000</v>
      </c>
      <c r="F77" s="1">
        <v>0</v>
      </c>
      <c r="G77" s="1">
        <v>0</v>
      </c>
      <c r="H77" s="2">
        <v>0</v>
      </c>
    </row>
    <row r="78" spans="1:11" x14ac:dyDescent="0.25">
      <c r="A78" s="1" t="s">
        <v>32</v>
      </c>
      <c r="B78" s="1" t="s">
        <v>19</v>
      </c>
      <c r="C78" s="1" t="s">
        <v>32</v>
      </c>
      <c r="D78" s="1" t="s">
        <v>96</v>
      </c>
      <c r="E78" s="1">
        <v>5817200</v>
      </c>
      <c r="F78" s="1">
        <v>0</v>
      </c>
      <c r="G78" s="1">
        <v>0</v>
      </c>
      <c r="H78" s="2">
        <v>0</v>
      </c>
    </row>
    <row r="79" spans="1:11" x14ac:dyDescent="0.25">
      <c r="A79" s="1" t="s">
        <v>32</v>
      </c>
      <c r="B79" s="1" t="s">
        <v>19</v>
      </c>
      <c r="C79" s="1" t="s">
        <v>32</v>
      </c>
      <c r="D79" s="1" t="s">
        <v>96</v>
      </c>
      <c r="E79" s="1">
        <v>5838900</v>
      </c>
      <c r="F79" s="1">
        <v>0</v>
      </c>
      <c r="G79" s="1">
        <v>0</v>
      </c>
      <c r="H79" s="2">
        <v>0</v>
      </c>
    </row>
    <row r="80" spans="1:11" x14ac:dyDescent="0.25">
      <c r="A80" s="1" t="s">
        <v>203</v>
      </c>
      <c r="B80" s="1" t="s">
        <v>89</v>
      </c>
      <c r="C80" s="1" t="s">
        <v>18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</row>
    <row r="81" spans="1:11" x14ac:dyDescent="0.25">
      <c r="A81" s="1" t="s">
        <v>34</v>
      </c>
      <c r="B81" s="1" t="s">
        <v>19</v>
      </c>
      <c r="C81" s="1" t="s">
        <v>34</v>
      </c>
      <c r="D81" s="1" t="s">
        <v>97</v>
      </c>
      <c r="E81" s="1">
        <v>36247600</v>
      </c>
      <c r="F81" s="1">
        <v>0</v>
      </c>
      <c r="G81" s="1">
        <v>0</v>
      </c>
      <c r="H81" s="2">
        <v>0</v>
      </c>
      <c r="J81" cm="1">
        <f t="array" ref="J81">AVERAGE(VALUE(C81:C90))</f>
        <v>39212</v>
      </c>
      <c r="K81">
        <f xml:space="preserve"> AVERAGE(E81:E90)</f>
        <v>36309980</v>
      </c>
    </row>
    <row r="82" spans="1:11" x14ac:dyDescent="0.25">
      <c r="A82" s="1" t="s">
        <v>34</v>
      </c>
      <c r="B82" s="1" t="s">
        <v>19</v>
      </c>
      <c r="C82" s="1" t="s">
        <v>34</v>
      </c>
      <c r="D82" s="1" t="s">
        <v>97</v>
      </c>
      <c r="E82" s="1">
        <v>36210400</v>
      </c>
      <c r="F82" s="1">
        <v>0</v>
      </c>
      <c r="G82" s="1">
        <v>0</v>
      </c>
      <c r="H82" s="2">
        <v>0</v>
      </c>
    </row>
    <row r="83" spans="1:11" x14ac:dyDescent="0.25">
      <c r="A83" s="1" t="s">
        <v>34</v>
      </c>
      <c r="B83" s="1" t="s">
        <v>19</v>
      </c>
      <c r="C83" s="1" t="s">
        <v>34</v>
      </c>
      <c r="D83" s="1" t="s">
        <v>97</v>
      </c>
      <c r="E83" s="1">
        <v>36248800</v>
      </c>
      <c r="F83" s="1">
        <v>0</v>
      </c>
      <c r="G83" s="1">
        <v>0</v>
      </c>
      <c r="H83" s="2">
        <v>0</v>
      </c>
    </row>
    <row r="84" spans="1:11" x14ac:dyDescent="0.25">
      <c r="A84" s="1" t="s">
        <v>34</v>
      </c>
      <c r="B84" s="1" t="s">
        <v>19</v>
      </c>
      <c r="C84" s="1" t="s">
        <v>34</v>
      </c>
      <c r="D84" s="1" t="s">
        <v>97</v>
      </c>
      <c r="E84" s="1">
        <v>36273100</v>
      </c>
      <c r="F84" s="1">
        <v>0</v>
      </c>
      <c r="G84" s="1">
        <v>0</v>
      </c>
      <c r="H84" s="2">
        <v>0</v>
      </c>
    </row>
    <row r="85" spans="1:11" x14ac:dyDescent="0.25">
      <c r="A85" s="1" t="s">
        <v>34</v>
      </c>
      <c r="B85" s="1" t="s">
        <v>19</v>
      </c>
      <c r="C85" s="1" t="s">
        <v>34</v>
      </c>
      <c r="D85" s="1" t="s">
        <v>97</v>
      </c>
      <c r="E85" s="1">
        <v>36401700</v>
      </c>
      <c r="F85" s="1">
        <v>0</v>
      </c>
      <c r="G85" s="1">
        <v>0</v>
      </c>
      <c r="H85" s="2">
        <v>0</v>
      </c>
    </row>
    <row r="86" spans="1:11" x14ac:dyDescent="0.25">
      <c r="A86" s="1" t="s">
        <v>34</v>
      </c>
      <c r="B86" s="1" t="s">
        <v>19</v>
      </c>
      <c r="C86" s="1" t="s">
        <v>34</v>
      </c>
      <c r="D86" s="1" t="s">
        <v>97</v>
      </c>
      <c r="E86" s="1">
        <v>36233700</v>
      </c>
      <c r="F86" s="1">
        <v>0</v>
      </c>
      <c r="G86" s="1">
        <v>0</v>
      </c>
      <c r="H86" s="2">
        <v>0</v>
      </c>
    </row>
    <row r="87" spans="1:11" x14ac:dyDescent="0.25">
      <c r="A87" s="1" t="s">
        <v>34</v>
      </c>
      <c r="B87" s="1" t="s">
        <v>19</v>
      </c>
      <c r="C87" s="1" t="s">
        <v>34</v>
      </c>
      <c r="D87" s="1" t="s">
        <v>97</v>
      </c>
      <c r="E87" s="1">
        <v>36233700</v>
      </c>
      <c r="F87" s="1">
        <v>0</v>
      </c>
      <c r="G87" s="1">
        <v>0</v>
      </c>
      <c r="H87" s="2">
        <v>0</v>
      </c>
    </row>
    <row r="88" spans="1:11" x14ac:dyDescent="0.25">
      <c r="A88" s="1" t="s">
        <v>34</v>
      </c>
      <c r="B88" s="1" t="s">
        <v>19</v>
      </c>
      <c r="C88" s="1" t="s">
        <v>34</v>
      </c>
      <c r="D88" s="1" t="s">
        <v>97</v>
      </c>
      <c r="E88" s="1">
        <v>36559400</v>
      </c>
      <c r="F88" s="1">
        <v>0</v>
      </c>
      <c r="G88" s="1">
        <v>0</v>
      </c>
      <c r="H88" s="2">
        <v>0</v>
      </c>
    </row>
    <row r="89" spans="1:11" x14ac:dyDescent="0.25">
      <c r="A89" s="1" t="s">
        <v>34</v>
      </c>
      <c r="B89" s="1" t="s">
        <v>19</v>
      </c>
      <c r="C89" s="1" t="s">
        <v>34</v>
      </c>
      <c r="D89" s="1" t="s">
        <v>97</v>
      </c>
      <c r="E89" s="1">
        <v>36478500</v>
      </c>
      <c r="F89" s="1">
        <v>0</v>
      </c>
      <c r="G89" s="1">
        <v>0</v>
      </c>
      <c r="H89" s="2">
        <v>0</v>
      </c>
    </row>
    <row r="90" spans="1:11" x14ac:dyDescent="0.25">
      <c r="A90" s="1" t="s">
        <v>34</v>
      </c>
      <c r="B90" s="1" t="s">
        <v>19</v>
      </c>
      <c r="C90" s="1" t="s">
        <v>34</v>
      </c>
      <c r="D90" s="1" t="s">
        <v>97</v>
      </c>
      <c r="E90" s="1">
        <v>36212900</v>
      </c>
      <c r="F90" s="1">
        <v>0</v>
      </c>
      <c r="G90" s="1">
        <v>0</v>
      </c>
      <c r="H90" s="2">
        <v>0</v>
      </c>
    </row>
    <row r="91" spans="1:11" x14ac:dyDescent="0.25">
      <c r="A91" s="1" t="s">
        <v>204</v>
      </c>
      <c r="B91" s="1" t="s">
        <v>89</v>
      </c>
      <c r="C91" s="1" t="s">
        <v>18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</row>
    <row r="92" spans="1:11" x14ac:dyDescent="0.25">
      <c r="A92" s="1" t="s">
        <v>36</v>
      </c>
      <c r="B92" s="1" t="s">
        <v>19</v>
      </c>
      <c r="C92" s="1" t="s">
        <v>36</v>
      </c>
      <c r="D92" s="1" t="s">
        <v>98</v>
      </c>
      <c r="E92" s="1">
        <v>232011600</v>
      </c>
      <c r="F92" s="1">
        <v>0</v>
      </c>
      <c r="G92" s="1">
        <v>0</v>
      </c>
      <c r="H92" s="2">
        <v>0</v>
      </c>
      <c r="J92" cm="1">
        <f t="array" ref="J92">AVERAGE(VALUE(C92:C101))</f>
        <v>32101</v>
      </c>
      <c r="K92">
        <f xml:space="preserve"> AVERAGE(E92:E101)</f>
        <v>227200370</v>
      </c>
    </row>
    <row r="93" spans="1:11" x14ac:dyDescent="0.25">
      <c r="A93" s="1" t="s">
        <v>36</v>
      </c>
      <c r="B93" s="1" t="s">
        <v>19</v>
      </c>
      <c r="C93" s="1" t="s">
        <v>36</v>
      </c>
      <c r="D93" s="1" t="s">
        <v>98</v>
      </c>
      <c r="E93" s="1">
        <v>226704700</v>
      </c>
      <c r="F93" s="1">
        <v>0</v>
      </c>
      <c r="G93" s="1">
        <v>0</v>
      </c>
      <c r="H93" s="2">
        <v>0</v>
      </c>
    </row>
    <row r="94" spans="1:11" x14ac:dyDescent="0.25">
      <c r="A94" s="1" t="s">
        <v>36</v>
      </c>
      <c r="B94" s="1" t="s">
        <v>19</v>
      </c>
      <c r="C94" s="1" t="s">
        <v>36</v>
      </c>
      <c r="D94" s="1" t="s">
        <v>98</v>
      </c>
      <c r="E94" s="1">
        <v>226149600</v>
      </c>
      <c r="F94" s="1">
        <v>0</v>
      </c>
      <c r="G94" s="1">
        <v>0</v>
      </c>
      <c r="H94" s="2">
        <v>0</v>
      </c>
    </row>
    <row r="95" spans="1:11" x14ac:dyDescent="0.25">
      <c r="A95" s="1" t="s">
        <v>36</v>
      </c>
      <c r="B95" s="1" t="s">
        <v>19</v>
      </c>
      <c r="C95" s="1" t="s">
        <v>36</v>
      </c>
      <c r="D95" s="1" t="s">
        <v>98</v>
      </c>
      <c r="E95" s="1">
        <v>226627900</v>
      </c>
      <c r="F95" s="1">
        <v>0</v>
      </c>
      <c r="G95" s="1">
        <v>0</v>
      </c>
      <c r="H95" s="2">
        <v>0</v>
      </c>
    </row>
    <row r="96" spans="1:11" x14ac:dyDescent="0.25">
      <c r="A96" s="1" t="s">
        <v>36</v>
      </c>
      <c r="B96" s="1" t="s">
        <v>19</v>
      </c>
      <c r="C96" s="1" t="s">
        <v>36</v>
      </c>
      <c r="D96" s="1" t="s">
        <v>98</v>
      </c>
      <c r="E96" s="1">
        <v>227790000</v>
      </c>
      <c r="F96" s="1">
        <v>0</v>
      </c>
      <c r="G96" s="1">
        <v>0</v>
      </c>
      <c r="H96" s="2">
        <v>0</v>
      </c>
    </row>
    <row r="97" spans="1:11" x14ac:dyDescent="0.25">
      <c r="A97" s="1" t="s">
        <v>36</v>
      </c>
      <c r="B97" s="1" t="s">
        <v>19</v>
      </c>
      <c r="C97" s="1" t="s">
        <v>36</v>
      </c>
      <c r="D97" s="1" t="s">
        <v>98</v>
      </c>
      <c r="E97" s="1">
        <v>226721000</v>
      </c>
      <c r="F97" s="1">
        <v>0</v>
      </c>
      <c r="G97" s="1">
        <v>0</v>
      </c>
      <c r="H97" s="2">
        <v>0</v>
      </c>
    </row>
    <row r="98" spans="1:11" x14ac:dyDescent="0.25">
      <c r="A98" s="1" t="s">
        <v>36</v>
      </c>
      <c r="B98" s="1" t="s">
        <v>19</v>
      </c>
      <c r="C98" s="1" t="s">
        <v>36</v>
      </c>
      <c r="D98" s="1" t="s">
        <v>98</v>
      </c>
      <c r="E98" s="1">
        <v>226687400</v>
      </c>
      <c r="F98" s="1">
        <v>0</v>
      </c>
      <c r="G98" s="1">
        <v>0</v>
      </c>
      <c r="H98" s="2">
        <v>0</v>
      </c>
    </row>
    <row r="99" spans="1:11" x14ac:dyDescent="0.25">
      <c r="A99" s="1" t="s">
        <v>36</v>
      </c>
      <c r="B99" s="1" t="s">
        <v>19</v>
      </c>
      <c r="C99" s="1" t="s">
        <v>36</v>
      </c>
      <c r="D99" s="1" t="s">
        <v>98</v>
      </c>
      <c r="E99" s="1">
        <v>225935000</v>
      </c>
      <c r="F99" s="1">
        <v>0</v>
      </c>
      <c r="G99" s="1">
        <v>0</v>
      </c>
      <c r="H99" s="2">
        <v>0</v>
      </c>
    </row>
    <row r="100" spans="1:11" x14ac:dyDescent="0.25">
      <c r="A100" s="1" t="s">
        <v>36</v>
      </c>
      <c r="B100" s="1" t="s">
        <v>19</v>
      </c>
      <c r="C100" s="1" t="s">
        <v>36</v>
      </c>
      <c r="D100" s="1" t="s">
        <v>98</v>
      </c>
      <c r="E100" s="1">
        <v>226362200</v>
      </c>
      <c r="F100" s="1">
        <v>0</v>
      </c>
      <c r="G100" s="1">
        <v>0</v>
      </c>
      <c r="H100" s="2">
        <v>0</v>
      </c>
    </row>
    <row r="101" spans="1:11" x14ac:dyDescent="0.25">
      <c r="A101" s="1" t="s">
        <v>36</v>
      </c>
      <c r="B101" s="1" t="s">
        <v>19</v>
      </c>
      <c r="C101" s="1" t="s">
        <v>36</v>
      </c>
      <c r="D101" s="1" t="s">
        <v>98</v>
      </c>
      <c r="E101" s="1">
        <v>227014300</v>
      </c>
      <c r="F101" s="1">
        <v>0</v>
      </c>
      <c r="G101" s="1">
        <v>0</v>
      </c>
      <c r="H101" s="2">
        <v>0</v>
      </c>
    </row>
    <row r="102" spans="1:11" x14ac:dyDescent="0.25">
      <c r="A102" s="1" t="s">
        <v>205</v>
      </c>
      <c r="B102" s="1" t="s">
        <v>89</v>
      </c>
      <c r="C102" s="1" t="s">
        <v>18</v>
      </c>
      <c r="D102" s="1" t="s">
        <v>19</v>
      </c>
      <c r="E102" s="1" t="s">
        <v>19</v>
      </c>
      <c r="F102" s="1" t="s">
        <v>19</v>
      </c>
      <c r="G102" s="1" t="s">
        <v>19</v>
      </c>
      <c r="H102" s="1" t="s">
        <v>19</v>
      </c>
    </row>
    <row r="103" spans="1:11" x14ac:dyDescent="0.25">
      <c r="A103" s="1" t="s">
        <v>38</v>
      </c>
      <c r="B103" s="1" t="s">
        <v>19</v>
      </c>
      <c r="C103" s="1" t="s">
        <v>38</v>
      </c>
      <c r="D103" s="1" t="s">
        <v>99</v>
      </c>
      <c r="E103" s="1">
        <v>1698976400</v>
      </c>
      <c r="F103" s="1">
        <v>0</v>
      </c>
      <c r="G103" s="1">
        <v>0</v>
      </c>
      <c r="H103" s="2">
        <v>0</v>
      </c>
      <c r="J103" cm="1">
        <f t="array" ref="J103">AVERAGE(VALUE(C103:C112))</f>
        <v>26906</v>
      </c>
      <c r="K103">
        <f xml:space="preserve"> AVERAGE(E103:E112)</f>
        <v>1682285030</v>
      </c>
    </row>
    <row r="104" spans="1:11" x14ac:dyDescent="0.25">
      <c r="A104" s="1" t="s">
        <v>38</v>
      </c>
      <c r="B104" s="1" t="s">
        <v>19</v>
      </c>
      <c r="C104" s="1" t="s">
        <v>38</v>
      </c>
      <c r="D104" s="1" t="s">
        <v>99</v>
      </c>
      <c r="E104" s="1">
        <v>1678821800</v>
      </c>
      <c r="F104" s="1">
        <v>0</v>
      </c>
      <c r="G104" s="1">
        <v>0</v>
      </c>
      <c r="H104" s="2">
        <v>0</v>
      </c>
    </row>
    <row r="105" spans="1:11" x14ac:dyDescent="0.25">
      <c r="A105" s="1" t="s">
        <v>38</v>
      </c>
      <c r="B105" s="1" t="s">
        <v>19</v>
      </c>
      <c r="C105" s="1" t="s">
        <v>38</v>
      </c>
      <c r="D105" s="1" t="s">
        <v>99</v>
      </c>
      <c r="E105" s="1">
        <v>1677419900</v>
      </c>
      <c r="F105" s="1">
        <v>0</v>
      </c>
      <c r="G105" s="1">
        <v>0</v>
      </c>
      <c r="H105" s="2">
        <v>0</v>
      </c>
    </row>
    <row r="106" spans="1:11" x14ac:dyDescent="0.25">
      <c r="A106" s="1" t="s">
        <v>38</v>
      </c>
      <c r="B106" s="1" t="s">
        <v>19</v>
      </c>
      <c r="C106" s="1" t="s">
        <v>38</v>
      </c>
      <c r="D106" s="1" t="s">
        <v>99</v>
      </c>
      <c r="E106" s="1">
        <v>1685662500</v>
      </c>
      <c r="F106" s="1">
        <v>0</v>
      </c>
      <c r="G106" s="1">
        <v>0</v>
      </c>
      <c r="H106" s="2">
        <v>0</v>
      </c>
    </row>
    <row r="107" spans="1:11" x14ac:dyDescent="0.25">
      <c r="A107" s="1" t="s">
        <v>38</v>
      </c>
      <c r="B107" s="1" t="s">
        <v>19</v>
      </c>
      <c r="C107" s="1" t="s">
        <v>38</v>
      </c>
      <c r="D107" s="1" t="s">
        <v>99</v>
      </c>
      <c r="E107" s="1">
        <v>1687351300</v>
      </c>
      <c r="F107" s="1">
        <v>0</v>
      </c>
      <c r="G107" s="1">
        <v>0</v>
      </c>
      <c r="H107" s="2">
        <v>0</v>
      </c>
    </row>
    <row r="108" spans="1:11" x14ac:dyDescent="0.25">
      <c r="A108" s="1" t="s">
        <v>38</v>
      </c>
      <c r="B108" s="1" t="s">
        <v>19</v>
      </c>
      <c r="C108" s="1" t="s">
        <v>38</v>
      </c>
      <c r="D108" s="1" t="s">
        <v>99</v>
      </c>
      <c r="E108" s="1">
        <v>1676690900</v>
      </c>
      <c r="F108" s="1">
        <v>0</v>
      </c>
      <c r="G108" s="1">
        <v>0</v>
      </c>
      <c r="H108" s="2">
        <v>0</v>
      </c>
    </row>
    <row r="109" spans="1:11" x14ac:dyDescent="0.25">
      <c r="A109" s="1" t="s">
        <v>38</v>
      </c>
      <c r="B109" s="1" t="s">
        <v>19</v>
      </c>
      <c r="C109" s="1" t="s">
        <v>38</v>
      </c>
      <c r="D109" s="1" t="s">
        <v>99</v>
      </c>
      <c r="E109" s="1">
        <v>1676474600</v>
      </c>
      <c r="F109" s="1">
        <v>0</v>
      </c>
      <c r="G109" s="1">
        <v>0</v>
      </c>
      <c r="H109" s="2">
        <v>0</v>
      </c>
    </row>
    <row r="110" spans="1:11" x14ac:dyDescent="0.25">
      <c r="A110" s="1" t="s">
        <v>38</v>
      </c>
      <c r="B110" s="1" t="s">
        <v>19</v>
      </c>
      <c r="C110" s="1" t="s">
        <v>38</v>
      </c>
      <c r="D110" s="1" t="s">
        <v>99</v>
      </c>
      <c r="E110" s="1">
        <v>1686925100</v>
      </c>
      <c r="F110" s="1">
        <v>0</v>
      </c>
      <c r="G110" s="1">
        <v>0</v>
      </c>
      <c r="H110" s="2">
        <v>0</v>
      </c>
    </row>
    <row r="111" spans="1:11" x14ac:dyDescent="0.25">
      <c r="A111" s="1" t="s">
        <v>38</v>
      </c>
      <c r="B111" s="1" t="s">
        <v>19</v>
      </c>
      <c r="C111" s="1" t="s">
        <v>38</v>
      </c>
      <c r="D111" s="1" t="s">
        <v>99</v>
      </c>
      <c r="E111" s="1">
        <v>1677175700</v>
      </c>
      <c r="F111" s="1">
        <v>0</v>
      </c>
      <c r="G111" s="1">
        <v>0</v>
      </c>
      <c r="H111" s="2">
        <v>0</v>
      </c>
    </row>
    <row r="112" spans="1:11" x14ac:dyDescent="0.25">
      <c r="A112" s="1" t="s">
        <v>38</v>
      </c>
      <c r="B112" s="1" t="s">
        <v>19</v>
      </c>
      <c r="C112" s="1" t="s">
        <v>38</v>
      </c>
      <c r="D112" s="1" t="s">
        <v>99</v>
      </c>
      <c r="E112" s="1">
        <v>1677352100</v>
      </c>
      <c r="F112" s="1">
        <v>0</v>
      </c>
      <c r="G112" s="1">
        <v>0</v>
      </c>
      <c r="H112" s="2">
        <v>0</v>
      </c>
    </row>
    <row r="113" spans="1:11" x14ac:dyDescent="0.25">
      <c r="A113" s="1" t="s">
        <v>206</v>
      </c>
      <c r="B113" s="1" t="s">
        <v>89</v>
      </c>
      <c r="C113" s="1" t="s">
        <v>18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</row>
    <row r="114" spans="1:11" x14ac:dyDescent="0.25">
      <c r="A114" s="1" t="s">
        <v>40</v>
      </c>
      <c r="B114" s="1" t="s">
        <v>19</v>
      </c>
      <c r="C114" s="1" t="s">
        <v>40</v>
      </c>
      <c r="D114" s="1" t="s">
        <v>100</v>
      </c>
      <c r="E114" s="1">
        <v>21812100</v>
      </c>
      <c r="F114" s="1">
        <v>0</v>
      </c>
      <c r="G114" s="1">
        <v>0</v>
      </c>
      <c r="H114" s="2">
        <v>0</v>
      </c>
      <c r="J114" cm="1">
        <f t="array" ref="J114">AVERAGE(VALUE(C114:C123))</f>
        <v>12806</v>
      </c>
      <c r="K114">
        <f xml:space="preserve"> AVERAGE(E114:E123)</f>
        <v>21742170</v>
      </c>
    </row>
    <row r="115" spans="1:11" x14ac:dyDescent="0.25">
      <c r="A115" s="1" t="s">
        <v>40</v>
      </c>
      <c r="B115" s="1" t="s">
        <v>19</v>
      </c>
      <c r="C115" s="1" t="s">
        <v>40</v>
      </c>
      <c r="D115" s="1" t="s">
        <v>100</v>
      </c>
      <c r="E115" s="1">
        <v>21717000</v>
      </c>
      <c r="F115" s="1">
        <v>0</v>
      </c>
      <c r="G115" s="1">
        <v>0</v>
      </c>
      <c r="H115" s="2">
        <v>0</v>
      </c>
    </row>
    <row r="116" spans="1:11" x14ac:dyDescent="0.25">
      <c r="A116" s="1" t="s">
        <v>40</v>
      </c>
      <c r="B116" s="1" t="s">
        <v>19</v>
      </c>
      <c r="C116" s="1" t="s">
        <v>40</v>
      </c>
      <c r="D116" s="1" t="s">
        <v>100</v>
      </c>
      <c r="E116" s="1">
        <v>21717100</v>
      </c>
      <c r="F116" s="1">
        <v>0</v>
      </c>
      <c r="G116" s="1">
        <v>0</v>
      </c>
      <c r="H116" s="2">
        <v>0</v>
      </c>
    </row>
    <row r="117" spans="1:11" x14ac:dyDescent="0.25">
      <c r="A117" s="1" t="s">
        <v>40</v>
      </c>
      <c r="B117" s="1" t="s">
        <v>19</v>
      </c>
      <c r="C117" s="1" t="s">
        <v>40</v>
      </c>
      <c r="D117" s="1" t="s">
        <v>100</v>
      </c>
      <c r="E117" s="1">
        <v>21751400</v>
      </c>
      <c r="F117" s="1">
        <v>0</v>
      </c>
      <c r="G117" s="1">
        <v>0</v>
      </c>
      <c r="H117" s="2">
        <v>0</v>
      </c>
    </row>
    <row r="118" spans="1:11" x14ac:dyDescent="0.25">
      <c r="A118" s="1" t="s">
        <v>40</v>
      </c>
      <c r="B118" s="1" t="s">
        <v>19</v>
      </c>
      <c r="C118" s="1" t="s">
        <v>40</v>
      </c>
      <c r="D118" s="1" t="s">
        <v>100</v>
      </c>
      <c r="E118" s="1">
        <v>21698900</v>
      </c>
      <c r="F118" s="1">
        <v>0</v>
      </c>
      <c r="G118" s="1">
        <v>0</v>
      </c>
      <c r="H118" s="2">
        <v>0</v>
      </c>
    </row>
    <row r="119" spans="1:11" x14ac:dyDescent="0.25">
      <c r="A119" s="1" t="s">
        <v>40</v>
      </c>
      <c r="B119" s="1" t="s">
        <v>19</v>
      </c>
      <c r="C119" s="1" t="s">
        <v>40</v>
      </c>
      <c r="D119" s="1" t="s">
        <v>100</v>
      </c>
      <c r="E119" s="1">
        <v>21739600</v>
      </c>
      <c r="F119" s="1">
        <v>0</v>
      </c>
      <c r="G119" s="1">
        <v>0</v>
      </c>
      <c r="H119" s="2">
        <v>0</v>
      </c>
    </row>
    <row r="120" spans="1:11" x14ac:dyDescent="0.25">
      <c r="A120" s="1" t="s">
        <v>40</v>
      </c>
      <c r="B120" s="1" t="s">
        <v>19</v>
      </c>
      <c r="C120" s="1" t="s">
        <v>40</v>
      </c>
      <c r="D120" s="1" t="s">
        <v>100</v>
      </c>
      <c r="E120" s="1">
        <v>21727800</v>
      </c>
      <c r="F120" s="1">
        <v>0</v>
      </c>
      <c r="G120" s="1">
        <v>0</v>
      </c>
      <c r="H120" s="2">
        <v>0</v>
      </c>
    </row>
    <row r="121" spans="1:11" x14ac:dyDescent="0.25">
      <c r="A121" s="1" t="s">
        <v>40</v>
      </c>
      <c r="B121" s="1" t="s">
        <v>19</v>
      </c>
      <c r="C121" s="1" t="s">
        <v>40</v>
      </c>
      <c r="D121" s="1" t="s">
        <v>100</v>
      </c>
      <c r="E121" s="1">
        <v>21741400</v>
      </c>
      <c r="F121" s="1">
        <v>0</v>
      </c>
      <c r="G121" s="1">
        <v>0</v>
      </c>
      <c r="H121" s="2">
        <v>0</v>
      </c>
    </row>
    <row r="122" spans="1:11" x14ac:dyDescent="0.25">
      <c r="A122" s="1" t="s">
        <v>40</v>
      </c>
      <c r="B122" s="1" t="s">
        <v>19</v>
      </c>
      <c r="C122" s="1" t="s">
        <v>40</v>
      </c>
      <c r="D122" s="1" t="s">
        <v>100</v>
      </c>
      <c r="E122" s="1">
        <v>21744000</v>
      </c>
      <c r="F122" s="1">
        <v>0</v>
      </c>
      <c r="G122" s="1">
        <v>0</v>
      </c>
      <c r="H122" s="2">
        <v>0</v>
      </c>
    </row>
    <row r="123" spans="1:11" x14ac:dyDescent="0.25">
      <c r="A123" s="1" t="s">
        <v>40</v>
      </c>
      <c r="B123" s="1" t="s">
        <v>19</v>
      </c>
      <c r="C123" s="1" t="s">
        <v>40</v>
      </c>
      <c r="D123" s="1" t="s">
        <v>100</v>
      </c>
      <c r="E123" s="1">
        <v>21772400</v>
      </c>
      <c r="F123" s="1">
        <v>0</v>
      </c>
      <c r="G123" s="1">
        <v>0</v>
      </c>
      <c r="H123" s="2">
        <v>0</v>
      </c>
    </row>
    <row r="124" spans="1:11" x14ac:dyDescent="0.25">
      <c r="A124" s="1" t="s">
        <v>207</v>
      </c>
      <c r="B124" s="1" t="s">
        <v>89</v>
      </c>
      <c r="C124" s="1" t="s">
        <v>18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</row>
    <row r="125" spans="1:11" x14ac:dyDescent="0.25">
      <c r="A125" s="1" t="s">
        <v>42</v>
      </c>
      <c r="B125" s="1" t="s">
        <v>19</v>
      </c>
      <c r="C125" s="1" t="s">
        <v>42</v>
      </c>
      <c r="D125" s="1" t="s">
        <v>101</v>
      </c>
      <c r="E125" s="1">
        <v>185728900</v>
      </c>
      <c r="F125" s="1">
        <v>0</v>
      </c>
      <c r="G125" s="1">
        <v>0</v>
      </c>
      <c r="H125" s="2">
        <v>0</v>
      </c>
      <c r="J125" cm="1">
        <f t="array" ref="J125">AVERAGE(VALUE(C125:C134))</f>
        <v>7129</v>
      </c>
      <c r="K125">
        <f xml:space="preserve"> AVERAGE(E125:E134)</f>
        <v>183278840</v>
      </c>
    </row>
    <row r="126" spans="1:11" x14ac:dyDescent="0.25">
      <c r="A126" s="1" t="s">
        <v>42</v>
      </c>
      <c r="B126" s="1" t="s">
        <v>19</v>
      </c>
      <c r="C126" s="1" t="s">
        <v>42</v>
      </c>
      <c r="D126" s="1" t="s">
        <v>101</v>
      </c>
      <c r="E126" s="1">
        <v>182757800</v>
      </c>
      <c r="F126" s="1">
        <v>0</v>
      </c>
      <c r="G126" s="1">
        <v>0</v>
      </c>
      <c r="H126" s="2">
        <v>0</v>
      </c>
    </row>
    <row r="127" spans="1:11" x14ac:dyDescent="0.25">
      <c r="A127" s="1" t="s">
        <v>42</v>
      </c>
      <c r="B127" s="1" t="s">
        <v>19</v>
      </c>
      <c r="C127" s="1" t="s">
        <v>42</v>
      </c>
      <c r="D127" s="1" t="s">
        <v>101</v>
      </c>
      <c r="E127" s="1">
        <v>183014700</v>
      </c>
      <c r="F127" s="1">
        <v>0</v>
      </c>
      <c r="G127" s="1">
        <v>0</v>
      </c>
      <c r="H127" s="2">
        <v>0</v>
      </c>
    </row>
    <row r="128" spans="1:11" x14ac:dyDescent="0.25">
      <c r="A128" s="1" t="s">
        <v>42</v>
      </c>
      <c r="B128" s="1" t="s">
        <v>19</v>
      </c>
      <c r="C128" s="1" t="s">
        <v>42</v>
      </c>
      <c r="D128" s="1" t="s">
        <v>101</v>
      </c>
      <c r="E128" s="1">
        <v>183444100</v>
      </c>
      <c r="F128" s="1">
        <v>0</v>
      </c>
      <c r="G128" s="1">
        <v>0</v>
      </c>
      <c r="H128" s="2">
        <v>0</v>
      </c>
    </row>
    <row r="129" spans="1:11" x14ac:dyDescent="0.25">
      <c r="A129" s="1" t="s">
        <v>42</v>
      </c>
      <c r="B129" s="1" t="s">
        <v>19</v>
      </c>
      <c r="C129" s="1" t="s">
        <v>42</v>
      </c>
      <c r="D129" s="1" t="s">
        <v>101</v>
      </c>
      <c r="E129" s="1">
        <v>182613100</v>
      </c>
      <c r="F129" s="1">
        <v>0</v>
      </c>
      <c r="G129" s="1">
        <v>0</v>
      </c>
      <c r="H129" s="2">
        <v>0</v>
      </c>
    </row>
    <row r="130" spans="1:11" x14ac:dyDescent="0.25">
      <c r="A130" s="1" t="s">
        <v>42</v>
      </c>
      <c r="B130" s="1" t="s">
        <v>19</v>
      </c>
      <c r="C130" s="1" t="s">
        <v>42</v>
      </c>
      <c r="D130" s="1" t="s">
        <v>101</v>
      </c>
      <c r="E130" s="1">
        <v>183311200</v>
      </c>
      <c r="F130" s="1">
        <v>0</v>
      </c>
      <c r="G130" s="1">
        <v>0</v>
      </c>
      <c r="H130" s="2">
        <v>0</v>
      </c>
    </row>
    <row r="131" spans="1:11" x14ac:dyDescent="0.25">
      <c r="A131" s="1" t="s">
        <v>42</v>
      </c>
      <c r="B131" s="1" t="s">
        <v>19</v>
      </c>
      <c r="C131" s="1" t="s">
        <v>42</v>
      </c>
      <c r="D131" s="1" t="s">
        <v>101</v>
      </c>
      <c r="E131" s="1">
        <v>182712900</v>
      </c>
      <c r="F131" s="1">
        <v>0</v>
      </c>
      <c r="G131" s="1">
        <v>0</v>
      </c>
      <c r="H131" s="2">
        <v>0</v>
      </c>
    </row>
    <row r="132" spans="1:11" x14ac:dyDescent="0.25">
      <c r="A132" s="1" t="s">
        <v>42</v>
      </c>
      <c r="B132" s="1" t="s">
        <v>19</v>
      </c>
      <c r="C132" s="1" t="s">
        <v>42</v>
      </c>
      <c r="D132" s="1" t="s">
        <v>101</v>
      </c>
      <c r="E132" s="1">
        <v>182813000</v>
      </c>
      <c r="F132" s="1">
        <v>0</v>
      </c>
      <c r="G132" s="1">
        <v>0</v>
      </c>
      <c r="H132" s="2">
        <v>0</v>
      </c>
    </row>
    <row r="133" spans="1:11" x14ac:dyDescent="0.25">
      <c r="A133" s="1" t="s">
        <v>42</v>
      </c>
      <c r="B133" s="1" t="s">
        <v>19</v>
      </c>
      <c r="C133" s="1" t="s">
        <v>42</v>
      </c>
      <c r="D133" s="1" t="s">
        <v>101</v>
      </c>
      <c r="E133" s="1">
        <v>183260600</v>
      </c>
      <c r="F133" s="1">
        <v>0</v>
      </c>
      <c r="G133" s="1">
        <v>0</v>
      </c>
      <c r="H133" s="2">
        <v>0</v>
      </c>
    </row>
    <row r="134" spans="1:11" x14ac:dyDescent="0.25">
      <c r="A134" s="1" t="s">
        <v>42</v>
      </c>
      <c r="B134" s="1" t="s">
        <v>19</v>
      </c>
      <c r="C134" s="1" t="s">
        <v>42</v>
      </c>
      <c r="D134" s="1" t="s">
        <v>101</v>
      </c>
      <c r="E134" s="1">
        <v>183132100</v>
      </c>
      <c r="F134" s="1">
        <v>0</v>
      </c>
      <c r="G134" s="1">
        <v>0</v>
      </c>
      <c r="H134" s="2">
        <v>0</v>
      </c>
    </row>
    <row r="135" spans="1:11" x14ac:dyDescent="0.25">
      <c r="A135" s="1" t="s">
        <v>208</v>
      </c>
      <c r="B135" s="1" t="s">
        <v>89</v>
      </c>
      <c r="C135" s="1" t="s">
        <v>18</v>
      </c>
      <c r="D135" s="1" t="s">
        <v>19</v>
      </c>
      <c r="E135" s="1" t="s">
        <v>19</v>
      </c>
      <c r="F135" s="1" t="s">
        <v>19</v>
      </c>
      <c r="G135" s="1" t="s">
        <v>19</v>
      </c>
      <c r="H135" s="1" t="s">
        <v>19</v>
      </c>
    </row>
    <row r="136" spans="1:11" x14ac:dyDescent="0.25">
      <c r="A136" s="1" t="s">
        <v>44</v>
      </c>
      <c r="B136" s="1" t="s">
        <v>19</v>
      </c>
      <c r="C136" s="1" t="s">
        <v>44</v>
      </c>
      <c r="D136" s="1" t="s">
        <v>102</v>
      </c>
      <c r="E136" s="1">
        <v>1814939500</v>
      </c>
      <c r="F136" s="1">
        <v>0</v>
      </c>
      <c r="G136" s="1">
        <v>0</v>
      </c>
      <c r="H136" s="2">
        <v>0</v>
      </c>
      <c r="J136" cm="1">
        <f t="array" ref="J136">AVERAGE(VALUE(C136:C145))</f>
        <v>16436</v>
      </c>
      <c r="K136">
        <f xml:space="preserve"> AVERAGE(E136:E145)</f>
        <v>1813179260</v>
      </c>
    </row>
    <row r="137" spans="1:11" x14ac:dyDescent="0.25">
      <c r="A137" s="1" t="s">
        <v>44</v>
      </c>
      <c r="B137" s="1" t="s">
        <v>19</v>
      </c>
      <c r="C137" s="1" t="s">
        <v>44</v>
      </c>
      <c r="D137" s="1" t="s">
        <v>102</v>
      </c>
      <c r="E137" s="1">
        <v>1811303100</v>
      </c>
      <c r="F137" s="1">
        <v>0</v>
      </c>
      <c r="G137" s="1">
        <v>0</v>
      </c>
      <c r="H137" s="2">
        <v>0</v>
      </c>
    </row>
    <row r="138" spans="1:11" x14ac:dyDescent="0.25">
      <c r="A138" s="1" t="s">
        <v>44</v>
      </c>
      <c r="B138" s="1" t="s">
        <v>19</v>
      </c>
      <c r="C138" s="1" t="s">
        <v>44</v>
      </c>
      <c r="D138" s="1" t="s">
        <v>102</v>
      </c>
      <c r="E138" s="1">
        <v>1811885700</v>
      </c>
      <c r="F138" s="1">
        <v>0</v>
      </c>
      <c r="G138" s="1">
        <v>0</v>
      </c>
      <c r="H138" s="2">
        <v>0</v>
      </c>
    </row>
    <row r="139" spans="1:11" x14ac:dyDescent="0.25">
      <c r="A139" s="1" t="s">
        <v>44</v>
      </c>
      <c r="B139" s="1" t="s">
        <v>19</v>
      </c>
      <c r="C139" s="1" t="s">
        <v>44</v>
      </c>
      <c r="D139" s="1" t="s">
        <v>102</v>
      </c>
      <c r="E139" s="1">
        <v>1810951100</v>
      </c>
      <c r="F139" s="1">
        <v>0</v>
      </c>
      <c r="G139" s="1">
        <v>0</v>
      </c>
      <c r="H139" s="2">
        <v>0</v>
      </c>
    </row>
    <row r="140" spans="1:11" x14ac:dyDescent="0.25">
      <c r="A140" s="1" t="s">
        <v>44</v>
      </c>
      <c r="B140" s="1" t="s">
        <v>19</v>
      </c>
      <c r="C140" s="1" t="s">
        <v>44</v>
      </c>
      <c r="D140" s="1" t="s">
        <v>102</v>
      </c>
      <c r="E140" s="1">
        <v>1816433900</v>
      </c>
      <c r="F140" s="1">
        <v>0</v>
      </c>
      <c r="G140" s="1">
        <v>0</v>
      </c>
      <c r="H140" s="2">
        <v>0</v>
      </c>
    </row>
    <row r="141" spans="1:11" x14ac:dyDescent="0.25">
      <c r="A141" s="1" t="s">
        <v>44</v>
      </c>
      <c r="B141" s="1" t="s">
        <v>19</v>
      </c>
      <c r="C141" s="1" t="s">
        <v>44</v>
      </c>
      <c r="D141" s="1" t="s">
        <v>102</v>
      </c>
      <c r="E141" s="1">
        <v>1817653300</v>
      </c>
      <c r="F141" s="1">
        <v>0</v>
      </c>
      <c r="G141" s="1">
        <v>0</v>
      </c>
      <c r="H141" s="2">
        <v>0</v>
      </c>
    </row>
    <row r="142" spans="1:11" x14ac:dyDescent="0.25">
      <c r="A142" s="1" t="s">
        <v>44</v>
      </c>
      <c r="B142" s="1" t="s">
        <v>19</v>
      </c>
      <c r="C142" s="1" t="s">
        <v>44</v>
      </c>
      <c r="D142" s="1" t="s">
        <v>102</v>
      </c>
      <c r="E142" s="1">
        <v>1814870500</v>
      </c>
      <c r="F142" s="1">
        <v>0</v>
      </c>
      <c r="G142" s="1">
        <v>0</v>
      </c>
      <c r="H142" s="2">
        <v>0</v>
      </c>
    </row>
    <row r="143" spans="1:11" x14ac:dyDescent="0.25">
      <c r="A143" s="1" t="s">
        <v>44</v>
      </c>
      <c r="B143" s="1" t="s">
        <v>19</v>
      </c>
      <c r="C143" s="1" t="s">
        <v>44</v>
      </c>
      <c r="D143" s="1" t="s">
        <v>102</v>
      </c>
      <c r="E143" s="1">
        <v>1811523400</v>
      </c>
      <c r="F143" s="1">
        <v>0</v>
      </c>
      <c r="G143" s="1">
        <v>0</v>
      </c>
      <c r="H143" s="2">
        <v>0</v>
      </c>
    </row>
    <row r="144" spans="1:11" x14ac:dyDescent="0.25">
      <c r="A144" s="1" t="s">
        <v>44</v>
      </c>
      <c r="B144" s="1" t="s">
        <v>19</v>
      </c>
      <c r="C144" s="1" t="s">
        <v>44</v>
      </c>
      <c r="D144" s="1" t="s">
        <v>102</v>
      </c>
      <c r="E144" s="1">
        <v>1811232600</v>
      </c>
      <c r="F144" s="1">
        <v>0</v>
      </c>
      <c r="G144" s="1">
        <v>0</v>
      </c>
      <c r="H144" s="2">
        <v>0</v>
      </c>
    </row>
    <row r="145" spans="1:11" x14ac:dyDescent="0.25">
      <c r="A145" s="1" t="s">
        <v>44</v>
      </c>
      <c r="B145" s="1" t="s">
        <v>19</v>
      </c>
      <c r="C145" s="1" t="s">
        <v>44</v>
      </c>
      <c r="D145" s="1" t="s">
        <v>102</v>
      </c>
      <c r="E145" s="1">
        <v>1810999500</v>
      </c>
      <c r="F145" s="1">
        <v>0</v>
      </c>
      <c r="G145" s="1">
        <v>0</v>
      </c>
      <c r="H145" s="2">
        <v>0</v>
      </c>
    </row>
    <row r="146" spans="1:11" x14ac:dyDescent="0.25">
      <c r="A146" s="1" t="s">
        <v>209</v>
      </c>
      <c r="B146" s="1" t="s">
        <v>89</v>
      </c>
      <c r="C146" s="1" t="s">
        <v>18</v>
      </c>
      <c r="D146" s="1" t="s">
        <v>19</v>
      </c>
      <c r="E146" s="1" t="s">
        <v>19</v>
      </c>
      <c r="F146" s="1" t="s">
        <v>19</v>
      </c>
      <c r="G146" s="1" t="s">
        <v>19</v>
      </c>
      <c r="H146" s="1" t="s">
        <v>19</v>
      </c>
    </row>
    <row r="147" spans="1:11" x14ac:dyDescent="0.25">
      <c r="A147" s="1" t="s">
        <v>46</v>
      </c>
      <c r="B147" s="1" t="s">
        <v>19</v>
      </c>
      <c r="C147" s="1" t="s">
        <v>46</v>
      </c>
      <c r="D147" s="1" t="s">
        <v>103</v>
      </c>
      <c r="E147" s="1">
        <v>19819473900</v>
      </c>
      <c r="F147" s="1">
        <v>0</v>
      </c>
      <c r="G147" s="1">
        <v>0</v>
      </c>
      <c r="H147" s="2">
        <v>0</v>
      </c>
      <c r="J147" cm="1">
        <f t="array" ref="J147">AVERAGE(VALUE(C147:C156))</f>
        <v>15619</v>
      </c>
      <c r="K147">
        <f xml:space="preserve"> AVERAGE(E147:E156)</f>
        <v>19783482670</v>
      </c>
    </row>
    <row r="148" spans="1:11" x14ac:dyDescent="0.25">
      <c r="A148" s="1" t="s">
        <v>46</v>
      </c>
      <c r="B148" s="1" t="s">
        <v>19</v>
      </c>
      <c r="C148" s="1" t="s">
        <v>46</v>
      </c>
      <c r="D148" s="1" t="s">
        <v>103</v>
      </c>
      <c r="E148" s="1">
        <v>19780600200</v>
      </c>
      <c r="F148" s="1">
        <v>0</v>
      </c>
      <c r="G148" s="1">
        <v>0</v>
      </c>
      <c r="H148" s="2">
        <v>0</v>
      </c>
    </row>
    <row r="149" spans="1:11" x14ac:dyDescent="0.25">
      <c r="A149" s="1" t="s">
        <v>46</v>
      </c>
      <c r="B149" s="1" t="s">
        <v>19</v>
      </c>
      <c r="C149" s="1" t="s">
        <v>46</v>
      </c>
      <c r="D149" s="1" t="s">
        <v>103</v>
      </c>
      <c r="E149" s="1">
        <v>19754316900</v>
      </c>
      <c r="F149" s="1">
        <v>0</v>
      </c>
      <c r="G149" s="1">
        <v>0</v>
      </c>
      <c r="H149" s="2">
        <v>0</v>
      </c>
    </row>
    <row r="150" spans="1:11" x14ac:dyDescent="0.25">
      <c r="A150" s="1" t="s">
        <v>46</v>
      </c>
      <c r="B150" s="1" t="s">
        <v>19</v>
      </c>
      <c r="C150" s="1" t="s">
        <v>46</v>
      </c>
      <c r="D150" s="1" t="s">
        <v>103</v>
      </c>
      <c r="E150" s="1">
        <v>19773831300</v>
      </c>
      <c r="F150" s="1">
        <v>0</v>
      </c>
      <c r="G150" s="1">
        <v>0</v>
      </c>
      <c r="H150" s="2">
        <v>0</v>
      </c>
    </row>
    <row r="151" spans="1:11" x14ac:dyDescent="0.25">
      <c r="A151" s="1" t="s">
        <v>46</v>
      </c>
      <c r="B151" s="1" t="s">
        <v>19</v>
      </c>
      <c r="C151" s="1" t="s">
        <v>46</v>
      </c>
      <c r="D151" s="1" t="s">
        <v>103</v>
      </c>
      <c r="E151" s="1">
        <v>19767793900</v>
      </c>
      <c r="F151" s="1">
        <v>0</v>
      </c>
      <c r="G151" s="1">
        <v>0</v>
      </c>
      <c r="H151" s="2">
        <v>0</v>
      </c>
    </row>
    <row r="152" spans="1:11" x14ac:dyDescent="0.25">
      <c r="A152" s="1" t="s">
        <v>46</v>
      </c>
      <c r="B152" s="1" t="s">
        <v>19</v>
      </c>
      <c r="C152" s="1" t="s">
        <v>46</v>
      </c>
      <c r="D152" s="1" t="s">
        <v>103</v>
      </c>
      <c r="E152" s="1">
        <v>19829097300</v>
      </c>
      <c r="F152" s="1">
        <v>0</v>
      </c>
      <c r="G152" s="1">
        <v>0</v>
      </c>
      <c r="H152" s="2">
        <v>0</v>
      </c>
    </row>
    <row r="153" spans="1:11" x14ac:dyDescent="0.25">
      <c r="A153" s="1" t="s">
        <v>46</v>
      </c>
      <c r="B153" s="1" t="s">
        <v>19</v>
      </c>
      <c r="C153" s="1" t="s">
        <v>46</v>
      </c>
      <c r="D153" s="1" t="s">
        <v>103</v>
      </c>
      <c r="E153" s="1">
        <v>19783492800</v>
      </c>
      <c r="F153" s="1">
        <v>0</v>
      </c>
      <c r="G153" s="1">
        <v>0</v>
      </c>
      <c r="H153" s="2">
        <v>0</v>
      </c>
    </row>
    <row r="154" spans="1:11" x14ac:dyDescent="0.25">
      <c r="A154" s="1" t="s">
        <v>46</v>
      </c>
      <c r="B154" s="1" t="s">
        <v>19</v>
      </c>
      <c r="C154" s="1" t="s">
        <v>46</v>
      </c>
      <c r="D154" s="1" t="s">
        <v>103</v>
      </c>
      <c r="E154" s="1">
        <v>19781706000</v>
      </c>
      <c r="F154" s="1">
        <v>0</v>
      </c>
      <c r="G154" s="1">
        <v>0</v>
      </c>
      <c r="H154" s="2">
        <v>0</v>
      </c>
    </row>
    <row r="155" spans="1:11" x14ac:dyDescent="0.25">
      <c r="A155" s="1" t="s">
        <v>46</v>
      </c>
      <c r="B155" s="1" t="s">
        <v>19</v>
      </c>
      <c r="C155" s="1" t="s">
        <v>46</v>
      </c>
      <c r="D155" s="1" t="s">
        <v>103</v>
      </c>
      <c r="E155" s="1">
        <v>19775543400</v>
      </c>
      <c r="F155" s="1">
        <v>0</v>
      </c>
      <c r="G155" s="1">
        <v>0</v>
      </c>
      <c r="H155" s="2">
        <v>0</v>
      </c>
    </row>
    <row r="156" spans="1:11" x14ac:dyDescent="0.25">
      <c r="A156" s="1" t="s">
        <v>46</v>
      </c>
      <c r="B156" s="1" t="s">
        <v>19</v>
      </c>
      <c r="C156" s="1" t="s">
        <v>46</v>
      </c>
      <c r="D156" s="1" t="s">
        <v>103</v>
      </c>
      <c r="E156" s="1">
        <v>19768971000</v>
      </c>
      <c r="F156" s="1">
        <v>0</v>
      </c>
      <c r="G156" s="1">
        <v>0</v>
      </c>
      <c r="H156" s="2">
        <v>0</v>
      </c>
    </row>
    <row r="157" spans="1:11" x14ac:dyDescent="0.25">
      <c r="A157" s="1" t="s">
        <v>210</v>
      </c>
      <c r="B157" s="1" t="s">
        <v>89</v>
      </c>
      <c r="C157" s="1" t="s">
        <v>18</v>
      </c>
      <c r="D157" s="1" t="s">
        <v>19</v>
      </c>
      <c r="E157" s="1" t="s">
        <v>19</v>
      </c>
      <c r="F157" s="1" t="s">
        <v>19</v>
      </c>
      <c r="G157" s="1" t="s">
        <v>19</v>
      </c>
      <c r="H157" s="1" t="s">
        <v>19</v>
      </c>
    </row>
    <row r="158" spans="1:11" x14ac:dyDescent="0.25">
      <c r="A158" s="1" t="s">
        <v>48</v>
      </c>
      <c r="B158" s="1" t="s">
        <v>19</v>
      </c>
      <c r="C158" s="1" t="s">
        <v>48</v>
      </c>
      <c r="D158" s="1" t="s">
        <v>104</v>
      </c>
      <c r="E158" s="1">
        <v>239703647400</v>
      </c>
      <c r="F158" s="1">
        <v>0</v>
      </c>
      <c r="G158" s="1">
        <v>0</v>
      </c>
      <c r="H158" s="2">
        <v>0</v>
      </c>
      <c r="J158" cm="1">
        <f t="array" ref="J158">AVERAGE(VALUE(C158:C167))</f>
        <v>17016</v>
      </c>
      <c r="K158">
        <f xml:space="preserve"> AVERAGE(E158:E167)</f>
        <v>239443229720</v>
      </c>
    </row>
    <row r="159" spans="1:11" x14ac:dyDescent="0.25">
      <c r="A159" s="1" t="s">
        <v>48</v>
      </c>
      <c r="B159" s="1" t="s">
        <v>19</v>
      </c>
      <c r="C159" s="1" t="s">
        <v>48</v>
      </c>
      <c r="D159" s="1" t="s">
        <v>104</v>
      </c>
      <c r="E159" s="1">
        <v>239374045000</v>
      </c>
      <c r="F159" s="1">
        <v>0</v>
      </c>
      <c r="G159" s="1">
        <v>0</v>
      </c>
      <c r="H159" s="2">
        <v>0</v>
      </c>
    </row>
    <row r="160" spans="1:11" x14ac:dyDescent="0.25">
      <c r="A160" s="1" t="s">
        <v>48</v>
      </c>
      <c r="B160" s="1" t="s">
        <v>19</v>
      </c>
      <c r="C160" s="1" t="s">
        <v>48</v>
      </c>
      <c r="D160" s="1" t="s">
        <v>104</v>
      </c>
      <c r="E160" s="1">
        <v>239233462100</v>
      </c>
      <c r="F160" s="1">
        <v>0</v>
      </c>
      <c r="G160" s="1">
        <v>0</v>
      </c>
      <c r="H160" s="2">
        <v>0</v>
      </c>
    </row>
    <row r="161" spans="1:11" x14ac:dyDescent="0.25">
      <c r="A161" s="1" t="s">
        <v>48</v>
      </c>
      <c r="B161" s="1" t="s">
        <v>19</v>
      </c>
      <c r="C161" s="1" t="s">
        <v>48</v>
      </c>
      <c r="D161" s="1" t="s">
        <v>104</v>
      </c>
      <c r="E161" s="1">
        <v>239602408400</v>
      </c>
      <c r="F161" s="1">
        <v>0</v>
      </c>
      <c r="G161" s="1">
        <v>0</v>
      </c>
      <c r="H161" s="2">
        <v>0</v>
      </c>
    </row>
    <row r="162" spans="1:11" x14ac:dyDescent="0.25">
      <c r="A162" s="1" t="s">
        <v>48</v>
      </c>
      <c r="B162" s="1" t="s">
        <v>19</v>
      </c>
      <c r="C162" s="1" t="s">
        <v>48</v>
      </c>
      <c r="D162" s="1" t="s">
        <v>104</v>
      </c>
      <c r="E162" s="1">
        <v>239225679200</v>
      </c>
      <c r="F162" s="1">
        <v>0</v>
      </c>
      <c r="G162" s="1">
        <v>0</v>
      </c>
      <c r="H162" s="2">
        <v>0</v>
      </c>
    </row>
    <row r="163" spans="1:11" x14ac:dyDescent="0.25">
      <c r="A163" s="1" t="s">
        <v>48</v>
      </c>
      <c r="B163" s="1" t="s">
        <v>19</v>
      </c>
      <c r="C163" s="1" t="s">
        <v>48</v>
      </c>
      <c r="D163" s="1" t="s">
        <v>104</v>
      </c>
      <c r="E163" s="1">
        <v>239511065200</v>
      </c>
      <c r="F163" s="1">
        <v>0</v>
      </c>
      <c r="G163" s="1">
        <v>0</v>
      </c>
      <c r="H163" s="2">
        <v>0</v>
      </c>
    </row>
    <row r="164" spans="1:11" x14ac:dyDescent="0.25">
      <c r="A164" s="1" t="s">
        <v>48</v>
      </c>
      <c r="B164" s="1" t="s">
        <v>19</v>
      </c>
      <c r="C164" s="1" t="s">
        <v>48</v>
      </c>
      <c r="D164" s="1" t="s">
        <v>104</v>
      </c>
      <c r="E164" s="1">
        <v>239533952300</v>
      </c>
      <c r="F164" s="1">
        <v>0</v>
      </c>
      <c r="G164" s="1">
        <v>0</v>
      </c>
      <c r="H164" s="2">
        <v>0</v>
      </c>
    </row>
    <row r="165" spans="1:11" x14ac:dyDescent="0.25">
      <c r="A165" s="1" t="s">
        <v>48</v>
      </c>
      <c r="B165" s="1" t="s">
        <v>19</v>
      </c>
      <c r="C165" s="1" t="s">
        <v>48</v>
      </c>
      <c r="D165" s="1" t="s">
        <v>104</v>
      </c>
      <c r="E165" s="1">
        <v>239456062700</v>
      </c>
      <c r="F165" s="1">
        <v>0</v>
      </c>
      <c r="G165" s="1">
        <v>0</v>
      </c>
      <c r="H165" s="2">
        <v>0</v>
      </c>
    </row>
    <row r="166" spans="1:11" x14ac:dyDescent="0.25">
      <c r="A166" s="1" t="s">
        <v>48</v>
      </c>
      <c r="B166" s="1" t="s">
        <v>19</v>
      </c>
      <c r="C166" s="1" t="s">
        <v>48</v>
      </c>
      <c r="D166" s="1" t="s">
        <v>104</v>
      </c>
      <c r="E166" s="1">
        <v>239301702000</v>
      </c>
      <c r="F166" s="1">
        <v>0</v>
      </c>
      <c r="G166" s="1">
        <v>0</v>
      </c>
      <c r="H166" s="2">
        <v>0</v>
      </c>
    </row>
    <row r="167" spans="1:11" x14ac:dyDescent="0.25">
      <c r="A167" s="1" t="s">
        <v>48</v>
      </c>
      <c r="B167" s="1" t="s">
        <v>19</v>
      </c>
      <c r="C167" s="1" t="s">
        <v>48</v>
      </c>
      <c r="D167" s="1" t="s">
        <v>104</v>
      </c>
      <c r="E167" s="1">
        <v>239490272900</v>
      </c>
      <c r="F167" s="1">
        <v>0</v>
      </c>
      <c r="G167" s="1">
        <v>0</v>
      </c>
      <c r="H167" s="2">
        <v>0</v>
      </c>
    </row>
    <row r="168" spans="1:11" x14ac:dyDescent="0.25">
      <c r="A168" s="1" t="s">
        <v>211</v>
      </c>
      <c r="B168" s="1" t="s">
        <v>89</v>
      </c>
      <c r="C168" s="1" t="s">
        <v>18</v>
      </c>
      <c r="D168" s="1" t="s">
        <v>19</v>
      </c>
      <c r="E168" s="1" t="s">
        <v>19</v>
      </c>
      <c r="F168" s="1" t="s">
        <v>19</v>
      </c>
      <c r="G168" s="1" t="s">
        <v>19</v>
      </c>
      <c r="H168" s="1" t="s">
        <v>19</v>
      </c>
    </row>
    <row r="169" spans="1:11" x14ac:dyDescent="0.25">
      <c r="A169" s="1" t="s">
        <v>50</v>
      </c>
      <c r="B169" s="1" t="s">
        <v>19</v>
      </c>
      <c r="C169" s="1" t="s">
        <v>50</v>
      </c>
      <c r="D169" s="1" t="s">
        <v>105</v>
      </c>
      <c r="E169" s="1">
        <v>316300</v>
      </c>
      <c r="F169" s="1">
        <v>0</v>
      </c>
      <c r="G169" s="1">
        <v>0</v>
      </c>
      <c r="H169" s="2">
        <v>0</v>
      </c>
      <c r="J169" cm="1">
        <f t="array" ref="J169">AVERAGE(VALUE(C169:C178))</f>
        <v>28719</v>
      </c>
      <c r="K169">
        <f xml:space="preserve"> AVERAGE(E169:E178)</f>
        <v>316090</v>
      </c>
    </row>
    <row r="170" spans="1:11" x14ac:dyDescent="0.25">
      <c r="A170" s="1" t="s">
        <v>50</v>
      </c>
      <c r="B170" s="1" t="s">
        <v>19</v>
      </c>
      <c r="C170" s="1" t="s">
        <v>50</v>
      </c>
      <c r="D170" s="1" t="s">
        <v>105</v>
      </c>
      <c r="E170" s="1">
        <v>317600</v>
      </c>
      <c r="F170" s="1">
        <v>0</v>
      </c>
      <c r="G170" s="1">
        <v>0</v>
      </c>
      <c r="H170" s="2">
        <v>0</v>
      </c>
    </row>
    <row r="171" spans="1:11" x14ac:dyDescent="0.25">
      <c r="A171" s="1" t="s">
        <v>50</v>
      </c>
      <c r="B171" s="1" t="s">
        <v>19</v>
      </c>
      <c r="C171" s="1" t="s">
        <v>50</v>
      </c>
      <c r="D171" s="1" t="s">
        <v>105</v>
      </c>
      <c r="E171" s="1">
        <v>314900</v>
      </c>
      <c r="F171" s="1">
        <v>0</v>
      </c>
      <c r="G171" s="1">
        <v>0</v>
      </c>
      <c r="H171" s="2">
        <v>0</v>
      </c>
    </row>
    <row r="172" spans="1:11" x14ac:dyDescent="0.25">
      <c r="A172" s="1" t="s">
        <v>50</v>
      </c>
      <c r="B172" s="1" t="s">
        <v>19</v>
      </c>
      <c r="C172" s="1" t="s">
        <v>50</v>
      </c>
      <c r="D172" s="1" t="s">
        <v>105</v>
      </c>
      <c r="E172" s="1">
        <v>318100</v>
      </c>
      <c r="F172" s="1">
        <v>0</v>
      </c>
      <c r="G172" s="1">
        <v>0</v>
      </c>
      <c r="H172" s="2">
        <v>0</v>
      </c>
    </row>
    <row r="173" spans="1:11" x14ac:dyDescent="0.25">
      <c r="A173" s="1" t="s">
        <v>50</v>
      </c>
      <c r="B173" s="1" t="s">
        <v>19</v>
      </c>
      <c r="C173" s="1" t="s">
        <v>50</v>
      </c>
      <c r="D173" s="1" t="s">
        <v>105</v>
      </c>
      <c r="E173" s="1">
        <v>314100</v>
      </c>
      <c r="F173" s="1">
        <v>0</v>
      </c>
      <c r="G173" s="1">
        <v>0</v>
      </c>
      <c r="H173" s="2">
        <v>0</v>
      </c>
    </row>
    <row r="174" spans="1:11" x14ac:dyDescent="0.25">
      <c r="A174" s="1" t="s">
        <v>50</v>
      </c>
      <c r="B174" s="1" t="s">
        <v>19</v>
      </c>
      <c r="C174" s="1" t="s">
        <v>50</v>
      </c>
      <c r="D174" s="1" t="s">
        <v>105</v>
      </c>
      <c r="E174" s="1">
        <v>316800</v>
      </c>
      <c r="F174" s="1">
        <v>0</v>
      </c>
      <c r="G174" s="1">
        <v>0</v>
      </c>
      <c r="H174" s="2">
        <v>0</v>
      </c>
    </row>
    <row r="175" spans="1:11" x14ac:dyDescent="0.25">
      <c r="A175" s="1" t="s">
        <v>50</v>
      </c>
      <c r="B175" s="1" t="s">
        <v>19</v>
      </c>
      <c r="C175" s="1" t="s">
        <v>50</v>
      </c>
      <c r="D175" s="1" t="s">
        <v>105</v>
      </c>
      <c r="E175" s="1">
        <v>318900</v>
      </c>
      <c r="F175" s="1">
        <v>0</v>
      </c>
      <c r="G175" s="1">
        <v>0</v>
      </c>
      <c r="H175" s="2">
        <v>0</v>
      </c>
    </row>
    <row r="176" spans="1:11" x14ac:dyDescent="0.25">
      <c r="A176" s="1" t="s">
        <v>50</v>
      </c>
      <c r="B176" s="1" t="s">
        <v>19</v>
      </c>
      <c r="C176" s="1" t="s">
        <v>50</v>
      </c>
      <c r="D176" s="1" t="s">
        <v>105</v>
      </c>
      <c r="E176" s="1">
        <v>315300</v>
      </c>
      <c r="F176" s="1">
        <v>0</v>
      </c>
      <c r="G176" s="1">
        <v>0</v>
      </c>
      <c r="H176" s="2">
        <v>0</v>
      </c>
    </row>
    <row r="177" spans="1:11" x14ac:dyDescent="0.25">
      <c r="A177" s="1" t="s">
        <v>50</v>
      </c>
      <c r="B177" s="1" t="s">
        <v>19</v>
      </c>
      <c r="C177" s="1" t="s">
        <v>50</v>
      </c>
      <c r="D177" s="1" t="s">
        <v>105</v>
      </c>
      <c r="E177" s="1">
        <v>314500</v>
      </c>
      <c r="F177" s="1">
        <v>0</v>
      </c>
      <c r="G177" s="1">
        <v>0</v>
      </c>
      <c r="H177" s="2">
        <v>0</v>
      </c>
    </row>
    <row r="178" spans="1:11" x14ac:dyDescent="0.25">
      <c r="A178" s="1" t="s">
        <v>50</v>
      </c>
      <c r="B178" s="1" t="s">
        <v>19</v>
      </c>
      <c r="C178" s="1" t="s">
        <v>50</v>
      </c>
      <c r="D178" s="1" t="s">
        <v>105</v>
      </c>
      <c r="E178" s="1">
        <v>314400</v>
      </c>
      <c r="F178" s="1">
        <v>0</v>
      </c>
      <c r="G178" s="1">
        <v>0</v>
      </c>
      <c r="H178" s="2">
        <v>0</v>
      </c>
    </row>
    <row r="179" spans="1:11" x14ac:dyDescent="0.25">
      <c r="A179" s="1" t="s">
        <v>212</v>
      </c>
      <c r="B179" s="1" t="s">
        <v>89</v>
      </c>
      <c r="C179" s="1" t="s">
        <v>18</v>
      </c>
      <c r="D179" s="1" t="s">
        <v>19</v>
      </c>
      <c r="E179" s="1" t="s">
        <v>19</v>
      </c>
      <c r="F179" s="1" t="s">
        <v>19</v>
      </c>
      <c r="G179" s="1" t="s">
        <v>19</v>
      </c>
      <c r="H179" s="1" t="s">
        <v>19</v>
      </c>
    </row>
    <row r="180" spans="1:11" x14ac:dyDescent="0.25">
      <c r="A180" s="1" t="s">
        <v>52</v>
      </c>
      <c r="B180" s="1" t="s">
        <v>19</v>
      </c>
      <c r="C180" s="1" t="s">
        <v>52</v>
      </c>
      <c r="D180" s="1" t="s">
        <v>106</v>
      </c>
      <c r="E180" s="1">
        <v>2079600</v>
      </c>
      <c r="F180" s="1">
        <v>0</v>
      </c>
      <c r="G180" s="1">
        <v>0</v>
      </c>
      <c r="H180" s="2">
        <v>0</v>
      </c>
      <c r="J180" cm="1">
        <f t="array" ref="J180">AVERAGE(VALUE(C180:C189))</f>
        <v>26942</v>
      </c>
      <c r="K180">
        <f xml:space="preserve"> AVERAGE(E180:E189)</f>
        <v>2083700</v>
      </c>
    </row>
    <row r="181" spans="1:11" x14ac:dyDescent="0.25">
      <c r="A181" s="1" t="s">
        <v>52</v>
      </c>
      <c r="B181" s="1" t="s">
        <v>19</v>
      </c>
      <c r="C181" s="1" t="s">
        <v>52</v>
      </c>
      <c r="D181" s="1" t="s">
        <v>106</v>
      </c>
      <c r="E181" s="1">
        <v>2079300</v>
      </c>
      <c r="F181" s="1">
        <v>0</v>
      </c>
      <c r="G181" s="1">
        <v>0</v>
      </c>
      <c r="H181" s="2">
        <v>0</v>
      </c>
    </row>
    <row r="182" spans="1:11" x14ac:dyDescent="0.25">
      <c r="A182" s="1" t="s">
        <v>52</v>
      </c>
      <c r="B182" s="1" t="s">
        <v>19</v>
      </c>
      <c r="C182" s="1" t="s">
        <v>52</v>
      </c>
      <c r="D182" s="1" t="s">
        <v>106</v>
      </c>
      <c r="E182" s="1">
        <v>2079100</v>
      </c>
      <c r="F182" s="1">
        <v>0</v>
      </c>
      <c r="G182" s="1">
        <v>0</v>
      </c>
      <c r="H182" s="2">
        <v>0</v>
      </c>
    </row>
    <row r="183" spans="1:11" x14ac:dyDescent="0.25">
      <c r="A183" s="1" t="s">
        <v>52</v>
      </c>
      <c r="B183" s="1" t="s">
        <v>19</v>
      </c>
      <c r="C183" s="1" t="s">
        <v>52</v>
      </c>
      <c r="D183" s="1" t="s">
        <v>106</v>
      </c>
      <c r="E183" s="1">
        <v>2086000</v>
      </c>
      <c r="F183" s="1">
        <v>0</v>
      </c>
      <c r="G183" s="1">
        <v>0</v>
      </c>
      <c r="H183" s="2">
        <v>0</v>
      </c>
    </row>
    <row r="184" spans="1:11" x14ac:dyDescent="0.25">
      <c r="A184" s="1" t="s">
        <v>52</v>
      </c>
      <c r="B184" s="1" t="s">
        <v>19</v>
      </c>
      <c r="C184" s="1" t="s">
        <v>52</v>
      </c>
      <c r="D184" s="1" t="s">
        <v>106</v>
      </c>
      <c r="E184" s="1">
        <v>2087600</v>
      </c>
      <c r="F184" s="1">
        <v>0</v>
      </c>
      <c r="G184" s="1">
        <v>0</v>
      </c>
      <c r="H184" s="2">
        <v>0</v>
      </c>
    </row>
    <row r="185" spans="1:11" x14ac:dyDescent="0.25">
      <c r="A185" s="1" t="s">
        <v>52</v>
      </c>
      <c r="B185" s="1" t="s">
        <v>19</v>
      </c>
      <c r="C185" s="1" t="s">
        <v>52</v>
      </c>
      <c r="D185" s="1" t="s">
        <v>106</v>
      </c>
      <c r="E185" s="1">
        <v>2079400</v>
      </c>
      <c r="F185" s="1">
        <v>0</v>
      </c>
      <c r="G185" s="1">
        <v>0</v>
      </c>
      <c r="H185" s="2">
        <v>0</v>
      </c>
    </row>
    <row r="186" spans="1:11" x14ac:dyDescent="0.25">
      <c r="A186" s="1" t="s">
        <v>52</v>
      </c>
      <c r="B186" s="1" t="s">
        <v>19</v>
      </c>
      <c r="C186" s="1" t="s">
        <v>52</v>
      </c>
      <c r="D186" s="1" t="s">
        <v>106</v>
      </c>
      <c r="E186" s="1">
        <v>2079400</v>
      </c>
      <c r="F186" s="1">
        <v>0</v>
      </c>
      <c r="G186" s="1">
        <v>0</v>
      </c>
      <c r="H186" s="2">
        <v>0</v>
      </c>
    </row>
    <row r="187" spans="1:11" x14ac:dyDescent="0.25">
      <c r="A187" s="1" t="s">
        <v>52</v>
      </c>
      <c r="B187" s="1" t="s">
        <v>19</v>
      </c>
      <c r="C187" s="1" t="s">
        <v>52</v>
      </c>
      <c r="D187" s="1" t="s">
        <v>106</v>
      </c>
      <c r="E187" s="1">
        <v>2083900</v>
      </c>
      <c r="F187" s="1">
        <v>0</v>
      </c>
      <c r="G187" s="1">
        <v>0</v>
      </c>
      <c r="H187" s="2">
        <v>0</v>
      </c>
    </row>
    <row r="188" spans="1:11" x14ac:dyDescent="0.25">
      <c r="A188" s="1" t="s">
        <v>52</v>
      </c>
      <c r="B188" s="1" t="s">
        <v>19</v>
      </c>
      <c r="C188" s="1" t="s">
        <v>52</v>
      </c>
      <c r="D188" s="1" t="s">
        <v>106</v>
      </c>
      <c r="E188" s="1">
        <v>2097200</v>
      </c>
      <c r="F188" s="1">
        <v>0</v>
      </c>
      <c r="G188" s="1">
        <v>0</v>
      </c>
      <c r="H188" s="2">
        <v>0</v>
      </c>
    </row>
    <row r="189" spans="1:11" x14ac:dyDescent="0.25">
      <c r="A189" s="1" t="s">
        <v>52</v>
      </c>
      <c r="B189" s="1" t="s">
        <v>19</v>
      </c>
      <c r="C189" s="1" t="s">
        <v>52</v>
      </c>
      <c r="D189" s="1" t="s">
        <v>106</v>
      </c>
      <c r="E189" s="1">
        <v>2085500</v>
      </c>
      <c r="F189" s="1">
        <v>0</v>
      </c>
      <c r="G189" s="1">
        <v>0</v>
      </c>
      <c r="H189" s="2">
        <v>0</v>
      </c>
    </row>
    <row r="190" spans="1:11" x14ac:dyDescent="0.25">
      <c r="A190" s="1" t="s">
        <v>213</v>
      </c>
      <c r="B190" s="1" t="s">
        <v>89</v>
      </c>
      <c r="C190" s="1" t="s">
        <v>18</v>
      </c>
      <c r="D190" s="1" t="s">
        <v>19</v>
      </c>
      <c r="E190" s="1" t="s">
        <v>19</v>
      </c>
      <c r="F190" s="1" t="s">
        <v>19</v>
      </c>
      <c r="G190" s="1" t="s">
        <v>19</v>
      </c>
      <c r="H190" s="1" t="s">
        <v>19</v>
      </c>
    </row>
    <row r="191" spans="1:11" x14ac:dyDescent="0.25">
      <c r="A191" s="1" t="s">
        <v>54</v>
      </c>
      <c r="B191" s="1" t="s">
        <v>19</v>
      </c>
      <c r="C191" s="1" t="s">
        <v>55</v>
      </c>
      <c r="D191" s="1" t="s">
        <v>107</v>
      </c>
      <c r="E191" s="1">
        <v>6487400</v>
      </c>
      <c r="F191" s="1">
        <v>2584</v>
      </c>
      <c r="G191" s="1">
        <v>8.8161000000000003E-2</v>
      </c>
      <c r="H191" s="2">
        <v>8.8161039999999996E-2</v>
      </c>
      <c r="J191" cm="1">
        <f t="array" ref="J191">AVERAGE(VALUE(C191:C200))</f>
        <v>26726</v>
      </c>
      <c r="K191">
        <f xml:space="preserve"> AVERAGE(E191:E200)</f>
        <v>6507820</v>
      </c>
    </row>
    <row r="192" spans="1:11" x14ac:dyDescent="0.25">
      <c r="A192" s="1" t="s">
        <v>54</v>
      </c>
      <c r="B192" s="1" t="s">
        <v>19</v>
      </c>
      <c r="C192" s="1" t="s">
        <v>55</v>
      </c>
      <c r="D192" s="1" t="s">
        <v>107</v>
      </c>
      <c r="E192" s="1">
        <v>6519800</v>
      </c>
      <c r="F192" s="1">
        <v>2584</v>
      </c>
      <c r="G192" s="1">
        <v>8.8161000000000003E-2</v>
      </c>
      <c r="H192" s="2">
        <v>8.8161039999999996E-2</v>
      </c>
    </row>
    <row r="193" spans="1:11" x14ac:dyDescent="0.25">
      <c r="A193" s="1" t="s">
        <v>54</v>
      </c>
      <c r="B193" s="1" t="s">
        <v>19</v>
      </c>
      <c r="C193" s="1" t="s">
        <v>55</v>
      </c>
      <c r="D193" s="1" t="s">
        <v>107</v>
      </c>
      <c r="E193" s="1">
        <v>6509100</v>
      </c>
      <c r="F193" s="1">
        <v>2584</v>
      </c>
      <c r="G193" s="1">
        <v>8.8161000000000003E-2</v>
      </c>
      <c r="H193" s="2">
        <v>8.8161039999999996E-2</v>
      </c>
    </row>
    <row r="194" spans="1:11" x14ac:dyDescent="0.25">
      <c r="A194" s="1" t="s">
        <v>54</v>
      </c>
      <c r="B194" s="1" t="s">
        <v>19</v>
      </c>
      <c r="C194" s="1" t="s">
        <v>55</v>
      </c>
      <c r="D194" s="1" t="s">
        <v>107</v>
      </c>
      <c r="E194" s="1">
        <v>6506200</v>
      </c>
      <c r="F194" s="1">
        <v>2584</v>
      </c>
      <c r="G194" s="1">
        <v>8.8161000000000003E-2</v>
      </c>
      <c r="H194" s="2">
        <v>8.8161039999999996E-2</v>
      </c>
    </row>
    <row r="195" spans="1:11" x14ac:dyDescent="0.25">
      <c r="A195" s="1" t="s">
        <v>54</v>
      </c>
      <c r="B195" s="1" t="s">
        <v>19</v>
      </c>
      <c r="C195" s="1" t="s">
        <v>55</v>
      </c>
      <c r="D195" s="1" t="s">
        <v>107</v>
      </c>
      <c r="E195" s="1">
        <v>6517600</v>
      </c>
      <c r="F195" s="1">
        <v>2584</v>
      </c>
      <c r="G195" s="1">
        <v>8.8161000000000003E-2</v>
      </c>
      <c r="H195" s="2">
        <v>8.8161039999999996E-2</v>
      </c>
    </row>
    <row r="196" spans="1:11" x14ac:dyDescent="0.25">
      <c r="A196" s="1" t="s">
        <v>54</v>
      </c>
      <c r="B196" s="1" t="s">
        <v>19</v>
      </c>
      <c r="C196" s="1" t="s">
        <v>55</v>
      </c>
      <c r="D196" s="1" t="s">
        <v>107</v>
      </c>
      <c r="E196" s="1">
        <v>6516100</v>
      </c>
      <c r="F196" s="1">
        <v>2584</v>
      </c>
      <c r="G196" s="1">
        <v>8.8161000000000003E-2</v>
      </c>
      <c r="H196" s="2">
        <v>8.8161039999999996E-2</v>
      </c>
    </row>
    <row r="197" spans="1:11" x14ac:dyDescent="0.25">
      <c r="A197" s="1" t="s">
        <v>54</v>
      </c>
      <c r="B197" s="1" t="s">
        <v>19</v>
      </c>
      <c r="C197" s="1" t="s">
        <v>55</v>
      </c>
      <c r="D197" s="1" t="s">
        <v>107</v>
      </c>
      <c r="E197" s="1">
        <v>6488100</v>
      </c>
      <c r="F197" s="1">
        <v>2584</v>
      </c>
      <c r="G197" s="1">
        <v>8.8161000000000003E-2</v>
      </c>
      <c r="H197" s="2">
        <v>8.8161039999999996E-2</v>
      </c>
    </row>
    <row r="198" spans="1:11" x14ac:dyDescent="0.25">
      <c r="A198" s="1" t="s">
        <v>54</v>
      </c>
      <c r="B198" s="1" t="s">
        <v>19</v>
      </c>
      <c r="C198" s="1" t="s">
        <v>55</v>
      </c>
      <c r="D198" s="1" t="s">
        <v>107</v>
      </c>
      <c r="E198" s="1">
        <v>6519900</v>
      </c>
      <c r="F198" s="1">
        <v>2584</v>
      </c>
      <c r="G198" s="1">
        <v>8.8161000000000003E-2</v>
      </c>
      <c r="H198" s="2">
        <v>8.8161039999999996E-2</v>
      </c>
    </row>
    <row r="199" spans="1:11" x14ac:dyDescent="0.25">
      <c r="A199" s="1" t="s">
        <v>54</v>
      </c>
      <c r="B199" s="1" t="s">
        <v>19</v>
      </c>
      <c r="C199" s="1" t="s">
        <v>55</v>
      </c>
      <c r="D199" s="1" t="s">
        <v>107</v>
      </c>
      <c r="E199" s="1">
        <v>6493800</v>
      </c>
      <c r="F199" s="1">
        <v>2584</v>
      </c>
      <c r="G199" s="1">
        <v>8.8161000000000003E-2</v>
      </c>
      <c r="H199" s="2">
        <v>8.8161039999999996E-2</v>
      </c>
    </row>
    <row r="200" spans="1:11" x14ac:dyDescent="0.25">
      <c r="A200" s="1" t="s">
        <v>54</v>
      </c>
      <c r="B200" s="1" t="s">
        <v>19</v>
      </c>
      <c r="C200" s="1" t="s">
        <v>55</v>
      </c>
      <c r="D200" s="1" t="s">
        <v>107</v>
      </c>
      <c r="E200" s="1">
        <v>6520200</v>
      </c>
      <c r="F200" s="1">
        <v>2584</v>
      </c>
      <c r="G200" s="1">
        <v>8.8161000000000003E-2</v>
      </c>
      <c r="H200" s="2">
        <v>8.8161039999999996E-2</v>
      </c>
    </row>
    <row r="201" spans="1:11" x14ac:dyDescent="0.25">
      <c r="A201" s="1" t="s">
        <v>214</v>
      </c>
      <c r="B201" s="1" t="s">
        <v>89</v>
      </c>
      <c r="C201" s="1" t="s">
        <v>18</v>
      </c>
      <c r="D201" s="1" t="s">
        <v>19</v>
      </c>
      <c r="E201" s="1" t="s">
        <v>19</v>
      </c>
      <c r="F201" s="1" t="s">
        <v>19</v>
      </c>
      <c r="G201" s="1" t="s">
        <v>19</v>
      </c>
      <c r="H201" s="1" t="s">
        <v>19</v>
      </c>
    </row>
    <row r="202" spans="1:11" x14ac:dyDescent="0.25">
      <c r="A202" s="1" t="s">
        <v>57</v>
      </c>
      <c r="B202" s="1" t="s">
        <v>19</v>
      </c>
      <c r="C202" s="1" t="s">
        <v>57</v>
      </c>
      <c r="D202" s="1" t="s">
        <v>108</v>
      </c>
      <c r="E202" s="1">
        <v>44121200</v>
      </c>
      <c r="F202" s="1">
        <v>0</v>
      </c>
      <c r="G202" s="1">
        <v>0</v>
      </c>
      <c r="H202" s="2">
        <v>0</v>
      </c>
      <c r="J202" cm="1">
        <f t="array" ref="J202">AVERAGE(VALUE(C202:C211))</f>
        <v>39594</v>
      </c>
      <c r="K202">
        <f xml:space="preserve"> AVERAGE(E202:E211)</f>
        <v>42771520</v>
      </c>
    </row>
    <row r="203" spans="1:11" x14ac:dyDescent="0.25">
      <c r="A203" s="1" t="s">
        <v>57</v>
      </c>
      <c r="B203" s="1" t="s">
        <v>19</v>
      </c>
      <c r="C203" s="1" t="s">
        <v>57</v>
      </c>
      <c r="D203" s="1" t="s">
        <v>108</v>
      </c>
      <c r="E203" s="1">
        <v>44102100</v>
      </c>
      <c r="F203" s="1">
        <v>0</v>
      </c>
      <c r="G203" s="1">
        <v>0</v>
      </c>
      <c r="H203" s="2">
        <v>0</v>
      </c>
    </row>
    <row r="204" spans="1:11" x14ac:dyDescent="0.25">
      <c r="A204" s="1" t="s">
        <v>57</v>
      </c>
      <c r="B204" s="1" t="s">
        <v>19</v>
      </c>
      <c r="C204" s="1" t="s">
        <v>57</v>
      </c>
      <c r="D204" s="1" t="s">
        <v>108</v>
      </c>
      <c r="E204" s="1">
        <v>43990900</v>
      </c>
      <c r="F204" s="1">
        <v>0</v>
      </c>
      <c r="G204" s="1">
        <v>0</v>
      </c>
      <c r="H204" s="2">
        <v>0</v>
      </c>
    </row>
    <row r="205" spans="1:11" x14ac:dyDescent="0.25">
      <c r="A205" s="1" t="s">
        <v>57</v>
      </c>
      <c r="B205" s="1" t="s">
        <v>19</v>
      </c>
      <c r="C205" s="1" t="s">
        <v>57</v>
      </c>
      <c r="D205" s="1" t="s">
        <v>108</v>
      </c>
      <c r="E205" s="1">
        <v>43072200</v>
      </c>
      <c r="F205" s="1">
        <v>0</v>
      </c>
      <c r="G205" s="1">
        <v>0</v>
      </c>
      <c r="H205" s="2">
        <v>0</v>
      </c>
    </row>
    <row r="206" spans="1:11" x14ac:dyDescent="0.25">
      <c r="A206" s="1" t="s">
        <v>57</v>
      </c>
      <c r="B206" s="1" t="s">
        <v>19</v>
      </c>
      <c r="C206" s="1" t="s">
        <v>57</v>
      </c>
      <c r="D206" s="1" t="s">
        <v>108</v>
      </c>
      <c r="E206" s="1">
        <v>43160100</v>
      </c>
      <c r="F206" s="1">
        <v>0</v>
      </c>
      <c r="G206" s="1">
        <v>0</v>
      </c>
      <c r="H206" s="2">
        <v>0</v>
      </c>
    </row>
    <row r="207" spans="1:11" x14ac:dyDescent="0.25">
      <c r="A207" s="1" t="s">
        <v>57</v>
      </c>
      <c r="B207" s="1" t="s">
        <v>19</v>
      </c>
      <c r="C207" s="1" t="s">
        <v>57</v>
      </c>
      <c r="D207" s="1" t="s">
        <v>108</v>
      </c>
      <c r="E207" s="1">
        <v>41965700</v>
      </c>
      <c r="F207" s="1">
        <v>0</v>
      </c>
      <c r="G207" s="1">
        <v>0</v>
      </c>
      <c r="H207" s="2">
        <v>0</v>
      </c>
    </row>
    <row r="208" spans="1:11" x14ac:dyDescent="0.25">
      <c r="A208" s="1" t="s">
        <v>57</v>
      </c>
      <c r="B208" s="1" t="s">
        <v>19</v>
      </c>
      <c r="C208" s="1" t="s">
        <v>57</v>
      </c>
      <c r="D208" s="1" t="s">
        <v>108</v>
      </c>
      <c r="E208" s="1">
        <v>41578200</v>
      </c>
      <c r="F208" s="1">
        <v>0</v>
      </c>
      <c r="G208" s="1">
        <v>0</v>
      </c>
      <c r="H208" s="2">
        <v>0</v>
      </c>
    </row>
    <row r="209" spans="1:11" x14ac:dyDescent="0.25">
      <c r="A209" s="1" t="s">
        <v>57</v>
      </c>
      <c r="B209" s="1" t="s">
        <v>19</v>
      </c>
      <c r="C209" s="1" t="s">
        <v>57</v>
      </c>
      <c r="D209" s="1" t="s">
        <v>108</v>
      </c>
      <c r="E209" s="1">
        <v>41618100</v>
      </c>
      <c r="F209" s="1">
        <v>0</v>
      </c>
      <c r="G209" s="1">
        <v>0</v>
      </c>
      <c r="H209" s="2">
        <v>0</v>
      </c>
    </row>
    <row r="210" spans="1:11" x14ac:dyDescent="0.25">
      <c r="A210" s="1" t="s">
        <v>57</v>
      </c>
      <c r="B210" s="1" t="s">
        <v>19</v>
      </c>
      <c r="C210" s="1" t="s">
        <v>57</v>
      </c>
      <c r="D210" s="1" t="s">
        <v>108</v>
      </c>
      <c r="E210" s="1">
        <v>42185600</v>
      </c>
      <c r="F210" s="1">
        <v>0</v>
      </c>
      <c r="G210" s="1">
        <v>0</v>
      </c>
      <c r="H210" s="2">
        <v>0</v>
      </c>
    </row>
    <row r="211" spans="1:11" x14ac:dyDescent="0.25">
      <c r="A211" s="1" t="s">
        <v>57</v>
      </c>
      <c r="B211" s="1" t="s">
        <v>19</v>
      </c>
      <c r="C211" s="1" t="s">
        <v>57</v>
      </c>
      <c r="D211" s="1" t="s">
        <v>108</v>
      </c>
      <c r="E211" s="1">
        <v>41921100</v>
      </c>
      <c r="F211" s="1">
        <v>0</v>
      </c>
      <c r="G211" s="1">
        <v>0</v>
      </c>
      <c r="H211" s="2">
        <v>0</v>
      </c>
    </row>
    <row r="212" spans="1:11" x14ac:dyDescent="0.25">
      <c r="A212" s="1" t="s">
        <v>215</v>
      </c>
      <c r="B212" s="1" t="s">
        <v>89</v>
      </c>
      <c r="C212" s="1" t="s">
        <v>18</v>
      </c>
      <c r="D212" s="1" t="s">
        <v>19</v>
      </c>
      <c r="E212" s="1" t="s">
        <v>19</v>
      </c>
      <c r="F212" s="1" t="s">
        <v>19</v>
      </c>
      <c r="G212" s="1" t="s">
        <v>19</v>
      </c>
      <c r="H212" s="1" t="s">
        <v>19</v>
      </c>
    </row>
    <row r="213" spans="1:11" x14ac:dyDescent="0.25">
      <c r="A213" s="1" t="s">
        <v>60</v>
      </c>
      <c r="B213" s="1" t="s">
        <v>19</v>
      </c>
      <c r="C213" s="1" t="s">
        <v>60</v>
      </c>
      <c r="D213" s="1" t="s">
        <v>109</v>
      </c>
      <c r="E213" s="1">
        <v>299645600</v>
      </c>
      <c r="F213" s="1">
        <v>0</v>
      </c>
      <c r="G213" s="1">
        <v>0</v>
      </c>
      <c r="H213" s="2">
        <v>0</v>
      </c>
      <c r="J213" cm="1">
        <f t="array" ref="J213">AVERAGE(VALUE(C213:C222))</f>
        <v>32837</v>
      </c>
      <c r="K213">
        <f xml:space="preserve"> AVERAGE(E213:E222)</f>
        <v>295299060</v>
      </c>
    </row>
    <row r="214" spans="1:11" x14ac:dyDescent="0.25">
      <c r="A214" s="1" t="s">
        <v>60</v>
      </c>
      <c r="B214" s="1" t="s">
        <v>19</v>
      </c>
      <c r="C214" s="1" t="s">
        <v>60</v>
      </c>
      <c r="D214" s="1" t="s">
        <v>109</v>
      </c>
      <c r="E214" s="1">
        <v>298228400</v>
      </c>
      <c r="F214" s="1">
        <v>0</v>
      </c>
      <c r="G214" s="1">
        <v>0</v>
      </c>
      <c r="H214" s="2">
        <v>0</v>
      </c>
    </row>
    <row r="215" spans="1:11" x14ac:dyDescent="0.25">
      <c r="A215" s="1" t="s">
        <v>60</v>
      </c>
      <c r="B215" s="1" t="s">
        <v>19</v>
      </c>
      <c r="C215" s="1" t="s">
        <v>60</v>
      </c>
      <c r="D215" s="1" t="s">
        <v>109</v>
      </c>
      <c r="E215" s="1">
        <v>292203600</v>
      </c>
      <c r="F215" s="1">
        <v>0</v>
      </c>
      <c r="G215" s="1">
        <v>0</v>
      </c>
      <c r="H215" s="2">
        <v>0</v>
      </c>
    </row>
    <row r="216" spans="1:11" x14ac:dyDescent="0.25">
      <c r="A216" s="1" t="s">
        <v>60</v>
      </c>
      <c r="B216" s="1" t="s">
        <v>19</v>
      </c>
      <c r="C216" s="1" t="s">
        <v>60</v>
      </c>
      <c r="D216" s="1" t="s">
        <v>109</v>
      </c>
      <c r="E216" s="1">
        <v>293136100</v>
      </c>
      <c r="F216" s="1">
        <v>0</v>
      </c>
      <c r="G216" s="1">
        <v>0</v>
      </c>
      <c r="H216" s="2">
        <v>0</v>
      </c>
    </row>
    <row r="217" spans="1:11" x14ac:dyDescent="0.25">
      <c r="A217" s="1" t="s">
        <v>60</v>
      </c>
      <c r="B217" s="1" t="s">
        <v>19</v>
      </c>
      <c r="C217" s="1" t="s">
        <v>60</v>
      </c>
      <c r="D217" s="1" t="s">
        <v>109</v>
      </c>
      <c r="E217" s="1">
        <v>293029400</v>
      </c>
      <c r="F217" s="1">
        <v>0</v>
      </c>
      <c r="G217" s="1">
        <v>0</v>
      </c>
      <c r="H217" s="2">
        <v>0</v>
      </c>
    </row>
    <row r="218" spans="1:11" x14ac:dyDescent="0.25">
      <c r="A218" s="1" t="s">
        <v>60</v>
      </c>
      <c r="B218" s="1" t="s">
        <v>19</v>
      </c>
      <c r="C218" s="1" t="s">
        <v>60</v>
      </c>
      <c r="D218" s="1" t="s">
        <v>109</v>
      </c>
      <c r="E218" s="1">
        <v>303390500</v>
      </c>
      <c r="F218" s="1">
        <v>0</v>
      </c>
      <c r="G218" s="1">
        <v>0</v>
      </c>
      <c r="H218" s="2">
        <v>0</v>
      </c>
    </row>
    <row r="219" spans="1:11" x14ac:dyDescent="0.25">
      <c r="A219" s="1" t="s">
        <v>60</v>
      </c>
      <c r="B219" s="1" t="s">
        <v>19</v>
      </c>
      <c r="C219" s="1" t="s">
        <v>60</v>
      </c>
      <c r="D219" s="1" t="s">
        <v>109</v>
      </c>
      <c r="E219" s="1">
        <v>293680600</v>
      </c>
      <c r="F219" s="1">
        <v>0</v>
      </c>
      <c r="G219" s="1">
        <v>0</v>
      </c>
      <c r="H219" s="2">
        <v>0</v>
      </c>
    </row>
    <row r="220" spans="1:11" x14ac:dyDescent="0.25">
      <c r="A220" s="1" t="s">
        <v>60</v>
      </c>
      <c r="B220" s="1" t="s">
        <v>19</v>
      </c>
      <c r="C220" s="1" t="s">
        <v>60</v>
      </c>
      <c r="D220" s="1" t="s">
        <v>109</v>
      </c>
      <c r="E220" s="1">
        <v>294019400</v>
      </c>
      <c r="F220" s="1">
        <v>0</v>
      </c>
      <c r="G220" s="1">
        <v>0</v>
      </c>
      <c r="H220" s="2">
        <v>0</v>
      </c>
    </row>
    <row r="221" spans="1:11" x14ac:dyDescent="0.25">
      <c r="A221" s="1" t="s">
        <v>60</v>
      </c>
      <c r="B221" s="1" t="s">
        <v>19</v>
      </c>
      <c r="C221" s="1" t="s">
        <v>60</v>
      </c>
      <c r="D221" s="1" t="s">
        <v>109</v>
      </c>
      <c r="E221" s="1">
        <v>293302500</v>
      </c>
      <c r="F221" s="1">
        <v>0</v>
      </c>
      <c r="G221" s="1">
        <v>0</v>
      </c>
      <c r="H221" s="2">
        <v>0</v>
      </c>
    </row>
    <row r="222" spans="1:11" x14ac:dyDescent="0.25">
      <c r="A222" s="1" t="s">
        <v>60</v>
      </c>
      <c r="B222" s="1" t="s">
        <v>19</v>
      </c>
      <c r="C222" s="1" t="s">
        <v>60</v>
      </c>
      <c r="D222" s="1" t="s">
        <v>109</v>
      </c>
      <c r="E222" s="1">
        <v>292354500</v>
      </c>
      <c r="F222" s="1">
        <v>0</v>
      </c>
      <c r="G222" s="1">
        <v>0</v>
      </c>
      <c r="H222" s="2">
        <v>0</v>
      </c>
    </row>
    <row r="223" spans="1:11" x14ac:dyDescent="0.25">
      <c r="A223" s="1" t="s">
        <v>216</v>
      </c>
      <c r="B223" s="1" t="s">
        <v>89</v>
      </c>
      <c r="C223" s="1" t="s">
        <v>18</v>
      </c>
      <c r="D223" s="1" t="s">
        <v>19</v>
      </c>
      <c r="E223" s="1" t="s">
        <v>19</v>
      </c>
      <c r="F223" s="1" t="s">
        <v>19</v>
      </c>
      <c r="G223" s="1" t="s">
        <v>19</v>
      </c>
      <c r="H223" s="1" t="s">
        <v>19</v>
      </c>
    </row>
    <row r="224" spans="1:11" x14ac:dyDescent="0.25">
      <c r="A224" s="1" t="s">
        <v>63</v>
      </c>
      <c r="B224" s="1" t="s">
        <v>19</v>
      </c>
      <c r="C224" s="1" t="s">
        <v>63</v>
      </c>
      <c r="D224" s="1" t="s">
        <v>110</v>
      </c>
      <c r="E224" s="1">
        <v>11880600</v>
      </c>
      <c r="F224" s="1">
        <v>0</v>
      </c>
      <c r="G224" s="1">
        <v>0</v>
      </c>
      <c r="H224" s="2">
        <v>0</v>
      </c>
      <c r="J224" cm="1">
        <f t="array" ref="J224">AVERAGE(VALUE(C224:C233))</f>
        <v>16340</v>
      </c>
      <c r="K224">
        <f xml:space="preserve"> AVERAGE(E224:E233)</f>
        <v>11753910</v>
      </c>
    </row>
    <row r="225" spans="1:11" x14ac:dyDescent="0.25">
      <c r="A225" s="1" t="s">
        <v>63</v>
      </c>
      <c r="B225" s="1" t="s">
        <v>19</v>
      </c>
      <c r="C225" s="1" t="s">
        <v>63</v>
      </c>
      <c r="D225" s="1" t="s">
        <v>110</v>
      </c>
      <c r="E225" s="1">
        <v>11864900</v>
      </c>
      <c r="F225" s="1">
        <v>0</v>
      </c>
      <c r="G225" s="1">
        <v>0</v>
      </c>
      <c r="H225" s="2">
        <v>0</v>
      </c>
    </row>
    <row r="226" spans="1:11" x14ac:dyDescent="0.25">
      <c r="A226" s="1" t="s">
        <v>63</v>
      </c>
      <c r="B226" s="1" t="s">
        <v>19</v>
      </c>
      <c r="C226" s="1" t="s">
        <v>63</v>
      </c>
      <c r="D226" s="1" t="s">
        <v>110</v>
      </c>
      <c r="E226" s="1">
        <v>11728600</v>
      </c>
      <c r="F226" s="1">
        <v>0</v>
      </c>
      <c r="G226" s="1">
        <v>0</v>
      </c>
      <c r="H226" s="2">
        <v>0</v>
      </c>
    </row>
    <row r="227" spans="1:11" x14ac:dyDescent="0.25">
      <c r="A227" s="1" t="s">
        <v>63</v>
      </c>
      <c r="B227" s="1" t="s">
        <v>19</v>
      </c>
      <c r="C227" s="1" t="s">
        <v>63</v>
      </c>
      <c r="D227" s="1" t="s">
        <v>110</v>
      </c>
      <c r="E227" s="1">
        <v>11766700</v>
      </c>
      <c r="F227" s="1">
        <v>0</v>
      </c>
      <c r="G227" s="1">
        <v>0</v>
      </c>
      <c r="H227" s="2">
        <v>0</v>
      </c>
    </row>
    <row r="228" spans="1:11" x14ac:dyDescent="0.25">
      <c r="A228" s="1" t="s">
        <v>63</v>
      </c>
      <c r="B228" s="1" t="s">
        <v>19</v>
      </c>
      <c r="C228" s="1" t="s">
        <v>63</v>
      </c>
      <c r="D228" s="1" t="s">
        <v>110</v>
      </c>
      <c r="E228" s="1">
        <v>11701200</v>
      </c>
      <c r="F228" s="1">
        <v>0</v>
      </c>
      <c r="G228" s="1">
        <v>0</v>
      </c>
      <c r="H228" s="2">
        <v>0</v>
      </c>
    </row>
    <row r="229" spans="1:11" x14ac:dyDescent="0.25">
      <c r="A229" s="1" t="s">
        <v>63</v>
      </c>
      <c r="B229" s="1" t="s">
        <v>19</v>
      </c>
      <c r="C229" s="1" t="s">
        <v>63</v>
      </c>
      <c r="D229" s="1" t="s">
        <v>110</v>
      </c>
      <c r="E229" s="1">
        <v>11685200</v>
      </c>
      <c r="F229" s="1">
        <v>0</v>
      </c>
      <c r="G229" s="1">
        <v>0</v>
      </c>
      <c r="H229" s="2">
        <v>0</v>
      </c>
    </row>
    <row r="230" spans="1:11" x14ac:dyDescent="0.25">
      <c r="A230" s="1" t="s">
        <v>63</v>
      </c>
      <c r="B230" s="1" t="s">
        <v>19</v>
      </c>
      <c r="C230" s="1" t="s">
        <v>63</v>
      </c>
      <c r="D230" s="1" t="s">
        <v>110</v>
      </c>
      <c r="E230" s="1">
        <v>11705900</v>
      </c>
      <c r="F230" s="1">
        <v>0</v>
      </c>
      <c r="G230" s="1">
        <v>0</v>
      </c>
      <c r="H230" s="2">
        <v>0</v>
      </c>
    </row>
    <row r="231" spans="1:11" x14ac:dyDescent="0.25">
      <c r="A231" s="1" t="s">
        <v>63</v>
      </c>
      <c r="B231" s="1" t="s">
        <v>19</v>
      </c>
      <c r="C231" s="1" t="s">
        <v>63</v>
      </c>
      <c r="D231" s="1" t="s">
        <v>110</v>
      </c>
      <c r="E231" s="1">
        <v>11759400</v>
      </c>
      <c r="F231" s="1">
        <v>0</v>
      </c>
      <c r="G231" s="1">
        <v>0</v>
      </c>
      <c r="H231" s="2">
        <v>0</v>
      </c>
    </row>
    <row r="232" spans="1:11" x14ac:dyDescent="0.25">
      <c r="A232" s="1" t="s">
        <v>63</v>
      </c>
      <c r="B232" s="1" t="s">
        <v>19</v>
      </c>
      <c r="C232" s="1" t="s">
        <v>63</v>
      </c>
      <c r="D232" s="1" t="s">
        <v>110</v>
      </c>
      <c r="E232" s="1">
        <v>11707100</v>
      </c>
      <c r="F232" s="1">
        <v>0</v>
      </c>
      <c r="G232" s="1">
        <v>0</v>
      </c>
      <c r="H232" s="2">
        <v>0</v>
      </c>
    </row>
    <row r="233" spans="1:11" x14ac:dyDescent="0.25">
      <c r="A233" s="1" t="s">
        <v>63</v>
      </c>
      <c r="B233" s="1" t="s">
        <v>19</v>
      </c>
      <c r="C233" s="1" t="s">
        <v>63</v>
      </c>
      <c r="D233" s="1" t="s">
        <v>110</v>
      </c>
      <c r="E233" s="1">
        <v>11739500</v>
      </c>
      <c r="F233" s="1">
        <v>0</v>
      </c>
      <c r="G233" s="1">
        <v>0</v>
      </c>
      <c r="H233" s="2">
        <v>0</v>
      </c>
    </row>
    <row r="234" spans="1:11" x14ac:dyDescent="0.25">
      <c r="A234" s="1" t="s">
        <v>217</v>
      </c>
      <c r="B234" s="1" t="s">
        <v>89</v>
      </c>
      <c r="C234" s="1" t="s">
        <v>18</v>
      </c>
      <c r="D234" s="1" t="s">
        <v>19</v>
      </c>
      <c r="E234" s="1" t="s">
        <v>19</v>
      </c>
      <c r="F234" s="1" t="s">
        <v>19</v>
      </c>
      <c r="G234" s="1" t="s">
        <v>19</v>
      </c>
      <c r="H234" s="1" t="s">
        <v>19</v>
      </c>
    </row>
    <row r="235" spans="1:11" x14ac:dyDescent="0.25">
      <c r="A235" s="1" t="s">
        <v>66</v>
      </c>
      <c r="B235" s="1" t="s">
        <v>19</v>
      </c>
      <c r="C235" s="1" t="s">
        <v>67</v>
      </c>
      <c r="D235" s="1" t="s">
        <v>111</v>
      </c>
      <c r="E235" s="1">
        <v>67522700</v>
      </c>
      <c r="F235" s="1">
        <v>1554</v>
      </c>
      <c r="G235" s="1">
        <v>0.101688</v>
      </c>
      <c r="H235" s="2">
        <v>0.10168826</v>
      </c>
      <c r="J235" cm="1">
        <f t="array" ref="J235">AVERAGE(VALUE(C235:C244))</f>
        <v>13728</v>
      </c>
      <c r="K235">
        <f xml:space="preserve"> AVERAGE(E235:E244)</f>
        <v>65803800</v>
      </c>
    </row>
    <row r="236" spans="1:11" x14ac:dyDescent="0.25">
      <c r="A236" s="1" t="s">
        <v>66</v>
      </c>
      <c r="B236" s="1" t="s">
        <v>19</v>
      </c>
      <c r="C236" s="1" t="s">
        <v>67</v>
      </c>
      <c r="D236" s="1" t="s">
        <v>111</v>
      </c>
      <c r="E236" s="1">
        <v>66842600</v>
      </c>
      <c r="F236" s="1">
        <v>1554</v>
      </c>
      <c r="G236" s="1">
        <v>0.101688</v>
      </c>
      <c r="H236" s="2">
        <v>0.10168826</v>
      </c>
    </row>
    <row r="237" spans="1:11" x14ac:dyDescent="0.25">
      <c r="A237" s="1" t="s">
        <v>66</v>
      </c>
      <c r="B237" s="1" t="s">
        <v>19</v>
      </c>
      <c r="C237" s="1" t="s">
        <v>67</v>
      </c>
      <c r="D237" s="1" t="s">
        <v>111</v>
      </c>
      <c r="E237" s="1">
        <v>65728000</v>
      </c>
      <c r="F237" s="1">
        <v>1554</v>
      </c>
      <c r="G237" s="1">
        <v>0.101688</v>
      </c>
      <c r="H237" s="2">
        <v>0.10168826</v>
      </c>
    </row>
    <row r="238" spans="1:11" x14ac:dyDescent="0.25">
      <c r="A238" s="1" t="s">
        <v>66</v>
      </c>
      <c r="B238" s="1" t="s">
        <v>19</v>
      </c>
      <c r="C238" s="1" t="s">
        <v>67</v>
      </c>
      <c r="D238" s="1" t="s">
        <v>111</v>
      </c>
      <c r="E238" s="1">
        <v>65396000</v>
      </c>
      <c r="F238" s="1">
        <v>1554</v>
      </c>
      <c r="G238" s="1">
        <v>0.101688</v>
      </c>
      <c r="H238" s="2">
        <v>0.10168826</v>
      </c>
    </row>
    <row r="239" spans="1:11" x14ac:dyDescent="0.25">
      <c r="A239" s="1" t="s">
        <v>66</v>
      </c>
      <c r="B239" s="1" t="s">
        <v>19</v>
      </c>
      <c r="C239" s="1" t="s">
        <v>67</v>
      </c>
      <c r="D239" s="1" t="s">
        <v>111</v>
      </c>
      <c r="E239" s="1">
        <v>65503000</v>
      </c>
      <c r="F239" s="1">
        <v>1554</v>
      </c>
      <c r="G239" s="1">
        <v>0.101688</v>
      </c>
      <c r="H239" s="2">
        <v>0.10168826</v>
      </c>
    </row>
    <row r="240" spans="1:11" x14ac:dyDescent="0.25">
      <c r="A240" s="1" t="s">
        <v>66</v>
      </c>
      <c r="B240" s="1" t="s">
        <v>19</v>
      </c>
      <c r="C240" s="1" t="s">
        <v>67</v>
      </c>
      <c r="D240" s="1" t="s">
        <v>111</v>
      </c>
      <c r="E240" s="1">
        <v>65407300</v>
      </c>
      <c r="F240" s="1">
        <v>1554</v>
      </c>
      <c r="G240" s="1">
        <v>0.101688</v>
      </c>
      <c r="H240" s="2">
        <v>0.10168826</v>
      </c>
    </row>
    <row r="241" spans="1:11" x14ac:dyDescent="0.25">
      <c r="A241" s="1" t="s">
        <v>66</v>
      </c>
      <c r="B241" s="1" t="s">
        <v>19</v>
      </c>
      <c r="C241" s="1" t="s">
        <v>67</v>
      </c>
      <c r="D241" s="1" t="s">
        <v>111</v>
      </c>
      <c r="E241" s="1">
        <v>65417500</v>
      </c>
      <c r="F241" s="1">
        <v>1554</v>
      </c>
      <c r="G241" s="1">
        <v>0.101688</v>
      </c>
      <c r="H241" s="2">
        <v>0.10168826</v>
      </c>
    </row>
    <row r="242" spans="1:11" x14ac:dyDescent="0.25">
      <c r="A242" s="1" t="s">
        <v>66</v>
      </c>
      <c r="B242" s="1" t="s">
        <v>19</v>
      </c>
      <c r="C242" s="1" t="s">
        <v>67</v>
      </c>
      <c r="D242" s="1" t="s">
        <v>111</v>
      </c>
      <c r="E242" s="1">
        <v>65553000</v>
      </c>
      <c r="F242" s="1">
        <v>1554</v>
      </c>
      <c r="G242" s="1">
        <v>0.101688</v>
      </c>
      <c r="H242" s="2">
        <v>0.10168826</v>
      </c>
    </row>
    <row r="243" spans="1:11" x14ac:dyDescent="0.25">
      <c r="A243" s="1" t="s">
        <v>66</v>
      </c>
      <c r="B243" s="1" t="s">
        <v>19</v>
      </c>
      <c r="C243" s="1" t="s">
        <v>67</v>
      </c>
      <c r="D243" s="1" t="s">
        <v>111</v>
      </c>
      <c r="E243" s="1">
        <v>65343800</v>
      </c>
      <c r="F243" s="1">
        <v>1554</v>
      </c>
      <c r="G243" s="1">
        <v>0.101688</v>
      </c>
      <c r="H243" s="2">
        <v>0.10168826</v>
      </c>
    </row>
    <row r="244" spans="1:11" x14ac:dyDescent="0.25">
      <c r="A244" s="1" t="s">
        <v>66</v>
      </c>
      <c r="B244" s="1" t="s">
        <v>19</v>
      </c>
      <c r="C244" s="1" t="s">
        <v>67</v>
      </c>
      <c r="D244" s="1" t="s">
        <v>111</v>
      </c>
      <c r="E244" s="1">
        <v>65324100</v>
      </c>
      <c r="F244" s="1">
        <v>1554</v>
      </c>
      <c r="G244" s="1">
        <v>0.101688</v>
      </c>
      <c r="H244" s="2">
        <v>0.10168826</v>
      </c>
    </row>
    <row r="245" spans="1:11" x14ac:dyDescent="0.25">
      <c r="A245" s="1" t="s">
        <v>218</v>
      </c>
      <c r="B245" s="1" t="s">
        <v>89</v>
      </c>
      <c r="C245" s="1" t="s">
        <v>18</v>
      </c>
      <c r="D245" s="1" t="s">
        <v>19</v>
      </c>
      <c r="E245" s="1" t="s">
        <v>19</v>
      </c>
      <c r="F245" s="1" t="s">
        <v>19</v>
      </c>
      <c r="G245" s="1" t="s">
        <v>19</v>
      </c>
      <c r="H245" s="1" t="s">
        <v>19</v>
      </c>
    </row>
    <row r="246" spans="1:11" x14ac:dyDescent="0.25">
      <c r="A246" s="1" t="s">
        <v>69</v>
      </c>
      <c r="B246" s="1" t="s">
        <v>19</v>
      </c>
      <c r="C246" s="1" t="s">
        <v>70</v>
      </c>
      <c r="D246" s="1" t="s">
        <v>112</v>
      </c>
      <c r="E246" s="1">
        <v>473609400</v>
      </c>
      <c r="F246" s="1">
        <v>2582</v>
      </c>
      <c r="G246" s="1">
        <v>0.15379100000000001</v>
      </c>
      <c r="H246" s="2">
        <v>0.15379117</v>
      </c>
      <c r="J246" cm="1">
        <f t="array" ref="J246">AVERAGE(VALUE(C246:C255))</f>
        <v>14207</v>
      </c>
      <c r="K246">
        <f xml:space="preserve"> AVERAGE(E246:E255)</f>
        <v>469833260</v>
      </c>
    </row>
    <row r="247" spans="1:11" x14ac:dyDescent="0.25">
      <c r="A247" s="1" t="s">
        <v>69</v>
      </c>
      <c r="B247" s="1" t="s">
        <v>19</v>
      </c>
      <c r="C247" s="1" t="s">
        <v>70</v>
      </c>
      <c r="D247" s="1" t="s">
        <v>112</v>
      </c>
      <c r="E247" s="1">
        <v>470014700</v>
      </c>
      <c r="F247" s="1">
        <v>2582</v>
      </c>
      <c r="G247" s="1">
        <v>0.15379100000000001</v>
      </c>
      <c r="H247" s="2">
        <v>0.15379117</v>
      </c>
    </row>
    <row r="248" spans="1:11" x14ac:dyDescent="0.25">
      <c r="A248" s="1" t="s">
        <v>69</v>
      </c>
      <c r="B248" s="1" t="s">
        <v>19</v>
      </c>
      <c r="C248" s="1" t="s">
        <v>70</v>
      </c>
      <c r="D248" s="1" t="s">
        <v>112</v>
      </c>
      <c r="E248" s="1">
        <v>469763200</v>
      </c>
      <c r="F248" s="1">
        <v>2582</v>
      </c>
      <c r="G248" s="1">
        <v>0.15379100000000001</v>
      </c>
      <c r="H248" s="2">
        <v>0.15379117</v>
      </c>
    </row>
    <row r="249" spans="1:11" x14ac:dyDescent="0.25">
      <c r="A249" s="1" t="s">
        <v>69</v>
      </c>
      <c r="B249" s="1" t="s">
        <v>19</v>
      </c>
      <c r="C249" s="1" t="s">
        <v>70</v>
      </c>
      <c r="D249" s="1" t="s">
        <v>112</v>
      </c>
      <c r="E249" s="1">
        <v>468940000</v>
      </c>
      <c r="F249" s="1">
        <v>2582</v>
      </c>
      <c r="G249" s="1">
        <v>0.15379100000000001</v>
      </c>
      <c r="H249" s="2">
        <v>0.15379117</v>
      </c>
    </row>
    <row r="250" spans="1:11" x14ac:dyDescent="0.25">
      <c r="A250" s="1" t="s">
        <v>69</v>
      </c>
      <c r="B250" s="1" t="s">
        <v>19</v>
      </c>
      <c r="C250" s="1" t="s">
        <v>70</v>
      </c>
      <c r="D250" s="1" t="s">
        <v>112</v>
      </c>
      <c r="E250" s="1">
        <v>469750100</v>
      </c>
      <c r="F250" s="1">
        <v>2582</v>
      </c>
      <c r="G250" s="1">
        <v>0.15379100000000001</v>
      </c>
      <c r="H250" s="2">
        <v>0.15379117</v>
      </c>
    </row>
    <row r="251" spans="1:11" x14ac:dyDescent="0.25">
      <c r="A251" s="1" t="s">
        <v>69</v>
      </c>
      <c r="B251" s="1" t="s">
        <v>19</v>
      </c>
      <c r="C251" s="1" t="s">
        <v>70</v>
      </c>
      <c r="D251" s="1" t="s">
        <v>112</v>
      </c>
      <c r="E251" s="1">
        <v>469897300</v>
      </c>
      <c r="F251" s="1">
        <v>2582</v>
      </c>
      <c r="G251" s="1">
        <v>0.15379100000000001</v>
      </c>
      <c r="H251" s="2">
        <v>0.15379117</v>
      </c>
    </row>
    <row r="252" spans="1:11" x14ac:dyDescent="0.25">
      <c r="A252" s="1" t="s">
        <v>69</v>
      </c>
      <c r="B252" s="1" t="s">
        <v>19</v>
      </c>
      <c r="C252" s="1" t="s">
        <v>70</v>
      </c>
      <c r="D252" s="1" t="s">
        <v>112</v>
      </c>
      <c r="E252" s="1">
        <v>469153600</v>
      </c>
      <c r="F252" s="1">
        <v>2582</v>
      </c>
      <c r="G252" s="1">
        <v>0.15379100000000001</v>
      </c>
      <c r="H252" s="2">
        <v>0.15379117</v>
      </c>
    </row>
    <row r="253" spans="1:11" x14ac:dyDescent="0.25">
      <c r="A253" s="1" t="s">
        <v>69</v>
      </c>
      <c r="B253" s="1" t="s">
        <v>19</v>
      </c>
      <c r="C253" s="1" t="s">
        <v>70</v>
      </c>
      <c r="D253" s="1" t="s">
        <v>112</v>
      </c>
      <c r="E253" s="1">
        <v>469324300</v>
      </c>
      <c r="F253" s="1">
        <v>2582</v>
      </c>
      <c r="G253" s="1">
        <v>0.15379100000000001</v>
      </c>
      <c r="H253" s="2">
        <v>0.15379117</v>
      </c>
    </row>
    <row r="254" spans="1:11" x14ac:dyDescent="0.25">
      <c r="A254" s="1" t="s">
        <v>69</v>
      </c>
      <c r="B254" s="1" t="s">
        <v>19</v>
      </c>
      <c r="C254" s="1" t="s">
        <v>70</v>
      </c>
      <c r="D254" s="1" t="s">
        <v>112</v>
      </c>
      <c r="E254" s="1">
        <v>468910000</v>
      </c>
      <c r="F254" s="1">
        <v>2582</v>
      </c>
      <c r="G254" s="1">
        <v>0.15379100000000001</v>
      </c>
      <c r="H254" s="2">
        <v>0.15379117</v>
      </c>
    </row>
    <row r="255" spans="1:11" x14ac:dyDescent="0.25">
      <c r="A255" s="1" t="s">
        <v>69</v>
      </c>
      <c r="B255" s="1" t="s">
        <v>19</v>
      </c>
      <c r="C255" s="1" t="s">
        <v>70</v>
      </c>
      <c r="D255" s="1" t="s">
        <v>112</v>
      </c>
      <c r="E255" s="1">
        <v>468970000</v>
      </c>
      <c r="F255" s="1">
        <v>2582</v>
      </c>
      <c r="G255" s="1">
        <v>0.15379100000000001</v>
      </c>
      <c r="H255" s="2">
        <v>0.15379117</v>
      </c>
    </row>
    <row r="256" spans="1:11" x14ac:dyDescent="0.25">
      <c r="A256" s="1" t="s">
        <v>219</v>
      </c>
      <c r="B256" s="1" t="s">
        <v>89</v>
      </c>
      <c r="C256" s="1" t="s">
        <v>18</v>
      </c>
      <c r="D256" s="1" t="s">
        <v>19</v>
      </c>
      <c r="E256" s="1" t="s">
        <v>19</v>
      </c>
      <c r="F256" s="1" t="s">
        <v>19</v>
      </c>
      <c r="G256" s="1" t="s">
        <v>19</v>
      </c>
      <c r="H256" s="1" t="s">
        <v>19</v>
      </c>
    </row>
    <row r="257" spans="1:11" x14ac:dyDescent="0.25">
      <c r="A257" s="1" t="s">
        <v>72</v>
      </c>
      <c r="B257" s="1" t="s">
        <v>19</v>
      </c>
      <c r="C257" s="1" t="s">
        <v>73</v>
      </c>
      <c r="D257" s="1" t="s">
        <v>113</v>
      </c>
      <c r="E257" s="1">
        <v>7077316400</v>
      </c>
      <c r="F257" s="1">
        <v>1271</v>
      </c>
      <c r="G257" s="1">
        <v>6.2341000000000001E-2</v>
      </c>
      <c r="H257" s="2">
        <v>6.2340590000000001E-2</v>
      </c>
      <c r="J257" cm="1">
        <f t="array" ref="J257">AVERAGE(VALUE(C257:C266))</f>
        <v>19117</v>
      </c>
      <c r="K257">
        <f xml:space="preserve"> AVERAGE(E257:E266)</f>
        <v>7037905710</v>
      </c>
    </row>
    <row r="258" spans="1:11" x14ac:dyDescent="0.25">
      <c r="A258" s="1" t="s">
        <v>72</v>
      </c>
      <c r="B258" s="1" t="s">
        <v>19</v>
      </c>
      <c r="C258" s="1" t="s">
        <v>73</v>
      </c>
      <c r="D258" s="1" t="s">
        <v>113</v>
      </c>
      <c r="E258" s="1">
        <v>7048031300</v>
      </c>
      <c r="F258" s="1">
        <v>1271</v>
      </c>
      <c r="G258" s="1">
        <v>6.2341000000000001E-2</v>
      </c>
      <c r="H258" s="2">
        <v>6.2340590000000001E-2</v>
      </c>
    </row>
    <row r="259" spans="1:11" x14ac:dyDescent="0.25">
      <c r="A259" s="1" t="s">
        <v>72</v>
      </c>
      <c r="B259" s="1" t="s">
        <v>19</v>
      </c>
      <c r="C259" s="1" t="s">
        <v>73</v>
      </c>
      <c r="D259" s="1" t="s">
        <v>113</v>
      </c>
      <c r="E259" s="1">
        <v>7037531300</v>
      </c>
      <c r="F259" s="1">
        <v>1271</v>
      </c>
      <c r="G259" s="1">
        <v>6.2341000000000001E-2</v>
      </c>
      <c r="H259" s="2">
        <v>6.2340590000000001E-2</v>
      </c>
    </row>
    <row r="260" spans="1:11" x14ac:dyDescent="0.25">
      <c r="A260" s="1" t="s">
        <v>72</v>
      </c>
      <c r="B260" s="1" t="s">
        <v>19</v>
      </c>
      <c r="C260" s="1" t="s">
        <v>73</v>
      </c>
      <c r="D260" s="1" t="s">
        <v>113</v>
      </c>
      <c r="E260" s="1">
        <v>7032552400</v>
      </c>
      <c r="F260" s="1">
        <v>1271</v>
      </c>
      <c r="G260" s="1">
        <v>6.2341000000000001E-2</v>
      </c>
      <c r="H260" s="2">
        <v>6.2340590000000001E-2</v>
      </c>
    </row>
    <row r="261" spans="1:11" x14ac:dyDescent="0.25">
      <c r="A261" s="1" t="s">
        <v>72</v>
      </c>
      <c r="B261" s="1" t="s">
        <v>19</v>
      </c>
      <c r="C261" s="1" t="s">
        <v>73</v>
      </c>
      <c r="D261" s="1" t="s">
        <v>113</v>
      </c>
      <c r="E261" s="1">
        <v>7044804300</v>
      </c>
      <c r="F261" s="1">
        <v>1271</v>
      </c>
      <c r="G261" s="1">
        <v>6.2341000000000001E-2</v>
      </c>
      <c r="H261" s="2">
        <v>6.2340590000000001E-2</v>
      </c>
    </row>
    <row r="262" spans="1:11" x14ac:dyDescent="0.25">
      <c r="A262" s="1" t="s">
        <v>72</v>
      </c>
      <c r="B262" s="1" t="s">
        <v>19</v>
      </c>
      <c r="C262" s="1" t="s">
        <v>73</v>
      </c>
      <c r="D262" s="1" t="s">
        <v>113</v>
      </c>
      <c r="E262" s="1">
        <v>7062871300</v>
      </c>
      <c r="F262" s="1">
        <v>1271</v>
      </c>
      <c r="G262" s="1">
        <v>6.2341000000000001E-2</v>
      </c>
      <c r="H262" s="2">
        <v>6.2340590000000001E-2</v>
      </c>
    </row>
    <row r="263" spans="1:11" x14ac:dyDescent="0.25">
      <c r="A263" s="1" t="s">
        <v>72</v>
      </c>
      <c r="B263" s="1" t="s">
        <v>19</v>
      </c>
      <c r="C263" s="1" t="s">
        <v>73</v>
      </c>
      <c r="D263" s="1" t="s">
        <v>113</v>
      </c>
      <c r="E263" s="1">
        <v>7025381600</v>
      </c>
      <c r="F263" s="1">
        <v>1271</v>
      </c>
      <c r="G263" s="1">
        <v>6.2341000000000001E-2</v>
      </c>
      <c r="H263" s="2">
        <v>6.2340590000000001E-2</v>
      </c>
    </row>
    <row r="264" spans="1:11" x14ac:dyDescent="0.25">
      <c r="A264" s="1" t="s">
        <v>72</v>
      </c>
      <c r="B264" s="1" t="s">
        <v>19</v>
      </c>
      <c r="C264" s="1" t="s">
        <v>73</v>
      </c>
      <c r="D264" s="1" t="s">
        <v>113</v>
      </c>
      <c r="E264" s="1">
        <v>7014884400</v>
      </c>
      <c r="F264" s="1">
        <v>1271</v>
      </c>
      <c r="G264" s="1">
        <v>6.2341000000000001E-2</v>
      </c>
      <c r="H264" s="2">
        <v>6.2340590000000001E-2</v>
      </c>
    </row>
    <row r="265" spans="1:11" x14ac:dyDescent="0.25">
      <c r="A265" s="1" t="s">
        <v>72</v>
      </c>
      <c r="B265" s="1" t="s">
        <v>19</v>
      </c>
      <c r="C265" s="1" t="s">
        <v>73</v>
      </c>
      <c r="D265" s="1" t="s">
        <v>113</v>
      </c>
      <c r="E265" s="1">
        <v>7018257100</v>
      </c>
      <c r="F265" s="1">
        <v>1271</v>
      </c>
      <c r="G265" s="1">
        <v>6.2341000000000001E-2</v>
      </c>
      <c r="H265" s="2">
        <v>6.2340590000000001E-2</v>
      </c>
    </row>
    <row r="266" spans="1:11" x14ac:dyDescent="0.25">
      <c r="A266" s="1" t="s">
        <v>72</v>
      </c>
      <c r="B266" s="1" t="s">
        <v>19</v>
      </c>
      <c r="C266" s="1" t="s">
        <v>73</v>
      </c>
      <c r="D266" s="1" t="s">
        <v>113</v>
      </c>
      <c r="E266" s="1">
        <v>7017427000</v>
      </c>
      <c r="F266" s="1">
        <v>1271</v>
      </c>
      <c r="G266" s="1">
        <v>6.2341000000000001E-2</v>
      </c>
      <c r="H266" s="2">
        <v>6.2340590000000001E-2</v>
      </c>
    </row>
    <row r="267" spans="1:11" x14ac:dyDescent="0.25">
      <c r="A267" s="1" t="s">
        <v>220</v>
      </c>
      <c r="B267" s="1" t="s">
        <v>89</v>
      </c>
      <c r="C267" s="1" t="s">
        <v>18</v>
      </c>
      <c r="D267" s="1" t="s">
        <v>19</v>
      </c>
      <c r="E267" s="1" t="s">
        <v>19</v>
      </c>
      <c r="F267" s="1" t="s">
        <v>19</v>
      </c>
      <c r="G267" s="1" t="s">
        <v>19</v>
      </c>
      <c r="H267" s="1" t="s">
        <v>19</v>
      </c>
    </row>
    <row r="268" spans="1:11" x14ac:dyDescent="0.25">
      <c r="A268" s="1" t="s">
        <v>75</v>
      </c>
      <c r="B268" s="1" t="s">
        <v>19</v>
      </c>
      <c r="C268" s="1" t="s">
        <v>76</v>
      </c>
      <c r="D268" s="1" t="s">
        <v>114</v>
      </c>
      <c r="E268" s="1">
        <v>25067163100</v>
      </c>
      <c r="F268" s="1">
        <v>2055</v>
      </c>
      <c r="G268" s="1">
        <v>0.13021199999999999</v>
      </c>
      <c r="H268" s="2">
        <v>0.13021162999999999</v>
      </c>
      <c r="J268" cm="1">
        <f t="array" ref="J268">AVERAGE(VALUE(C268:C277))</f>
        <v>13727</v>
      </c>
      <c r="K268">
        <f xml:space="preserve"> AVERAGE(E268:E277)</f>
        <v>25024631300</v>
      </c>
    </row>
    <row r="269" spans="1:11" x14ac:dyDescent="0.25">
      <c r="A269" s="1" t="s">
        <v>75</v>
      </c>
      <c r="B269" s="1" t="s">
        <v>19</v>
      </c>
      <c r="C269" s="1" t="s">
        <v>76</v>
      </c>
      <c r="D269" s="1" t="s">
        <v>114</v>
      </c>
      <c r="E269" s="1">
        <v>25011340300</v>
      </c>
      <c r="F269" s="1">
        <v>2055</v>
      </c>
      <c r="G269" s="1">
        <v>0.13021199999999999</v>
      </c>
      <c r="H269" s="2">
        <v>0.13021162999999999</v>
      </c>
    </row>
    <row r="270" spans="1:11" x14ac:dyDescent="0.25">
      <c r="A270" s="1" t="s">
        <v>75</v>
      </c>
      <c r="B270" s="1" t="s">
        <v>19</v>
      </c>
      <c r="C270" s="1" t="s">
        <v>76</v>
      </c>
      <c r="D270" s="1" t="s">
        <v>114</v>
      </c>
      <c r="E270" s="1">
        <v>25028963400</v>
      </c>
      <c r="F270" s="1">
        <v>2055</v>
      </c>
      <c r="G270" s="1">
        <v>0.13021199999999999</v>
      </c>
      <c r="H270" s="2">
        <v>0.13021162999999999</v>
      </c>
    </row>
    <row r="271" spans="1:11" x14ac:dyDescent="0.25">
      <c r="A271" s="1" t="s">
        <v>75</v>
      </c>
      <c r="B271" s="1" t="s">
        <v>19</v>
      </c>
      <c r="C271" s="1" t="s">
        <v>76</v>
      </c>
      <c r="D271" s="1" t="s">
        <v>114</v>
      </c>
      <c r="E271" s="1">
        <v>25069641200</v>
      </c>
      <c r="F271" s="1">
        <v>2055</v>
      </c>
      <c r="G271" s="1">
        <v>0.13021199999999999</v>
      </c>
      <c r="H271" s="2">
        <v>0.13021162999999999</v>
      </c>
    </row>
    <row r="272" spans="1:11" x14ac:dyDescent="0.25">
      <c r="A272" s="1" t="s">
        <v>75</v>
      </c>
      <c r="B272" s="1" t="s">
        <v>19</v>
      </c>
      <c r="C272" s="1" t="s">
        <v>76</v>
      </c>
      <c r="D272" s="1" t="s">
        <v>114</v>
      </c>
      <c r="E272" s="1">
        <v>24987387600</v>
      </c>
      <c r="F272" s="1">
        <v>2055</v>
      </c>
      <c r="G272" s="1">
        <v>0.13021199999999999</v>
      </c>
      <c r="H272" s="2">
        <v>0.13021162999999999</v>
      </c>
    </row>
    <row r="273" spans="1:11" x14ac:dyDescent="0.25">
      <c r="A273" s="1" t="s">
        <v>75</v>
      </c>
      <c r="B273" s="1" t="s">
        <v>19</v>
      </c>
      <c r="C273" s="1" t="s">
        <v>76</v>
      </c>
      <c r="D273" s="1" t="s">
        <v>114</v>
      </c>
      <c r="E273" s="1">
        <v>25017323200</v>
      </c>
      <c r="F273" s="1">
        <v>2055</v>
      </c>
      <c r="G273" s="1">
        <v>0.13021199999999999</v>
      </c>
      <c r="H273" s="2">
        <v>0.13021162999999999</v>
      </c>
    </row>
    <row r="274" spans="1:11" x14ac:dyDescent="0.25">
      <c r="A274" s="1" t="s">
        <v>75</v>
      </c>
      <c r="B274" s="1" t="s">
        <v>19</v>
      </c>
      <c r="C274" s="1" t="s">
        <v>76</v>
      </c>
      <c r="D274" s="1" t="s">
        <v>114</v>
      </c>
      <c r="E274" s="1">
        <v>25003890100</v>
      </c>
      <c r="F274" s="1">
        <v>2055</v>
      </c>
      <c r="G274" s="1">
        <v>0.13021199999999999</v>
      </c>
      <c r="H274" s="2">
        <v>0.13021162999999999</v>
      </c>
    </row>
    <row r="275" spans="1:11" x14ac:dyDescent="0.25">
      <c r="A275" s="1" t="s">
        <v>75</v>
      </c>
      <c r="B275" s="1" t="s">
        <v>19</v>
      </c>
      <c r="C275" s="1" t="s">
        <v>76</v>
      </c>
      <c r="D275" s="1" t="s">
        <v>114</v>
      </c>
      <c r="E275" s="1">
        <v>25037602500</v>
      </c>
      <c r="F275" s="1">
        <v>2055</v>
      </c>
      <c r="G275" s="1">
        <v>0.13021199999999999</v>
      </c>
      <c r="H275" s="2">
        <v>0.13021162999999999</v>
      </c>
    </row>
    <row r="276" spans="1:11" x14ac:dyDescent="0.25">
      <c r="A276" s="1" t="s">
        <v>75</v>
      </c>
      <c r="B276" s="1" t="s">
        <v>19</v>
      </c>
      <c r="C276" s="1" t="s">
        <v>76</v>
      </c>
      <c r="D276" s="1" t="s">
        <v>114</v>
      </c>
      <c r="E276" s="1">
        <v>25008038800</v>
      </c>
      <c r="F276" s="1">
        <v>2055</v>
      </c>
      <c r="G276" s="1">
        <v>0.13021199999999999</v>
      </c>
      <c r="H276" s="2">
        <v>0.13021162999999999</v>
      </c>
    </row>
    <row r="277" spans="1:11" x14ac:dyDescent="0.25">
      <c r="A277" s="1" t="s">
        <v>75</v>
      </c>
      <c r="B277" s="1" t="s">
        <v>19</v>
      </c>
      <c r="C277" s="1" t="s">
        <v>76</v>
      </c>
      <c r="D277" s="1" t="s">
        <v>114</v>
      </c>
      <c r="E277" s="1">
        <v>25014962800</v>
      </c>
      <c r="F277" s="1">
        <v>2055</v>
      </c>
      <c r="G277" s="1">
        <v>0.13021199999999999</v>
      </c>
      <c r="H277" s="2">
        <v>0.13021162999999999</v>
      </c>
    </row>
    <row r="278" spans="1:11" x14ac:dyDescent="0.25">
      <c r="A278" s="1" t="s">
        <v>221</v>
      </c>
      <c r="B278" s="1" t="s">
        <v>89</v>
      </c>
      <c r="C278" s="1" t="s">
        <v>18</v>
      </c>
      <c r="D278" s="1" t="s">
        <v>19</v>
      </c>
      <c r="E278" s="1" t="s">
        <v>19</v>
      </c>
      <c r="F278" s="1" t="s">
        <v>19</v>
      </c>
      <c r="G278" s="1" t="s">
        <v>19</v>
      </c>
      <c r="H278" s="1" t="s">
        <v>19</v>
      </c>
    </row>
    <row r="279" spans="1:11" x14ac:dyDescent="0.25">
      <c r="A279" s="1" t="s">
        <v>78</v>
      </c>
      <c r="B279" s="1" t="s">
        <v>19</v>
      </c>
      <c r="C279" s="1" t="s">
        <v>79</v>
      </c>
      <c r="D279" s="1" t="s">
        <v>115</v>
      </c>
      <c r="E279" s="1">
        <v>27212500</v>
      </c>
      <c r="F279" s="1">
        <v>1912</v>
      </c>
      <c r="G279" s="1">
        <v>9.2121999999999996E-2</v>
      </c>
      <c r="H279" s="2">
        <v>9.2122380000000004E-2</v>
      </c>
      <c r="J279" cm="1">
        <f t="array" ref="J279">AVERAGE(VALUE(C279:C288))</f>
        <v>18843</v>
      </c>
      <c r="K279">
        <f xml:space="preserve"> AVERAGE(E279:E288)</f>
        <v>27044490</v>
      </c>
    </row>
    <row r="280" spans="1:11" x14ac:dyDescent="0.25">
      <c r="A280" s="1" t="s">
        <v>78</v>
      </c>
      <c r="B280" s="1" t="s">
        <v>19</v>
      </c>
      <c r="C280" s="1" t="s">
        <v>79</v>
      </c>
      <c r="D280" s="1" t="s">
        <v>115</v>
      </c>
      <c r="E280" s="1">
        <v>27087900</v>
      </c>
      <c r="F280" s="1">
        <v>1912</v>
      </c>
      <c r="G280" s="1">
        <v>9.2121999999999996E-2</v>
      </c>
      <c r="H280" s="2">
        <v>9.2122380000000004E-2</v>
      </c>
    </row>
    <row r="281" spans="1:11" x14ac:dyDescent="0.25">
      <c r="A281" s="1" t="s">
        <v>78</v>
      </c>
      <c r="B281" s="1" t="s">
        <v>19</v>
      </c>
      <c r="C281" s="1" t="s">
        <v>79</v>
      </c>
      <c r="D281" s="1" t="s">
        <v>115</v>
      </c>
      <c r="E281" s="1">
        <v>27083900</v>
      </c>
      <c r="F281" s="1">
        <v>1912</v>
      </c>
      <c r="G281" s="1">
        <v>9.2121999999999996E-2</v>
      </c>
      <c r="H281" s="2">
        <v>9.2122380000000004E-2</v>
      </c>
    </row>
    <row r="282" spans="1:11" x14ac:dyDescent="0.25">
      <c r="A282" s="1" t="s">
        <v>78</v>
      </c>
      <c r="B282" s="1" t="s">
        <v>19</v>
      </c>
      <c r="C282" s="1" t="s">
        <v>79</v>
      </c>
      <c r="D282" s="1" t="s">
        <v>115</v>
      </c>
      <c r="E282" s="1">
        <v>27103100</v>
      </c>
      <c r="F282" s="1">
        <v>1912</v>
      </c>
      <c r="G282" s="1">
        <v>9.2121999999999996E-2</v>
      </c>
      <c r="H282" s="2">
        <v>9.2122380000000004E-2</v>
      </c>
    </row>
    <row r="283" spans="1:11" x14ac:dyDescent="0.25">
      <c r="A283" s="1" t="s">
        <v>78</v>
      </c>
      <c r="B283" s="1" t="s">
        <v>19</v>
      </c>
      <c r="C283" s="1" t="s">
        <v>79</v>
      </c>
      <c r="D283" s="1" t="s">
        <v>115</v>
      </c>
      <c r="E283" s="1">
        <v>27063700</v>
      </c>
      <c r="F283" s="1">
        <v>1912</v>
      </c>
      <c r="G283" s="1">
        <v>9.2121999999999996E-2</v>
      </c>
      <c r="H283" s="2">
        <v>9.2122380000000004E-2</v>
      </c>
    </row>
    <row r="284" spans="1:11" x14ac:dyDescent="0.25">
      <c r="A284" s="1" t="s">
        <v>78</v>
      </c>
      <c r="B284" s="1" t="s">
        <v>19</v>
      </c>
      <c r="C284" s="1" t="s">
        <v>79</v>
      </c>
      <c r="D284" s="1" t="s">
        <v>115</v>
      </c>
      <c r="E284" s="1">
        <v>27125500</v>
      </c>
      <c r="F284" s="1">
        <v>1912</v>
      </c>
      <c r="G284" s="1">
        <v>9.2121999999999996E-2</v>
      </c>
      <c r="H284" s="2">
        <v>9.2122380000000004E-2</v>
      </c>
    </row>
    <row r="285" spans="1:11" x14ac:dyDescent="0.25">
      <c r="A285" s="1" t="s">
        <v>78</v>
      </c>
      <c r="B285" s="1" t="s">
        <v>19</v>
      </c>
      <c r="C285" s="1" t="s">
        <v>79</v>
      </c>
      <c r="D285" s="1" t="s">
        <v>115</v>
      </c>
      <c r="E285" s="1">
        <v>27176600</v>
      </c>
      <c r="F285" s="1">
        <v>1912</v>
      </c>
      <c r="G285" s="1">
        <v>9.2121999999999996E-2</v>
      </c>
      <c r="H285" s="2">
        <v>9.2122380000000004E-2</v>
      </c>
    </row>
    <row r="286" spans="1:11" x14ac:dyDescent="0.25">
      <c r="A286" s="1" t="s">
        <v>78</v>
      </c>
      <c r="B286" s="1" t="s">
        <v>19</v>
      </c>
      <c r="C286" s="1" t="s">
        <v>79</v>
      </c>
      <c r="D286" s="1" t="s">
        <v>115</v>
      </c>
      <c r="E286" s="1">
        <v>27078700</v>
      </c>
      <c r="F286" s="1">
        <v>1912</v>
      </c>
      <c r="G286" s="1">
        <v>9.2121999999999996E-2</v>
      </c>
      <c r="H286" s="2">
        <v>9.2122380000000004E-2</v>
      </c>
    </row>
    <row r="287" spans="1:11" x14ac:dyDescent="0.25">
      <c r="A287" s="1" t="s">
        <v>78</v>
      </c>
      <c r="B287" s="1" t="s">
        <v>19</v>
      </c>
      <c r="C287" s="1" t="s">
        <v>79</v>
      </c>
      <c r="D287" s="1" t="s">
        <v>115</v>
      </c>
      <c r="E287" s="1">
        <v>27047000</v>
      </c>
      <c r="F287" s="1">
        <v>1912</v>
      </c>
      <c r="G287" s="1">
        <v>9.2121999999999996E-2</v>
      </c>
      <c r="H287" s="2">
        <v>9.2122380000000004E-2</v>
      </c>
    </row>
    <row r="288" spans="1:11" x14ac:dyDescent="0.25">
      <c r="A288" s="1" t="s">
        <v>78</v>
      </c>
      <c r="B288" s="1" t="s">
        <v>19</v>
      </c>
      <c r="C288" s="1" t="s">
        <v>79</v>
      </c>
      <c r="D288" s="1" t="s">
        <v>115</v>
      </c>
      <c r="E288" s="1">
        <v>26466000</v>
      </c>
      <c r="F288" s="1">
        <v>1912</v>
      </c>
      <c r="G288" s="1">
        <v>9.2121999999999996E-2</v>
      </c>
      <c r="H288" s="2">
        <v>9.2122380000000004E-2</v>
      </c>
    </row>
    <row r="289" spans="1:11" x14ac:dyDescent="0.25">
      <c r="A289" s="1" t="s">
        <v>222</v>
      </c>
      <c r="B289" s="1" t="s">
        <v>89</v>
      </c>
      <c r="C289" s="1" t="s">
        <v>18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</row>
    <row r="290" spans="1:11" x14ac:dyDescent="0.25">
      <c r="A290" s="1" t="s">
        <v>81</v>
      </c>
      <c r="B290" s="1" t="s">
        <v>19</v>
      </c>
      <c r="C290" s="1" t="s">
        <v>81</v>
      </c>
      <c r="D290" s="1" t="s">
        <v>116</v>
      </c>
      <c r="E290" s="1">
        <v>219659500</v>
      </c>
      <c r="F290" s="1">
        <v>0</v>
      </c>
      <c r="G290" s="1">
        <v>0</v>
      </c>
      <c r="H290" s="2">
        <v>0</v>
      </c>
      <c r="J290" cm="1">
        <f t="array" ref="J290">AVERAGE(VALUE(C290:C299))</f>
        <v>17589</v>
      </c>
      <c r="K290">
        <f xml:space="preserve"> AVERAGE(E290:E299)</f>
        <v>216008300</v>
      </c>
    </row>
    <row r="291" spans="1:11" x14ac:dyDescent="0.25">
      <c r="A291" s="1" t="s">
        <v>81</v>
      </c>
      <c r="B291" s="1" t="s">
        <v>19</v>
      </c>
      <c r="C291" s="1" t="s">
        <v>81</v>
      </c>
      <c r="D291" s="1" t="s">
        <v>116</v>
      </c>
      <c r="E291" s="1">
        <v>215053600</v>
      </c>
      <c r="F291" s="1">
        <v>0</v>
      </c>
      <c r="G291" s="1">
        <v>0</v>
      </c>
      <c r="H291" s="2">
        <v>0</v>
      </c>
    </row>
    <row r="292" spans="1:11" x14ac:dyDescent="0.25">
      <c r="A292" s="1" t="s">
        <v>81</v>
      </c>
      <c r="B292" s="1" t="s">
        <v>19</v>
      </c>
      <c r="C292" s="1" t="s">
        <v>81</v>
      </c>
      <c r="D292" s="1" t="s">
        <v>116</v>
      </c>
      <c r="E292" s="1">
        <v>216495500</v>
      </c>
      <c r="F292" s="1">
        <v>0</v>
      </c>
      <c r="G292" s="1">
        <v>0</v>
      </c>
      <c r="H292" s="2">
        <v>0</v>
      </c>
    </row>
    <row r="293" spans="1:11" x14ac:dyDescent="0.25">
      <c r="A293" s="1" t="s">
        <v>81</v>
      </c>
      <c r="B293" s="1" t="s">
        <v>19</v>
      </c>
      <c r="C293" s="1" t="s">
        <v>81</v>
      </c>
      <c r="D293" s="1" t="s">
        <v>116</v>
      </c>
      <c r="E293" s="1">
        <v>215448400</v>
      </c>
      <c r="F293" s="1">
        <v>0</v>
      </c>
      <c r="G293" s="1">
        <v>0</v>
      </c>
      <c r="H293" s="2">
        <v>0</v>
      </c>
    </row>
    <row r="294" spans="1:11" x14ac:dyDescent="0.25">
      <c r="A294" s="1" t="s">
        <v>81</v>
      </c>
      <c r="B294" s="1" t="s">
        <v>19</v>
      </c>
      <c r="C294" s="1" t="s">
        <v>81</v>
      </c>
      <c r="D294" s="1" t="s">
        <v>116</v>
      </c>
      <c r="E294" s="1">
        <v>215158100</v>
      </c>
      <c r="F294" s="1">
        <v>0</v>
      </c>
      <c r="G294" s="1">
        <v>0</v>
      </c>
      <c r="H294" s="2">
        <v>0</v>
      </c>
    </row>
    <row r="295" spans="1:11" x14ac:dyDescent="0.25">
      <c r="A295" s="1" t="s">
        <v>81</v>
      </c>
      <c r="B295" s="1" t="s">
        <v>19</v>
      </c>
      <c r="C295" s="1" t="s">
        <v>81</v>
      </c>
      <c r="D295" s="1" t="s">
        <v>116</v>
      </c>
      <c r="E295" s="1">
        <v>215365300</v>
      </c>
      <c r="F295" s="1">
        <v>0</v>
      </c>
      <c r="G295" s="1">
        <v>0</v>
      </c>
      <c r="H295" s="2">
        <v>0</v>
      </c>
    </row>
    <row r="296" spans="1:11" x14ac:dyDescent="0.25">
      <c r="A296" s="1" t="s">
        <v>81</v>
      </c>
      <c r="B296" s="1" t="s">
        <v>19</v>
      </c>
      <c r="C296" s="1" t="s">
        <v>81</v>
      </c>
      <c r="D296" s="1" t="s">
        <v>116</v>
      </c>
      <c r="E296" s="1">
        <v>215500500</v>
      </c>
      <c r="F296" s="1">
        <v>0</v>
      </c>
      <c r="G296" s="1">
        <v>0</v>
      </c>
      <c r="H296" s="2">
        <v>0</v>
      </c>
    </row>
    <row r="297" spans="1:11" x14ac:dyDescent="0.25">
      <c r="A297" s="1" t="s">
        <v>81</v>
      </c>
      <c r="B297" s="1" t="s">
        <v>19</v>
      </c>
      <c r="C297" s="1" t="s">
        <v>81</v>
      </c>
      <c r="D297" s="1" t="s">
        <v>116</v>
      </c>
      <c r="E297" s="1">
        <v>216677100</v>
      </c>
      <c r="F297" s="1">
        <v>0</v>
      </c>
      <c r="G297" s="1">
        <v>0</v>
      </c>
      <c r="H297" s="2">
        <v>0</v>
      </c>
    </row>
    <row r="298" spans="1:11" x14ac:dyDescent="0.25">
      <c r="A298" s="1" t="s">
        <v>81</v>
      </c>
      <c r="B298" s="1" t="s">
        <v>19</v>
      </c>
      <c r="C298" s="1" t="s">
        <v>81</v>
      </c>
      <c r="D298" s="1" t="s">
        <v>116</v>
      </c>
      <c r="E298" s="1">
        <v>215220800</v>
      </c>
      <c r="F298" s="1">
        <v>0</v>
      </c>
      <c r="G298" s="1">
        <v>0</v>
      </c>
      <c r="H298" s="2">
        <v>0</v>
      </c>
    </row>
    <row r="299" spans="1:11" x14ac:dyDescent="0.25">
      <c r="A299" s="1" t="s">
        <v>81</v>
      </c>
      <c r="B299" s="1" t="s">
        <v>19</v>
      </c>
      <c r="C299" s="1" t="s">
        <v>81</v>
      </c>
      <c r="D299" s="1" t="s">
        <v>116</v>
      </c>
      <c r="E299" s="1">
        <v>215504200</v>
      </c>
      <c r="F299" s="1">
        <v>0</v>
      </c>
      <c r="G299" s="1">
        <v>0</v>
      </c>
      <c r="H299" s="2">
        <v>0</v>
      </c>
    </row>
    <row r="300" spans="1:11" x14ac:dyDescent="0.25">
      <c r="A300" s="1" t="s">
        <v>223</v>
      </c>
      <c r="B300" s="1" t="s">
        <v>89</v>
      </c>
      <c r="C300" s="1" t="s">
        <v>18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19</v>
      </c>
    </row>
    <row r="301" spans="1:11" x14ac:dyDescent="0.25">
      <c r="A301" s="1" t="s">
        <v>83</v>
      </c>
      <c r="B301" s="1" t="s">
        <v>19</v>
      </c>
      <c r="C301" s="1" t="s">
        <v>83</v>
      </c>
      <c r="D301" s="1" t="s">
        <v>117</v>
      </c>
      <c r="E301" s="1">
        <v>1935831400</v>
      </c>
      <c r="F301" s="1">
        <v>0</v>
      </c>
      <c r="G301" s="1">
        <v>0</v>
      </c>
      <c r="H301" s="2">
        <v>0</v>
      </c>
      <c r="J301" cm="1">
        <f t="array" ref="J301">AVERAGE(VALUE(C301:C310))</f>
        <v>14841</v>
      </c>
      <c r="K301">
        <f xml:space="preserve"> AVERAGE(E301:E310)</f>
        <v>1932504660</v>
      </c>
    </row>
    <row r="302" spans="1:11" x14ac:dyDescent="0.25">
      <c r="A302" s="1" t="s">
        <v>83</v>
      </c>
      <c r="B302" s="1" t="s">
        <v>19</v>
      </c>
      <c r="C302" s="1" t="s">
        <v>83</v>
      </c>
      <c r="D302" s="1" t="s">
        <v>117</v>
      </c>
      <c r="E302" s="1">
        <v>1932411500</v>
      </c>
      <c r="F302" s="1">
        <v>0</v>
      </c>
      <c r="G302" s="1">
        <v>0</v>
      </c>
      <c r="H302" s="2">
        <v>0</v>
      </c>
    </row>
    <row r="303" spans="1:11" x14ac:dyDescent="0.25">
      <c r="A303" s="1" t="s">
        <v>83</v>
      </c>
      <c r="B303" s="1" t="s">
        <v>19</v>
      </c>
      <c r="C303" s="1" t="s">
        <v>83</v>
      </c>
      <c r="D303" s="1" t="s">
        <v>117</v>
      </c>
      <c r="E303" s="1">
        <v>1939133600</v>
      </c>
      <c r="F303" s="1">
        <v>0</v>
      </c>
      <c r="G303" s="1">
        <v>0</v>
      </c>
      <c r="H303" s="2">
        <v>0</v>
      </c>
    </row>
    <row r="304" spans="1:11" x14ac:dyDescent="0.25">
      <c r="A304" s="1" t="s">
        <v>83</v>
      </c>
      <c r="B304" s="1" t="s">
        <v>19</v>
      </c>
      <c r="C304" s="1" t="s">
        <v>83</v>
      </c>
      <c r="D304" s="1" t="s">
        <v>117</v>
      </c>
      <c r="E304" s="1">
        <v>1932963400</v>
      </c>
      <c r="F304" s="1">
        <v>0</v>
      </c>
      <c r="G304" s="1">
        <v>0</v>
      </c>
      <c r="H304" s="2">
        <v>0</v>
      </c>
    </row>
    <row r="305" spans="1:11" x14ac:dyDescent="0.25">
      <c r="A305" s="1" t="s">
        <v>83</v>
      </c>
      <c r="B305" s="1" t="s">
        <v>19</v>
      </c>
      <c r="C305" s="1" t="s">
        <v>83</v>
      </c>
      <c r="D305" s="1" t="s">
        <v>117</v>
      </c>
      <c r="E305" s="1">
        <v>1931779500</v>
      </c>
      <c r="F305" s="1">
        <v>0</v>
      </c>
      <c r="G305" s="1">
        <v>0</v>
      </c>
      <c r="H305" s="2">
        <v>0</v>
      </c>
    </row>
    <row r="306" spans="1:11" x14ac:dyDescent="0.25">
      <c r="A306" s="1" t="s">
        <v>83</v>
      </c>
      <c r="B306" s="1" t="s">
        <v>19</v>
      </c>
      <c r="C306" s="1" t="s">
        <v>83</v>
      </c>
      <c r="D306" s="1" t="s">
        <v>117</v>
      </c>
      <c r="E306" s="1">
        <v>1930764800</v>
      </c>
      <c r="F306" s="1">
        <v>0</v>
      </c>
      <c r="G306" s="1">
        <v>0</v>
      </c>
      <c r="H306" s="2">
        <v>0</v>
      </c>
    </row>
    <row r="307" spans="1:11" x14ac:dyDescent="0.25">
      <c r="A307" s="1" t="s">
        <v>83</v>
      </c>
      <c r="B307" s="1" t="s">
        <v>19</v>
      </c>
      <c r="C307" s="1" t="s">
        <v>83</v>
      </c>
      <c r="D307" s="1" t="s">
        <v>117</v>
      </c>
      <c r="E307" s="1">
        <v>1930503700</v>
      </c>
      <c r="F307" s="1">
        <v>0</v>
      </c>
      <c r="G307" s="1">
        <v>0</v>
      </c>
      <c r="H307" s="2">
        <v>0</v>
      </c>
    </row>
    <row r="308" spans="1:11" x14ac:dyDescent="0.25">
      <c r="A308" s="1" t="s">
        <v>83</v>
      </c>
      <c r="B308" s="1" t="s">
        <v>19</v>
      </c>
      <c r="C308" s="1" t="s">
        <v>83</v>
      </c>
      <c r="D308" s="1" t="s">
        <v>117</v>
      </c>
      <c r="E308" s="1">
        <v>1929694000</v>
      </c>
      <c r="F308" s="1">
        <v>0</v>
      </c>
      <c r="G308" s="1">
        <v>0</v>
      </c>
      <c r="H308" s="2">
        <v>0</v>
      </c>
    </row>
    <row r="309" spans="1:11" x14ac:dyDescent="0.25">
      <c r="A309" s="1" t="s">
        <v>83</v>
      </c>
      <c r="B309" s="1" t="s">
        <v>19</v>
      </c>
      <c r="C309" s="1" t="s">
        <v>83</v>
      </c>
      <c r="D309" s="1" t="s">
        <v>117</v>
      </c>
      <c r="E309" s="1">
        <v>1931656000</v>
      </c>
      <c r="F309" s="1">
        <v>0</v>
      </c>
      <c r="G309" s="1">
        <v>0</v>
      </c>
      <c r="H309" s="2">
        <v>0</v>
      </c>
    </row>
    <row r="310" spans="1:11" x14ac:dyDescent="0.25">
      <c r="A310" s="1" t="s">
        <v>83</v>
      </c>
      <c r="B310" s="1" t="s">
        <v>19</v>
      </c>
      <c r="C310" s="1" t="s">
        <v>83</v>
      </c>
      <c r="D310" s="1" t="s">
        <v>117</v>
      </c>
      <c r="E310" s="1">
        <v>1930308700</v>
      </c>
      <c r="F310" s="1">
        <v>0</v>
      </c>
      <c r="G310" s="1">
        <v>0</v>
      </c>
      <c r="H310" s="2">
        <v>0</v>
      </c>
    </row>
    <row r="311" spans="1:11" x14ac:dyDescent="0.25">
      <c r="A311" s="1" t="s">
        <v>224</v>
      </c>
      <c r="B311" s="1" t="s">
        <v>89</v>
      </c>
      <c r="C311" s="1" t="s">
        <v>18</v>
      </c>
      <c r="D311" s="1" t="s">
        <v>19</v>
      </c>
      <c r="E311" s="1" t="s">
        <v>19</v>
      </c>
      <c r="F311" s="1" t="s">
        <v>19</v>
      </c>
      <c r="G311" s="1" t="s">
        <v>19</v>
      </c>
      <c r="H311" s="1" t="s">
        <v>19</v>
      </c>
    </row>
    <row r="312" spans="1:11" x14ac:dyDescent="0.25">
      <c r="A312" s="1" t="s">
        <v>85</v>
      </c>
      <c r="B312" s="1" t="s">
        <v>19</v>
      </c>
      <c r="C312" s="1" t="s">
        <v>118</v>
      </c>
      <c r="D312" s="1" t="s">
        <v>119</v>
      </c>
      <c r="E312" s="1">
        <v>20346400800</v>
      </c>
      <c r="F312" s="1">
        <v>596</v>
      </c>
      <c r="G312" s="1">
        <v>4.3640999999999999E-2</v>
      </c>
      <c r="H312" s="2">
        <v>4.3640619999999998E-2</v>
      </c>
      <c r="J312" cm="1">
        <f t="array" ref="J312">AVERAGE(VALUE(C312:C321))</f>
        <v>13061</v>
      </c>
      <c r="K312">
        <f xml:space="preserve"> AVERAGE(E312:E321)</f>
        <v>20387592130</v>
      </c>
    </row>
    <row r="313" spans="1:11" x14ac:dyDescent="0.25">
      <c r="A313" s="1" t="s">
        <v>85</v>
      </c>
      <c r="B313" s="1" t="s">
        <v>19</v>
      </c>
      <c r="C313" s="1" t="s">
        <v>118</v>
      </c>
      <c r="D313" s="1" t="s">
        <v>119</v>
      </c>
      <c r="E313" s="1">
        <v>20372363500</v>
      </c>
      <c r="F313" s="1">
        <v>596</v>
      </c>
      <c r="G313" s="1">
        <v>4.3640999999999999E-2</v>
      </c>
      <c r="H313" s="2">
        <v>4.3640619999999998E-2</v>
      </c>
    </row>
    <row r="314" spans="1:11" x14ac:dyDescent="0.25">
      <c r="A314" s="1" t="s">
        <v>85</v>
      </c>
      <c r="B314" s="1" t="s">
        <v>19</v>
      </c>
      <c r="C314" s="1" t="s">
        <v>118</v>
      </c>
      <c r="D314" s="1" t="s">
        <v>119</v>
      </c>
      <c r="E314" s="1">
        <v>20388808500</v>
      </c>
      <c r="F314" s="1">
        <v>596</v>
      </c>
      <c r="G314" s="1">
        <v>4.3640999999999999E-2</v>
      </c>
      <c r="H314" s="2">
        <v>4.3640619999999998E-2</v>
      </c>
    </row>
    <row r="315" spans="1:11" x14ac:dyDescent="0.25">
      <c r="A315" s="1" t="s">
        <v>85</v>
      </c>
      <c r="B315" s="1" t="s">
        <v>19</v>
      </c>
      <c r="C315" s="1" t="s">
        <v>118</v>
      </c>
      <c r="D315" s="1" t="s">
        <v>119</v>
      </c>
      <c r="E315" s="1">
        <v>20346118100</v>
      </c>
      <c r="F315" s="1">
        <v>596</v>
      </c>
      <c r="G315" s="1">
        <v>4.3640999999999999E-2</v>
      </c>
      <c r="H315" s="2">
        <v>4.3640619999999998E-2</v>
      </c>
    </row>
    <row r="316" spans="1:11" x14ac:dyDescent="0.25">
      <c r="A316" s="1" t="s">
        <v>85</v>
      </c>
      <c r="B316" s="1" t="s">
        <v>19</v>
      </c>
      <c r="C316" s="1" t="s">
        <v>118</v>
      </c>
      <c r="D316" s="1" t="s">
        <v>119</v>
      </c>
      <c r="E316" s="1">
        <v>20392170700</v>
      </c>
      <c r="F316" s="1">
        <v>596</v>
      </c>
      <c r="G316" s="1">
        <v>4.3640999999999999E-2</v>
      </c>
      <c r="H316" s="2">
        <v>4.3640619999999998E-2</v>
      </c>
    </row>
    <row r="317" spans="1:11" x14ac:dyDescent="0.25">
      <c r="A317" s="1" t="s">
        <v>85</v>
      </c>
      <c r="B317" s="1" t="s">
        <v>19</v>
      </c>
      <c r="C317" s="1" t="s">
        <v>118</v>
      </c>
      <c r="D317" s="1" t="s">
        <v>119</v>
      </c>
      <c r="E317" s="1">
        <v>20451457500</v>
      </c>
      <c r="F317" s="1">
        <v>596</v>
      </c>
      <c r="G317" s="1">
        <v>4.3640999999999999E-2</v>
      </c>
      <c r="H317" s="2">
        <v>4.3640619999999998E-2</v>
      </c>
    </row>
    <row r="318" spans="1:11" x14ac:dyDescent="0.25">
      <c r="A318" s="1" t="s">
        <v>85</v>
      </c>
      <c r="B318" s="1" t="s">
        <v>19</v>
      </c>
      <c r="C318" s="1" t="s">
        <v>118</v>
      </c>
      <c r="D318" s="1" t="s">
        <v>119</v>
      </c>
      <c r="E318" s="1">
        <v>20436536200</v>
      </c>
      <c r="F318" s="1">
        <v>596</v>
      </c>
      <c r="G318" s="1">
        <v>4.3640999999999999E-2</v>
      </c>
      <c r="H318" s="2">
        <v>4.3640619999999998E-2</v>
      </c>
    </row>
    <row r="319" spans="1:11" x14ac:dyDescent="0.25">
      <c r="A319" s="1" t="s">
        <v>85</v>
      </c>
      <c r="B319" s="1" t="s">
        <v>19</v>
      </c>
      <c r="C319" s="1" t="s">
        <v>118</v>
      </c>
      <c r="D319" s="1" t="s">
        <v>119</v>
      </c>
      <c r="E319" s="1">
        <v>20357969100</v>
      </c>
      <c r="F319" s="1">
        <v>596</v>
      </c>
      <c r="G319" s="1">
        <v>4.3640999999999999E-2</v>
      </c>
      <c r="H319" s="2">
        <v>4.3640619999999998E-2</v>
      </c>
    </row>
    <row r="320" spans="1:11" x14ac:dyDescent="0.25">
      <c r="A320" s="1" t="s">
        <v>85</v>
      </c>
      <c r="B320" s="1" t="s">
        <v>19</v>
      </c>
      <c r="C320" s="1" t="s">
        <v>118</v>
      </c>
      <c r="D320" s="1" t="s">
        <v>119</v>
      </c>
      <c r="E320" s="1">
        <v>20396531500</v>
      </c>
      <c r="F320" s="1">
        <v>596</v>
      </c>
      <c r="G320" s="1">
        <v>4.3640999999999999E-2</v>
      </c>
      <c r="H320" s="2">
        <v>4.3640619999999998E-2</v>
      </c>
    </row>
    <row r="321" spans="1:11" x14ac:dyDescent="0.25">
      <c r="A321" s="1" t="s">
        <v>85</v>
      </c>
      <c r="B321" s="1" t="s">
        <v>19</v>
      </c>
      <c r="C321" s="1" t="s">
        <v>118</v>
      </c>
      <c r="D321" s="1" t="s">
        <v>119</v>
      </c>
      <c r="E321" s="1">
        <v>20387565400</v>
      </c>
      <c r="F321" s="1">
        <v>596</v>
      </c>
      <c r="G321" s="1">
        <v>4.3640999999999999E-2</v>
      </c>
      <c r="H321" s="2">
        <v>4.3640619999999998E-2</v>
      </c>
    </row>
    <row r="322" spans="1:11" x14ac:dyDescent="0.25">
      <c r="A322" s="1" t="s">
        <v>225</v>
      </c>
      <c r="B322" s="1" t="s">
        <v>89</v>
      </c>
      <c r="C322" s="1" t="s">
        <v>18</v>
      </c>
      <c r="D322" s="1" t="s">
        <v>19</v>
      </c>
      <c r="E322" s="1" t="s">
        <v>19</v>
      </c>
      <c r="F322" s="1" t="s">
        <v>19</v>
      </c>
      <c r="G322" s="1" t="s">
        <v>19</v>
      </c>
      <c r="H322" s="1" t="s">
        <v>19</v>
      </c>
    </row>
    <row r="323" spans="1:11" x14ac:dyDescent="0.25">
      <c r="A323" s="1" t="s">
        <v>87</v>
      </c>
      <c r="B323" s="1" t="s">
        <v>19</v>
      </c>
      <c r="C323" s="1" t="s">
        <v>87</v>
      </c>
      <c r="D323" s="1" t="s">
        <v>120</v>
      </c>
      <c r="E323" s="1">
        <v>239490696100</v>
      </c>
      <c r="F323" s="1">
        <v>0</v>
      </c>
      <c r="G323" s="1">
        <v>0</v>
      </c>
      <c r="H323" s="2">
        <v>0</v>
      </c>
      <c r="J323" cm="1">
        <f t="array" ref="J323">AVERAGE(VALUE(C323:C332))</f>
        <v>12343</v>
      </c>
      <c r="K323">
        <f xml:space="preserve"> AVERAGE(E323:E332)</f>
        <v>239564080080</v>
      </c>
    </row>
    <row r="324" spans="1:11" x14ac:dyDescent="0.25">
      <c r="A324" s="1" t="s">
        <v>87</v>
      </c>
      <c r="B324" s="1" t="s">
        <v>19</v>
      </c>
      <c r="C324" s="1" t="s">
        <v>87</v>
      </c>
      <c r="D324" s="1" t="s">
        <v>120</v>
      </c>
      <c r="E324" s="1">
        <v>239366232600</v>
      </c>
      <c r="F324" s="1">
        <v>0</v>
      </c>
      <c r="G324" s="1">
        <v>0</v>
      </c>
      <c r="H324" s="2">
        <v>0</v>
      </c>
    </row>
    <row r="325" spans="1:11" x14ac:dyDescent="0.25">
      <c r="A325" s="1" t="s">
        <v>87</v>
      </c>
      <c r="B325" s="1" t="s">
        <v>19</v>
      </c>
      <c r="C325" s="1" t="s">
        <v>87</v>
      </c>
      <c r="D325" s="1" t="s">
        <v>120</v>
      </c>
      <c r="E325" s="1">
        <v>239646643900</v>
      </c>
      <c r="F325" s="1">
        <v>0</v>
      </c>
      <c r="G325" s="1">
        <v>0</v>
      </c>
      <c r="H325" s="2">
        <v>0</v>
      </c>
    </row>
    <row r="326" spans="1:11" x14ac:dyDescent="0.25">
      <c r="A326" s="1" t="s">
        <v>87</v>
      </c>
      <c r="B326" s="1" t="s">
        <v>19</v>
      </c>
      <c r="C326" s="1" t="s">
        <v>87</v>
      </c>
      <c r="D326" s="1" t="s">
        <v>120</v>
      </c>
      <c r="E326" s="1">
        <v>239458990500</v>
      </c>
      <c r="F326" s="1">
        <v>0</v>
      </c>
      <c r="G326" s="1">
        <v>0</v>
      </c>
      <c r="H326" s="2">
        <v>0</v>
      </c>
    </row>
    <row r="327" spans="1:11" x14ac:dyDescent="0.25">
      <c r="A327" s="1" t="s">
        <v>87</v>
      </c>
      <c r="B327" s="1" t="s">
        <v>19</v>
      </c>
      <c r="C327" s="1" t="s">
        <v>87</v>
      </c>
      <c r="D327" s="1" t="s">
        <v>120</v>
      </c>
      <c r="E327" s="1">
        <v>239744383800</v>
      </c>
      <c r="F327" s="1">
        <v>0</v>
      </c>
      <c r="G327" s="1">
        <v>0</v>
      </c>
      <c r="H327" s="2">
        <v>0</v>
      </c>
    </row>
    <row r="328" spans="1:11" x14ac:dyDescent="0.25">
      <c r="A328" s="1" t="s">
        <v>87</v>
      </c>
      <c r="B328" s="1" t="s">
        <v>19</v>
      </c>
      <c r="C328" s="1" t="s">
        <v>87</v>
      </c>
      <c r="D328" s="1" t="s">
        <v>120</v>
      </c>
      <c r="E328" s="1">
        <v>239586023000</v>
      </c>
      <c r="F328" s="1">
        <v>0</v>
      </c>
      <c r="G328" s="1">
        <v>0</v>
      </c>
      <c r="H328" s="2">
        <v>0</v>
      </c>
    </row>
    <row r="329" spans="1:11" x14ac:dyDescent="0.25">
      <c r="A329" s="1" t="s">
        <v>87</v>
      </c>
      <c r="B329" s="1" t="s">
        <v>19</v>
      </c>
      <c r="C329" s="1" t="s">
        <v>87</v>
      </c>
      <c r="D329" s="1" t="s">
        <v>120</v>
      </c>
      <c r="E329" s="1">
        <v>239599831600</v>
      </c>
      <c r="F329" s="1">
        <v>0</v>
      </c>
      <c r="G329" s="1">
        <v>0</v>
      </c>
      <c r="H329" s="2">
        <v>0</v>
      </c>
    </row>
    <row r="330" spans="1:11" x14ac:dyDescent="0.25">
      <c r="A330" s="1" t="s">
        <v>87</v>
      </c>
      <c r="B330" s="1" t="s">
        <v>19</v>
      </c>
      <c r="C330" s="1" t="s">
        <v>87</v>
      </c>
      <c r="D330" s="1" t="s">
        <v>120</v>
      </c>
      <c r="E330" s="1">
        <v>239474768100</v>
      </c>
      <c r="F330" s="1">
        <v>0</v>
      </c>
      <c r="G330" s="1">
        <v>0</v>
      </c>
      <c r="H330" s="2">
        <v>0</v>
      </c>
    </row>
    <row r="331" spans="1:11" x14ac:dyDescent="0.25">
      <c r="A331" s="1" t="s">
        <v>87</v>
      </c>
      <c r="B331" s="1" t="s">
        <v>19</v>
      </c>
      <c r="C331" s="1" t="s">
        <v>87</v>
      </c>
      <c r="D331" s="1" t="s">
        <v>120</v>
      </c>
      <c r="E331" s="1">
        <v>239789083100</v>
      </c>
      <c r="F331" s="1">
        <v>0</v>
      </c>
      <c r="G331" s="1">
        <v>0</v>
      </c>
      <c r="H331" s="2">
        <v>0</v>
      </c>
    </row>
    <row r="332" spans="1:11" x14ac:dyDescent="0.25">
      <c r="A332" s="1" t="s">
        <v>87</v>
      </c>
      <c r="B332" s="1" t="s">
        <v>19</v>
      </c>
      <c r="C332" s="1" t="s">
        <v>87</v>
      </c>
      <c r="D332" s="1" t="s">
        <v>120</v>
      </c>
      <c r="E332" s="1">
        <v>239484148100</v>
      </c>
      <c r="F332" s="1">
        <v>0</v>
      </c>
      <c r="G332" s="1">
        <v>0</v>
      </c>
      <c r="H332" s="2">
        <v>0</v>
      </c>
    </row>
  </sheetData>
  <mergeCells count="8">
    <mergeCell ref="AL2:AN2"/>
    <mergeCell ref="AO2:AQ2"/>
    <mergeCell ref="N2:P2"/>
    <mergeCell ref="Q2:S2"/>
    <mergeCell ref="V2:X2"/>
    <mergeCell ref="Y2:AA2"/>
    <mergeCell ref="AD2:AF2"/>
    <mergeCell ref="AG2:AI2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C8EC-CD66-4154-AD1C-65B075EACED2}">
  <dimension ref="A1:AQ332"/>
  <sheetViews>
    <sheetView topLeftCell="Q1" workbookViewId="0">
      <selection activeCell="AK2" sqref="AK2:AQ8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6.42578125" bestFit="1" customWidth="1"/>
    <col min="4" max="4" width="26.140625" bestFit="1" customWidth="1"/>
    <col min="5" max="5" width="15.7109375" bestFit="1" customWidth="1"/>
    <col min="6" max="6" width="17" bestFit="1" customWidth="1"/>
    <col min="7" max="7" width="23.85546875" bestFit="1" customWidth="1"/>
    <col min="8" max="8" width="26.85546875" bestFit="1" customWidth="1"/>
    <col min="20" max="20" width="9.28515625" customWidth="1"/>
    <col min="21" max="21" width="19.28515625" customWidth="1"/>
    <col min="26" max="26" width="11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N2" s="6" t="s">
        <v>226</v>
      </c>
      <c r="O2" s="6"/>
      <c r="P2" s="6"/>
      <c r="Q2" s="6" t="s">
        <v>227</v>
      </c>
      <c r="R2" s="6"/>
      <c r="S2" s="6"/>
      <c r="V2" s="14" t="s">
        <v>226</v>
      </c>
      <c r="W2" s="14"/>
      <c r="X2" s="14"/>
      <c r="Y2" s="14" t="s">
        <v>227</v>
      </c>
      <c r="Z2" s="14"/>
      <c r="AA2" s="14"/>
      <c r="AD2" s="6" t="s">
        <v>226</v>
      </c>
      <c r="AE2" s="6"/>
      <c r="AF2" s="6"/>
      <c r="AG2" s="6" t="s">
        <v>227</v>
      </c>
      <c r="AH2" s="6"/>
      <c r="AI2" s="6"/>
      <c r="AL2" s="14" t="s">
        <v>226</v>
      </c>
      <c r="AM2" s="14"/>
      <c r="AN2" s="14"/>
      <c r="AO2" s="14" t="s">
        <v>227</v>
      </c>
      <c r="AP2" s="14"/>
      <c r="AQ2" s="14"/>
    </row>
    <row r="3" spans="1:43" ht="45" x14ac:dyDescent="0.25">
      <c r="A3" s="1" t="s">
        <v>196</v>
      </c>
      <c r="B3" s="1" t="s">
        <v>149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M3" s="5" t="s">
        <v>228</v>
      </c>
      <c r="N3" s="4">
        <v>0.3</v>
      </c>
      <c r="O3" s="4">
        <v>0.6</v>
      </c>
      <c r="P3" s="4">
        <v>1</v>
      </c>
      <c r="Q3" s="4">
        <v>0.3</v>
      </c>
      <c r="R3" s="4">
        <v>0.6</v>
      </c>
      <c r="S3" s="4">
        <v>1</v>
      </c>
      <c r="U3" s="12" t="s">
        <v>228</v>
      </c>
      <c r="V3" s="23" t="s">
        <v>231</v>
      </c>
      <c r="W3" s="23" t="s">
        <v>232</v>
      </c>
      <c r="X3" s="23" t="s">
        <v>233</v>
      </c>
      <c r="Y3" s="23" t="s">
        <v>231</v>
      </c>
      <c r="Z3" s="23" t="s">
        <v>232</v>
      </c>
      <c r="AA3" s="23" t="s">
        <v>233</v>
      </c>
      <c r="AC3" s="5" t="s">
        <v>228</v>
      </c>
      <c r="AD3" s="4">
        <v>0.3</v>
      </c>
      <c r="AE3" s="4">
        <v>0.6</v>
      </c>
      <c r="AF3" s="4">
        <v>1</v>
      </c>
      <c r="AG3" s="4">
        <v>0.3</v>
      </c>
      <c r="AH3" s="4">
        <v>0.6</v>
      </c>
      <c r="AI3" s="4">
        <v>1</v>
      </c>
      <c r="AK3" s="12" t="s">
        <v>228</v>
      </c>
      <c r="AL3" s="23" t="s">
        <v>231</v>
      </c>
      <c r="AM3" s="23" t="s">
        <v>232</v>
      </c>
      <c r="AN3" s="23" t="s">
        <v>233</v>
      </c>
      <c r="AO3" s="23" t="s">
        <v>231</v>
      </c>
      <c r="AP3" s="23" t="s">
        <v>232</v>
      </c>
      <c r="AQ3" s="23" t="s">
        <v>233</v>
      </c>
    </row>
    <row r="4" spans="1:43" x14ac:dyDescent="0.25">
      <c r="A4" s="1" t="s">
        <v>20</v>
      </c>
      <c r="B4" s="1" t="s">
        <v>19</v>
      </c>
      <c r="C4" s="1" t="s">
        <v>20</v>
      </c>
      <c r="D4" s="1" t="s">
        <v>150</v>
      </c>
      <c r="E4" s="1">
        <v>184700</v>
      </c>
      <c r="F4" s="1">
        <v>0</v>
      </c>
      <c r="G4" s="1">
        <v>0</v>
      </c>
      <c r="H4" s="2">
        <v>0</v>
      </c>
      <c r="J4" cm="1">
        <f t="array" ref="J4">AVERAGE(VALUE(C4:C13))</f>
        <v>30867</v>
      </c>
      <c r="K4">
        <f xml:space="preserve"> AVERAGE(E4:E13)</f>
        <v>182340</v>
      </c>
      <c r="M4">
        <v>8</v>
      </c>
      <c r="N4">
        <f>$K4</f>
        <v>182340</v>
      </c>
      <c r="O4">
        <f>$K59</f>
        <v>130250</v>
      </c>
      <c r="P4">
        <f>$K114</f>
        <v>261560</v>
      </c>
      <c r="Q4">
        <f>$K169</f>
        <v>267570</v>
      </c>
      <c r="R4">
        <f>$K224</f>
        <v>81250</v>
      </c>
      <c r="S4">
        <f>$K279</f>
        <v>387210</v>
      </c>
      <c r="U4" s="10">
        <v>8</v>
      </c>
      <c r="V4" s="13">
        <f>N4/1000000000</f>
        <v>1.8233999999999999E-4</v>
      </c>
      <c r="W4" s="13">
        <f>O4/1000000000</f>
        <v>1.3024999999999999E-4</v>
      </c>
      <c r="X4" s="13">
        <f>P4/1000000000</f>
        <v>2.6155999999999998E-4</v>
      </c>
      <c r="Y4" s="13">
        <f>Q4/1000000000</f>
        <v>2.6757000000000001E-4</v>
      </c>
      <c r="Z4" s="13">
        <f>R4/1000000000</f>
        <v>8.1249999999999996E-5</v>
      </c>
      <c r="AA4" s="13">
        <f>S4/1000000000</f>
        <v>3.8720999999999997E-4</v>
      </c>
      <c r="AC4">
        <v>8</v>
      </c>
      <c r="AD4" s="7">
        <f>$J4</f>
        <v>30867</v>
      </c>
      <c r="AE4" s="7">
        <f>$J59</f>
        <v>22264</v>
      </c>
      <c r="AF4" s="7">
        <f>$J114</f>
        <v>12806</v>
      </c>
      <c r="AG4" s="7">
        <f>$J169</f>
        <v>28719</v>
      </c>
      <c r="AH4" s="7">
        <f>$J224</f>
        <v>16340</v>
      </c>
      <c r="AI4" s="7">
        <f>$J279</f>
        <v>20755</v>
      </c>
      <c r="AK4" s="10">
        <v>8</v>
      </c>
      <c r="AL4" s="36">
        <f>AD4</f>
        <v>30867</v>
      </c>
      <c r="AM4" s="36">
        <f t="shared" ref="AM4:AQ8" si="0">AE4</f>
        <v>22264</v>
      </c>
      <c r="AN4" s="36">
        <f t="shared" si="0"/>
        <v>12806</v>
      </c>
      <c r="AO4" s="36">
        <f t="shared" si="0"/>
        <v>28719</v>
      </c>
      <c r="AP4" s="36">
        <f t="shared" si="0"/>
        <v>16340</v>
      </c>
      <c r="AQ4" s="36">
        <f t="shared" si="0"/>
        <v>20755</v>
      </c>
    </row>
    <row r="5" spans="1:43" x14ac:dyDescent="0.25">
      <c r="A5" s="1" t="s">
        <v>20</v>
      </c>
      <c r="B5" s="1" t="s">
        <v>19</v>
      </c>
      <c r="C5" s="1" t="s">
        <v>20</v>
      </c>
      <c r="D5" s="1" t="s">
        <v>150</v>
      </c>
      <c r="E5" s="1">
        <v>186300</v>
      </c>
      <c r="F5" s="1">
        <v>0</v>
      </c>
      <c r="G5" s="1">
        <v>0</v>
      </c>
      <c r="H5" s="2">
        <v>0</v>
      </c>
      <c r="M5">
        <v>9</v>
      </c>
      <c r="N5">
        <f>$K15</f>
        <v>557460</v>
      </c>
      <c r="O5">
        <f>$K70</f>
        <v>336000</v>
      </c>
      <c r="P5">
        <f>$K125</f>
        <v>446860</v>
      </c>
      <c r="Q5">
        <f>$K180</f>
        <v>148020</v>
      </c>
      <c r="R5">
        <f>$K235</f>
        <v>803200</v>
      </c>
      <c r="S5">
        <f>$K290</f>
        <v>1480680</v>
      </c>
      <c r="U5" s="10">
        <v>9</v>
      </c>
      <c r="V5" s="11">
        <f>N5/1000000000</f>
        <v>5.5745999999999997E-4</v>
      </c>
      <c r="W5" s="11">
        <f>O5/1000000000</f>
        <v>3.3599999999999998E-4</v>
      </c>
      <c r="X5" s="11">
        <f>P5/1000000000</f>
        <v>4.4685999999999999E-4</v>
      </c>
      <c r="Y5" s="11">
        <f>Q5/1000000000</f>
        <v>1.4802000000000001E-4</v>
      </c>
      <c r="Z5" s="11">
        <f>R5/1000000000</f>
        <v>8.0320000000000001E-4</v>
      </c>
      <c r="AA5" s="11">
        <f>S5/1000000000</f>
        <v>1.4806800000000001E-3</v>
      </c>
      <c r="AC5">
        <v>9</v>
      </c>
      <c r="AD5" s="7">
        <f>$J15</f>
        <v>23923</v>
      </c>
      <c r="AE5" s="7">
        <f>$J70</f>
        <v>28513</v>
      </c>
      <c r="AF5" s="7">
        <f>$J125</f>
        <v>7129</v>
      </c>
      <c r="AG5" s="7">
        <f>$J180</f>
        <v>26942</v>
      </c>
      <c r="AH5" s="7">
        <f>$J235</f>
        <v>15282</v>
      </c>
      <c r="AI5" s="7">
        <f>$J290</f>
        <v>17589</v>
      </c>
      <c r="AK5" s="10">
        <v>9</v>
      </c>
      <c r="AL5" s="37">
        <f t="shared" ref="AL5:AL8" si="1">AD5</f>
        <v>23923</v>
      </c>
      <c r="AM5" s="37">
        <f t="shared" si="0"/>
        <v>28513</v>
      </c>
      <c r="AN5" s="37">
        <f t="shared" si="0"/>
        <v>7129</v>
      </c>
      <c r="AO5" s="37">
        <f t="shared" si="0"/>
        <v>26942</v>
      </c>
      <c r="AP5" s="37">
        <f t="shared" si="0"/>
        <v>15282</v>
      </c>
      <c r="AQ5" s="37">
        <f t="shared" si="0"/>
        <v>17589</v>
      </c>
    </row>
    <row r="6" spans="1:43" x14ac:dyDescent="0.25">
      <c r="A6" s="1" t="s">
        <v>20</v>
      </c>
      <c r="B6" s="1" t="s">
        <v>19</v>
      </c>
      <c r="C6" s="1" t="s">
        <v>20</v>
      </c>
      <c r="D6" s="1" t="s">
        <v>150</v>
      </c>
      <c r="E6" s="1">
        <v>182000</v>
      </c>
      <c r="F6" s="1">
        <v>0</v>
      </c>
      <c r="G6" s="1">
        <v>0</v>
      </c>
      <c r="H6" s="2">
        <v>0</v>
      </c>
      <c r="M6">
        <v>10</v>
      </c>
      <c r="N6">
        <f>$K26</f>
        <v>469070</v>
      </c>
      <c r="O6">
        <f>$K81</f>
        <v>1513450</v>
      </c>
      <c r="P6">
        <f>$K136</f>
        <v>3302200</v>
      </c>
      <c r="Q6">
        <f>$K191</f>
        <v>1320910</v>
      </c>
      <c r="R6">
        <f>$K246</f>
        <v>1554680</v>
      </c>
      <c r="S6">
        <f>$K301</f>
        <v>2506370</v>
      </c>
      <c r="U6" s="10">
        <v>10</v>
      </c>
      <c r="V6" s="13">
        <f>N6/1000000000</f>
        <v>4.6906999999999998E-4</v>
      </c>
      <c r="W6" s="13">
        <f>O6/1000000000</f>
        <v>1.51345E-3</v>
      </c>
      <c r="X6" s="13">
        <f>P6/1000000000</f>
        <v>3.3021999999999999E-3</v>
      </c>
      <c r="Y6" s="13">
        <f>Q6/1000000000</f>
        <v>1.32091E-3</v>
      </c>
      <c r="Z6" s="13">
        <f>R6/1000000000</f>
        <v>1.5546799999999999E-3</v>
      </c>
      <c r="AA6" s="13">
        <f>S6/1000000000</f>
        <v>2.50637E-3</v>
      </c>
      <c r="AC6">
        <v>10</v>
      </c>
      <c r="AD6" s="7">
        <f>$J26</f>
        <v>24562</v>
      </c>
      <c r="AE6" s="7">
        <f>$J81</f>
        <v>39212</v>
      </c>
      <c r="AF6" s="7">
        <f>$J136</f>
        <v>16436</v>
      </c>
      <c r="AG6" s="7">
        <f>$J191</f>
        <v>29310</v>
      </c>
      <c r="AH6" s="7">
        <f>$J246</f>
        <v>16789</v>
      </c>
      <c r="AI6" s="7">
        <f>$J301</f>
        <v>14841</v>
      </c>
      <c r="AK6" s="10">
        <v>10</v>
      </c>
      <c r="AL6" s="36">
        <f t="shared" si="1"/>
        <v>24562</v>
      </c>
      <c r="AM6" s="36">
        <f t="shared" si="0"/>
        <v>39212</v>
      </c>
      <c r="AN6" s="36">
        <f t="shared" si="0"/>
        <v>16436</v>
      </c>
      <c r="AO6" s="36">
        <f t="shared" si="0"/>
        <v>29310</v>
      </c>
      <c r="AP6" s="36">
        <f t="shared" si="0"/>
        <v>16789</v>
      </c>
      <c r="AQ6" s="36">
        <f t="shared" si="0"/>
        <v>14841</v>
      </c>
    </row>
    <row r="7" spans="1:43" x14ac:dyDescent="0.25">
      <c r="A7" s="1" t="s">
        <v>20</v>
      </c>
      <c r="B7" s="1" t="s">
        <v>19</v>
      </c>
      <c r="C7" s="1" t="s">
        <v>20</v>
      </c>
      <c r="D7" s="1" t="s">
        <v>150</v>
      </c>
      <c r="E7" s="1">
        <v>181800</v>
      </c>
      <c r="F7" s="1">
        <v>0</v>
      </c>
      <c r="G7" s="1">
        <v>0</v>
      </c>
      <c r="H7" s="2">
        <v>0</v>
      </c>
      <c r="M7">
        <v>11</v>
      </c>
      <c r="N7">
        <f>$K37</f>
        <v>641170</v>
      </c>
      <c r="O7">
        <f>$K92</f>
        <v>9766570</v>
      </c>
      <c r="P7">
        <f>$K147</f>
        <v>11304060</v>
      </c>
      <c r="Q7">
        <f>$K202</f>
        <v>9657230</v>
      </c>
      <c r="R7">
        <f>$K257</f>
        <v>2795680</v>
      </c>
      <c r="S7">
        <f>$K312</f>
        <v>8128060</v>
      </c>
      <c r="U7" s="10">
        <v>11</v>
      </c>
      <c r="V7" s="11">
        <f>N7/1000000000</f>
        <v>6.4117000000000004E-4</v>
      </c>
      <c r="W7" s="11">
        <f>O7/1000000000</f>
        <v>9.7665700000000005E-3</v>
      </c>
      <c r="X7" s="11">
        <f>P7/1000000000</f>
        <v>1.1304059999999999E-2</v>
      </c>
      <c r="Y7" s="11">
        <f>Q7/1000000000</f>
        <v>9.6572299999999993E-3</v>
      </c>
      <c r="Z7" s="11">
        <f>R7/1000000000</f>
        <v>2.79568E-3</v>
      </c>
      <c r="AA7" s="11">
        <f>S7/1000000000</f>
        <v>8.1280599999999995E-3</v>
      </c>
      <c r="AC7">
        <v>11</v>
      </c>
      <c r="AD7" s="7">
        <f>$J37</f>
        <v>40077</v>
      </c>
      <c r="AE7" s="7">
        <f>$J92</f>
        <v>32101</v>
      </c>
      <c r="AF7" s="7">
        <f>$J147</f>
        <v>15619</v>
      </c>
      <c r="AG7" s="7">
        <f>$J202</f>
        <v>39594</v>
      </c>
      <c r="AH7" s="7">
        <f>$J257</f>
        <v>20388</v>
      </c>
      <c r="AI7" s="7">
        <f>$J312</f>
        <v>13657</v>
      </c>
      <c r="AK7" s="10">
        <v>11</v>
      </c>
      <c r="AL7" s="37">
        <f t="shared" si="1"/>
        <v>40077</v>
      </c>
      <c r="AM7" s="37">
        <f t="shared" si="0"/>
        <v>32101</v>
      </c>
      <c r="AN7" s="37">
        <f t="shared" si="0"/>
        <v>15619</v>
      </c>
      <c r="AO7" s="37">
        <f t="shared" si="0"/>
        <v>39594</v>
      </c>
      <c r="AP7" s="37">
        <f t="shared" si="0"/>
        <v>20388</v>
      </c>
      <c r="AQ7" s="37">
        <f t="shared" si="0"/>
        <v>13657</v>
      </c>
    </row>
    <row r="8" spans="1:43" x14ac:dyDescent="0.25">
      <c r="A8" s="1" t="s">
        <v>20</v>
      </c>
      <c r="B8" s="1" t="s">
        <v>19</v>
      </c>
      <c r="C8" s="1" t="s">
        <v>20</v>
      </c>
      <c r="D8" s="1" t="s">
        <v>150</v>
      </c>
      <c r="E8" s="1">
        <v>179300</v>
      </c>
      <c r="F8" s="1">
        <v>0</v>
      </c>
      <c r="G8" s="1">
        <v>0</v>
      </c>
      <c r="H8" s="2">
        <v>0</v>
      </c>
      <c r="M8">
        <v>12</v>
      </c>
      <c r="N8">
        <f>$K48</f>
        <v>3150950</v>
      </c>
      <c r="O8">
        <f>$K103</f>
        <v>10294570</v>
      </c>
      <c r="P8">
        <f>$K158</f>
        <v>16628480</v>
      </c>
      <c r="Q8">
        <f>$K213</f>
        <v>9070950</v>
      </c>
      <c r="R8">
        <f>$K268</f>
        <v>3136190</v>
      </c>
      <c r="S8">
        <f>$K323</f>
        <v>2090880</v>
      </c>
      <c r="U8" s="10">
        <v>12</v>
      </c>
      <c r="V8" s="13">
        <f>N8/1000000000</f>
        <v>3.15095E-3</v>
      </c>
      <c r="W8" s="13">
        <f>O8/1000000000</f>
        <v>1.0294569999999999E-2</v>
      </c>
      <c r="X8" s="13">
        <f>P8/1000000000</f>
        <v>1.6628480000000001E-2</v>
      </c>
      <c r="Y8" s="13">
        <f>Q8/1000000000</f>
        <v>9.0709499999999995E-3</v>
      </c>
      <c r="Z8" s="13">
        <f>R8/1000000000</f>
        <v>3.1361900000000001E-3</v>
      </c>
      <c r="AA8" s="13">
        <f>S8/1000000000</f>
        <v>2.0908799999999998E-3</v>
      </c>
      <c r="AC8">
        <v>12</v>
      </c>
      <c r="AD8" s="7">
        <f>$J48</f>
        <v>39712</v>
      </c>
      <c r="AE8" s="7">
        <f>$J103</f>
        <v>26906</v>
      </c>
      <c r="AF8" s="7">
        <f>$J158</f>
        <v>17016</v>
      </c>
      <c r="AG8" s="7">
        <f>$J213</f>
        <v>32837</v>
      </c>
      <c r="AH8" s="7">
        <f>$J268</f>
        <v>15782</v>
      </c>
      <c r="AI8" s="7">
        <f>$J323</f>
        <v>12343</v>
      </c>
      <c r="AK8" s="10">
        <v>12</v>
      </c>
      <c r="AL8" s="36">
        <f t="shared" si="1"/>
        <v>39712</v>
      </c>
      <c r="AM8" s="36">
        <f t="shared" si="0"/>
        <v>26906</v>
      </c>
      <c r="AN8" s="36">
        <f t="shared" si="0"/>
        <v>17016</v>
      </c>
      <c r="AO8" s="36">
        <f t="shared" si="0"/>
        <v>32837</v>
      </c>
      <c r="AP8" s="36">
        <f t="shared" si="0"/>
        <v>15782</v>
      </c>
      <c r="AQ8" s="36">
        <f t="shared" si="0"/>
        <v>12343</v>
      </c>
    </row>
    <row r="9" spans="1:43" x14ac:dyDescent="0.25">
      <c r="A9" s="1" t="s">
        <v>20</v>
      </c>
      <c r="B9" s="1" t="s">
        <v>19</v>
      </c>
      <c r="C9" s="1" t="s">
        <v>20</v>
      </c>
      <c r="D9" s="1" t="s">
        <v>150</v>
      </c>
      <c r="E9" s="1">
        <v>179700</v>
      </c>
      <c r="F9" s="1">
        <v>0</v>
      </c>
      <c r="G9" s="1">
        <v>0</v>
      </c>
      <c r="H9" s="2">
        <v>0</v>
      </c>
    </row>
    <row r="10" spans="1:43" x14ac:dyDescent="0.25">
      <c r="A10" s="1" t="s">
        <v>20</v>
      </c>
      <c r="B10" s="1" t="s">
        <v>19</v>
      </c>
      <c r="C10" s="1" t="s">
        <v>20</v>
      </c>
      <c r="D10" s="1" t="s">
        <v>150</v>
      </c>
      <c r="E10" s="1">
        <v>179200</v>
      </c>
      <c r="F10" s="1">
        <v>0</v>
      </c>
      <c r="G10" s="1">
        <v>0</v>
      </c>
      <c r="H10" s="2">
        <v>0</v>
      </c>
    </row>
    <row r="11" spans="1:43" x14ac:dyDescent="0.25">
      <c r="A11" s="1" t="s">
        <v>20</v>
      </c>
      <c r="B11" s="1" t="s">
        <v>19</v>
      </c>
      <c r="C11" s="1" t="s">
        <v>20</v>
      </c>
      <c r="D11" s="1" t="s">
        <v>150</v>
      </c>
      <c r="E11" s="1">
        <v>183800</v>
      </c>
      <c r="F11" s="1">
        <v>0</v>
      </c>
      <c r="G11" s="1">
        <v>0</v>
      </c>
      <c r="H11" s="2">
        <v>0</v>
      </c>
    </row>
    <row r="12" spans="1:43" x14ac:dyDescent="0.25">
      <c r="A12" s="1" t="s">
        <v>20</v>
      </c>
      <c r="B12" s="1" t="s">
        <v>19</v>
      </c>
      <c r="C12" s="1" t="s">
        <v>20</v>
      </c>
      <c r="D12" s="1" t="s">
        <v>150</v>
      </c>
      <c r="E12" s="1">
        <v>182700</v>
      </c>
      <c r="F12" s="1">
        <v>0</v>
      </c>
      <c r="G12" s="1">
        <v>0</v>
      </c>
      <c r="H12" s="2">
        <v>0</v>
      </c>
    </row>
    <row r="13" spans="1:43" x14ac:dyDescent="0.25">
      <c r="A13" s="1" t="s">
        <v>20</v>
      </c>
      <c r="B13" s="1" t="s">
        <v>19</v>
      </c>
      <c r="C13" s="1" t="s">
        <v>20</v>
      </c>
      <c r="D13" s="1" t="s">
        <v>150</v>
      </c>
      <c r="E13" s="1">
        <v>183900</v>
      </c>
      <c r="F13" s="1">
        <v>0</v>
      </c>
      <c r="G13" s="1">
        <v>0</v>
      </c>
      <c r="H13" s="2">
        <v>0</v>
      </c>
    </row>
    <row r="14" spans="1:43" x14ac:dyDescent="0.25">
      <c r="A14" s="1" t="s">
        <v>197</v>
      </c>
      <c r="B14" s="1" t="s">
        <v>149</v>
      </c>
      <c r="C14" s="1" t="s">
        <v>18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</row>
    <row r="15" spans="1:43" x14ac:dyDescent="0.25">
      <c r="A15" s="1" t="s">
        <v>22</v>
      </c>
      <c r="B15" s="1" t="s">
        <v>19</v>
      </c>
      <c r="C15" s="1" t="s">
        <v>22</v>
      </c>
      <c r="D15" s="1" t="s">
        <v>124</v>
      </c>
      <c r="E15" s="1">
        <v>558300</v>
      </c>
      <c r="F15" s="1">
        <v>0</v>
      </c>
      <c r="G15" s="1">
        <v>0</v>
      </c>
      <c r="H15" s="2">
        <v>0</v>
      </c>
      <c r="J15" cm="1">
        <f t="array" ref="J15">AVERAGE(VALUE(C15:C24))</f>
        <v>23923</v>
      </c>
      <c r="K15">
        <f xml:space="preserve"> AVERAGE(E15:E24)</f>
        <v>557460</v>
      </c>
    </row>
    <row r="16" spans="1:43" x14ac:dyDescent="0.25">
      <c r="A16" s="1" t="s">
        <v>22</v>
      </c>
      <c r="B16" s="1" t="s">
        <v>19</v>
      </c>
      <c r="C16" s="1" t="s">
        <v>22</v>
      </c>
      <c r="D16" s="1" t="s">
        <v>124</v>
      </c>
      <c r="E16" s="1">
        <v>557000</v>
      </c>
      <c r="F16" s="1">
        <v>0</v>
      </c>
      <c r="G16" s="1">
        <v>0</v>
      </c>
      <c r="H16" s="2">
        <v>0</v>
      </c>
    </row>
    <row r="17" spans="1:11" x14ac:dyDescent="0.25">
      <c r="A17" s="1" t="s">
        <v>22</v>
      </c>
      <c r="B17" s="1" t="s">
        <v>19</v>
      </c>
      <c r="C17" s="1" t="s">
        <v>22</v>
      </c>
      <c r="D17" s="1" t="s">
        <v>124</v>
      </c>
      <c r="E17" s="1">
        <v>556600</v>
      </c>
      <c r="F17" s="1">
        <v>0</v>
      </c>
      <c r="G17" s="1">
        <v>0</v>
      </c>
      <c r="H17" s="2">
        <v>0</v>
      </c>
    </row>
    <row r="18" spans="1:11" x14ac:dyDescent="0.25">
      <c r="A18" s="1" t="s">
        <v>22</v>
      </c>
      <c r="B18" s="1" t="s">
        <v>19</v>
      </c>
      <c r="C18" s="1" t="s">
        <v>22</v>
      </c>
      <c r="D18" s="1" t="s">
        <v>124</v>
      </c>
      <c r="E18" s="1">
        <v>556100</v>
      </c>
      <c r="F18" s="1">
        <v>0</v>
      </c>
      <c r="G18" s="1">
        <v>0</v>
      </c>
      <c r="H18" s="2">
        <v>0</v>
      </c>
    </row>
    <row r="19" spans="1:11" x14ac:dyDescent="0.25">
      <c r="A19" s="1" t="s">
        <v>22</v>
      </c>
      <c r="B19" s="1" t="s">
        <v>19</v>
      </c>
      <c r="C19" s="1" t="s">
        <v>22</v>
      </c>
      <c r="D19" s="1" t="s">
        <v>124</v>
      </c>
      <c r="E19" s="1">
        <v>556000</v>
      </c>
      <c r="F19" s="1">
        <v>0</v>
      </c>
      <c r="G19" s="1">
        <v>0</v>
      </c>
      <c r="H19" s="2">
        <v>0</v>
      </c>
    </row>
    <row r="20" spans="1:11" x14ac:dyDescent="0.25">
      <c r="A20" s="1" t="s">
        <v>22</v>
      </c>
      <c r="B20" s="1" t="s">
        <v>19</v>
      </c>
      <c r="C20" s="1" t="s">
        <v>22</v>
      </c>
      <c r="D20" s="1" t="s">
        <v>124</v>
      </c>
      <c r="E20" s="1">
        <v>561900</v>
      </c>
      <c r="F20" s="1">
        <v>0</v>
      </c>
      <c r="G20" s="1">
        <v>0</v>
      </c>
      <c r="H20" s="2">
        <v>0</v>
      </c>
    </row>
    <row r="21" spans="1:11" x14ac:dyDescent="0.25">
      <c r="A21" s="1" t="s">
        <v>22</v>
      </c>
      <c r="B21" s="1" t="s">
        <v>19</v>
      </c>
      <c r="C21" s="1" t="s">
        <v>22</v>
      </c>
      <c r="D21" s="1" t="s">
        <v>124</v>
      </c>
      <c r="E21" s="1">
        <v>557600</v>
      </c>
      <c r="F21" s="1">
        <v>0</v>
      </c>
      <c r="G21" s="1">
        <v>0</v>
      </c>
      <c r="H21" s="2">
        <v>0</v>
      </c>
    </row>
    <row r="22" spans="1:11" x14ac:dyDescent="0.25">
      <c r="A22" s="1" t="s">
        <v>22</v>
      </c>
      <c r="B22" s="1" t="s">
        <v>19</v>
      </c>
      <c r="C22" s="1" t="s">
        <v>22</v>
      </c>
      <c r="D22" s="1" t="s">
        <v>124</v>
      </c>
      <c r="E22" s="1">
        <v>558300</v>
      </c>
      <c r="F22" s="1">
        <v>0</v>
      </c>
      <c r="G22" s="1">
        <v>0</v>
      </c>
      <c r="H22" s="2">
        <v>0</v>
      </c>
    </row>
    <row r="23" spans="1:11" x14ac:dyDescent="0.25">
      <c r="A23" s="1" t="s">
        <v>22</v>
      </c>
      <c r="B23" s="1" t="s">
        <v>19</v>
      </c>
      <c r="C23" s="1" t="s">
        <v>22</v>
      </c>
      <c r="D23" s="1" t="s">
        <v>124</v>
      </c>
      <c r="E23" s="1">
        <v>557400</v>
      </c>
      <c r="F23" s="1">
        <v>0</v>
      </c>
      <c r="G23" s="1">
        <v>0</v>
      </c>
      <c r="H23" s="2">
        <v>0</v>
      </c>
    </row>
    <row r="24" spans="1:11" x14ac:dyDescent="0.25">
      <c r="A24" s="1" t="s">
        <v>22</v>
      </c>
      <c r="B24" s="1" t="s">
        <v>19</v>
      </c>
      <c r="C24" s="1" t="s">
        <v>22</v>
      </c>
      <c r="D24" s="1" t="s">
        <v>124</v>
      </c>
      <c r="E24" s="1">
        <v>555400</v>
      </c>
      <c r="F24" s="1">
        <v>0</v>
      </c>
      <c r="G24" s="1">
        <v>0</v>
      </c>
      <c r="H24" s="2">
        <v>0</v>
      </c>
    </row>
    <row r="25" spans="1:11" x14ac:dyDescent="0.25">
      <c r="A25" s="1" t="s">
        <v>198</v>
      </c>
      <c r="B25" s="1" t="s">
        <v>149</v>
      </c>
      <c r="C25" s="1" t="s">
        <v>18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</row>
    <row r="26" spans="1:11" x14ac:dyDescent="0.25">
      <c r="A26" s="1" t="s">
        <v>24</v>
      </c>
      <c r="B26" s="1" t="s">
        <v>19</v>
      </c>
      <c r="C26" s="1" t="s">
        <v>24</v>
      </c>
      <c r="D26" s="1" t="s">
        <v>92</v>
      </c>
      <c r="E26" s="1">
        <v>470900</v>
      </c>
      <c r="F26" s="1">
        <v>0</v>
      </c>
      <c r="G26" s="1">
        <v>0</v>
      </c>
      <c r="H26" s="2">
        <v>0</v>
      </c>
      <c r="J26" cm="1">
        <f t="array" ref="J26">AVERAGE(VALUE(C26:C35))</f>
        <v>24562</v>
      </c>
      <c r="K26">
        <f xml:space="preserve"> AVERAGE(E26:E35)</f>
        <v>469070</v>
      </c>
    </row>
    <row r="27" spans="1:11" x14ac:dyDescent="0.25">
      <c r="A27" s="1" t="s">
        <v>24</v>
      </c>
      <c r="B27" s="1" t="s">
        <v>19</v>
      </c>
      <c r="C27" s="1" t="s">
        <v>24</v>
      </c>
      <c r="D27" s="1" t="s">
        <v>92</v>
      </c>
      <c r="E27" s="1">
        <v>468500</v>
      </c>
      <c r="F27" s="1">
        <v>0</v>
      </c>
      <c r="G27" s="1">
        <v>0</v>
      </c>
      <c r="H27" s="2">
        <v>0</v>
      </c>
    </row>
    <row r="28" spans="1:11" x14ac:dyDescent="0.25">
      <c r="A28" s="1" t="s">
        <v>24</v>
      </c>
      <c r="B28" s="1" t="s">
        <v>19</v>
      </c>
      <c r="C28" s="1" t="s">
        <v>24</v>
      </c>
      <c r="D28" s="1" t="s">
        <v>92</v>
      </c>
      <c r="E28" s="1">
        <v>467800</v>
      </c>
      <c r="F28" s="1">
        <v>0</v>
      </c>
      <c r="G28" s="1">
        <v>0</v>
      </c>
      <c r="H28" s="2">
        <v>0</v>
      </c>
    </row>
    <row r="29" spans="1:11" x14ac:dyDescent="0.25">
      <c r="A29" s="1" t="s">
        <v>24</v>
      </c>
      <c r="B29" s="1" t="s">
        <v>19</v>
      </c>
      <c r="C29" s="1" t="s">
        <v>24</v>
      </c>
      <c r="D29" s="1" t="s">
        <v>92</v>
      </c>
      <c r="E29" s="1">
        <v>468400</v>
      </c>
      <c r="F29" s="1">
        <v>0</v>
      </c>
      <c r="G29" s="1">
        <v>0</v>
      </c>
      <c r="H29" s="2">
        <v>0</v>
      </c>
    </row>
    <row r="30" spans="1:11" x14ac:dyDescent="0.25">
      <c r="A30" s="1" t="s">
        <v>24</v>
      </c>
      <c r="B30" s="1" t="s">
        <v>19</v>
      </c>
      <c r="C30" s="1" t="s">
        <v>24</v>
      </c>
      <c r="D30" s="1" t="s">
        <v>92</v>
      </c>
      <c r="E30" s="1">
        <v>468900</v>
      </c>
      <c r="F30" s="1">
        <v>0</v>
      </c>
      <c r="G30" s="1">
        <v>0</v>
      </c>
      <c r="H30" s="2">
        <v>0</v>
      </c>
    </row>
    <row r="31" spans="1:11" x14ac:dyDescent="0.25">
      <c r="A31" s="1" t="s">
        <v>24</v>
      </c>
      <c r="B31" s="1" t="s">
        <v>19</v>
      </c>
      <c r="C31" s="1" t="s">
        <v>24</v>
      </c>
      <c r="D31" s="1" t="s">
        <v>92</v>
      </c>
      <c r="E31" s="1">
        <v>468600</v>
      </c>
      <c r="F31" s="1">
        <v>0</v>
      </c>
      <c r="G31" s="1">
        <v>0</v>
      </c>
      <c r="H31" s="2">
        <v>0</v>
      </c>
    </row>
    <row r="32" spans="1:11" x14ac:dyDescent="0.25">
      <c r="A32" s="1" t="s">
        <v>24</v>
      </c>
      <c r="B32" s="1" t="s">
        <v>19</v>
      </c>
      <c r="C32" s="1" t="s">
        <v>24</v>
      </c>
      <c r="D32" s="1" t="s">
        <v>92</v>
      </c>
      <c r="E32" s="1">
        <v>470900</v>
      </c>
      <c r="F32" s="1">
        <v>0</v>
      </c>
      <c r="G32" s="1">
        <v>0</v>
      </c>
      <c r="H32" s="2">
        <v>0</v>
      </c>
    </row>
    <row r="33" spans="1:11" x14ac:dyDescent="0.25">
      <c r="A33" s="1" t="s">
        <v>24</v>
      </c>
      <c r="B33" s="1" t="s">
        <v>19</v>
      </c>
      <c r="C33" s="1" t="s">
        <v>24</v>
      </c>
      <c r="D33" s="1" t="s">
        <v>92</v>
      </c>
      <c r="E33" s="1">
        <v>471900</v>
      </c>
      <c r="F33" s="1">
        <v>0</v>
      </c>
      <c r="G33" s="1">
        <v>0</v>
      </c>
      <c r="H33" s="2">
        <v>0</v>
      </c>
    </row>
    <row r="34" spans="1:11" x14ac:dyDescent="0.25">
      <c r="A34" s="1" t="s">
        <v>24</v>
      </c>
      <c r="B34" s="1" t="s">
        <v>19</v>
      </c>
      <c r="C34" s="1" t="s">
        <v>24</v>
      </c>
      <c r="D34" s="1" t="s">
        <v>92</v>
      </c>
      <c r="E34" s="1">
        <v>469000</v>
      </c>
      <c r="F34" s="1">
        <v>0</v>
      </c>
      <c r="G34" s="1">
        <v>0</v>
      </c>
      <c r="H34" s="2">
        <v>0</v>
      </c>
    </row>
    <row r="35" spans="1:11" x14ac:dyDescent="0.25">
      <c r="A35" s="1" t="s">
        <v>24</v>
      </c>
      <c r="B35" s="1" t="s">
        <v>19</v>
      </c>
      <c r="C35" s="1" t="s">
        <v>24</v>
      </c>
      <c r="D35" s="1" t="s">
        <v>92</v>
      </c>
      <c r="E35" s="1">
        <v>465800</v>
      </c>
      <c r="F35" s="1">
        <v>0</v>
      </c>
      <c r="G35" s="1">
        <v>0</v>
      </c>
      <c r="H35" s="2">
        <v>0</v>
      </c>
    </row>
    <row r="36" spans="1:11" x14ac:dyDescent="0.25">
      <c r="A36" s="1" t="s">
        <v>199</v>
      </c>
      <c r="B36" s="1" t="s">
        <v>149</v>
      </c>
      <c r="C36" s="1" t="s">
        <v>18</v>
      </c>
      <c r="D36" s="1" t="s">
        <v>19</v>
      </c>
      <c r="E36" s="1" t="s">
        <v>19</v>
      </c>
      <c r="F36" s="1" t="s">
        <v>19</v>
      </c>
      <c r="G36" s="1" t="s">
        <v>19</v>
      </c>
      <c r="H36" s="1" t="s">
        <v>19</v>
      </c>
    </row>
    <row r="37" spans="1:11" x14ac:dyDescent="0.25">
      <c r="A37" s="1" t="s">
        <v>26</v>
      </c>
      <c r="B37" s="1" t="s">
        <v>19</v>
      </c>
      <c r="C37" s="1" t="s">
        <v>26</v>
      </c>
      <c r="D37" s="1" t="s">
        <v>126</v>
      </c>
      <c r="E37" s="1">
        <v>641300</v>
      </c>
      <c r="F37" s="1">
        <v>0</v>
      </c>
      <c r="G37" s="1">
        <v>0</v>
      </c>
      <c r="H37" s="2">
        <v>0</v>
      </c>
      <c r="J37" cm="1">
        <f t="array" ref="J37">AVERAGE(VALUE(C37:C46))</f>
        <v>40077</v>
      </c>
      <c r="K37">
        <f xml:space="preserve"> AVERAGE(E37:E46)</f>
        <v>641170</v>
      </c>
    </row>
    <row r="38" spans="1:11" x14ac:dyDescent="0.25">
      <c r="A38" s="1" t="s">
        <v>26</v>
      </c>
      <c r="B38" s="1" t="s">
        <v>19</v>
      </c>
      <c r="C38" s="1" t="s">
        <v>26</v>
      </c>
      <c r="D38" s="1" t="s">
        <v>126</v>
      </c>
      <c r="E38" s="1">
        <v>640100</v>
      </c>
      <c r="F38" s="1">
        <v>0</v>
      </c>
      <c r="G38" s="1">
        <v>0</v>
      </c>
      <c r="H38" s="2">
        <v>0</v>
      </c>
    </row>
    <row r="39" spans="1:11" x14ac:dyDescent="0.25">
      <c r="A39" s="1" t="s">
        <v>26</v>
      </c>
      <c r="B39" s="1" t="s">
        <v>19</v>
      </c>
      <c r="C39" s="1" t="s">
        <v>26</v>
      </c>
      <c r="D39" s="1" t="s">
        <v>126</v>
      </c>
      <c r="E39" s="1">
        <v>640100</v>
      </c>
      <c r="F39" s="1">
        <v>0</v>
      </c>
      <c r="G39" s="1">
        <v>0</v>
      </c>
      <c r="H39" s="2">
        <v>0</v>
      </c>
    </row>
    <row r="40" spans="1:11" x14ac:dyDescent="0.25">
      <c r="A40" s="1" t="s">
        <v>26</v>
      </c>
      <c r="B40" s="1" t="s">
        <v>19</v>
      </c>
      <c r="C40" s="1" t="s">
        <v>26</v>
      </c>
      <c r="D40" s="1" t="s">
        <v>126</v>
      </c>
      <c r="E40" s="1">
        <v>638700</v>
      </c>
      <c r="F40" s="1">
        <v>0</v>
      </c>
      <c r="G40" s="1">
        <v>0</v>
      </c>
      <c r="H40" s="2">
        <v>0</v>
      </c>
    </row>
    <row r="41" spans="1:11" x14ac:dyDescent="0.25">
      <c r="A41" s="1" t="s">
        <v>26</v>
      </c>
      <c r="B41" s="1" t="s">
        <v>19</v>
      </c>
      <c r="C41" s="1" t="s">
        <v>26</v>
      </c>
      <c r="D41" s="1" t="s">
        <v>126</v>
      </c>
      <c r="E41" s="1">
        <v>640500</v>
      </c>
      <c r="F41" s="1">
        <v>0</v>
      </c>
      <c r="G41" s="1">
        <v>0</v>
      </c>
      <c r="H41" s="2">
        <v>0</v>
      </c>
    </row>
    <row r="42" spans="1:11" x14ac:dyDescent="0.25">
      <c r="A42" s="1" t="s">
        <v>26</v>
      </c>
      <c r="B42" s="1" t="s">
        <v>19</v>
      </c>
      <c r="C42" s="1" t="s">
        <v>26</v>
      </c>
      <c r="D42" s="1" t="s">
        <v>126</v>
      </c>
      <c r="E42" s="1">
        <v>642200</v>
      </c>
      <c r="F42" s="1">
        <v>0</v>
      </c>
      <c r="G42" s="1">
        <v>0</v>
      </c>
      <c r="H42" s="2">
        <v>0</v>
      </c>
    </row>
    <row r="43" spans="1:11" x14ac:dyDescent="0.25">
      <c r="A43" s="1" t="s">
        <v>26</v>
      </c>
      <c r="B43" s="1" t="s">
        <v>19</v>
      </c>
      <c r="C43" s="1" t="s">
        <v>26</v>
      </c>
      <c r="D43" s="1" t="s">
        <v>126</v>
      </c>
      <c r="E43" s="1">
        <v>644900</v>
      </c>
      <c r="F43" s="1">
        <v>0</v>
      </c>
      <c r="G43" s="1">
        <v>0</v>
      </c>
      <c r="H43" s="2">
        <v>0</v>
      </c>
    </row>
    <row r="44" spans="1:11" x14ac:dyDescent="0.25">
      <c r="A44" s="1" t="s">
        <v>26</v>
      </c>
      <c r="B44" s="1" t="s">
        <v>19</v>
      </c>
      <c r="C44" s="1" t="s">
        <v>26</v>
      </c>
      <c r="D44" s="1" t="s">
        <v>126</v>
      </c>
      <c r="E44" s="1">
        <v>641600</v>
      </c>
      <c r="F44" s="1">
        <v>0</v>
      </c>
      <c r="G44" s="1">
        <v>0</v>
      </c>
      <c r="H44" s="2">
        <v>0</v>
      </c>
    </row>
    <row r="45" spans="1:11" x14ac:dyDescent="0.25">
      <c r="A45" s="1" t="s">
        <v>26</v>
      </c>
      <c r="B45" s="1" t="s">
        <v>19</v>
      </c>
      <c r="C45" s="1" t="s">
        <v>26</v>
      </c>
      <c r="D45" s="1" t="s">
        <v>126</v>
      </c>
      <c r="E45" s="1">
        <v>641700</v>
      </c>
      <c r="F45" s="1">
        <v>0</v>
      </c>
      <c r="G45" s="1">
        <v>0</v>
      </c>
      <c r="H45" s="2">
        <v>0</v>
      </c>
    </row>
    <row r="46" spans="1:11" x14ac:dyDescent="0.25">
      <c r="A46" s="1" t="s">
        <v>26</v>
      </c>
      <c r="B46" s="1" t="s">
        <v>19</v>
      </c>
      <c r="C46" s="1" t="s">
        <v>26</v>
      </c>
      <c r="D46" s="1" t="s">
        <v>126</v>
      </c>
      <c r="E46" s="1">
        <v>640600</v>
      </c>
      <c r="F46" s="1">
        <v>0</v>
      </c>
      <c r="G46" s="1">
        <v>0</v>
      </c>
      <c r="H46" s="2">
        <v>0</v>
      </c>
    </row>
    <row r="47" spans="1:11" x14ac:dyDescent="0.25">
      <c r="A47" s="1" t="s">
        <v>200</v>
      </c>
      <c r="B47" s="1" t="s">
        <v>149</v>
      </c>
      <c r="C47" s="1" t="s">
        <v>18</v>
      </c>
      <c r="D47" s="1" t="s">
        <v>19</v>
      </c>
      <c r="E47" s="1" t="s">
        <v>19</v>
      </c>
      <c r="F47" s="1" t="s">
        <v>19</v>
      </c>
      <c r="G47" s="1" t="s">
        <v>19</v>
      </c>
      <c r="H47" s="1" t="s">
        <v>19</v>
      </c>
    </row>
    <row r="48" spans="1:11" x14ac:dyDescent="0.25">
      <c r="A48" s="1" t="s">
        <v>28</v>
      </c>
      <c r="B48" s="1" t="s">
        <v>19</v>
      </c>
      <c r="C48" s="1" t="s">
        <v>28</v>
      </c>
      <c r="D48" s="1" t="s">
        <v>94</v>
      </c>
      <c r="E48" s="1">
        <v>3146700</v>
      </c>
      <c r="F48" s="1">
        <v>0</v>
      </c>
      <c r="G48" s="1">
        <v>0</v>
      </c>
      <c r="H48" s="2">
        <v>0</v>
      </c>
      <c r="J48" cm="1">
        <f t="array" ref="J48">AVERAGE(VALUE(C48:C57))</f>
        <v>39712</v>
      </c>
      <c r="K48">
        <f xml:space="preserve"> AVERAGE(E48:E57)</f>
        <v>3150950</v>
      </c>
    </row>
    <row r="49" spans="1:11" x14ac:dyDescent="0.25">
      <c r="A49" s="1" t="s">
        <v>28</v>
      </c>
      <c r="B49" s="1" t="s">
        <v>19</v>
      </c>
      <c r="C49" s="1" t="s">
        <v>28</v>
      </c>
      <c r="D49" s="1" t="s">
        <v>94</v>
      </c>
      <c r="E49" s="1">
        <v>3143400</v>
      </c>
      <c r="F49" s="1">
        <v>0</v>
      </c>
      <c r="G49" s="1">
        <v>0</v>
      </c>
      <c r="H49" s="2">
        <v>0</v>
      </c>
    </row>
    <row r="50" spans="1:11" x14ac:dyDescent="0.25">
      <c r="A50" s="1" t="s">
        <v>28</v>
      </c>
      <c r="B50" s="1" t="s">
        <v>19</v>
      </c>
      <c r="C50" s="1" t="s">
        <v>28</v>
      </c>
      <c r="D50" s="1" t="s">
        <v>94</v>
      </c>
      <c r="E50" s="1">
        <v>3151500</v>
      </c>
      <c r="F50" s="1">
        <v>0</v>
      </c>
      <c r="G50" s="1">
        <v>0</v>
      </c>
      <c r="H50" s="2">
        <v>0</v>
      </c>
    </row>
    <row r="51" spans="1:11" x14ac:dyDescent="0.25">
      <c r="A51" s="1" t="s">
        <v>28</v>
      </c>
      <c r="B51" s="1" t="s">
        <v>19</v>
      </c>
      <c r="C51" s="1" t="s">
        <v>28</v>
      </c>
      <c r="D51" s="1" t="s">
        <v>94</v>
      </c>
      <c r="E51" s="1">
        <v>3148000</v>
      </c>
      <c r="F51" s="1">
        <v>0</v>
      </c>
      <c r="G51" s="1">
        <v>0</v>
      </c>
      <c r="H51" s="2">
        <v>0</v>
      </c>
    </row>
    <row r="52" spans="1:11" x14ac:dyDescent="0.25">
      <c r="A52" s="1" t="s">
        <v>28</v>
      </c>
      <c r="B52" s="1" t="s">
        <v>19</v>
      </c>
      <c r="C52" s="1" t="s">
        <v>28</v>
      </c>
      <c r="D52" s="1" t="s">
        <v>94</v>
      </c>
      <c r="E52" s="1">
        <v>3155100</v>
      </c>
      <c r="F52" s="1">
        <v>0</v>
      </c>
      <c r="G52" s="1">
        <v>0</v>
      </c>
      <c r="H52" s="2">
        <v>0</v>
      </c>
    </row>
    <row r="53" spans="1:11" x14ac:dyDescent="0.25">
      <c r="A53" s="1" t="s">
        <v>28</v>
      </c>
      <c r="B53" s="1" t="s">
        <v>19</v>
      </c>
      <c r="C53" s="1" t="s">
        <v>28</v>
      </c>
      <c r="D53" s="1" t="s">
        <v>94</v>
      </c>
      <c r="E53" s="1">
        <v>3155900</v>
      </c>
      <c r="F53" s="1">
        <v>0</v>
      </c>
      <c r="G53" s="1">
        <v>0</v>
      </c>
      <c r="H53" s="2">
        <v>0</v>
      </c>
    </row>
    <row r="54" spans="1:11" x14ac:dyDescent="0.25">
      <c r="A54" s="1" t="s">
        <v>28</v>
      </c>
      <c r="B54" s="1" t="s">
        <v>19</v>
      </c>
      <c r="C54" s="1" t="s">
        <v>28</v>
      </c>
      <c r="D54" s="1" t="s">
        <v>94</v>
      </c>
      <c r="E54" s="1">
        <v>3148200</v>
      </c>
      <c r="F54" s="1">
        <v>0</v>
      </c>
      <c r="G54" s="1">
        <v>0</v>
      </c>
      <c r="H54" s="2">
        <v>0</v>
      </c>
    </row>
    <row r="55" spans="1:11" x14ac:dyDescent="0.25">
      <c r="A55" s="1" t="s">
        <v>28</v>
      </c>
      <c r="B55" s="1" t="s">
        <v>19</v>
      </c>
      <c r="C55" s="1" t="s">
        <v>28</v>
      </c>
      <c r="D55" s="1" t="s">
        <v>94</v>
      </c>
      <c r="E55" s="1">
        <v>3148300</v>
      </c>
      <c r="F55" s="1">
        <v>0</v>
      </c>
      <c r="G55" s="1">
        <v>0</v>
      </c>
      <c r="H55" s="2">
        <v>0</v>
      </c>
    </row>
    <row r="56" spans="1:11" x14ac:dyDescent="0.25">
      <c r="A56" s="1" t="s">
        <v>28</v>
      </c>
      <c r="B56" s="1" t="s">
        <v>19</v>
      </c>
      <c r="C56" s="1" t="s">
        <v>28</v>
      </c>
      <c r="D56" s="1" t="s">
        <v>94</v>
      </c>
      <c r="E56" s="1">
        <v>3154000</v>
      </c>
      <c r="F56" s="1">
        <v>0</v>
      </c>
      <c r="G56" s="1">
        <v>0</v>
      </c>
      <c r="H56" s="2">
        <v>0</v>
      </c>
    </row>
    <row r="57" spans="1:11" x14ac:dyDescent="0.25">
      <c r="A57" s="1" t="s">
        <v>28</v>
      </c>
      <c r="B57" s="1" t="s">
        <v>19</v>
      </c>
      <c r="C57" s="1" t="s">
        <v>28</v>
      </c>
      <c r="D57" s="1" t="s">
        <v>94</v>
      </c>
      <c r="E57" s="1">
        <v>3158400</v>
      </c>
      <c r="F57" s="1">
        <v>0</v>
      </c>
      <c r="G57" s="1">
        <v>0</v>
      </c>
      <c r="H57" s="2">
        <v>0</v>
      </c>
    </row>
    <row r="58" spans="1:11" x14ac:dyDescent="0.25">
      <c r="A58" s="1" t="s">
        <v>201</v>
      </c>
      <c r="B58" s="1" t="s">
        <v>149</v>
      </c>
      <c r="C58" s="1" t="s">
        <v>18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</row>
    <row r="59" spans="1:11" x14ac:dyDescent="0.25">
      <c r="A59" s="1" t="s">
        <v>30</v>
      </c>
      <c r="B59" s="1" t="s">
        <v>19</v>
      </c>
      <c r="C59" s="1" t="s">
        <v>30</v>
      </c>
      <c r="D59" s="1" t="s">
        <v>95</v>
      </c>
      <c r="E59" s="1">
        <v>129600</v>
      </c>
      <c r="F59" s="1">
        <v>0</v>
      </c>
      <c r="G59" s="1">
        <v>0</v>
      </c>
      <c r="H59" s="2">
        <v>0</v>
      </c>
      <c r="J59" cm="1">
        <f t="array" ref="J59">AVERAGE(VALUE(C59:C68))</f>
        <v>22264</v>
      </c>
      <c r="K59">
        <f xml:space="preserve"> AVERAGE(E59:E68)</f>
        <v>130250</v>
      </c>
    </row>
    <row r="60" spans="1:11" x14ac:dyDescent="0.25">
      <c r="A60" s="1" t="s">
        <v>30</v>
      </c>
      <c r="B60" s="1" t="s">
        <v>19</v>
      </c>
      <c r="C60" s="1" t="s">
        <v>30</v>
      </c>
      <c r="D60" s="1" t="s">
        <v>95</v>
      </c>
      <c r="E60" s="1">
        <v>128400</v>
      </c>
      <c r="F60" s="1">
        <v>0</v>
      </c>
      <c r="G60" s="1">
        <v>0</v>
      </c>
      <c r="H60" s="2">
        <v>0</v>
      </c>
    </row>
    <row r="61" spans="1:11" x14ac:dyDescent="0.25">
      <c r="A61" s="1" t="s">
        <v>30</v>
      </c>
      <c r="B61" s="1" t="s">
        <v>19</v>
      </c>
      <c r="C61" s="1" t="s">
        <v>30</v>
      </c>
      <c r="D61" s="1" t="s">
        <v>95</v>
      </c>
      <c r="E61" s="1">
        <v>131400</v>
      </c>
      <c r="F61" s="1">
        <v>0</v>
      </c>
      <c r="G61" s="1">
        <v>0</v>
      </c>
      <c r="H61" s="2">
        <v>0</v>
      </c>
    </row>
    <row r="62" spans="1:11" x14ac:dyDescent="0.25">
      <c r="A62" s="1" t="s">
        <v>30</v>
      </c>
      <c r="B62" s="1" t="s">
        <v>19</v>
      </c>
      <c r="C62" s="1" t="s">
        <v>30</v>
      </c>
      <c r="D62" s="1" t="s">
        <v>95</v>
      </c>
      <c r="E62" s="1">
        <v>131200</v>
      </c>
      <c r="F62" s="1">
        <v>0</v>
      </c>
      <c r="G62" s="1">
        <v>0</v>
      </c>
      <c r="H62" s="2">
        <v>0</v>
      </c>
    </row>
    <row r="63" spans="1:11" x14ac:dyDescent="0.25">
      <c r="A63" s="1" t="s">
        <v>30</v>
      </c>
      <c r="B63" s="1" t="s">
        <v>19</v>
      </c>
      <c r="C63" s="1" t="s">
        <v>30</v>
      </c>
      <c r="D63" s="1" t="s">
        <v>95</v>
      </c>
      <c r="E63" s="1">
        <v>132300</v>
      </c>
      <c r="F63" s="1">
        <v>0</v>
      </c>
      <c r="G63" s="1">
        <v>0</v>
      </c>
      <c r="H63" s="2">
        <v>0</v>
      </c>
    </row>
    <row r="64" spans="1:11" x14ac:dyDescent="0.25">
      <c r="A64" s="1" t="s">
        <v>30</v>
      </c>
      <c r="B64" s="1" t="s">
        <v>19</v>
      </c>
      <c r="C64" s="1" t="s">
        <v>30</v>
      </c>
      <c r="D64" s="1" t="s">
        <v>95</v>
      </c>
      <c r="E64" s="1">
        <v>130700</v>
      </c>
      <c r="F64" s="1">
        <v>0</v>
      </c>
      <c r="G64" s="1">
        <v>0</v>
      </c>
      <c r="H64" s="2">
        <v>0</v>
      </c>
    </row>
    <row r="65" spans="1:11" x14ac:dyDescent="0.25">
      <c r="A65" s="1" t="s">
        <v>30</v>
      </c>
      <c r="B65" s="1" t="s">
        <v>19</v>
      </c>
      <c r="C65" s="1" t="s">
        <v>30</v>
      </c>
      <c r="D65" s="1" t="s">
        <v>95</v>
      </c>
      <c r="E65" s="1">
        <v>129200</v>
      </c>
      <c r="F65" s="1">
        <v>0</v>
      </c>
      <c r="G65" s="1">
        <v>0</v>
      </c>
      <c r="H65" s="2">
        <v>0</v>
      </c>
    </row>
    <row r="66" spans="1:11" x14ac:dyDescent="0.25">
      <c r="A66" s="1" t="s">
        <v>30</v>
      </c>
      <c r="B66" s="1" t="s">
        <v>19</v>
      </c>
      <c r="C66" s="1" t="s">
        <v>30</v>
      </c>
      <c r="D66" s="1" t="s">
        <v>95</v>
      </c>
      <c r="E66" s="1">
        <v>128800</v>
      </c>
      <c r="F66" s="1">
        <v>0</v>
      </c>
      <c r="G66" s="1">
        <v>0</v>
      </c>
      <c r="H66" s="2">
        <v>0</v>
      </c>
    </row>
    <row r="67" spans="1:11" x14ac:dyDescent="0.25">
      <c r="A67" s="1" t="s">
        <v>30</v>
      </c>
      <c r="B67" s="1" t="s">
        <v>19</v>
      </c>
      <c r="C67" s="1" t="s">
        <v>30</v>
      </c>
      <c r="D67" s="1" t="s">
        <v>95</v>
      </c>
      <c r="E67" s="1">
        <v>129400</v>
      </c>
      <c r="F67" s="1">
        <v>0</v>
      </c>
      <c r="G67" s="1">
        <v>0</v>
      </c>
      <c r="H67" s="2">
        <v>0</v>
      </c>
    </row>
    <row r="68" spans="1:11" x14ac:dyDescent="0.25">
      <c r="A68" s="1" t="s">
        <v>30</v>
      </c>
      <c r="B68" s="1" t="s">
        <v>19</v>
      </c>
      <c r="C68" s="1" t="s">
        <v>30</v>
      </c>
      <c r="D68" s="1" t="s">
        <v>95</v>
      </c>
      <c r="E68" s="1">
        <v>131500</v>
      </c>
      <c r="F68" s="1">
        <v>0</v>
      </c>
      <c r="G68" s="1">
        <v>0</v>
      </c>
      <c r="H68" s="2">
        <v>0</v>
      </c>
    </row>
    <row r="69" spans="1:11" x14ac:dyDescent="0.25">
      <c r="A69" s="1" t="s">
        <v>202</v>
      </c>
      <c r="B69" s="1" t="s">
        <v>149</v>
      </c>
      <c r="C69" s="1" t="s">
        <v>18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</row>
    <row r="70" spans="1:11" x14ac:dyDescent="0.25">
      <c r="A70" s="1" t="s">
        <v>32</v>
      </c>
      <c r="B70" s="1" t="s">
        <v>19</v>
      </c>
      <c r="C70" s="1" t="s">
        <v>32</v>
      </c>
      <c r="D70" s="1" t="s">
        <v>96</v>
      </c>
      <c r="E70" s="1">
        <v>338600</v>
      </c>
      <c r="F70" s="1">
        <v>0</v>
      </c>
      <c r="G70" s="1">
        <v>0</v>
      </c>
      <c r="H70" s="2">
        <v>0</v>
      </c>
      <c r="J70" cm="1">
        <f t="array" ref="J70">AVERAGE(VALUE(C70:C79))</f>
        <v>28513</v>
      </c>
      <c r="K70">
        <f xml:space="preserve"> AVERAGE(E70:E79)</f>
        <v>336000</v>
      </c>
    </row>
    <row r="71" spans="1:11" x14ac:dyDescent="0.25">
      <c r="A71" s="1" t="s">
        <v>32</v>
      </c>
      <c r="B71" s="1" t="s">
        <v>19</v>
      </c>
      <c r="C71" s="1" t="s">
        <v>32</v>
      </c>
      <c r="D71" s="1" t="s">
        <v>96</v>
      </c>
      <c r="E71" s="1">
        <v>335300</v>
      </c>
      <c r="F71" s="1">
        <v>0</v>
      </c>
      <c r="G71" s="1">
        <v>0</v>
      </c>
      <c r="H71" s="2">
        <v>0</v>
      </c>
    </row>
    <row r="72" spans="1:11" x14ac:dyDescent="0.25">
      <c r="A72" s="1" t="s">
        <v>32</v>
      </c>
      <c r="B72" s="1" t="s">
        <v>19</v>
      </c>
      <c r="C72" s="1" t="s">
        <v>32</v>
      </c>
      <c r="D72" s="1" t="s">
        <v>96</v>
      </c>
      <c r="E72" s="1">
        <v>336300</v>
      </c>
      <c r="F72" s="1">
        <v>0</v>
      </c>
      <c r="G72" s="1">
        <v>0</v>
      </c>
      <c r="H72" s="2">
        <v>0</v>
      </c>
    </row>
    <row r="73" spans="1:11" x14ac:dyDescent="0.25">
      <c r="A73" s="1" t="s">
        <v>32</v>
      </c>
      <c r="B73" s="1" t="s">
        <v>19</v>
      </c>
      <c r="C73" s="1" t="s">
        <v>32</v>
      </c>
      <c r="D73" s="1" t="s">
        <v>96</v>
      </c>
      <c r="E73" s="1">
        <v>336700</v>
      </c>
      <c r="F73" s="1">
        <v>0</v>
      </c>
      <c r="G73" s="1">
        <v>0</v>
      </c>
      <c r="H73" s="2">
        <v>0</v>
      </c>
    </row>
    <row r="74" spans="1:11" x14ac:dyDescent="0.25">
      <c r="A74" s="1" t="s">
        <v>32</v>
      </c>
      <c r="B74" s="1" t="s">
        <v>19</v>
      </c>
      <c r="C74" s="1" t="s">
        <v>32</v>
      </c>
      <c r="D74" s="1" t="s">
        <v>96</v>
      </c>
      <c r="E74" s="1">
        <v>335000</v>
      </c>
      <c r="F74" s="1">
        <v>0</v>
      </c>
      <c r="G74" s="1">
        <v>0</v>
      </c>
      <c r="H74" s="2">
        <v>0</v>
      </c>
    </row>
    <row r="75" spans="1:11" x14ac:dyDescent="0.25">
      <c r="A75" s="1" t="s">
        <v>32</v>
      </c>
      <c r="B75" s="1" t="s">
        <v>19</v>
      </c>
      <c r="C75" s="1" t="s">
        <v>32</v>
      </c>
      <c r="D75" s="1" t="s">
        <v>96</v>
      </c>
      <c r="E75" s="1">
        <v>332700</v>
      </c>
      <c r="F75" s="1">
        <v>0</v>
      </c>
      <c r="G75" s="1">
        <v>0</v>
      </c>
      <c r="H75" s="2">
        <v>0</v>
      </c>
    </row>
    <row r="76" spans="1:11" x14ac:dyDescent="0.25">
      <c r="A76" s="1" t="s">
        <v>32</v>
      </c>
      <c r="B76" s="1" t="s">
        <v>19</v>
      </c>
      <c r="C76" s="1" t="s">
        <v>32</v>
      </c>
      <c r="D76" s="1" t="s">
        <v>96</v>
      </c>
      <c r="E76" s="1">
        <v>338000</v>
      </c>
      <c r="F76" s="1">
        <v>0</v>
      </c>
      <c r="G76" s="1">
        <v>0</v>
      </c>
      <c r="H76" s="2">
        <v>0</v>
      </c>
    </row>
    <row r="77" spans="1:11" x14ac:dyDescent="0.25">
      <c r="A77" s="1" t="s">
        <v>32</v>
      </c>
      <c r="B77" s="1" t="s">
        <v>19</v>
      </c>
      <c r="C77" s="1" t="s">
        <v>32</v>
      </c>
      <c r="D77" s="1" t="s">
        <v>96</v>
      </c>
      <c r="E77" s="1">
        <v>335300</v>
      </c>
      <c r="F77" s="1">
        <v>0</v>
      </c>
      <c r="G77" s="1">
        <v>0</v>
      </c>
      <c r="H77" s="2">
        <v>0</v>
      </c>
    </row>
    <row r="78" spans="1:11" x14ac:dyDescent="0.25">
      <c r="A78" s="1" t="s">
        <v>32</v>
      </c>
      <c r="B78" s="1" t="s">
        <v>19</v>
      </c>
      <c r="C78" s="1" t="s">
        <v>32</v>
      </c>
      <c r="D78" s="1" t="s">
        <v>96</v>
      </c>
      <c r="E78" s="1">
        <v>337200</v>
      </c>
      <c r="F78" s="1">
        <v>0</v>
      </c>
      <c r="G78" s="1">
        <v>0</v>
      </c>
      <c r="H78" s="2">
        <v>0</v>
      </c>
    </row>
    <row r="79" spans="1:11" x14ac:dyDescent="0.25">
      <c r="A79" s="1" t="s">
        <v>32</v>
      </c>
      <c r="B79" s="1" t="s">
        <v>19</v>
      </c>
      <c r="C79" s="1" t="s">
        <v>32</v>
      </c>
      <c r="D79" s="1" t="s">
        <v>96</v>
      </c>
      <c r="E79" s="1">
        <v>334900</v>
      </c>
      <c r="F79" s="1">
        <v>0</v>
      </c>
      <c r="G79" s="1">
        <v>0</v>
      </c>
      <c r="H79" s="2">
        <v>0</v>
      </c>
    </row>
    <row r="80" spans="1:11" x14ac:dyDescent="0.25">
      <c r="A80" s="1" t="s">
        <v>203</v>
      </c>
      <c r="B80" s="1" t="s">
        <v>149</v>
      </c>
      <c r="C80" s="1" t="s">
        <v>18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</row>
    <row r="81" spans="1:11" x14ac:dyDescent="0.25">
      <c r="A81" s="1" t="s">
        <v>34</v>
      </c>
      <c r="B81" s="1" t="s">
        <v>19</v>
      </c>
      <c r="C81" s="1" t="s">
        <v>34</v>
      </c>
      <c r="D81" s="1" t="s">
        <v>130</v>
      </c>
      <c r="E81" s="1">
        <v>1513600</v>
      </c>
      <c r="F81" s="1">
        <v>0</v>
      </c>
      <c r="G81" s="1">
        <v>0</v>
      </c>
      <c r="H81" s="2">
        <v>0</v>
      </c>
      <c r="J81" cm="1">
        <f t="array" ref="J81">AVERAGE(VALUE(C81:C90))</f>
        <v>39212</v>
      </c>
      <c r="K81">
        <f xml:space="preserve"> AVERAGE(E81:E90)</f>
        <v>1513450</v>
      </c>
    </row>
    <row r="82" spans="1:11" x14ac:dyDescent="0.25">
      <c r="A82" s="1" t="s">
        <v>34</v>
      </c>
      <c r="B82" s="1" t="s">
        <v>19</v>
      </c>
      <c r="C82" s="1" t="s">
        <v>34</v>
      </c>
      <c r="D82" s="1" t="s">
        <v>130</v>
      </c>
      <c r="E82" s="1">
        <v>1516700</v>
      </c>
      <c r="F82" s="1">
        <v>0</v>
      </c>
      <c r="G82" s="1">
        <v>0</v>
      </c>
      <c r="H82" s="2">
        <v>0</v>
      </c>
    </row>
    <row r="83" spans="1:11" x14ac:dyDescent="0.25">
      <c r="A83" s="1" t="s">
        <v>34</v>
      </c>
      <c r="B83" s="1" t="s">
        <v>19</v>
      </c>
      <c r="C83" s="1" t="s">
        <v>34</v>
      </c>
      <c r="D83" s="1" t="s">
        <v>130</v>
      </c>
      <c r="E83" s="1">
        <v>1511500</v>
      </c>
      <c r="F83" s="1">
        <v>0</v>
      </c>
      <c r="G83" s="1">
        <v>0</v>
      </c>
      <c r="H83" s="2">
        <v>0</v>
      </c>
    </row>
    <row r="84" spans="1:11" x14ac:dyDescent="0.25">
      <c r="A84" s="1" t="s">
        <v>34</v>
      </c>
      <c r="B84" s="1" t="s">
        <v>19</v>
      </c>
      <c r="C84" s="1" t="s">
        <v>34</v>
      </c>
      <c r="D84" s="1" t="s">
        <v>130</v>
      </c>
      <c r="E84" s="1">
        <v>1511600</v>
      </c>
      <c r="F84" s="1">
        <v>0</v>
      </c>
      <c r="G84" s="1">
        <v>0</v>
      </c>
      <c r="H84" s="2">
        <v>0</v>
      </c>
    </row>
    <row r="85" spans="1:11" x14ac:dyDescent="0.25">
      <c r="A85" s="1" t="s">
        <v>34</v>
      </c>
      <c r="B85" s="1" t="s">
        <v>19</v>
      </c>
      <c r="C85" s="1" t="s">
        <v>34</v>
      </c>
      <c r="D85" s="1" t="s">
        <v>130</v>
      </c>
      <c r="E85" s="1">
        <v>1514800</v>
      </c>
      <c r="F85" s="1">
        <v>0</v>
      </c>
      <c r="G85" s="1">
        <v>0</v>
      </c>
      <c r="H85" s="2">
        <v>0</v>
      </c>
    </row>
    <row r="86" spans="1:11" x14ac:dyDescent="0.25">
      <c r="A86" s="1" t="s">
        <v>34</v>
      </c>
      <c r="B86" s="1" t="s">
        <v>19</v>
      </c>
      <c r="C86" s="1" t="s">
        <v>34</v>
      </c>
      <c r="D86" s="1" t="s">
        <v>130</v>
      </c>
      <c r="E86" s="1">
        <v>1511100</v>
      </c>
      <c r="F86" s="1">
        <v>0</v>
      </c>
      <c r="G86" s="1">
        <v>0</v>
      </c>
      <c r="H86" s="2">
        <v>0</v>
      </c>
    </row>
    <row r="87" spans="1:11" x14ac:dyDescent="0.25">
      <c r="A87" s="1" t="s">
        <v>34</v>
      </c>
      <c r="B87" s="1" t="s">
        <v>19</v>
      </c>
      <c r="C87" s="1" t="s">
        <v>34</v>
      </c>
      <c r="D87" s="1" t="s">
        <v>130</v>
      </c>
      <c r="E87" s="1">
        <v>1513400</v>
      </c>
      <c r="F87" s="1">
        <v>0</v>
      </c>
      <c r="G87" s="1">
        <v>0</v>
      </c>
      <c r="H87" s="2">
        <v>0</v>
      </c>
    </row>
    <row r="88" spans="1:11" x14ac:dyDescent="0.25">
      <c r="A88" s="1" t="s">
        <v>34</v>
      </c>
      <c r="B88" s="1" t="s">
        <v>19</v>
      </c>
      <c r="C88" s="1" t="s">
        <v>34</v>
      </c>
      <c r="D88" s="1" t="s">
        <v>130</v>
      </c>
      <c r="E88" s="1">
        <v>1512400</v>
      </c>
      <c r="F88" s="1">
        <v>0</v>
      </c>
      <c r="G88" s="1">
        <v>0</v>
      </c>
      <c r="H88" s="2">
        <v>0</v>
      </c>
    </row>
    <row r="89" spans="1:11" x14ac:dyDescent="0.25">
      <c r="A89" s="1" t="s">
        <v>34</v>
      </c>
      <c r="B89" s="1" t="s">
        <v>19</v>
      </c>
      <c r="C89" s="1" t="s">
        <v>34</v>
      </c>
      <c r="D89" s="1" t="s">
        <v>130</v>
      </c>
      <c r="E89" s="1">
        <v>1518600</v>
      </c>
      <c r="F89" s="1">
        <v>0</v>
      </c>
      <c r="G89" s="1">
        <v>0</v>
      </c>
      <c r="H89" s="2">
        <v>0</v>
      </c>
    </row>
    <row r="90" spans="1:11" x14ac:dyDescent="0.25">
      <c r="A90" s="1" t="s">
        <v>34</v>
      </c>
      <c r="B90" s="1" t="s">
        <v>19</v>
      </c>
      <c r="C90" s="1" t="s">
        <v>34</v>
      </c>
      <c r="D90" s="1" t="s">
        <v>130</v>
      </c>
      <c r="E90" s="1">
        <v>1510800</v>
      </c>
      <c r="F90" s="1">
        <v>0</v>
      </c>
      <c r="G90" s="1">
        <v>0</v>
      </c>
      <c r="H90" s="2">
        <v>0</v>
      </c>
    </row>
    <row r="91" spans="1:11" x14ac:dyDescent="0.25">
      <c r="A91" s="1" t="s">
        <v>204</v>
      </c>
      <c r="B91" s="1" t="s">
        <v>149</v>
      </c>
      <c r="C91" s="1" t="s">
        <v>18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</row>
    <row r="92" spans="1:11" x14ac:dyDescent="0.25">
      <c r="A92" s="1" t="s">
        <v>36</v>
      </c>
      <c r="B92" s="1" t="s">
        <v>19</v>
      </c>
      <c r="C92" s="1" t="s">
        <v>36</v>
      </c>
      <c r="D92" s="1" t="s">
        <v>98</v>
      </c>
      <c r="E92" s="1">
        <v>9868000</v>
      </c>
      <c r="F92" s="1">
        <v>0</v>
      </c>
      <c r="G92" s="1">
        <v>0</v>
      </c>
      <c r="H92" s="2">
        <v>0</v>
      </c>
      <c r="J92" cm="1">
        <f t="array" ref="J92">AVERAGE(VALUE(C92:C101))</f>
        <v>32101</v>
      </c>
      <c r="K92">
        <f xml:space="preserve"> AVERAGE(E92:E101)</f>
        <v>9766570</v>
      </c>
    </row>
    <row r="93" spans="1:11" x14ac:dyDescent="0.25">
      <c r="A93" s="1" t="s">
        <v>36</v>
      </c>
      <c r="B93" s="1" t="s">
        <v>19</v>
      </c>
      <c r="C93" s="1" t="s">
        <v>36</v>
      </c>
      <c r="D93" s="1" t="s">
        <v>98</v>
      </c>
      <c r="E93" s="1">
        <v>9865200</v>
      </c>
      <c r="F93" s="1">
        <v>0</v>
      </c>
      <c r="G93" s="1">
        <v>0</v>
      </c>
      <c r="H93" s="2">
        <v>0</v>
      </c>
    </row>
    <row r="94" spans="1:11" x14ac:dyDescent="0.25">
      <c r="A94" s="1" t="s">
        <v>36</v>
      </c>
      <c r="B94" s="1" t="s">
        <v>19</v>
      </c>
      <c r="C94" s="1" t="s">
        <v>36</v>
      </c>
      <c r="D94" s="1" t="s">
        <v>98</v>
      </c>
      <c r="E94" s="1">
        <v>9861300</v>
      </c>
      <c r="F94" s="1">
        <v>0</v>
      </c>
      <c r="G94" s="1">
        <v>0</v>
      </c>
      <c r="H94" s="2">
        <v>0</v>
      </c>
    </row>
    <row r="95" spans="1:11" x14ac:dyDescent="0.25">
      <c r="A95" s="1" t="s">
        <v>36</v>
      </c>
      <c r="B95" s="1" t="s">
        <v>19</v>
      </c>
      <c r="C95" s="1" t="s">
        <v>36</v>
      </c>
      <c r="D95" s="1" t="s">
        <v>98</v>
      </c>
      <c r="E95" s="1">
        <v>9893500</v>
      </c>
      <c r="F95" s="1">
        <v>0</v>
      </c>
      <c r="G95" s="1">
        <v>0</v>
      </c>
      <c r="H95" s="2">
        <v>0</v>
      </c>
    </row>
    <row r="96" spans="1:11" x14ac:dyDescent="0.25">
      <c r="A96" s="1" t="s">
        <v>36</v>
      </c>
      <c r="B96" s="1" t="s">
        <v>19</v>
      </c>
      <c r="C96" s="1" t="s">
        <v>36</v>
      </c>
      <c r="D96" s="1" t="s">
        <v>98</v>
      </c>
      <c r="E96" s="1">
        <v>9725100</v>
      </c>
      <c r="F96" s="1">
        <v>0</v>
      </c>
      <c r="G96" s="1">
        <v>0</v>
      </c>
      <c r="H96" s="2">
        <v>0</v>
      </c>
    </row>
    <row r="97" spans="1:11" x14ac:dyDescent="0.25">
      <c r="A97" s="1" t="s">
        <v>36</v>
      </c>
      <c r="B97" s="1" t="s">
        <v>19</v>
      </c>
      <c r="C97" s="1" t="s">
        <v>36</v>
      </c>
      <c r="D97" s="1" t="s">
        <v>98</v>
      </c>
      <c r="E97" s="1">
        <v>9647000</v>
      </c>
      <c r="F97" s="1">
        <v>0</v>
      </c>
      <c r="G97" s="1">
        <v>0</v>
      </c>
      <c r="H97" s="2">
        <v>0</v>
      </c>
    </row>
    <row r="98" spans="1:11" x14ac:dyDescent="0.25">
      <c r="A98" s="1" t="s">
        <v>36</v>
      </c>
      <c r="B98" s="1" t="s">
        <v>19</v>
      </c>
      <c r="C98" s="1" t="s">
        <v>36</v>
      </c>
      <c r="D98" s="1" t="s">
        <v>98</v>
      </c>
      <c r="E98" s="1">
        <v>9818000</v>
      </c>
      <c r="F98" s="1">
        <v>0</v>
      </c>
      <c r="G98" s="1">
        <v>0</v>
      </c>
      <c r="H98" s="2">
        <v>0</v>
      </c>
    </row>
    <row r="99" spans="1:11" x14ac:dyDescent="0.25">
      <c r="A99" s="1" t="s">
        <v>36</v>
      </c>
      <c r="B99" s="1" t="s">
        <v>19</v>
      </c>
      <c r="C99" s="1" t="s">
        <v>36</v>
      </c>
      <c r="D99" s="1" t="s">
        <v>98</v>
      </c>
      <c r="E99" s="1">
        <v>9688600</v>
      </c>
      <c r="F99" s="1">
        <v>0</v>
      </c>
      <c r="G99" s="1">
        <v>0</v>
      </c>
      <c r="H99" s="2">
        <v>0</v>
      </c>
    </row>
    <row r="100" spans="1:11" x14ac:dyDescent="0.25">
      <c r="A100" s="1" t="s">
        <v>36</v>
      </c>
      <c r="B100" s="1" t="s">
        <v>19</v>
      </c>
      <c r="C100" s="1" t="s">
        <v>36</v>
      </c>
      <c r="D100" s="1" t="s">
        <v>98</v>
      </c>
      <c r="E100" s="1">
        <v>9649000</v>
      </c>
      <c r="F100" s="1">
        <v>0</v>
      </c>
      <c r="G100" s="1">
        <v>0</v>
      </c>
      <c r="H100" s="2">
        <v>0</v>
      </c>
    </row>
    <row r="101" spans="1:11" x14ac:dyDescent="0.25">
      <c r="A101" s="1" t="s">
        <v>36</v>
      </c>
      <c r="B101" s="1" t="s">
        <v>19</v>
      </c>
      <c r="C101" s="1" t="s">
        <v>36</v>
      </c>
      <c r="D101" s="1" t="s">
        <v>98</v>
      </c>
      <c r="E101" s="1">
        <v>9650000</v>
      </c>
      <c r="F101" s="1">
        <v>0</v>
      </c>
      <c r="G101" s="1">
        <v>0</v>
      </c>
      <c r="H101" s="2">
        <v>0</v>
      </c>
    </row>
    <row r="102" spans="1:11" x14ac:dyDescent="0.25">
      <c r="A102" s="1" t="s">
        <v>205</v>
      </c>
      <c r="B102" s="1" t="s">
        <v>149</v>
      </c>
      <c r="C102" s="1" t="s">
        <v>18</v>
      </c>
      <c r="D102" s="1" t="s">
        <v>19</v>
      </c>
      <c r="E102" s="1" t="s">
        <v>19</v>
      </c>
      <c r="F102" s="1" t="s">
        <v>19</v>
      </c>
      <c r="G102" s="1" t="s">
        <v>19</v>
      </c>
      <c r="H102" s="1" t="s">
        <v>19</v>
      </c>
    </row>
    <row r="103" spans="1:11" x14ac:dyDescent="0.25">
      <c r="A103" s="1" t="s">
        <v>38</v>
      </c>
      <c r="B103" s="1" t="s">
        <v>19</v>
      </c>
      <c r="C103" s="1" t="s">
        <v>38</v>
      </c>
      <c r="D103" s="1" t="s">
        <v>131</v>
      </c>
      <c r="E103" s="1">
        <v>10262800</v>
      </c>
      <c r="F103" s="1">
        <v>0</v>
      </c>
      <c r="G103" s="1">
        <v>0</v>
      </c>
      <c r="H103" s="2">
        <v>0</v>
      </c>
      <c r="J103" cm="1">
        <f t="array" ref="J103">AVERAGE(VALUE(C103:C112))</f>
        <v>26906</v>
      </c>
      <c r="K103">
        <f xml:space="preserve"> AVERAGE(E103:E112)</f>
        <v>10294570</v>
      </c>
    </row>
    <row r="104" spans="1:11" x14ac:dyDescent="0.25">
      <c r="A104" s="1" t="s">
        <v>38</v>
      </c>
      <c r="B104" s="1" t="s">
        <v>19</v>
      </c>
      <c r="C104" s="1" t="s">
        <v>38</v>
      </c>
      <c r="D104" s="1" t="s">
        <v>131</v>
      </c>
      <c r="E104" s="1">
        <v>10288700</v>
      </c>
      <c r="F104" s="1">
        <v>0</v>
      </c>
      <c r="G104" s="1">
        <v>0</v>
      </c>
      <c r="H104" s="2">
        <v>0</v>
      </c>
    </row>
    <row r="105" spans="1:11" x14ac:dyDescent="0.25">
      <c r="A105" s="1" t="s">
        <v>38</v>
      </c>
      <c r="B105" s="1" t="s">
        <v>19</v>
      </c>
      <c r="C105" s="1" t="s">
        <v>38</v>
      </c>
      <c r="D105" s="1" t="s">
        <v>131</v>
      </c>
      <c r="E105" s="1">
        <v>10262900</v>
      </c>
      <c r="F105" s="1">
        <v>0</v>
      </c>
      <c r="G105" s="1">
        <v>0</v>
      </c>
      <c r="H105" s="2">
        <v>0</v>
      </c>
    </row>
    <row r="106" spans="1:11" x14ac:dyDescent="0.25">
      <c r="A106" s="1" t="s">
        <v>38</v>
      </c>
      <c r="B106" s="1" t="s">
        <v>19</v>
      </c>
      <c r="C106" s="1" t="s">
        <v>38</v>
      </c>
      <c r="D106" s="1" t="s">
        <v>131</v>
      </c>
      <c r="E106" s="1">
        <v>10339100</v>
      </c>
      <c r="F106" s="1">
        <v>0</v>
      </c>
      <c r="G106" s="1">
        <v>0</v>
      </c>
      <c r="H106" s="2">
        <v>0</v>
      </c>
    </row>
    <row r="107" spans="1:11" x14ac:dyDescent="0.25">
      <c r="A107" s="1" t="s">
        <v>38</v>
      </c>
      <c r="B107" s="1" t="s">
        <v>19</v>
      </c>
      <c r="C107" s="1" t="s">
        <v>38</v>
      </c>
      <c r="D107" s="1" t="s">
        <v>131</v>
      </c>
      <c r="E107" s="1">
        <v>10289100</v>
      </c>
      <c r="F107" s="1">
        <v>0</v>
      </c>
      <c r="G107" s="1">
        <v>0</v>
      </c>
      <c r="H107" s="2">
        <v>0</v>
      </c>
    </row>
    <row r="108" spans="1:11" x14ac:dyDescent="0.25">
      <c r="A108" s="1" t="s">
        <v>38</v>
      </c>
      <c r="B108" s="1" t="s">
        <v>19</v>
      </c>
      <c r="C108" s="1" t="s">
        <v>38</v>
      </c>
      <c r="D108" s="1" t="s">
        <v>131</v>
      </c>
      <c r="E108" s="1">
        <v>10303900</v>
      </c>
      <c r="F108" s="1">
        <v>0</v>
      </c>
      <c r="G108" s="1">
        <v>0</v>
      </c>
      <c r="H108" s="2">
        <v>0</v>
      </c>
    </row>
    <row r="109" spans="1:11" x14ac:dyDescent="0.25">
      <c r="A109" s="1" t="s">
        <v>38</v>
      </c>
      <c r="B109" s="1" t="s">
        <v>19</v>
      </c>
      <c r="C109" s="1" t="s">
        <v>38</v>
      </c>
      <c r="D109" s="1" t="s">
        <v>131</v>
      </c>
      <c r="E109" s="1">
        <v>10282800</v>
      </c>
      <c r="F109" s="1">
        <v>0</v>
      </c>
      <c r="G109" s="1">
        <v>0</v>
      </c>
      <c r="H109" s="2">
        <v>0</v>
      </c>
    </row>
    <row r="110" spans="1:11" x14ac:dyDescent="0.25">
      <c r="A110" s="1" t="s">
        <v>38</v>
      </c>
      <c r="B110" s="1" t="s">
        <v>19</v>
      </c>
      <c r="C110" s="1" t="s">
        <v>38</v>
      </c>
      <c r="D110" s="1" t="s">
        <v>131</v>
      </c>
      <c r="E110" s="1">
        <v>10279600</v>
      </c>
      <c r="F110" s="1">
        <v>0</v>
      </c>
      <c r="G110" s="1">
        <v>0</v>
      </c>
      <c r="H110" s="2">
        <v>0</v>
      </c>
    </row>
    <row r="111" spans="1:11" x14ac:dyDescent="0.25">
      <c r="A111" s="1" t="s">
        <v>38</v>
      </c>
      <c r="B111" s="1" t="s">
        <v>19</v>
      </c>
      <c r="C111" s="1" t="s">
        <v>38</v>
      </c>
      <c r="D111" s="1" t="s">
        <v>131</v>
      </c>
      <c r="E111" s="1">
        <v>10300300</v>
      </c>
      <c r="F111" s="1">
        <v>0</v>
      </c>
      <c r="G111" s="1">
        <v>0</v>
      </c>
      <c r="H111" s="2">
        <v>0</v>
      </c>
    </row>
    <row r="112" spans="1:11" x14ac:dyDescent="0.25">
      <c r="A112" s="1" t="s">
        <v>38</v>
      </c>
      <c r="B112" s="1" t="s">
        <v>19</v>
      </c>
      <c r="C112" s="1" t="s">
        <v>38</v>
      </c>
      <c r="D112" s="1" t="s">
        <v>131</v>
      </c>
      <c r="E112" s="1">
        <v>10336500</v>
      </c>
      <c r="F112" s="1">
        <v>0</v>
      </c>
      <c r="G112" s="1">
        <v>0</v>
      </c>
      <c r="H112" s="2">
        <v>0</v>
      </c>
    </row>
    <row r="113" spans="1:11" x14ac:dyDescent="0.25">
      <c r="A113" s="1" t="s">
        <v>206</v>
      </c>
      <c r="B113" s="1" t="s">
        <v>149</v>
      </c>
      <c r="C113" s="1" t="s">
        <v>18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</row>
    <row r="114" spans="1:11" x14ac:dyDescent="0.25">
      <c r="A114" s="1" t="s">
        <v>40</v>
      </c>
      <c r="B114" s="1" t="s">
        <v>19</v>
      </c>
      <c r="C114" s="1" t="s">
        <v>40</v>
      </c>
      <c r="D114" s="1" t="s">
        <v>41</v>
      </c>
      <c r="E114" s="1">
        <v>262500</v>
      </c>
      <c r="F114" s="1">
        <v>0</v>
      </c>
      <c r="G114" s="1">
        <v>0</v>
      </c>
      <c r="H114" s="2">
        <v>0</v>
      </c>
      <c r="J114" cm="1">
        <f t="array" ref="J114">AVERAGE(VALUE(C114:C123))</f>
        <v>12806</v>
      </c>
      <c r="K114">
        <f xml:space="preserve"> AVERAGE(E114:E123)</f>
        <v>261560</v>
      </c>
    </row>
    <row r="115" spans="1:11" x14ac:dyDescent="0.25">
      <c r="A115" s="1" t="s">
        <v>40</v>
      </c>
      <c r="B115" s="1" t="s">
        <v>19</v>
      </c>
      <c r="C115" s="1" t="s">
        <v>40</v>
      </c>
      <c r="D115" s="1" t="s">
        <v>41</v>
      </c>
      <c r="E115" s="1">
        <v>261800</v>
      </c>
      <c r="F115" s="1">
        <v>0</v>
      </c>
      <c r="G115" s="1">
        <v>0</v>
      </c>
      <c r="H115" s="2">
        <v>0</v>
      </c>
    </row>
    <row r="116" spans="1:11" x14ac:dyDescent="0.25">
      <c r="A116" s="1" t="s">
        <v>40</v>
      </c>
      <c r="B116" s="1" t="s">
        <v>19</v>
      </c>
      <c r="C116" s="1" t="s">
        <v>40</v>
      </c>
      <c r="D116" s="1" t="s">
        <v>41</v>
      </c>
      <c r="E116" s="1">
        <v>260100</v>
      </c>
      <c r="F116" s="1">
        <v>0</v>
      </c>
      <c r="G116" s="1">
        <v>0</v>
      </c>
      <c r="H116" s="2">
        <v>0</v>
      </c>
    </row>
    <row r="117" spans="1:11" x14ac:dyDescent="0.25">
      <c r="A117" s="1" t="s">
        <v>40</v>
      </c>
      <c r="B117" s="1" t="s">
        <v>19</v>
      </c>
      <c r="C117" s="1" t="s">
        <v>40</v>
      </c>
      <c r="D117" s="1" t="s">
        <v>41</v>
      </c>
      <c r="E117" s="1">
        <v>260100</v>
      </c>
      <c r="F117" s="1">
        <v>0</v>
      </c>
      <c r="G117" s="1">
        <v>0</v>
      </c>
      <c r="H117" s="2">
        <v>0</v>
      </c>
    </row>
    <row r="118" spans="1:11" x14ac:dyDescent="0.25">
      <c r="A118" s="1" t="s">
        <v>40</v>
      </c>
      <c r="B118" s="1" t="s">
        <v>19</v>
      </c>
      <c r="C118" s="1" t="s">
        <v>40</v>
      </c>
      <c r="D118" s="1" t="s">
        <v>41</v>
      </c>
      <c r="E118" s="1">
        <v>261100</v>
      </c>
      <c r="F118" s="1">
        <v>0</v>
      </c>
      <c r="G118" s="1">
        <v>0</v>
      </c>
      <c r="H118" s="2">
        <v>0</v>
      </c>
    </row>
    <row r="119" spans="1:11" x14ac:dyDescent="0.25">
      <c r="A119" s="1" t="s">
        <v>40</v>
      </c>
      <c r="B119" s="1" t="s">
        <v>19</v>
      </c>
      <c r="C119" s="1" t="s">
        <v>40</v>
      </c>
      <c r="D119" s="1" t="s">
        <v>41</v>
      </c>
      <c r="E119" s="1">
        <v>261500</v>
      </c>
      <c r="F119" s="1">
        <v>0</v>
      </c>
      <c r="G119" s="1">
        <v>0</v>
      </c>
      <c r="H119" s="2">
        <v>0</v>
      </c>
    </row>
    <row r="120" spans="1:11" x14ac:dyDescent="0.25">
      <c r="A120" s="1" t="s">
        <v>40</v>
      </c>
      <c r="B120" s="1" t="s">
        <v>19</v>
      </c>
      <c r="C120" s="1" t="s">
        <v>40</v>
      </c>
      <c r="D120" s="1" t="s">
        <v>41</v>
      </c>
      <c r="E120" s="1">
        <v>259600</v>
      </c>
      <c r="F120" s="1">
        <v>0</v>
      </c>
      <c r="G120" s="1">
        <v>0</v>
      </c>
      <c r="H120" s="2">
        <v>0</v>
      </c>
    </row>
    <row r="121" spans="1:11" x14ac:dyDescent="0.25">
      <c r="A121" s="1" t="s">
        <v>40</v>
      </c>
      <c r="B121" s="1" t="s">
        <v>19</v>
      </c>
      <c r="C121" s="1" t="s">
        <v>40</v>
      </c>
      <c r="D121" s="1" t="s">
        <v>41</v>
      </c>
      <c r="E121" s="1">
        <v>263300</v>
      </c>
      <c r="F121" s="1">
        <v>0</v>
      </c>
      <c r="G121" s="1">
        <v>0</v>
      </c>
      <c r="H121" s="2">
        <v>0</v>
      </c>
    </row>
    <row r="122" spans="1:11" x14ac:dyDescent="0.25">
      <c r="A122" s="1" t="s">
        <v>40</v>
      </c>
      <c r="B122" s="1" t="s">
        <v>19</v>
      </c>
      <c r="C122" s="1" t="s">
        <v>40</v>
      </c>
      <c r="D122" s="1" t="s">
        <v>41</v>
      </c>
      <c r="E122" s="1">
        <v>264600</v>
      </c>
      <c r="F122" s="1">
        <v>0</v>
      </c>
      <c r="G122" s="1">
        <v>0</v>
      </c>
      <c r="H122" s="2">
        <v>0</v>
      </c>
    </row>
    <row r="123" spans="1:11" x14ac:dyDescent="0.25">
      <c r="A123" s="1" t="s">
        <v>40</v>
      </c>
      <c r="B123" s="1" t="s">
        <v>19</v>
      </c>
      <c r="C123" s="1" t="s">
        <v>40</v>
      </c>
      <c r="D123" s="1" t="s">
        <v>41</v>
      </c>
      <c r="E123" s="1">
        <v>261000</v>
      </c>
      <c r="F123" s="1">
        <v>0</v>
      </c>
      <c r="G123" s="1">
        <v>0</v>
      </c>
      <c r="H123" s="2">
        <v>0</v>
      </c>
    </row>
    <row r="124" spans="1:11" x14ac:dyDescent="0.25">
      <c r="A124" s="1" t="s">
        <v>207</v>
      </c>
      <c r="B124" s="1" t="s">
        <v>149</v>
      </c>
      <c r="C124" s="1" t="s">
        <v>18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</row>
    <row r="125" spans="1:11" x14ac:dyDescent="0.25">
      <c r="A125" s="1" t="s">
        <v>42</v>
      </c>
      <c r="B125" s="1" t="s">
        <v>19</v>
      </c>
      <c r="C125" s="1" t="s">
        <v>42</v>
      </c>
      <c r="D125" s="1" t="s">
        <v>101</v>
      </c>
      <c r="E125" s="1">
        <v>446500</v>
      </c>
      <c r="F125" s="1">
        <v>0</v>
      </c>
      <c r="G125" s="1">
        <v>0</v>
      </c>
      <c r="H125" s="2">
        <v>0</v>
      </c>
      <c r="J125" cm="1">
        <f t="array" ref="J125">AVERAGE(VALUE(C125:C134))</f>
        <v>7129</v>
      </c>
      <c r="K125">
        <f xml:space="preserve"> AVERAGE(E125:E134)</f>
        <v>446860</v>
      </c>
    </row>
    <row r="126" spans="1:11" x14ac:dyDescent="0.25">
      <c r="A126" s="1" t="s">
        <v>42</v>
      </c>
      <c r="B126" s="1" t="s">
        <v>19</v>
      </c>
      <c r="C126" s="1" t="s">
        <v>42</v>
      </c>
      <c r="D126" s="1" t="s">
        <v>101</v>
      </c>
      <c r="E126" s="1">
        <v>447900</v>
      </c>
      <c r="F126" s="1">
        <v>0</v>
      </c>
      <c r="G126" s="1">
        <v>0</v>
      </c>
      <c r="H126" s="2">
        <v>0</v>
      </c>
    </row>
    <row r="127" spans="1:11" x14ac:dyDescent="0.25">
      <c r="A127" s="1" t="s">
        <v>42</v>
      </c>
      <c r="B127" s="1" t="s">
        <v>19</v>
      </c>
      <c r="C127" s="1" t="s">
        <v>42</v>
      </c>
      <c r="D127" s="1" t="s">
        <v>101</v>
      </c>
      <c r="E127" s="1">
        <v>444200</v>
      </c>
      <c r="F127" s="1">
        <v>0</v>
      </c>
      <c r="G127" s="1">
        <v>0</v>
      </c>
      <c r="H127" s="2">
        <v>0</v>
      </c>
    </row>
    <row r="128" spans="1:11" x14ac:dyDescent="0.25">
      <c r="A128" s="1" t="s">
        <v>42</v>
      </c>
      <c r="B128" s="1" t="s">
        <v>19</v>
      </c>
      <c r="C128" s="1" t="s">
        <v>42</v>
      </c>
      <c r="D128" s="1" t="s">
        <v>101</v>
      </c>
      <c r="E128" s="1">
        <v>446600</v>
      </c>
      <c r="F128" s="1">
        <v>0</v>
      </c>
      <c r="G128" s="1">
        <v>0</v>
      </c>
      <c r="H128" s="2">
        <v>0</v>
      </c>
    </row>
    <row r="129" spans="1:11" x14ac:dyDescent="0.25">
      <c r="A129" s="1" t="s">
        <v>42</v>
      </c>
      <c r="B129" s="1" t="s">
        <v>19</v>
      </c>
      <c r="C129" s="1" t="s">
        <v>42</v>
      </c>
      <c r="D129" s="1" t="s">
        <v>101</v>
      </c>
      <c r="E129" s="1">
        <v>446900</v>
      </c>
      <c r="F129" s="1">
        <v>0</v>
      </c>
      <c r="G129" s="1">
        <v>0</v>
      </c>
      <c r="H129" s="2">
        <v>0</v>
      </c>
    </row>
    <row r="130" spans="1:11" x14ac:dyDescent="0.25">
      <c r="A130" s="1" t="s">
        <v>42</v>
      </c>
      <c r="B130" s="1" t="s">
        <v>19</v>
      </c>
      <c r="C130" s="1" t="s">
        <v>42</v>
      </c>
      <c r="D130" s="1" t="s">
        <v>101</v>
      </c>
      <c r="E130" s="1">
        <v>448700</v>
      </c>
      <c r="F130" s="1">
        <v>0</v>
      </c>
      <c r="G130" s="1">
        <v>0</v>
      </c>
      <c r="H130" s="2">
        <v>0</v>
      </c>
    </row>
    <row r="131" spans="1:11" x14ac:dyDescent="0.25">
      <c r="A131" s="1" t="s">
        <v>42</v>
      </c>
      <c r="B131" s="1" t="s">
        <v>19</v>
      </c>
      <c r="C131" s="1" t="s">
        <v>42</v>
      </c>
      <c r="D131" s="1" t="s">
        <v>101</v>
      </c>
      <c r="E131" s="1">
        <v>446400</v>
      </c>
      <c r="F131" s="1">
        <v>0</v>
      </c>
      <c r="G131" s="1">
        <v>0</v>
      </c>
      <c r="H131" s="2">
        <v>0</v>
      </c>
    </row>
    <row r="132" spans="1:11" x14ac:dyDescent="0.25">
      <c r="A132" s="1" t="s">
        <v>42</v>
      </c>
      <c r="B132" s="1" t="s">
        <v>19</v>
      </c>
      <c r="C132" s="1" t="s">
        <v>42</v>
      </c>
      <c r="D132" s="1" t="s">
        <v>101</v>
      </c>
      <c r="E132" s="1">
        <v>448000</v>
      </c>
      <c r="F132" s="1">
        <v>0</v>
      </c>
      <c r="G132" s="1">
        <v>0</v>
      </c>
      <c r="H132" s="2">
        <v>0</v>
      </c>
    </row>
    <row r="133" spans="1:11" x14ac:dyDescent="0.25">
      <c r="A133" s="1" t="s">
        <v>42</v>
      </c>
      <c r="B133" s="1" t="s">
        <v>19</v>
      </c>
      <c r="C133" s="1" t="s">
        <v>42</v>
      </c>
      <c r="D133" s="1" t="s">
        <v>101</v>
      </c>
      <c r="E133" s="1">
        <v>446800</v>
      </c>
      <c r="F133" s="1">
        <v>0</v>
      </c>
      <c r="G133" s="1">
        <v>0</v>
      </c>
      <c r="H133" s="2">
        <v>0</v>
      </c>
    </row>
    <row r="134" spans="1:11" x14ac:dyDescent="0.25">
      <c r="A134" s="1" t="s">
        <v>42</v>
      </c>
      <c r="B134" s="1" t="s">
        <v>19</v>
      </c>
      <c r="C134" s="1" t="s">
        <v>42</v>
      </c>
      <c r="D134" s="1" t="s">
        <v>101</v>
      </c>
      <c r="E134" s="1">
        <v>446600</v>
      </c>
      <c r="F134" s="1">
        <v>0</v>
      </c>
      <c r="G134" s="1">
        <v>0</v>
      </c>
      <c r="H134" s="2">
        <v>0</v>
      </c>
    </row>
    <row r="135" spans="1:11" x14ac:dyDescent="0.25">
      <c r="A135" s="1" t="s">
        <v>208</v>
      </c>
      <c r="B135" s="1" t="s">
        <v>149</v>
      </c>
      <c r="C135" s="1" t="s">
        <v>18</v>
      </c>
      <c r="D135" s="1" t="s">
        <v>19</v>
      </c>
      <c r="E135" s="1" t="s">
        <v>19</v>
      </c>
      <c r="F135" s="1" t="s">
        <v>19</v>
      </c>
      <c r="G135" s="1" t="s">
        <v>19</v>
      </c>
      <c r="H135" s="1" t="s">
        <v>19</v>
      </c>
    </row>
    <row r="136" spans="1:11" x14ac:dyDescent="0.25">
      <c r="A136" s="1" t="s">
        <v>44</v>
      </c>
      <c r="B136" s="1" t="s">
        <v>19</v>
      </c>
      <c r="C136" s="1" t="s">
        <v>44</v>
      </c>
      <c r="D136" s="1" t="s">
        <v>132</v>
      </c>
      <c r="E136" s="1">
        <v>3288300</v>
      </c>
      <c r="F136" s="1">
        <v>0</v>
      </c>
      <c r="G136" s="1">
        <v>0</v>
      </c>
      <c r="H136" s="2">
        <v>0</v>
      </c>
      <c r="J136" cm="1">
        <f t="array" ref="J136">AVERAGE(VALUE(C136:C145))</f>
        <v>16436</v>
      </c>
      <c r="K136">
        <f xml:space="preserve"> AVERAGE(E136:E145)</f>
        <v>3302200</v>
      </c>
    </row>
    <row r="137" spans="1:11" x14ac:dyDescent="0.25">
      <c r="A137" s="1" t="s">
        <v>44</v>
      </c>
      <c r="B137" s="1" t="s">
        <v>19</v>
      </c>
      <c r="C137" s="1" t="s">
        <v>44</v>
      </c>
      <c r="D137" s="1" t="s">
        <v>132</v>
      </c>
      <c r="E137" s="1">
        <v>3303500</v>
      </c>
      <c r="F137" s="1">
        <v>0</v>
      </c>
      <c r="G137" s="1">
        <v>0</v>
      </c>
      <c r="H137" s="2">
        <v>0</v>
      </c>
    </row>
    <row r="138" spans="1:11" x14ac:dyDescent="0.25">
      <c r="A138" s="1" t="s">
        <v>44</v>
      </c>
      <c r="B138" s="1" t="s">
        <v>19</v>
      </c>
      <c r="C138" s="1" t="s">
        <v>44</v>
      </c>
      <c r="D138" s="1" t="s">
        <v>132</v>
      </c>
      <c r="E138" s="1">
        <v>3307700</v>
      </c>
      <c r="F138" s="1">
        <v>0</v>
      </c>
      <c r="G138" s="1">
        <v>0</v>
      </c>
      <c r="H138" s="2">
        <v>0</v>
      </c>
    </row>
    <row r="139" spans="1:11" x14ac:dyDescent="0.25">
      <c r="A139" s="1" t="s">
        <v>44</v>
      </c>
      <c r="B139" s="1" t="s">
        <v>19</v>
      </c>
      <c r="C139" s="1" t="s">
        <v>44</v>
      </c>
      <c r="D139" s="1" t="s">
        <v>132</v>
      </c>
      <c r="E139" s="1">
        <v>3324500</v>
      </c>
      <c r="F139" s="1">
        <v>0</v>
      </c>
      <c r="G139" s="1">
        <v>0</v>
      </c>
      <c r="H139" s="2">
        <v>0</v>
      </c>
    </row>
    <row r="140" spans="1:11" x14ac:dyDescent="0.25">
      <c r="A140" s="1" t="s">
        <v>44</v>
      </c>
      <c r="B140" s="1" t="s">
        <v>19</v>
      </c>
      <c r="C140" s="1" t="s">
        <v>44</v>
      </c>
      <c r="D140" s="1" t="s">
        <v>132</v>
      </c>
      <c r="E140" s="1">
        <v>3300400</v>
      </c>
      <c r="F140" s="1">
        <v>0</v>
      </c>
      <c r="G140" s="1">
        <v>0</v>
      </c>
      <c r="H140" s="2">
        <v>0</v>
      </c>
    </row>
    <row r="141" spans="1:11" x14ac:dyDescent="0.25">
      <c r="A141" s="1" t="s">
        <v>44</v>
      </c>
      <c r="B141" s="1" t="s">
        <v>19</v>
      </c>
      <c r="C141" s="1" t="s">
        <v>44</v>
      </c>
      <c r="D141" s="1" t="s">
        <v>132</v>
      </c>
      <c r="E141" s="1">
        <v>3303800</v>
      </c>
      <c r="F141" s="1">
        <v>0</v>
      </c>
      <c r="G141" s="1">
        <v>0</v>
      </c>
      <c r="H141" s="2">
        <v>0</v>
      </c>
    </row>
    <row r="142" spans="1:11" x14ac:dyDescent="0.25">
      <c r="A142" s="1" t="s">
        <v>44</v>
      </c>
      <c r="B142" s="1" t="s">
        <v>19</v>
      </c>
      <c r="C142" s="1" t="s">
        <v>44</v>
      </c>
      <c r="D142" s="1" t="s">
        <v>132</v>
      </c>
      <c r="E142" s="1">
        <v>3298700</v>
      </c>
      <c r="F142" s="1">
        <v>0</v>
      </c>
      <c r="G142" s="1">
        <v>0</v>
      </c>
      <c r="H142" s="2">
        <v>0</v>
      </c>
    </row>
    <row r="143" spans="1:11" x14ac:dyDescent="0.25">
      <c r="A143" s="1" t="s">
        <v>44</v>
      </c>
      <c r="B143" s="1" t="s">
        <v>19</v>
      </c>
      <c r="C143" s="1" t="s">
        <v>44</v>
      </c>
      <c r="D143" s="1" t="s">
        <v>132</v>
      </c>
      <c r="E143" s="1">
        <v>3300400</v>
      </c>
      <c r="F143" s="1">
        <v>0</v>
      </c>
      <c r="G143" s="1">
        <v>0</v>
      </c>
      <c r="H143" s="2">
        <v>0</v>
      </c>
    </row>
    <row r="144" spans="1:11" x14ac:dyDescent="0.25">
      <c r="A144" s="1" t="s">
        <v>44</v>
      </c>
      <c r="B144" s="1" t="s">
        <v>19</v>
      </c>
      <c r="C144" s="1" t="s">
        <v>44</v>
      </c>
      <c r="D144" s="1" t="s">
        <v>132</v>
      </c>
      <c r="E144" s="1">
        <v>3298300</v>
      </c>
      <c r="F144" s="1">
        <v>0</v>
      </c>
      <c r="G144" s="1">
        <v>0</v>
      </c>
      <c r="H144" s="2">
        <v>0</v>
      </c>
    </row>
    <row r="145" spans="1:11" x14ac:dyDescent="0.25">
      <c r="A145" s="1" t="s">
        <v>44</v>
      </c>
      <c r="B145" s="1" t="s">
        <v>19</v>
      </c>
      <c r="C145" s="1" t="s">
        <v>44</v>
      </c>
      <c r="D145" s="1" t="s">
        <v>132</v>
      </c>
      <c r="E145" s="1">
        <v>3296400</v>
      </c>
      <c r="F145" s="1">
        <v>0</v>
      </c>
      <c r="G145" s="1">
        <v>0</v>
      </c>
      <c r="H145" s="2">
        <v>0</v>
      </c>
    </row>
    <row r="146" spans="1:11" x14ac:dyDescent="0.25">
      <c r="A146" s="1" t="s">
        <v>209</v>
      </c>
      <c r="B146" s="1" t="s">
        <v>149</v>
      </c>
      <c r="C146" s="1" t="s">
        <v>18</v>
      </c>
      <c r="D146" s="1" t="s">
        <v>19</v>
      </c>
      <c r="E146" s="1" t="s">
        <v>19</v>
      </c>
      <c r="F146" s="1" t="s">
        <v>19</v>
      </c>
      <c r="G146" s="1" t="s">
        <v>19</v>
      </c>
      <c r="H146" s="1" t="s">
        <v>19</v>
      </c>
    </row>
    <row r="147" spans="1:11" x14ac:dyDescent="0.25">
      <c r="A147" s="1" t="s">
        <v>46</v>
      </c>
      <c r="B147" s="1" t="s">
        <v>19</v>
      </c>
      <c r="C147" s="1" t="s">
        <v>46</v>
      </c>
      <c r="D147" s="1" t="s">
        <v>103</v>
      </c>
      <c r="E147" s="1">
        <v>11332300</v>
      </c>
      <c r="F147" s="1">
        <v>0</v>
      </c>
      <c r="G147" s="1">
        <v>0</v>
      </c>
      <c r="H147" s="2">
        <v>0</v>
      </c>
      <c r="J147" cm="1">
        <f t="array" ref="J147">AVERAGE(VALUE(C147:C156))</f>
        <v>15619</v>
      </c>
      <c r="K147">
        <f xml:space="preserve"> AVERAGE(E147:E156)</f>
        <v>11304060</v>
      </c>
    </row>
    <row r="148" spans="1:11" x14ac:dyDescent="0.25">
      <c r="A148" s="1" t="s">
        <v>46</v>
      </c>
      <c r="B148" s="1" t="s">
        <v>19</v>
      </c>
      <c r="C148" s="1" t="s">
        <v>46</v>
      </c>
      <c r="D148" s="1" t="s">
        <v>103</v>
      </c>
      <c r="E148" s="1">
        <v>11380400</v>
      </c>
      <c r="F148" s="1">
        <v>0</v>
      </c>
      <c r="G148" s="1">
        <v>0</v>
      </c>
      <c r="H148" s="2">
        <v>0</v>
      </c>
    </row>
    <row r="149" spans="1:11" x14ac:dyDescent="0.25">
      <c r="A149" s="1" t="s">
        <v>46</v>
      </c>
      <c r="B149" s="1" t="s">
        <v>19</v>
      </c>
      <c r="C149" s="1" t="s">
        <v>46</v>
      </c>
      <c r="D149" s="1" t="s">
        <v>103</v>
      </c>
      <c r="E149" s="1">
        <v>11357600</v>
      </c>
      <c r="F149" s="1">
        <v>0</v>
      </c>
      <c r="G149" s="1">
        <v>0</v>
      </c>
      <c r="H149" s="2">
        <v>0</v>
      </c>
    </row>
    <row r="150" spans="1:11" x14ac:dyDescent="0.25">
      <c r="A150" s="1" t="s">
        <v>46</v>
      </c>
      <c r="B150" s="1" t="s">
        <v>19</v>
      </c>
      <c r="C150" s="1" t="s">
        <v>46</v>
      </c>
      <c r="D150" s="1" t="s">
        <v>103</v>
      </c>
      <c r="E150" s="1">
        <v>11388900</v>
      </c>
      <c r="F150" s="1">
        <v>0</v>
      </c>
      <c r="G150" s="1">
        <v>0</v>
      </c>
      <c r="H150" s="2">
        <v>0</v>
      </c>
    </row>
    <row r="151" spans="1:11" x14ac:dyDescent="0.25">
      <c r="A151" s="1" t="s">
        <v>46</v>
      </c>
      <c r="B151" s="1" t="s">
        <v>19</v>
      </c>
      <c r="C151" s="1" t="s">
        <v>46</v>
      </c>
      <c r="D151" s="1" t="s">
        <v>103</v>
      </c>
      <c r="E151" s="1">
        <v>11354600</v>
      </c>
      <c r="F151" s="1">
        <v>0</v>
      </c>
      <c r="G151" s="1">
        <v>0</v>
      </c>
      <c r="H151" s="2">
        <v>0</v>
      </c>
    </row>
    <row r="152" spans="1:11" x14ac:dyDescent="0.25">
      <c r="A152" s="1" t="s">
        <v>46</v>
      </c>
      <c r="B152" s="1" t="s">
        <v>19</v>
      </c>
      <c r="C152" s="1" t="s">
        <v>46</v>
      </c>
      <c r="D152" s="1" t="s">
        <v>103</v>
      </c>
      <c r="E152" s="1">
        <v>11360200</v>
      </c>
      <c r="F152" s="1">
        <v>0</v>
      </c>
      <c r="G152" s="1">
        <v>0</v>
      </c>
      <c r="H152" s="2">
        <v>0</v>
      </c>
    </row>
    <row r="153" spans="1:11" x14ac:dyDescent="0.25">
      <c r="A153" s="1" t="s">
        <v>46</v>
      </c>
      <c r="B153" s="1" t="s">
        <v>19</v>
      </c>
      <c r="C153" s="1" t="s">
        <v>46</v>
      </c>
      <c r="D153" s="1" t="s">
        <v>103</v>
      </c>
      <c r="E153" s="1">
        <v>11349800</v>
      </c>
      <c r="F153" s="1">
        <v>0</v>
      </c>
      <c r="G153" s="1">
        <v>0</v>
      </c>
      <c r="H153" s="2">
        <v>0</v>
      </c>
    </row>
    <row r="154" spans="1:11" x14ac:dyDescent="0.25">
      <c r="A154" s="1" t="s">
        <v>46</v>
      </c>
      <c r="B154" s="1" t="s">
        <v>19</v>
      </c>
      <c r="C154" s="1" t="s">
        <v>46</v>
      </c>
      <c r="D154" s="1" t="s">
        <v>103</v>
      </c>
      <c r="E154" s="1">
        <v>11196900</v>
      </c>
      <c r="F154" s="1">
        <v>0</v>
      </c>
      <c r="G154" s="1">
        <v>0</v>
      </c>
      <c r="H154" s="2">
        <v>0</v>
      </c>
    </row>
    <row r="155" spans="1:11" x14ac:dyDescent="0.25">
      <c r="A155" s="1" t="s">
        <v>46</v>
      </c>
      <c r="B155" s="1" t="s">
        <v>19</v>
      </c>
      <c r="C155" s="1" t="s">
        <v>46</v>
      </c>
      <c r="D155" s="1" t="s">
        <v>103</v>
      </c>
      <c r="E155" s="1">
        <v>11169200</v>
      </c>
      <c r="F155" s="1">
        <v>0</v>
      </c>
      <c r="G155" s="1">
        <v>0</v>
      </c>
      <c r="H155" s="2">
        <v>0</v>
      </c>
    </row>
    <row r="156" spans="1:11" x14ac:dyDescent="0.25">
      <c r="A156" s="1" t="s">
        <v>46</v>
      </c>
      <c r="B156" s="1" t="s">
        <v>19</v>
      </c>
      <c r="C156" s="1" t="s">
        <v>46</v>
      </c>
      <c r="D156" s="1" t="s">
        <v>103</v>
      </c>
      <c r="E156" s="1">
        <v>11150700</v>
      </c>
      <c r="F156" s="1">
        <v>0</v>
      </c>
      <c r="G156" s="1">
        <v>0</v>
      </c>
      <c r="H156" s="2">
        <v>0</v>
      </c>
    </row>
    <row r="157" spans="1:11" x14ac:dyDescent="0.25">
      <c r="A157" s="1" t="s">
        <v>210</v>
      </c>
      <c r="B157" s="1" t="s">
        <v>149</v>
      </c>
      <c r="C157" s="1" t="s">
        <v>18</v>
      </c>
      <c r="D157" s="1" t="s">
        <v>19</v>
      </c>
      <c r="E157" s="1" t="s">
        <v>19</v>
      </c>
      <c r="F157" s="1" t="s">
        <v>19</v>
      </c>
      <c r="G157" s="1" t="s">
        <v>19</v>
      </c>
      <c r="H157" s="1" t="s">
        <v>19</v>
      </c>
    </row>
    <row r="158" spans="1:11" x14ac:dyDescent="0.25">
      <c r="A158" s="1" t="s">
        <v>48</v>
      </c>
      <c r="B158" s="1" t="s">
        <v>19</v>
      </c>
      <c r="C158" s="1" t="s">
        <v>48</v>
      </c>
      <c r="D158" s="1" t="s">
        <v>134</v>
      </c>
      <c r="E158" s="1">
        <v>16601800</v>
      </c>
      <c r="F158" s="1">
        <v>0</v>
      </c>
      <c r="G158" s="1">
        <v>0</v>
      </c>
      <c r="H158" s="2">
        <v>0</v>
      </c>
      <c r="J158" cm="1">
        <f t="array" ref="J158">AVERAGE(VALUE(C158:C167))</f>
        <v>17016</v>
      </c>
      <c r="K158">
        <f xml:space="preserve"> AVERAGE(E158:E167)</f>
        <v>16628480</v>
      </c>
    </row>
    <row r="159" spans="1:11" x14ac:dyDescent="0.25">
      <c r="A159" s="1" t="s">
        <v>48</v>
      </c>
      <c r="B159" s="1" t="s">
        <v>19</v>
      </c>
      <c r="C159" s="1" t="s">
        <v>48</v>
      </c>
      <c r="D159" s="1" t="s">
        <v>134</v>
      </c>
      <c r="E159" s="1">
        <v>16637300</v>
      </c>
      <c r="F159" s="1">
        <v>0</v>
      </c>
      <c r="G159" s="1">
        <v>0</v>
      </c>
      <c r="H159" s="2">
        <v>0</v>
      </c>
    </row>
    <row r="160" spans="1:11" x14ac:dyDescent="0.25">
      <c r="A160" s="1" t="s">
        <v>48</v>
      </c>
      <c r="B160" s="1" t="s">
        <v>19</v>
      </c>
      <c r="C160" s="1" t="s">
        <v>48</v>
      </c>
      <c r="D160" s="1" t="s">
        <v>134</v>
      </c>
      <c r="E160" s="1">
        <v>16611200</v>
      </c>
      <c r="F160" s="1">
        <v>0</v>
      </c>
      <c r="G160" s="1">
        <v>0</v>
      </c>
      <c r="H160" s="2">
        <v>0</v>
      </c>
    </row>
    <row r="161" spans="1:11" x14ac:dyDescent="0.25">
      <c r="A161" s="1" t="s">
        <v>48</v>
      </c>
      <c r="B161" s="1" t="s">
        <v>19</v>
      </c>
      <c r="C161" s="1" t="s">
        <v>48</v>
      </c>
      <c r="D161" s="1" t="s">
        <v>134</v>
      </c>
      <c r="E161" s="1">
        <v>16652600</v>
      </c>
      <c r="F161" s="1">
        <v>0</v>
      </c>
      <c r="G161" s="1">
        <v>0</v>
      </c>
      <c r="H161" s="2">
        <v>0</v>
      </c>
    </row>
    <row r="162" spans="1:11" x14ac:dyDescent="0.25">
      <c r="A162" s="1" t="s">
        <v>48</v>
      </c>
      <c r="B162" s="1" t="s">
        <v>19</v>
      </c>
      <c r="C162" s="1" t="s">
        <v>48</v>
      </c>
      <c r="D162" s="1" t="s">
        <v>134</v>
      </c>
      <c r="E162" s="1">
        <v>16644600</v>
      </c>
      <c r="F162" s="1">
        <v>0</v>
      </c>
      <c r="G162" s="1">
        <v>0</v>
      </c>
      <c r="H162" s="2">
        <v>0</v>
      </c>
    </row>
    <row r="163" spans="1:11" x14ac:dyDescent="0.25">
      <c r="A163" s="1" t="s">
        <v>48</v>
      </c>
      <c r="B163" s="1" t="s">
        <v>19</v>
      </c>
      <c r="C163" s="1" t="s">
        <v>48</v>
      </c>
      <c r="D163" s="1" t="s">
        <v>134</v>
      </c>
      <c r="E163" s="1">
        <v>16584800</v>
      </c>
      <c r="F163" s="1">
        <v>0</v>
      </c>
      <c r="G163" s="1">
        <v>0</v>
      </c>
      <c r="H163" s="2">
        <v>0</v>
      </c>
    </row>
    <row r="164" spans="1:11" x14ac:dyDescent="0.25">
      <c r="A164" s="1" t="s">
        <v>48</v>
      </c>
      <c r="B164" s="1" t="s">
        <v>19</v>
      </c>
      <c r="C164" s="1" t="s">
        <v>48</v>
      </c>
      <c r="D164" s="1" t="s">
        <v>134</v>
      </c>
      <c r="E164" s="1">
        <v>16606900</v>
      </c>
      <c r="F164" s="1">
        <v>0</v>
      </c>
      <c r="G164" s="1">
        <v>0</v>
      </c>
      <c r="H164" s="2">
        <v>0</v>
      </c>
    </row>
    <row r="165" spans="1:11" x14ac:dyDescent="0.25">
      <c r="A165" s="1" t="s">
        <v>48</v>
      </c>
      <c r="B165" s="1" t="s">
        <v>19</v>
      </c>
      <c r="C165" s="1" t="s">
        <v>48</v>
      </c>
      <c r="D165" s="1" t="s">
        <v>134</v>
      </c>
      <c r="E165" s="1">
        <v>16642500</v>
      </c>
      <c r="F165" s="1">
        <v>0</v>
      </c>
      <c r="G165" s="1">
        <v>0</v>
      </c>
      <c r="H165" s="2">
        <v>0</v>
      </c>
    </row>
    <row r="166" spans="1:11" x14ac:dyDescent="0.25">
      <c r="A166" s="1" t="s">
        <v>48</v>
      </c>
      <c r="B166" s="1" t="s">
        <v>19</v>
      </c>
      <c r="C166" s="1" t="s">
        <v>48</v>
      </c>
      <c r="D166" s="1" t="s">
        <v>134</v>
      </c>
      <c r="E166" s="1">
        <v>16601800</v>
      </c>
      <c r="F166" s="1">
        <v>0</v>
      </c>
      <c r="G166" s="1">
        <v>0</v>
      </c>
      <c r="H166" s="2">
        <v>0</v>
      </c>
    </row>
    <row r="167" spans="1:11" x14ac:dyDescent="0.25">
      <c r="A167" s="1" t="s">
        <v>48</v>
      </c>
      <c r="B167" s="1" t="s">
        <v>19</v>
      </c>
      <c r="C167" s="1" t="s">
        <v>48</v>
      </c>
      <c r="D167" s="1" t="s">
        <v>134</v>
      </c>
      <c r="E167" s="1">
        <v>16701300</v>
      </c>
      <c r="F167" s="1">
        <v>0</v>
      </c>
      <c r="G167" s="1">
        <v>0</v>
      </c>
      <c r="H167" s="2">
        <v>0</v>
      </c>
    </row>
    <row r="168" spans="1:11" x14ac:dyDescent="0.25">
      <c r="A168" s="1" t="s">
        <v>211</v>
      </c>
      <c r="B168" s="1" t="s">
        <v>149</v>
      </c>
      <c r="C168" s="1" t="s">
        <v>18</v>
      </c>
      <c r="D168" s="1" t="s">
        <v>19</v>
      </c>
      <c r="E168" s="1" t="s">
        <v>19</v>
      </c>
      <c r="F168" s="1" t="s">
        <v>19</v>
      </c>
      <c r="G168" s="1" t="s">
        <v>19</v>
      </c>
      <c r="H168" s="1" t="s">
        <v>19</v>
      </c>
    </row>
    <row r="169" spans="1:11" x14ac:dyDescent="0.25">
      <c r="A169" s="1" t="s">
        <v>50</v>
      </c>
      <c r="B169" s="1" t="s">
        <v>19</v>
      </c>
      <c r="C169" s="1" t="s">
        <v>50</v>
      </c>
      <c r="D169" s="1" t="s">
        <v>105</v>
      </c>
      <c r="E169" s="1">
        <v>268700</v>
      </c>
      <c r="F169" s="1">
        <v>0</v>
      </c>
      <c r="G169" s="1">
        <v>0</v>
      </c>
      <c r="H169" s="2">
        <v>0</v>
      </c>
      <c r="J169" cm="1">
        <f t="array" ref="J169">AVERAGE(VALUE(C169:C178))</f>
        <v>28719</v>
      </c>
      <c r="K169">
        <f xml:space="preserve"> AVERAGE(E169:E178)</f>
        <v>267570</v>
      </c>
    </row>
    <row r="170" spans="1:11" x14ac:dyDescent="0.25">
      <c r="A170" s="1" t="s">
        <v>50</v>
      </c>
      <c r="B170" s="1" t="s">
        <v>19</v>
      </c>
      <c r="C170" s="1" t="s">
        <v>50</v>
      </c>
      <c r="D170" s="1" t="s">
        <v>105</v>
      </c>
      <c r="E170" s="1">
        <v>268800</v>
      </c>
      <c r="F170" s="1">
        <v>0</v>
      </c>
      <c r="G170" s="1">
        <v>0</v>
      </c>
      <c r="H170" s="2">
        <v>0</v>
      </c>
    </row>
    <row r="171" spans="1:11" x14ac:dyDescent="0.25">
      <c r="A171" s="1" t="s">
        <v>50</v>
      </c>
      <c r="B171" s="1" t="s">
        <v>19</v>
      </c>
      <c r="C171" s="1" t="s">
        <v>50</v>
      </c>
      <c r="D171" s="1" t="s">
        <v>105</v>
      </c>
      <c r="E171" s="1">
        <v>269700</v>
      </c>
      <c r="F171" s="1">
        <v>0</v>
      </c>
      <c r="G171" s="1">
        <v>0</v>
      </c>
      <c r="H171" s="2">
        <v>0</v>
      </c>
    </row>
    <row r="172" spans="1:11" x14ac:dyDescent="0.25">
      <c r="A172" s="1" t="s">
        <v>50</v>
      </c>
      <c r="B172" s="1" t="s">
        <v>19</v>
      </c>
      <c r="C172" s="1" t="s">
        <v>50</v>
      </c>
      <c r="D172" s="1" t="s">
        <v>105</v>
      </c>
      <c r="E172" s="1">
        <v>267800</v>
      </c>
      <c r="F172" s="1">
        <v>0</v>
      </c>
      <c r="G172" s="1">
        <v>0</v>
      </c>
      <c r="H172" s="2">
        <v>0</v>
      </c>
    </row>
    <row r="173" spans="1:11" x14ac:dyDescent="0.25">
      <c r="A173" s="1" t="s">
        <v>50</v>
      </c>
      <c r="B173" s="1" t="s">
        <v>19</v>
      </c>
      <c r="C173" s="1" t="s">
        <v>50</v>
      </c>
      <c r="D173" s="1" t="s">
        <v>105</v>
      </c>
      <c r="E173" s="1">
        <v>266700</v>
      </c>
      <c r="F173" s="1">
        <v>0</v>
      </c>
      <c r="G173" s="1">
        <v>0</v>
      </c>
      <c r="H173" s="2">
        <v>0</v>
      </c>
    </row>
    <row r="174" spans="1:11" x14ac:dyDescent="0.25">
      <c r="A174" s="1" t="s">
        <v>50</v>
      </c>
      <c r="B174" s="1" t="s">
        <v>19</v>
      </c>
      <c r="C174" s="1" t="s">
        <v>50</v>
      </c>
      <c r="D174" s="1" t="s">
        <v>105</v>
      </c>
      <c r="E174" s="1">
        <v>267000</v>
      </c>
      <c r="F174" s="1">
        <v>0</v>
      </c>
      <c r="G174" s="1">
        <v>0</v>
      </c>
      <c r="H174" s="2">
        <v>0</v>
      </c>
    </row>
    <row r="175" spans="1:11" x14ac:dyDescent="0.25">
      <c r="A175" s="1" t="s">
        <v>50</v>
      </c>
      <c r="B175" s="1" t="s">
        <v>19</v>
      </c>
      <c r="C175" s="1" t="s">
        <v>50</v>
      </c>
      <c r="D175" s="1" t="s">
        <v>105</v>
      </c>
      <c r="E175" s="1">
        <v>266300</v>
      </c>
      <c r="F175" s="1">
        <v>0</v>
      </c>
      <c r="G175" s="1">
        <v>0</v>
      </c>
      <c r="H175" s="2">
        <v>0</v>
      </c>
    </row>
    <row r="176" spans="1:11" x14ac:dyDescent="0.25">
      <c r="A176" s="1" t="s">
        <v>50</v>
      </c>
      <c r="B176" s="1" t="s">
        <v>19</v>
      </c>
      <c r="C176" s="1" t="s">
        <v>50</v>
      </c>
      <c r="D176" s="1" t="s">
        <v>105</v>
      </c>
      <c r="E176" s="1">
        <v>267500</v>
      </c>
      <c r="F176" s="1">
        <v>0</v>
      </c>
      <c r="G176" s="1">
        <v>0</v>
      </c>
      <c r="H176" s="2">
        <v>0</v>
      </c>
    </row>
    <row r="177" spans="1:11" x14ac:dyDescent="0.25">
      <c r="A177" s="1" t="s">
        <v>50</v>
      </c>
      <c r="B177" s="1" t="s">
        <v>19</v>
      </c>
      <c r="C177" s="1" t="s">
        <v>50</v>
      </c>
      <c r="D177" s="1" t="s">
        <v>105</v>
      </c>
      <c r="E177" s="1">
        <v>267200</v>
      </c>
      <c r="F177" s="1">
        <v>0</v>
      </c>
      <c r="G177" s="1">
        <v>0</v>
      </c>
      <c r="H177" s="2">
        <v>0</v>
      </c>
    </row>
    <row r="178" spans="1:11" x14ac:dyDescent="0.25">
      <c r="A178" s="1" t="s">
        <v>50</v>
      </c>
      <c r="B178" s="1" t="s">
        <v>19</v>
      </c>
      <c r="C178" s="1" t="s">
        <v>50</v>
      </c>
      <c r="D178" s="1" t="s">
        <v>105</v>
      </c>
      <c r="E178" s="1">
        <v>266000</v>
      </c>
      <c r="F178" s="1">
        <v>0</v>
      </c>
      <c r="G178" s="1">
        <v>0</v>
      </c>
      <c r="H178" s="2">
        <v>0</v>
      </c>
    </row>
    <row r="179" spans="1:11" x14ac:dyDescent="0.25">
      <c r="A179" s="1" t="s">
        <v>212</v>
      </c>
      <c r="B179" s="1" t="s">
        <v>149</v>
      </c>
      <c r="C179" s="1" t="s">
        <v>18</v>
      </c>
      <c r="D179" s="1" t="s">
        <v>19</v>
      </c>
      <c r="E179" s="1" t="s">
        <v>19</v>
      </c>
      <c r="F179" s="1" t="s">
        <v>19</v>
      </c>
      <c r="G179" s="1" t="s">
        <v>19</v>
      </c>
      <c r="H179" s="1" t="s">
        <v>19</v>
      </c>
    </row>
    <row r="180" spans="1:11" x14ac:dyDescent="0.25">
      <c r="A180" s="1" t="s">
        <v>52</v>
      </c>
      <c r="B180" s="1" t="s">
        <v>19</v>
      </c>
      <c r="C180" s="1" t="s">
        <v>52</v>
      </c>
      <c r="D180" s="1" t="s">
        <v>106</v>
      </c>
      <c r="E180" s="1">
        <v>147600</v>
      </c>
      <c r="F180" s="1">
        <v>0</v>
      </c>
      <c r="G180" s="1">
        <v>0</v>
      </c>
      <c r="H180" s="2">
        <v>0</v>
      </c>
      <c r="J180" cm="1">
        <f t="array" ref="J180">AVERAGE(VALUE(C180:C189))</f>
        <v>26942</v>
      </c>
      <c r="K180">
        <f xml:space="preserve"> AVERAGE(E180:E189)</f>
        <v>148020</v>
      </c>
    </row>
    <row r="181" spans="1:11" x14ac:dyDescent="0.25">
      <c r="A181" s="1" t="s">
        <v>52</v>
      </c>
      <c r="B181" s="1" t="s">
        <v>19</v>
      </c>
      <c r="C181" s="1" t="s">
        <v>52</v>
      </c>
      <c r="D181" s="1" t="s">
        <v>106</v>
      </c>
      <c r="E181" s="1">
        <v>146500</v>
      </c>
      <c r="F181" s="1">
        <v>0</v>
      </c>
      <c r="G181" s="1">
        <v>0</v>
      </c>
      <c r="H181" s="2">
        <v>0</v>
      </c>
    </row>
    <row r="182" spans="1:11" x14ac:dyDescent="0.25">
      <c r="A182" s="1" t="s">
        <v>52</v>
      </c>
      <c r="B182" s="1" t="s">
        <v>19</v>
      </c>
      <c r="C182" s="1" t="s">
        <v>52</v>
      </c>
      <c r="D182" s="1" t="s">
        <v>106</v>
      </c>
      <c r="E182" s="1">
        <v>147000</v>
      </c>
      <c r="F182" s="1">
        <v>0</v>
      </c>
      <c r="G182" s="1">
        <v>0</v>
      </c>
      <c r="H182" s="2">
        <v>0</v>
      </c>
    </row>
    <row r="183" spans="1:11" x14ac:dyDescent="0.25">
      <c r="A183" s="1" t="s">
        <v>52</v>
      </c>
      <c r="B183" s="1" t="s">
        <v>19</v>
      </c>
      <c r="C183" s="1" t="s">
        <v>52</v>
      </c>
      <c r="D183" s="1" t="s">
        <v>106</v>
      </c>
      <c r="E183" s="1">
        <v>148600</v>
      </c>
      <c r="F183" s="1">
        <v>0</v>
      </c>
      <c r="G183" s="1">
        <v>0</v>
      </c>
      <c r="H183" s="2">
        <v>0</v>
      </c>
    </row>
    <row r="184" spans="1:11" x14ac:dyDescent="0.25">
      <c r="A184" s="1" t="s">
        <v>52</v>
      </c>
      <c r="B184" s="1" t="s">
        <v>19</v>
      </c>
      <c r="C184" s="1" t="s">
        <v>52</v>
      </c>
      <c r="D184" s="1" t="s">
        <v>106</v>
      </c>
      <c r="E184" s="1">
        <v>148000</v>
      </c>
      <c r="F184" s="1">
        <v>0</v>
      </c>
      <c r="G184" s="1">
        <v>0</v>
      </c>
      <c r="H184" s="2">
        <v>0</v>
      </c>
    </row>
    <row r="185" spans="1:11" x14ac:dyDescent="0.25">
      <c r="A185" s="1" t="s">
        <v>52</v>
      </c>
      <c r="B185" s="1" t="s">
        <v>19</v>
      </c>
      <c r="C185" s="1" t="s">
        <v>52</v>
      </c>
      <c r="D185" s="1" t="s">
        <v>106</v>
      </c>
      <c r="E185" s="1">
        <v>150000</v>
      </c>
      <c r="F185" s="1">
        <v>0</v>
      </c>
      <c r="G185" s="1">
        <v>0</v>
      </c>
      <c r="H185" s="2">
        <v>0</v>
      </c>
    </row>
    <row r="186" spans="1:11" x14ac:dyDescent="0.25">
      <c r="A186" s="1" t="s">
        <v>52</v>
      </c>
      <c r="B186" s="1" t="s">
        <v>19</v>
      </c>
      <c r="C186" s="1" t="s">
        <v>52</v>
      </c>
      <c r="D186" s="1" t="s">
        <v>106</v>
      </c>
      <c r="E186" s="1">
        <v>148900</v>
      </c>
      <c r="F186" s="1">
        <v>0</v>
      </c>
      <c r="G186" s="1">
        <v>0</v>
      </c>
      <c r="H186" s="2">
        <v>0</v>
      </c>
    </row>
    <row r="187" spans="1:11" x14ac:dyDescent="0.25">
      <c r="A187" s="1" t="s">
        <v>52</v>
      </c>
      <c r="B187" s="1" t="s">
        <v>19</v>
      </c>
      <c r="C187" s="1" t="s">
        <v>52</v>
      </c>
      <c r="D187" s="1" t="s">
        <v>106</v>
      </c>
      <c r="E187" s="1">
        <v>150300</v>
      </c>
      <c r="F187" s="1">
        <v>0</v>
      </c>
      <c r="G187" s="1">
        <v>0</v>
      </c>
      <c r="H187" s="2">
        <v>0</v>
      </c>
    </row>
    <row r="188" spans="1:11" x14ac:dyDescent="0.25">
      <c r="A188" s="1" t="s">
        <v>52</v>
      </c>
      <c r="B188" s="1" t="s">
        <v>19</v>
      </c>
      <c r="C188" s="1" t="s">
        <v>52</v>
      </c>
      <c r="D188" s="1" t="s">
        <v>106</v>
      </c>
      <c r="E188" s="1">
        <v>147000</v>
      </c>
      <c r="F188" s="1">
        <v>0</v>
      </c>
      <c r="G188" s="1">
        <v>0</v>
      </c>
      <c r="H188" s="2">
        <v>0</v>
      </c>
    </row>
    <row r="189" spans="1:11" x14ac:dyDescent="0.25">
      <c r="A189" s="1" t="s">
        <v>52</v>
      </c>
      <c r="B189" s="1" t="s">
        <v>19</v>
      </c>
      <c r="C189" s="1" t="s">
        <v>52</v>
      </c>
      <c r="D189" s="1" t="s">
        <v>106</v>
      </c>
      <c r="E189" s="1">
        <v>146300</v>
      </c>
      <c r="F189" s="1">
        <v>0</v>
      </c>
      <c r="G189" s="1">
        <v>0</v>
      </c>
      <c r="H189" s="2">
        <v>0</v>
      </c>
    </row>
    <row r="190" spans="1:11" x14ac:dyDescent="0.25">
      <c r="A190" s="1" t="s">
        <v>213</v>
      </c>
      <c r="B190" s="1" t="s">
        <v>149</v>
      </c>
      <c r="C190" s="1" t="s">
        <v>18</v>
      </c>
      <c r="D190" s="1" t="s">
        <v>19</v>
      </c>
      <c r="E190" s="1" t="s">
        <v>19</v>
      </c>
      <c r="F190" s="1" t="s">
        <v>19</v>
      </c>
      <c r="G190" s="1" t="s">
        <v>19</v>
      </c>
      <c r="H190" s="1" t="s">
        <v>19</v>
      </c>
    </row>
    <row r="191" spans="1:11" x14ac:dyDescent="0.25">
      <c r="A191" s="1" t="s">
        <v>54</v>
      </c>
      <c r="B191" s="1" t="s">
        <v>19</v>
      </c>
      <c r="C191" s="1" t="s">
        <v>54</v>
      </c>
      <c r="D191" s="1" t="s">
        <v>151</v>
      </c>
      <c r="E191" s="1">
        <v>1320700</v>
      </c>
      <c r="F191" s="1">
        <v>0</v>
      </c>
      <c r="G191" s="1">
        <v>0</v>
      </c>
      <c r="H191" s="2">
        <v>0</v>
      </c>
      <c r="J191" cm="1">
        <f t="array" ref="J191">AVERAGE(VALUE(C191:C200))</f>
        <v>29310</v>
      </c>
      <c r="K191">
        <f xml:space="preserve"> AVERAGE(E191:E200)</f>
        <v>1320910</v>
      </c>
    </row>
    <row r="192" spans="1:11" x14ac:dyDescent="0.25">
      <c r="A192" s="1" t="s">
        <v>54</v>
      </c>
      <c r="B192" s="1" t="s">
        <v>19</v>
      </c>
      <c r="C192" s="1" t="s">
        <v>54</v>
      </c>
      <c r="D192" s="1" t="s">
        <v>151</v>
      </c>
      <c r="E192" s="1">
        <v>1319900</v>
      </c>
      <c r="F192" s="1">
        <v>0</v>
      </c>
      <c r="G192" s="1">
        <v>0</v>
      </c>
      <c r="H192" s="2">
        <v>0</v>
      </c>
    </row>
    <row r="193" spans="1:11" x14ac:dyDescent="0.25">
      <c r="A193" s="1" t="s">
        <v>54</v>
      </c>
      <c r="B193" s="1" t="s">
        <v>19</v>
      </c>
      <c r="C193" s="1" t="s">
        <v>54</v>
      </c>
      <c r="D193" s="1" t="s">
        <v>151</v>
      </c>
      <c r="E193" s="1">
        <v>1321600</v>
      </c>
      <c r="F193" s="1">
        <v>0</v>
      </c>
      <c r="G193" s="1">
        <v>0</v>
      </c>
      <c r="H193" s="2">
        <v>0</v>
      </c>
    </row>
    <row r="194" spans="1:11" x14ac:dyDescent="0.25">
      <c r="A194" s="1" t="s">
        <v>54</v>
      </c>
      <c r="B194" s="1" t="s">
        <v>19</v>
      </c>
      <c r="C194" s="1" t="s">
        <v>54</v>
      </c>
      <c r="D194" s="1" t="s">
        <v>151</v>
      </c>
      <c r="E194" s="1">
        <v>1319500</v>
      </c>
      <c r="F194" s="1">
        <v>0</v>
      </c>
      <c r="G194" s="1">
        <v>0</v>
      </c>
      <c r="H194" s="2">
        <v>0</v>
      </c>
    </row>
    <row r="195" spans="1:11" x14ac:dyDescent="0.25">
      <c r="A195" s="1" t="s">
        <v>54</v>
      </c>
      <c r="B195" s="1" t="s">
        <v>19</v>
      </c>
      <c r="C195" s="1" t="s">
        <v>54</v>
      </c>
      <c r="D195" s="1" t="s">
        <v>151</v>
      </c>
      <c r="E195" s="1">
        <v>1320700</v>
      </c>
      <c r="F195" s="1">
        <v>0</v>
      </c>
      <c r="G195" s="1">
        <v>0</v>
      </c>
      <c r="H195" s="2">
        <v>0</v>
      </c>
    </row>
    <row r="196" spans="1:11" x14ac:dyDescent="0.25">
      <c r="A196" s="1" t="s">
        <v>54</v>
      </c>
      <c r="B196" s="1" t="s">
        <v>19</v>
      </c>
      <c r="C196" s="1" t="s">
        <v>54</v>
      </c>
      <c r="D196" s="1" t="s">
        <v>151</v>
      </c>
      <c r="E196" s="1">
        <v>1320200</v>
      </c>
      <c r="F196" s="1">
        <v>0</v>
      </c>
      <c r="G196" s="1">
        <v>0</v>
      </c>
      <c r="H196" s="2">
        <v>0</v>
      </c>
    </row>
    <row r="197" spans="1:11" x14ac:dyDescent="0.25">
      <c r="A197" s="1" t="s">
        <v>54</v>
      </c>
      <c r="B197" s="1" t="s">
        <v>19</v>
      </c>
      <c r="C197" s="1" t="s">
        <v>54</v>
      </c>
      <c r="D197" s="1" t="s">
        <v>151</v>
      </c>
      <c r="E197" s="1">
        <v>1321100</v>
      </c>
      <c r="F197" s="1">
        <v>0</v>
      </c>
      <c r="G197" s="1">
        <v>0</v>
      </c>
      <c r="H197" s="2">
        <v>0</v>
      </c>
    </row>
    <row r="198" spans="1:11" x14ac:dyDescent="0.25">
      <c r="A198" s="1" t="s">
        <v>54</v>
      </c>
      <c r="B198" s="1" t="s">
        <v>19</v>
      </c>
      <c r="C198" s="1" t="s">
        <v>54</v>
      </c>
      <c r="D198" s="1" t="s">
        <v>151</v>
      </c>
      <c r="E198" s="1">
        <v>1319000</v>
      </c>
      <c r="F198" s="1">
        <v>0</v>
      </c>
      <c r="G198" s="1">
        <v>0</v>
      </c>
      <c r="H198" s="2">
        <v>0</v>
      </c>
    </row>
    <row r="199" spans="1:11" x14ac:dyDescent="0.25">
      <c r="A199" s="1" t="s">
        <v>54</v>
      </c>
      <c r="B199" s="1" t="s">
        <v>19</v>
      </c>
      <c r="C199" s="1" t="s">
        <v>54</v>
      </c>
      <c r="D199" s="1" t="s">
        <v>151</v>
      </c>
      <c r="E199" s="1">
        <v>1326900</v>
      </c>
      <c r="F199" s="1">
        <v>0</v>
      </c>
      <c r="G199" s="1">
        <v>0</v>
      </c>
      <c r="H199" s="2">
        <v>0</v>
      </c>
    </row>
    <row r="200" spans="1:11" x14ac:dyDescent="0.25">
      <c r="A200" s="1" t="s">
        <v>54</v>
      </c>
      <c r="B200" s="1" t="s">
        <v>19</v>
      </c>
      <c r="C200" s="1" t="s">
        <v>54</v>
      </c>
      <c r="D200" s="1" t="s">
        <v>151</v>
      </c>
      <c r="E200" s="1">
        <v>1319500</v>
      </c>
      <c r="F200" s="1">
        <v>0</v>
      </c>
      <c r="G200" s="1">
        <v>0</v>
      </c>
      <c r="H200" s="2">
        <v>0</v>
      </c>
    </row>
    <row r="201" spans="1:11" x14ac:dyDescent="0.25">
      <c r="A201" s="1" t="s">
        <v>214</v>
      </c>
      <c r="B201" s="1" t="s">
        <v>149</v>
      </c>
      <c r="C201" s="1" t="s">
        <v>18</v>
      </c>
      <c r="D201" s="1" t="s">
        <v>19</v>
      </c>
      <c r="E201" s="1" t="s">
        <v>19</v>
      </c>
      <c r="F201" s="1" t="s">
        <v>19</v>
      </c>
      <c r="G201" s="1" t="s">
        <v>19</v>
      </c>
      <c r="H201" s="1" t="s">
        <v>19</v>
      </c>
    </row>
    <row r="202" spans="1:11" x14ac:dyDescent="0.25">
      <c r="A202" s="1" t="s">
        <v>57</v>
      </c>
      <c r="B202" s="1" t="s">
        <v>19</v>
      </c>
      <c r="C202" s="1" t="s">
        <v>57</v>
      </c>
      <c r="D202" s="1" t="s">
        <v>108</v>
      </c>
      <c r="E202" s="1">
        <v>9727400</v>
      </c>
      <c r="F202" s="1">
        <v>0</v>
      </c>
      <c r="G202" s="1">
        <v>0</v>
      </c>
      <c r="H202" s="2">
        <v>0</v>
      </c>
      <c r="J202" cm="1">
        <f t="array" ref="J202">AVERAGE(VALUE(C202:C211))</f>
        <v>39594</v>
      </c>
      <c r="K202">
        <f xml:space="preserve"> AVERAGE(E202:E211)</f>
        <v>9657230</v>
      </c>
    </row>
    <row r="203" spans="1:11" x14ac:dyDescent="0.25">
      <c r="A203" s="1" t="s">
        <v>57</v>
      </c>
      <c r="B203" s="1" t="s">
        <v>19</v>
      </c>
      <c r="C203" s="1" t="s">
        <v>57</v>
      </c>
      <c r="D203" s="1" t="s">
        <v>108</v>
      </c>
      <c r="E203" s="1">
        <v>9746600</v>
      </c>
      <c r="F203" s="1">
        <v>0</v>
      </c>
      <c r="G203" s="1">
        <v>0</v>
      </c>
      <c r="H203" s="2">
        <v>0</v>
      </c>
    </row>
    <row r="204" spans="1:11" x14ac:dyDescent="0.25">
      <c r="A204" s="1" t="s">
        <v>57</v>
      </c>
      <c r="B204" s="1" t="s">
        <v>19</v>
      </c>
      <c r="C204" s="1" t="s">
        <v>57</v>
      </c>
      <c r="D204" s="1" t="s">
        <v>108</v>
      </c>
      <c r="E204" s="1">
        <v>9776500</v>
      </c>
      <c r="F204" s="1">
        <v>0</v>
      </c>
      <c r="G204" s="1">
        <v>0</v>
      </c>
      <c r="H204" s="2">
        <v>0</v>
      </c>
    </row>
    <row r="205" spans="1:11" x14ac:dyDescent="0.25">
      <c r="A205" s="1" t="s">
        <v>57</v>
      </c>
      <c r="B205" s="1" t="s">
        <v>19</v>
      </c>
      <c r="C205" s="1" t="s">
        <v>57</v>
      </c>
      <c r="D205" s="1" t="s">
        <v>108</v>
      </c>
      <c r="E205" s="1">
        <v>9752600</v>
      </c>
      <c r="F205" s="1">
        <v>0</v>
      </c>
      <c r="G205" s="1">
        <v>0</v>
      </c>
      <c r="H205" s="2">
        <v>0</v>
      </c>
    </row>
    <row r="206" spans="1:11" x14ac:dyDescent="0.25">
      <c r="A206" s="1" t="s">
        <v>57</v>
      </c>
      <c r="B206" s="1" t="s">
        <v>19</v>
      </c>
      <c r="C206" s="1" t="s">
        <v>57</v>
      </c>
      <c r="D206" s="1" t="s">
        <v>108</v>
      </c>
      <c r="E206" s="1">
        <v>9648000</v>
      </c>
      <c r="F206" s="1">
        <v>0</v>
      </c>
      <c r="G206" s="1">
        <v>0</v>
      </c>
      <c r="H206" s="2">
        <v>0</v>
      </c>
    </row>
    <row r="207" spans="1:11" x14ac:dyDescent="0.25">
      <c r="A207" s="1" t="s">
        <v>57</v>
      </c>
      <c r="B207" s="1" t="s">
        <v>19</v>
      </c>
      <c r="C207" s="1" t="s">
        <v>57</v>
      </c>
      <c r="D207" s="1" t="s">
        <v>108</v>
      </c>
      <c r="E207" s="1">
        <v>9544800</v>
      </c>
      <c r="F207" s="1">
        <v>0</v>
      </c>
      <c r="G207" s="1">
        <v>0</v>
      </c>
      <c r="H207" s="2">
        <v>0</v>
      </c>
    </row>
    <row r="208" spans="1:11" x14ac:dyDescent="0.25">
      <c r="A208" s="1" t="s">
        <v>57</v>
      </c>
      <c r="B208" s="1" t="s">
        <v>19</v>
      </c>
      <c r="C208" s="1" t="s">
        <v>57</v>
      </c>
      <c r="D208" s="1" t="s">
        <v>108</v>
      </c>
      <c r="E208" s="1">
        <v>9585500</v>
      </c>
      <c r="F208" s="1">
        <v>0</v>
      </c>
      <c r="G208" s="1">
        <v>0</v>
      </c>
      <c r="H208" s="2">
        <v>0</v>
      </c>
    </row>
    <row r="209" spans="1:11" x14ac:dyDescent="0.25">
      <c r="A209" s="1" t="s">
        <v>57</v>
      </c>
      <c r="B209" s="1" t="s">
        <v>19</v>
      </c>
      <c r="C209" s="1" t="s">
        <v>57</v>
      </c>
      <c r="D209" s="1" t="s">
        <v>108</v>
      </c>
      <c r="E209" s="1">
        <v>9552900</v>
      </c>
      <c r="F209" s="1">
        <v>0</v>
      </c>
      <c r="G209" s="1">
        <v>0</v>
      </c>
      <c r="H209" s="2">
        <v>0</v>
      </c>
    </row>
    <row r="210" spans="1:11" x14ac:dyDescent="0.25">
      <c r="A210" s="1" t="s">
        <v>57</v>
      </c>
      <c r="B210" s="1" t="s">
        <v>19</v>
      </c>
      <c r="C210" s="1" t="s">
        <v>57</v>
      </c>
      <c r="D210" s="1" t="s">
        <v>108</v>
      </c>
      <c r="E210" s="1">
        <v>9531200</v>
      </c>
      <c r="F210" s="1">
        <v>0</v>
      </c>
      <c r="G210" s="1">
        <v>0</v>
      </c>
      <c r="H210" s="2">
        <v>0</v>
      </c>
    </row>
    <row r="211" spans="1:11" x14ac:dyDescent="0.25">
      <c r="A211" s="1" t="s">
        <v>57</v>
      </c>
      <c r="B211" s="1" t="s">
        <v>19</v>
      </c>
      <c r="C211" s="1" t="s">
        <v>57</v>
      </c>
      <c r="D211" s="1" t="s">
        <v>108</v>
      </c>
      <c r="E211" s="1">
        <v>9706800</v>
      </c>
      <c r="F211" s="1">
        <v>0</v>
      </c>
      <c r="G211" s="1">
        <v>0</v>
      </c>
      <c r="H211" s="2">
        <v>0</v>
      </c>
    </row>
    <row r="212" spans="1:11" x14ac:dyDescent="0.25">
      <c r="A212" s="1" t="s">
        <v>215</v>
      </c>
      <c r="B212" s="1" t="s">
        <v>149</v>
      </c>
      <c r="C212" s="1" t="s">
        <v>18</v>
      </c>
      <c r="D212" s="1" t="s">
        <v>19</v>
      </c>
      <c r="E212" s="1" t="s">
        <v>19</v>
      </c>
      <c r="F212" s="1" t="s">
        <v>19</v>
      </c>
      <c r="G212" s="1" t="s">
        <v>19</v>
      </c>
      <c r="H212" s="1" t="s">
        <v>19</v>
      </c>
    </row>
    <row r="213" spans="1:11" x14ac:dyDescent="0.25">
      <c r="A213" s="1" t="s">
        <v>60</v>
      </c>
      <c r="B213" s="1" t="s">
        <v>19</v>
      </c>
      <c r="C213" s="1" t="s">
        <v>60</v>
      </c>
      <c r="D213" s="1" t="s">
        <v>109</v>
      </c>
      <c r="E213" s="1">
        <v>9029900</v>
      </c>
      <c r="F213" s="1">
        <v>0</v>
      </c>
      <c r="G213" s="1">
        <v>0</v>
      </c>
      <c r="H213" s="2">
        <v>0</v>
      </c>
      <c r="J213" cm="1">
        <f t="array" ref="J213">AVERAGE(VALUE(C213:C222))</f>
        <v>32837</v>
      </c>
      <c r="K213">
        <f xml:space="preserve"> AVERAGE(E213:E222)</f>
        <v>9070950</v>
      </c>
    </row>
    <row r="214" spans="1:11" x14ac:dyDescent="0.25">
      <c r="A214" s="1" t="s">
        <v>60</v>
      </c>
      <c r="B214" s="1" t="s">
        <v>19</v>
      </c>
      <c r="C214" s="1" t="s">
        <v>60</v>
      </c>
      <c r="D214" s="1" t="s">
        <v>109</v>
      </c>
      <c r="E214" s="1">
        <v>9104400</v>
      </c>
      <c r="F214" s="1">
        <v>0</v>
      </c>
      <c r="G214" s="1">
        <v>0</v>
      </c>
      <c r="H214" s="2">
        <v>0</v>
      </c>
    </row>
    <row r="215" spans="1:11" x14ac:dyDescent="0.25">
      <c r="A215" s="1" t="s">
        <v>60</v>
      </c>
      <c r="B215" s="1" t="s">
        <v>19</v>
      </c>
      <c r="C215" s="1" t="s">
        <v>60</v>
      </c>
      <c r="D215" s="1" t="s">
        <v>109</v>
      </c>
      <c r="E215" s="1">
        <v>9058700</v>
      </c>
      <c r="F215" s="1">
        <v>0</v>
      </c>
      <c r="G215" s="1">
        <v>0</v>
      </c>
      <c r="H215" s="2">
        <v>0</v>
      </c>
    </row>
    <row r="216" spans="1:11" x14ac:dyDescent="0.25">
      <c r="A216" s="1" t="s">
        <v>60</v>
      </c>
      <c r="B216" s="1" t="s">
        <v>19</v>
      </c>
      <c r="C216" s="1" t="s">
        <v>60</v>
      </c>
      <c r="D216" s="1" t="s">
        <v>109</v>
      </c>
      <c r="E216" s="1">
        <v>9068800</v>
      </c>
      <c r="F216" s="1">
        <v>0</v>
      </c>
      <c r="G216" s="1">
        <v>0</v>
      </c>
      <c r="H216" s="2">
        <v>0</v>
      </c>
    </row>
    <row r="217" spans="1:11" x14ac:dyDescent="0.25">
      <c r="A217" s="1" t="s">
        <v>60</v>
      </c>
      <c r="B217" s="1" t="s">
        <v>19</v>
      </c>
      <c r="C217" s="1" t="s">
        <v>60</v>
      </c>
      <c r="D217" s="1" t="s">
        <v>109</v>
      </c>
      <c r="E217" s="1">
        <v>9076800</v>
      </c>
      <c r="F217" s="1">
        <v>0</v>
      </c>
      <c r="G217" s="1">
        <v>0</v>
      </c>
      <c r="H217" s="2">
        <v>0</v>
      </c>
    </row>
    <row r="218" spans="1:11" x14ac:dyDescent="0.25">
      <c r="A218" s="1" t="s">
        <v>60</v>
      </c>
      <c r="B218" s="1" t="s">
        <v>19</v>
      </c>
      <c r="C218" s="1" t="s">
        <v>60</v>
      </c>
      <c r="D218" s="1" t="s">
        <v>109</v>
      </c>
      <c r="E218" s="1">
        <v>9050600</v>
      </c>
      <c r="F218" s="1">
        <v>0</v>
      </c>
      <c r="G218" s="1">
        <v>0</v>
      </c>
      <c r="H218" s="2">
        <v>0</v>
      </c>
    </row>
    <row r="219" spans="1:11" x14ac:dyDescent="0.25">
      <c r="A219" s="1" t="s">
        <v>60</v>
      </c>
      <c r="B219" s="1" t="s">
        <v>19</v>
      </c>
      <c r="C219" s="1" t="s">
        <v>60</v>
      </c>
      <c r="D219" s="1" t="s">
        <v>109</v>
      </c>
      <c r="E219" s="1">
        <v>9065200</v>
      </c>
      <c r="F219" s="1">
        <v>0</v>
      </c>
      <c r="G219" s="1">
        <v>0</v>
      </c>
      <c r="H219" s="2">
        <v>0</v>
      </c>
    </row>
    <row r="220" spans="1:11" x14ac:dyDescent="0.25">
      <c r="A220" s="1" t="s">
        <v>60</v>
      </c>
      <c r="B220" s="1" t="s">
        <v>19</v>
      </c>
      <c r="C220" s="1" t="s">
        <v>60</v>
      </c>
      <c r="D220" s="1" t="s">
        <v>109</v>
      </c>
      <c r="E220" s="1">
        <v>9079600</v>
      </c>
      <c r="F220" s="1">
        <v>0</v>
      </c>
      <c r="G220" s="1">
        <v>0</v>
      </c>
      <c r="H220" s="2">
        <v>0</v>
      </c>
    </row>
    <row r="221" spans="1:11" x14ac:dyDescent="0.25">
      <c r="A221" s="1" t="s">
        <v>60</v>
      </c>
      <c r="B221" s="1" t="s">
        <v>19</v>
      </c>
      <c r="C221" s="1" t="s">
        <v>60</v>
      </c>
      <c r="D221" s="1" t="s">
        <v>109</v>
      </c>
      <c r="E221" s="1">
        <v>9105700</v>
      </c>
      <c r="F221" s="1">
        <v>0</v>
      </c>
      <c r="G221" s="1">
        <v>0</v>
      </c>
      <c r="H221" s="2">
        <v>0</v>
      </c>
    </row>
    <row r="222" spans="1:11" x14ac:dyDescent="0.25">
      <c r="A222" s="1" t="s">
        <v>60</v>
      </c>
      <c r="B222" s="1" t="s">
        <v>19</v>
      </c>
      <c r="C222" s="1" t="s">
        <v>60</v>
      </c>
      <c r="D222" s="1" t="s">
        <v>109</v>
      </c>
      <c r="E222" s="1">
        <v>9069800</v>
      </c>
      <c r="F222" s="1">
        <v>0</v>
      </c>
      <c r="G222" s="1">
        <v>0</v>
      </c>
      <c r="H222" s="2">
        <v>0</v>
      </c>
    </row>
    <row r="223" spans="1:11" x14ac:dyDescent="0.25">
      <c r="A223" s="1" t="s">
        <v>216</v>
      </c>
      <c r="B223" s="1" t="s">
        <v>149</v>
      </c>
      <c r="C223" s="1" t="s">
        <v>18</v>
      </c>
      <c r="D223" s="1" t="s">
        <v>19</v>
      </c>
      <c r="E223" s="1" t="s">
        <v>19</v>
      </c>
      <c r="F223" s="1" t="s">
        <v>19</v>
      </c>
      <c r="G223" s="1" t="s">
        <v>19</v>
      </c>
      <c r="H223" s="1" t="s">
        <v>19</v>
      </c>
    </row>
    <row r="224" spans="1:11" x14ac:dyDescent="0.25">
      <c r="A224" s="1" t="s">
        <v>63</v>
      </c>
      <c r="B224" s="1" t="s">
        <v>19</v>
      </c>
      <c r="C224" s="1" t="s">
        <v>63</v>
      </c>
      <c r="D224" s="1" t="s">
        <v>110</v>
      </c>
      <c r="E224" s="1">
        <v>80100</v>
      </c>
      <c r="F224" s="1">
        <v>0</v>
      </c>
      <c r="G224" s="1">
        <v>0</v>
      </c>
      <c r="H224" s="2">
        <v>0</v>
      </c>
      <c r="J224" cm="1">
        <f t="array" ref="J224">AVERAGE(VALUE(C224:C233))</f>
        <v>16340</v>
      </c>
      <c r="K224">
        <f xml:space="preserve"> AVERAGE(E224:E233)</f>
        <v>81250</v>
      </c>
    </row>
    <row r="225" spans="1:11" x14ac:dyDescent="0.25">
      <c r="A225" s="1" t="s">
        <v>63</v>
      </c>
      <c r="B225" s="1" t="s">
        <v>19</v>
      </c>
      <c r="C225" s="1" t="s">
        <v>63</v>
      </c>
      <c r="D225" s="1" t="s">
        <v>110</v>
      </c>
      <c r="E225" s="1">
        <v>79000</v>
      </c>
      <c r="F225" s="1">
        <v>0</v>
      </c>
      <c r="G225" s="1">
        <v>0</v>
      </c>
      <c r="H225" s="2">
        <v>0</v>
      </c>
    </row>
    <row r="226" spans="1:11" x14ac:dyDescent="0.25">
      <c r="A226" s="1" t="s">
        <v>63</v>
      </c>
      <c r="B226" s="1" t="s">
        <v>19</v>
      </c>
      <c r="C226" s="1" t="s">
        <v>63</v>
      </c>
      <c r="D226" s="1" t="s">
        <v>110</v>
      </c>
      <c r="E226" s="1">
        <v>82900</v>
      </c>
      <c r="F226" s="1">
        <v>0</v>
      </c>
      <c r="G226" s="1">
        <v>0</v>
      </c>
      <c r="H226" s="2">
        <v>0</v>
      </c>
    </row>
    <row r="227" spans="1:11" x14ac:dyDescent="0.25">
      <c r="A227" s="1" t="s">
        <v>63</v>
      </c>
      <c r="B227" s="1" t="s">
        <v>19</v>
      </c>
      <c r="C227" s="1" t="s">
        <v>63</v>
      </c>
      <c r="D227" s="1" t="s">
        <v>110</v>
      </c>
      <c r="E227" s="1">
        <v>80300</v>
      </c>
      <c r="F227" s="1">
        <v>0</v>
      </c>
      <c r="G227" s="1">
        <v>0</v>
      </c>
      <c r="H227" s="2">
        <v>0</v>
      </c>
    </row>
    <row r="228" spans="1:11" x14ac:dyDescent="0.25">
      <c r="A228" s="1" t="s">
        <v>63</v>
      </c>
      <c r="B228" s="1" t="s">
        <v>19</v>
      </c>
      <c r="C228" s="1" t="s">
        <v>63</v>
      </c>
      <c r="D228" s="1" t="s">
        <v>110</v>
      </c>
      <c r="E228" s="1">
        <v>82600</v>
      </c>
      <c r="F228" s="1">
        <v>0</v>
      </c>
      <c r="G228" s="1">
        <v>0</v>
      </c>
      <c r="H228" s="2">
        <v>0</v>
      </c>
    </row>
    <row r="229" spans="1:11" x14ac:dyDescent="0.25">
      <c r="A229" s="1" t="s">
        <v>63</v>
      </c>
      <c r="B229" s="1" t="s">
        <v>19</v>
      </c>
      <c r="C229" s="1" t="s">
        <v>63</v>
      </c>
      <c r="D229" s="1" t="s">
        <v>110</v>
      </c>
      <c r="E229" s="1">
        <v>80500</v>
      </c>
      <c r="F229" s="1">
        <v>0</v>
      </c>
      <c r="G229" s="1">
        <v>0</v>
      </c>
      <c r="H229" s="2">
        <v>0</v>
      </c>
    </row>
    <row r="230" spans="1:11" x14ac:dyDescent="0.25">
      <c r="A230" s="1" t="s">
        <v>63</v>
      </c>
      <c r="B230" s="1" t="s">
        <v>19</v>
      </c>
      <c r="C230" s="1" t="s">
        <v>63</v>
      </c>
      <c r="D230" s="1" t="s">
        <v>110</v>
      </c>
      <c r="E230" s="1">
        <v>81000</v>
      </c>
      <c r="F230" s="1">
        <v>0</v>
      </c>
      <c r="G230" s="1">
        <v>0</v>
      </c>
      <c r="H230" s="2">
        <v>0</v>
      </c>
    </row>
    <row r="231" spans="1:11" x14ac:dyDescent="0.25">
      <c r="A231" s="1" t="s">
        <v>63</v>
      </c>
      <c r="B231" s="1" t="s">
        <v>19</v>
      </c>
      <c r="C231" s="1" t="s">
        <v>63</v>
      </c>
      <c r="D231" s="1" t="s">
        <v>110</v>
      </c>
      <c r="E231" s="1">
        <v>84300</v>
      </c>
      <c r="F231" s="1">
        <v>0</v>
      </c>
      <c r="G231" s="1">
        <v>0</v>
      </c>
      <c r="H231" s="2">
        <v>0</v>
      </c>
    </row>
    <row r="232" spans="1:11" x14ac:dyDescent="0.25">
      <c r="A232" s="1" t="s">
        <v>63</v>
      </c>
      <c r="B232" s="1" t="s">
        <v>19</v>
      </c>
      <c r="C232" s="1" t="s">
        <v>63</v>
      </c>
      <c r="D232" s="1" t="s">
        <v>110</v>
      </c>
      <c r="E232" s="1">
        <v>81200</v>
      </c>
      <c r="F232" s="1">
        <v>0</v>
      </c>
      <c r="G232" s="1">
        <v>0</v>
      </c>
      <c r="H232" s="2">
        <v>0</v>
      </c>
    </row>
    <row r="233" spans="1:11" x14ac:dyDescent="0.25">
      <c r="A233" s="1" t="s">
        <v>63</v>
      </c>
      <c r="B233" s="1" t="s">
        <v>19</v>
      </c>
      <c r="C233" s="1" t="s">
        <v>63</v>
      </c>
      <c r="D233" s="1" t="s">
        <v>110</v>
      </c>
      <c r="E233" s="1">
        <v>80600</v>
      </c>
      <c r="F233" s="1">
        <v>0</v>
      </c>
      <c r="G233" s="1">
        <v>0</v>
      </c>
      <c r="H233" s="2">
        <v>0</v>
      </c>
    </row>
    <row r="234" spans="1:11" x14ac:dyDescent="0.25">
      <c r="A234" s="1" t="s">
        <v>217</v>
      </c>
      <c r="B234" s="1" t="s">
        <v>149</v>
      </c>
      <c r="C234" s="1" t="s">
        <v>18</v>
      </c>
      <c r="D234" s="1" t="s">
        <v>19</v>
      </c>
      <c r="E234" s="1" t="s">
        <v>19</v>
      </c>
      <c r="F234" s="1" t="s">
        <v>19</v>
      </c>
      <c r="G234" s="1" t="s">
        <v>19</v>
      </c>
      <c r="H234" s="1" t="s">
        <v>19</v>
      </c>
    </row>
    <row r="235" spans="1:11" x14ac:dyDescent="0.25">
      <c r="A235" s="1" t="s">
        <v>66</v>
      </c>
      <c r="B235" s="1" t="s">
        <v>19</v>
      </c>
      <c r="C235" s="1" t="s">
        <v>66</v>
      </c>
      <c r="D235" s="1" t="s">
        <v>141</v>
      </c>
      <c r="E235" s="1">
        <v>802200</v>
      </c>
      <c r="F235" s="1">
        <v>0</v>
      </c>
      <c r="G235" s="1">
        <v>0</v>
      </c>
      <c r="H235" s="2">
        <v>0</v>
      </c>
      <c r="J235" cm="1">
        <f t="array" ref="J235">AVERAGE(VALUE(C235:C244))</f>
        <v>15282</v>
      </c>
      <c r="K235">
        <f xml:space="preserve"> AVERAGE(E235:E244)</f>
        <v>803200</v>
      </c>
    </row>
    <row r="236" spans="1:11" x14ac:dyDescent="0.25">
      <c r="A236" s="1" t="s">
        <v>66</v>
      </c>
      <c r="B236" s="1" t="s">
        <v>19</v>
      </c>
      <c r="C236" s="1" t="s">
        <v>66</v>
      </c>
      <c r="D236" s="1" t="s">
        <v>141</v>
      </c>
      <c r="E236" s="1">
        <v>801500</v>
      </c>
      <c r="F236" s="1">
        <v>0</v>
      </c>
      <c r="G236" s="1">
        <v>0</v>
      </c>
      <c r="H236" s="2">
        <v>0</v>
      </c>
    </row>
    <row r="237" spans="1:11" x14ac:dyDescent="0.25">
      <c r="A237" s="1" t="s">
        <v>66</v>
      </c>
      <c r="B237" s="1" t="s">
        <v>19</v>
      </c>
      <c r="C237" s="1" t="s">
        <v>66</v>
      </c>
      <c r="D237" s="1" t="s">
        <v>141</v>
      </c>
      <c r="E237" s="1">
        <v>802800</v>
      </c>
      <c r="F237" s="1">
        <v>0</v>
      </c>
      <c r="G237" s="1">
        <v>0</v>
      </c>
      <c r="H237" s="2">
        <v>0</v>
      </c>
    </row>
    <row r="238" spans="1:11" x14ac:dyDescent="0.25">
      <c r="A238" s="1" t="s">
        <v>66</v>
      </c>
      <c r="B238" s="1" t="s">
        <v>19</v>
      </c>
      <c r="C238" s="1" t="s">
        <v>66</v>
      </c>
      <c r="D238" s="1" t="s">
        <v>141</v>
      </c>
      <c r="E238" s="1">
        <v>800700</v>
      </c>
      <c r="F238" s="1">
        <v>0</v>
      </c>
      <c r="G238" s="1">
        <v>0</v>
      </c>
      <c r="H238" s="2">
        <v>0</v>
      </c>
    </row>
    <row r="239" spans="1:11" x14ac:dyDescent="0.25">
      <c r="A239" s="1" t="s">
        <v>66</v>
      </c>
      <c r="B239" s="1" t="s">
        <v>19</v>
      </c>
      <c r="C239" s="1" t="s">
        <v>66</v>
      </c>
      <c r="D239" s="1" t="s">
        <v>141</v>
      </c>
      <c r="E239" s="1">
        <v>801300</v>
      </c>
      <c r="F239" s="1">
        <v>0</v>
      </c>
      <c r="G239" s="1">
        <v>0</v>
      </c>
      <c r="H239" s="2">
        <v>0</v>
      </c>
    </row>
    <row r="240" spans="1:11" x14ac:dyDescent="0.25">
      <c r="A240" s="1" t="s">
        <v>66</v>
      </c>
      <c r="B240" s="1" t="s">
        <v>19</v>
      </c>
      <c r="C240" s="1" t="s">
        <v>66</v>
      </c>
      <c r="D240" s="1" t="s">
        <v>141</v>
      </c>
      <c r="E240" s="1">
        <v>800500</v>
      </c>
      <c r="F240" s="1">
        <v>0</v>
      </c>
      <c r="G240" s="1">
        <v>0</v>
      </c>
      <c r="H240" s="2">
        <v>0</v>
      </c>
    </row>
    <row r="241" spans="1:11" x14ac:dyDescent="0.25">
      <c r="A241" s="1" t="s">
        <v>66</v>
      </c>
      <c r="B241" s="1" t="s">
        <v>19</v>
      </c>
      <c r="C241" s="1" t="s">
        <v>66</v>
      </c>
      <c r="D241" s="1" t="s">
        <v>141</v>
      </c>
      <c r="E241" s="1">
        <v>805000</v>
      </c>
      <c r="F241" s="1">
        <v>0</v>
      </c>
      <c r="G241" s="1">
        <v>0</v>
      </c>
      <c r="H241" s="2">
        <v>0</v>
      </c>
    </row>
    <row r="242" spans="1:11" x14ac:dyDescent="0.25">
      <c r="A242" s="1" t="s">
        <v>66</v>
      </c>
      <c r="B242" s="1" t="s">
        <v>19</v>
      </c>
      <c r="C242" s="1" t="s">
        <v>66</v>
      </c>
      <c r="D242" s="1" t="s">
        <v>141</v>
      </c>
      <c r="E242" s="1">
        <v>804600</v>
      </c>
      <c r="F242" s="1">
        <v>0</v>
      </c>
      <c r="G242" s="1">
        <v>0</v>
      </c>
      <c r="H242" s="2">
        <v>0</v>
      </c>
    </row>
    <row r="243" spans="1:11" x14ac:dyDescent="0.25">
      <c r="A243" s="1" t="s">
        <v>66</v>
      </c>
      <c r="B243" s="1" t="s">
        <v>19</v>
      </c>
      <c r="C243" s="1" t="s">
        <v>66</v>
      </c>
      <c r="D243" s="1" t="s">
        <v>141</v>
      </c>
      <c r="E243" s="1">
        <v>805400</v>
      </c>
      <c r="F243" s="1">
        <v>0</v>
      </c>
      <c r="G243" s="1">
        <v>0</v>
      </c>
      <c r="H243" s="2">
        <v>0</v>
      </c>
    </row>
    <row r="244" spans="1:11" x14ac:dyDescent="0.25">
      <c r="A244" s="1" t="s">
        <v>66</v>
      </c>
      <c r="B244" s="1" t="s">
        <v>19</v>
      </c>
      <c r="C244" s="1" t="s">
        <v>66</v>
      </c>
      <c r="D244" s="1" t="s">
        <v>141</v>
      </c>
      <c r="E244" s="1">
        <v>808000</v>
      </c>
      <c r="F244" s="1">
        <v>0</v>
      </c>
      <c r="G244" s="1">
        <v>0</v>
      </c>
      <c r="H244" s="2">
        <v>0</v>
      </c>
    </row>
    <row r="245" spans="1:11" x14ac:dyDescent="0.25">
      <c r="A245" s="1" t="s">
        <v>218</v>
      </c>
      <c r="B245" s="1" t="s">
        <v>149</v>
      </c>
      <c r="C245" s="1" t="s">
        <v>18</v>
      </c>
      <c r="D245" s="1" t="s">
        <v>19</v>
      </c>
      <c r="E245" s="1" t="s">
        <v>19</v>
      </c>
      <c r="F245" s="1" t="s">
        <v>19</v>
      </c>
      <c r="G245" s="1" t="s">
        <v>19</v>
      </c>
      <c r="H245" s="1" t="s">
        <v>19</v>
      </c>
    </row>
    <row r="246" spans="1:11" x14ac:dyDescent="0.25">
      <c r="A246" s="1" t="s">
        <v>69</v>
      </c>
      <c r="B246" s="1" t="s">
        <v>19</v>
      </c>
      <c r="C246" s="1" t="s">
        <v>69</v>
      </c>
      <c r="D246" s="1" t="s">
        <v>142</v>
      </c>
      <c r="E246" s="1">
        <v>1553900</v>
      </c>
      <c r="F246" s="1">
        <v>0</v>
      </c>
      <c r="G246" s="1">
        <v>0</v>
      </c>
      <c r="H246" s="2">
        <v>0</v>
      </c>
      <c r="J246" cm="1">
        <f t="array" ref="J246">AVERAGE(VALUE(C246:C255))</f>
        <v>16789</v>
      </c>
      <c r="K246">
        <f xml:space="preserve"> AVERAGE(E246:E255)</f>
        <v>1554680</v>
      </c>
    </row>
    <row r="247" spans="1:11" x14ac:dyDescent="0.25">
      <c r="A247" s="1" t="s">
        <v>69</v>
      </c>
      <c r="B247" s="1" t="s">
        <v>19</v>
      </c>
      <c r="C247" s="1" t="s">
        <v>69</v>
      </c>
      <c r="D247" s="1" t="s">
        <v>142</v>
      </c>
      <c r="E247" s="1">
        <v>1556200</v>
      </c>
      <c r="F247" s="1">
        <v>0</v>
      </c>
      <c r="G247" s="1">
        <v>0</v>
      </c>
      <c r="H247" s="2">
        <v>0</v>
      </c>
    </row>
    <row r="248" spans="1:11" x14ac:dyDescent="0.25">
      <c r="A248" s="1" t="s">
        <v>69</v>
      </c>
      <c r="B248" s="1" t="s">
        <v>19</v>
      </c>
      <c r="C248" s="1" t="s">
        <v>69</v>
      </c>
      <c r="D248" s="1" t="s">
        <v>142</v>
      </c>
      <c r="E248" s="1">
        <v>1556000</v>
      </c>
      <c r="F248" s="1">
        <v>0</v>
      </c>
      <c r="G248" s="1">
        <v>0</v>
      </c>
      <c r="H248" s="2">
        <v>0</v>
      </c>
    </row>
    <row r="249" spans="1:11" x14ac:dyDescent="0.25">
      <c r="A249" s="1" t="s">
        <v>69</v>
      </c>
      <c r="B249" s="1" t="s">
        <v>19</v>
      </c>
      <c r="C249" s="1" t="s">
        <v>69</v>
      </c>
      <c r="D249" s="1" t="s">
        <v>142</v>
      </c>
      <c r="E249" s="1">
        <v>1552000</v>
      </c>
      <c r="F249" s="1">
        <v>0</v>
      </c>
      <c r="G249" s="1">
        <v>0</v>
      </c>
      <c r="H249" s="2">
        <v>0</v>
      </c>
    </row>
    <row r="250" spans="1:11" x14ac:dyDescent="0.25">
      <c r="A250" s="1" t="s">
        <v>69</v>
      </c>
      <c r="B250" s="1" t="s">
        <v>19</v>
      </c>
      <c r="C250" s="1" t="s">
        <v>69</v>
      </c>
      <c r="D250" s="1" t="s">
        <v>142</v>
      </c>
      <c r="E250" s="1">
        <v>1554800</v>
      </c>
      <c r="F250" s="1">
        <v>0</v>
      </c>
      <c r="G250" s="1">
        <v>0</v>
      </c>
      <c r="H250" s="2">
        <v>0</v>
      </c>
    </row>
    <row r="251" spans="1:11" x14ac:dyDescent="0.25">
      <c r="A251" s="1" t="s">
        <v>69</v>
      </c>
      <c r="B251" s="1" t="s">
        <v>19</v>
      </c>
      <c r="C251" s="1" t="s">
        <v>69</v>
      </c>
      <c r="D251" s="1" t="s">
        <v>142</v>
      </c>
      <c r="E251" s="1">
        <v>1552700</v>
      </c>
      <c r="F251" s="1">
        <v>0</v>
      </c>
      <c r="G251" s="1">
        <v>0</v>
      </c>
      <c r="H251" s="2">
        <v>0</v>
      </c>
    </row>
    <row r="252" spans="1:11" x14ac:dyDescent="0.25">
      <c r="A252" s="1" t="s">
        <v>69</v>
      </c>
      <c r="B252" s="1" t="s">
        <v>19</v>
      </c>
      <c r="C252" s="1" t="s">
        <v>69</v>
      </c>
      <c r="D252" s="1" t="s">
        <v>142</v>
      </c>
      <c r="E252" s="1">
        <v>1558800</v>
      </c>
      <c r="F252" s="1">
        <v>0</v>
      </c>
      <c r="G252" s="1">
        <v>0</v>
      </c>
      <c r="H252" s="2">
        <v>0</v>
      </c>
    </row>
    <row r="253" spans="1:11" x14ac:dyDescent="0.25">
      <c r="A253" s="1" t="s">
        <v>69</v>
      </c>
      <c r="B253" s="1" t="s">
        <v>19</v>
      </c>
      <c r="C253" s="1" t="s">
        <v>69</v>
      </c>
      <c r="D253" s="1" t="s">
        <v>142</v>
      </c>
      <c r="E253" s="1">
        <v>1555900</v>
      </c>
      <c r="F253" s="1">
        <v>0</v>
      </c>
      <c r="G253" s="1">
        <v>0</v>
      </c>
      <c r="H253" s="2">
        <v>0</v>
      </c>
    </row>
    <row r="254" spans="1:11" x14ac:dyDescent="0.25">
      <c r="A254" s="1" t="s">
        <v>69</v>
      </c>
      <c r="B254" s="1" t="s">
        <v>19</v>
      </c>
      <c r="C254" s="1" t="s">
        <v>69</v>
      </c>
      <c r="D254" s="1" t="s">
        <v>142</v>
      </c>
      <c r="E254" s="1">
        <v>1555100</v>
      </c>
      <c r="F254" s="1">
        <v>0</v>
      </c>
      <c r="G254" s="1">
        <v>0</v>
      </c>
      <c r="H254" s="2">
        <v>0</v>
      </c>
    </row>
    <row r="255" spans="1:11" x14ac:dyDescent="0.25">
      <c r="A255" s="1" t="s">
        <v>69</v>
      </c>
      <c r="B255" s="1" t="s">
        <v>19</v>
      </c>
      <c r="C255" s="1" t="s">
        <v>69</v>
      </c>
      <c r="D255" s="1" t="s">
        <v>142</v>
      </c>
      <c r="E255" s="1">
        <v>1551400</v>
      </c>
      <c r="F255" s="1">
        <v>0</v>
      </c>
      <c r="G255" s="1">
        <v>0</v>
      </c>
      <c r="H255" s="2">
        <v>0</v>
      </c>
    </row>
    <row r="256" spans="1:11" x14ac:dyDescent="0.25">
      <c r="A256" s="1" t="s">
        <v>219</v>
      </c>
      <c r="B256" s="1" t="s">
        <v>149</v>
      </c>
      <c r="C256" s="1" t="s">
        <v>18</v>
      </c>
      <c r="D256" s="1" t="s">
        <v>19</v>
      </c>
      <c r="E256" s="1" t="s">
        <v>19</v>
      </c>
      <c r="F256" s="1" t="s">
        <v>19</v>
      </c>
      <c r="G256" s="1" t="s">
        <v>19</v>
      </c>
      <c r="H256" s="1" t="s">
        <v>19</v>
      </c>
    </row>
    <row r="257" spans="1:11" x14ac:dyDescent="0.25">
      <c r="A257" s="1" t="s">
        <v>72</v>
      </c>
      <c r="B257" s="1" t="s">
        <v>19</v>
      </c>
      <c r="C257" s="1" t="s">
        <v>72</v>
      </c>
      <c r="D257" s="1" t="s">
        <v>143</v>
      </c>
      <c r="E257" s="1">
        <v>2788700</v>
      </c>
      <c r="F257" s="1">
        <v>0</v>
      </c>
      <c r="G257" s="1">
        <v>0</v>
      </c>
      <c r="H257" s="2">
        <v>0</v>
      </c>
      <c r="J257" cm="1">
        <f t="array" ref="J257">AVERAGE(VALUE(C257:C266))</f>
        <v>20388</v>
      </c>
      <c r="K257">
        <f xml:space="preserve"> AVERAGE(E257:E266)</f>
        <v>2795680</v>
      </c>
    </row>
    <row r="258" spans="1:11" x14ac:dyDescent="0.25">
      <c r="A258" s="1" t="s">
        <v>72</v>
      </c>
      <c r="B258" s="1" t="s">
        <v>19</v>
      </c>
      <c r="C258" s="1" t="s">
        <v>72</v>
      </c>
      <c r="D258" s="1" t="s">
        <v>143</v>
      </c>
      <c r="E258" s="1">
        <v>2793700</v>
      </c>
      <c r="F258" s="1">
        <v>0</v>
      </c>
      <c r="G258" s="1">
        <v>0</v>
      </c>
      <c r="H258" s="2">
        <v>0</v>
      </c>
    </row>
    <row r="259" spans="1:11" x14ac:dyDescent="0.25">
      <c r="A259" s="1" t="s">
        <v>72</v>
      </c>
      <c r="B259" s="1" t="s">
        <v>19</v>
      </c>
      <c r="C259" s="1" t="s">
        <v>72</v>
      </c>
      <c r="D259" s="1" t="s">
        <v>143</v>
      </c>
      <c r="E259" s="1">
        <v>2802400</v>
      </c>
      <c r="F259" s="1">
        <v>0</v>
      </c>
      <c r="G259" s="1">
        <v>0</v>
      </c>
      <c r="H259" s="2">
        <v>0</v>
      </c>
    </row>
    <row r="260" spans="1:11" x14ac:dyDescent="0.25">
      <c r="A260" s="1" t="s">
        <v>72</v>
      </c>
      <c r="B260" s="1" t="s">
        <v>19</v>
      </c>
      <c r="C260" s="1" t="s">
        <v>72</v>
      </c>
      <c r="D260" s="1" t="s">
        <v>143</v>
      </c>
      <c r="E260" s="1">
        <v>2813200</v>
      </c>
      <c r="F260" s="1">
        <v>0</v>
      </c>
      <c r="G260" s="1">
        <v>0</v>
      </c>
      <c r="H260" s="2">
        <v>0</v>
      </c>
    </row>
    <row r="261" spans="1:11" x14ac:dyDescent="0.25">
      <c r="A261" s="1" t="s">
        <v>72</v>
      </c>
      <c r="B261" s="1" t="s">
        <v>19</v>
      </c>
      <c r="C261" s="1" t="s">
        <v>72</v>
      </c>
      <c r="D261" s="1" t="s">
        <v>143</v>
      </c>
      <c r="E261" s="1">
        <v>2793400</v>
      </c>
      <c r="F261" s="1">
        <v>0</v>
      </c>
      <c r="G261" s="1">
        <v>0</v>
      </c>
      <c r="H261" s="2">
        <v>0</v>
      </c>
    </row>
    <row r="262" spans="1:11" x14ac:dyDescent="0.25">
      <c r="A262" s="1" t="s">
        <v>72</v>
      </c>
      <c r="B262" s="1" t="s">
        <v>19</v>
      </c>
      <c r="C262" s="1" t="s">
        <v>72</v>
      </c>
      <c r="D262" s="1" t="s">
        <v>143</v>
      </c>
      <c r="E262" s="1">
        <v>2784600</v>
      </c>
      <c r="F262" s="1">
        <v>0</v>
      </c>
      <c r="G262" s="1">
        <v>0</v>
      </c>
      <c r="H262" s="2">
        <v>0</v>
      </c>
    </row>
    <row r="263" spans="1:11" x14ac:dyDescent="0.25">
      <c r="A263" s="1" t="s">
        <v>72</v>
      </c>
      <c r="B263" s="1" t="s">
        <v>19</v>
      </c>
      <c r="C263" s="1" t="s">
        <v>72</v>
      </c>
      <c r="D263" s="1" t="s">
        <v>143</v>
      </c>
      <c r="E263" s="1">
        <v>2796800</v>
      </c>
      <c r="F263" s="1">
        <v>0</v>
      </c>
      <c r="G263" s="1">
        <v>0</v>
      </c>
      <c r="H263" s="2">
        <v>0</v>
      </c>
    </row>
    <row r="264" spans="1:11" x14ac:dyDescent="0.25">
      <c r="A264" s="1" t="s">
        <v>72</v>
      </c>
      <c r="B264" s="1" t="s">
        <v>19</v>
      </c>
      <c r="C264" s="1" t="s">
        <v>72</v>
      </c>
      <c r="D264" s="1" t="s">
        <v>143</v>
      </c>
      <c r="E264" s="1">
        <v>2786500</v>
      </c>
      <c r="F264" s="1">
        <v>0</v>
      </c>
      <c r="G264" s="1">
        <v>0</v>
      </c>
      <c r="H264" s="2">
        <v>0</v>
      </c>
    </row>
    <row r="265" spans="1:11" x14ac:dyDescent="0.25">
      <c r="A265" s="1" t="s">
        <v>72</v>
      </c>
      <c r="B265" s="1" t="s">
        <v>19</v>
      </c>
      <c r="C265" s="1" t="s">
        <v>72</v>
      </c>
      <c r="D265" s="1" t="s">
        <v>143</v>
      </c>
      <c r="E265" s="1">
        <v>2792900</v>
      </c>
      <c r="F265" s="1">
        <v>0</v>
      </c>
      <c r="G265" s="1">
        <v>0</v>
      </c>
      <c r="H265" s="2">
        <v>0</v>
      </c>
    </row>
    <row r="266" spans="1:11" x14ac:dyDescent="0.25">
      <c r="A266" s="1" t="s">
        <v>72</v>
      </c>
      <c r="B266" s="1" t="s">
        <v>19</v>
      </c>
      <c r="C266" s="1" t="s">
        <v>72</v>
      </c>
      <c r="D266" s="1" t="s">
        <v>143</v>
      </c>
      <c r="E266" s="1">
        <v>2804600</v>
      </c>
      <c r="F266" s="1">
        <v>0</v>
      </c>
      <c r="G266" s="1">
        <v>0</v>
      </c>
      <c r="H266" s="2">
        <v>0</v>
      </c>
    </row>
    <row r="267" spans="1:11" x14ac:dyDescent="0.25">
      <c r="A267" s="1" t="s">
        <v>220</v>
      </c>
      <c r="B267" s="1" t="s">
        <v>149</v>
      </c>
      <c r="C267" s="1" t="s">
        <v>18</v>
      </c>
      <c r="D267" s="1" t="s">
        <v>19</v>
      </c>
      <c r="E267" s="1" t="s">
        <v>19</v>
      </c>
      <c r="F267" s="1" t="s">
        <v>19</v>
      </c>
      <c r="G267" s="1" t="s">
        <v>19</v>
      </c>
      <c r="H267" s="1" t="s">
        <v>19</v>
      </c>
    </row>
    <row r="268" spans="1:11" x14ac:dyDescent="0.25">
      <c r="A268" s="1" t="s">
        <v>75</v>
      </c>
      <c r="B268" s="1" t="s">
        <v>19</v>
      </c>
      <c r="C268" s="1" t="s">
        <v>75</v>
      </c>
      <c r="D268" s="1" t="s">
        <v>144</v>
      </c>
      <c r="E268" s="1">
        <v>3139700</v>
      </c>
      <c r="F268" s="1">
        <v>0</v>
      </c>
      <c r="G268" s="1">
        <v>0</v>
      </c>
      <c r="H268" s="2">
        <v>0</v>
      </c>
      <c r="J268" cm="1">
        <f t="array" ref="J268">AVERAGE(VALUE(C268:C277))</f>
        <v>15782</v>
      </c>
      <c r="K268">
        <f xml:space="preserve"> AVERAGE(E268:E277)</f>
        <v>3136190</v>
      </c>
    </row>
    <row r="269" spans="1:11" x14ac:dyDescent="0.25">
      <c r="A269" s="1" t="s">
        <v>75</v>
      </c>
      <c r="B269" s="1" t="s">
        <v>19</v>
      </c>
      <c r="C269" s="1" t="s">
        <v>75</v>
      </c>
      <c r="D269" s="1" t="s">
        <v>144</v>
      </c>
      <c r="E269" s="1">
        <v>3169500</v>
      </c>
      <c r="F269" s="1">
        <v>0</v>
      </c>
      <c r="G269" s="1">
        <v>0</v>
      </c>
      <c r="H269" s="2">
        <v>0</v>
      </c>
    </row>
    <row r="270" spans="1:11" x14ac:dyDescent="0.25">
      <c r="A270" s="1" t="s">
        <v>75</v>
      </c>
      <c r="B270" s="1" t="s">
        <v>19</v>
      </c>
      <c r="C270" s="1" t="s">
        <v>75</v>
      </c>
      <c r="D270" s="1" t="s">
        <v>144</v>
      </c>
      <c r="E270" s="1">
        <v>3147700</v>
      </c>
      <c r="F270" s="1">
        <v>0</v>
      </c>
      <c r="G270" s="1">
        <v>0</v>
      </c>
      <c r="H270" s="2">
        <v>0</v>
      </c>
    </row>
    <row r="271" spans="1:11" x14ac:dyDescent="0.25">
      <c r="A271" s="1" t="s">
        <v>75</v>
      </c>
      <c r="B271" s="1" t="s">
        <v>19</v>
      </c>
      <c r="C271" s="1" t="s">
        <v>75</v>
      </c>
      <c r="D271" s="1" t="s">
        <v>144</v>
      </c>
      <c r="E271" s="1">
        <v>3148100</v>
      </c>
      <c r="F271" s="1">
        <v>0</v>
      </c>
      <c r="G271" s="1">
        <v>0</v>
      </c>
      <c r="H271" s="2">
        <v>0</v>
      </c>
    </row>
    <row r="272" spans="1:11" x14ac:dyDescent="0.25">
      <c r="A272" s="1" t="s">
        <v>75</v>
      </c>
      <c r="B272" s="1" t="s">
        <v>19</v>
      </c>
      <c r="C272" s="1" t="s">
        <v>75</v>
      </c>
      <c r="D272" s="1" t="s">
        <v>144</v>
      </c>
      <c r="E272" s="1">
        <v>3149400</v>
      </c>
      <c r="F272" s="1">
        <v>0</v>
      </c>
      <c r="G272" s="1">
        <v>0</v>
      </c>
      <c r="H272" s="2">
        <v>0</v>
      </c>
    </row>
    <row r="273" spans="1:11" x14ac:dyDescent="0.25">
      <c r="A273" s="1" t="s">
        <v>75</v>
      </c>
      <c r="B273" s="1" t="s">
        <v>19</v>
      </c>
      <c r="C273" s="1" t="s">
        <v>75</v>
      </c>
      <c r="D273" s="1" t="s">
        <v>144</v>
      </c>
      <c r="E273" s="1">
        <v>3153400</v>
      </c>
      <c r="F273" s="1">
        <v>0</v>
      </c>
      <c r="G273" s="1">
        <v>0</v>
      </c>
      <c r="H273" s="2">
        <v>0</v>
      </c>
    </row>
    <row r="274" spans="1:11" x14ac:dyDescent="0.25">
      <c r="A274" s="1" t="s">
        <v>75</v>
      </c>
      <c r="B274" s="1" t="s">
        <v>19</v>
      </c>
      <c r="C274" s="1" t="s">
        <v>75</v>
      </c>
      <c r="D274" s="1" t="s">
        <v>144</v>
      </c>
      <c r="E274" s="1">
        <v>3157000</v>
      </c>
      <c r="F274" s="1">
        <v>0</v>
      </c>
      <c r="G274" s="1">
        <v>0</v>
      </c>
      <c r="H274" s="2">
        <v>0</v>
      </c>
    </row>
    <row r="275" spans="1:11" x14ac:dyDescent="0.25">
      <c r="A275" s="1" t="s">
        <v>75</v>
      </c>
      <c r="B275" s="1" t="s">
        <v>19</v>
      </c>
      <c r="C275" s="1" t="s">
        <v>75</v>
      </c>
      <c r="D275" s="1" t="s">
        <v>144</v>
      </c>
      <c r="E275" s="1">
        <v>3112400</v>
      </c>
      <c r="F275" s="1">
        <v>0</v>
      </c>
      <c r="G275" s="1">
        <v>0</v>
      </c>
      <c r="H275" s="2">
        <v>0</v>
      </c>
    </row>
    <row r="276" spans="1:11" x14ac:dyDescent="0.25">
      <c r="A276" s="1" t="s">
        <v>75</v>
      </c>
      <c r="B276" s="1" t="s">
        <v>19</v>
      </c>
      <c r="C276" s="1" t="s">
        <v>75</v>
      </c>
      <c r="D276" s="1" t="s">
        <v>144</v>
      </c>
      <c r="E276" s="1">
        <v>3093300</v>
      </c>
      <c r="F276" s="1">
        <v>0</v>
      </c>
      <c r="G276" s="1">
        <v>0</v>
      </c>
      <c r="H276" s="2">
        <v>0</v>
      </c>
    </row>
    <row r="277" spans="1:11" x14ac:dyDescent="0.25">
      <c r="A277" s="1" t="s">
        <v>75</v>
      </c>
      <c r="B277" s="1" t="s">
        <v>19</v>
      </c>
      <c r="C277" s="1" t="s">
        <v>75</v>
      </c>
      <c r="D277" s="1" t="s">
        <v>144</v>
      </c>
      <c r="E277" s="1">
        <v>3091400</v>
      </c>
      <c r="F277" s="1">
        <v>0</v>
      </c>
      <c r="G277" s="1">
        <v>0</v>
      </c>
      <c r="H277" s="2">
        <v>0</v>
      </c>
    </row>
    <row r="278" spans="1:11" x14ac:dyDescent="0.25">
      <c r="A278" s="1" t="s">
        <v>221</v>
      </c>
      <c r="B278" s="1" t="s">
        <v>149</v>
      </c>
      <c r="C278" s="1" t="s">
        <v>18</v>
      </c>
      <c r="D278" s="1" t="s">
        <v>19</v>
      </c>
      <c r="E278" s="1" t="s">
        <v>19</v>
      </c>
      <c r="F278" s="1" t="s">
        <v>19</v>
      </c>
      <c r="G278" s="1" t="s">
        <v>19</v>
      </c>
      <c r="H278" s="1" t="s">
        <v>19</v>
      </c>
    </row>
    <row r="279" spans="1:11" x14ac:dyDescent="0.25">
      <c r="A279" s="1" t="s">
        <v>78</v>
      </c>
      <c r="B279" s="1" t="s">
        <v>19</v>
      </c>
      <c r="C279" s="1" t="s">
        <v>78</v>
      </c>
      <c r="D279" s="1" t="s">
        <v>145</v>
      </c>
      <c r="E279" s="1">
        <v>386200</v>
      </c>
      <c r="F279" s="1">
        <v>0</v>
      </c>
      <c r="G279" s="1">
        <v>0</v>
      </c>
      <c r="H279" s="2">
        <v>0</v>
      </c>
      <c r="J279" cm="1">
        <f t="array" ref="J279">AVERAGE(VALUE(C279:C288))</f>
        <v>20755</v>
      </c>
      <c r="K279">
        <f xml:space="preserve"> AVERAGE(E279:E288)</f>
        <v>387210</v>
      </c>
    </row>
    <row r="280" spans="1:11" x14ac:dyDescent="0.25">
      <c r="A280" s="1" t="s">
        <v>78</v>
      </c>
      <c r="B280" s="1" t="s">
        <v>19</v>
      </c>
      <c r="C280" s="1" t="s">
        <v>78</v>
      </c>
      <c r="D280" s="1" t="s">
        <v>145</v>
      </c>
      <c r="E280" s="1">
        <v>387500</v>
      </c>
      <c r="F280" s="1">
        <v>0</v>
      </c>
      <c r="G280" s="1">
        <v>0</v>
      </c>
      <c r="H280" s="2">
        <v>0</v>
      </c>
    </row>
    <row r="281" spans="1:11" x14ac:dyDescent="0.25">
      <c r="A281" s="1" t="s">
        <v>78</v>
      </c>
      <c r="B281" s="1" t="s">
        <v>19</v>
      </c>
      <c r="C281" s="1" t="s">
        <v>78</v>
      </c>
      <c r="D281" s="1" t="s">
        <v>145</v>
      </c>
      <c r="E281" s="1">
        <v>386100</v>
      </c>
      <c r="F281" s="1">
        <v>0</v>
      </c>
      <c r="G281" s="1">
        <v>0</v>
      </c>
      <c r="H281" s="2">
        <v>0</v>
      </c>
    </row>
    <row r="282" spans="1:11" x14ac:dyDescent="0.25">
      <c r="A282" s="1" t="s">
        <v>78</v>
      </c>
      <c r="B282" s="1" t="s">
        <v>19</v>
      </c>
      <c r="C282" s="1" t="s">
        <v>78</v>
      </c>
      <c r="D282" s="1" t="s">
        <v>145</v>
      </c>
      <c r="E282" s="1">
        <v>388700</v>
      </c>
      <c r="F282" s="1">
        <v>0</v>
      </c>
      <c r="G282" s="1">
        <v>0</v>
      </c>
      <c r="H282" s="2">
        <v>0</v>
      </c>
    </row>
    <row r="283" spans="1:11" x14ac:dyDescent="0.25">
      <c r="A283" s="1" t="s">
        <v>78</v>
      </c>
      <c r="B283" s="1" t="s">
        <v>19</v>
      </c>
      <c r="C283" s="1" t="s">
        <v>78</v>
      </c>
      <c r="D283" s="1" t="s">
        <v>145</v>
      </c>
      <c r="E283" s="1">
        <v>386300</v>
      </c>
      <c r="F283" s="1">
        <v>0</v>
      </c>
      <c r="G283" s="1">
        <v>0</v>
      </c>
      <c r="H283" s="2">
        <v>0</v>
      </c>
    </row>
    <row r="284" spans="1:11" x14ac:dyDescent="0.25">
      <c r="A284" s="1" t="s">
        <v>78</v>
      </c>
      <c r="B284" s="1" t="s">
        <v>19</v>
      </c>
      <c r="C284" s="1" t="s">
        <v>78</v>
      </c>
      <c r="D284" s="1" t="s">
        <v>145</v>
      </c>
      <c r="E284" s="1">
        <v>385700</v>
      </c>
      <c r="F284" s="1">
        <v>0</v>
      </c>
      <c r="G284" s="1">
        <v>0</v>
      </c>
      <c r="H284" s="2">
        <v>0</v>
      </c>
    </row>
    <row r="285" spans="1:11" x14ac:dyDescent="0.25">
      <c r="A285" s="1" t="s">
        <v>78</v>
      </c>
      <c r="B285" s="1" t="s">
        <v>19</v>
      </c>
      <c r="C285" s="1" t="s">
        <v>78</v>
      </c>
      <c r="D285" s="1" t="s">
        <v>145</v>
      </c>
      <c r="E285" s="1">
        <v>386700</v>
      </c>
      <c r="F285" s="1">
        <v>0</v>
      </c>
      <c r="G285" s="1">
        <v>0</v>
      </c>
      <c r="H285" s="2">
        <v>0</v>
      </c>
    </row>
    <row r="286" spans="1:11" x14ac:dyDescent="0.25">
      <c r="A286" s="1" t="s">
        <v>78</v>
      </c>
      <c r="B286" s="1" t="s">
        <v>19</v>
      </c>
      <c r="C286" s="1" t="s">
        <v>78</v>
      </c>
      <c r="D286" s="1" t="s">
        <v>145</v>
      </c>
      <c r="E286" s="1">
        <v>390900</v>
      </c>
      <c r="F286" s="1">
        <v>0</v>
      </c>
      <c r="G286" s="1">
        <v>0</v>
      </c>
      <c r="H286" s="2">
        <v>0</v>
      </c>
    </row>
    <row r="287" spans="1:11" x14ac:dyDescent="0.25">
      <c r="A287" s="1" t="s">
        <v>78</v>
      </c>
      <c r="B287" s="1" t="s">
        <v>19</v>
      </c>
      <c r="C287" s="1" t="s">
        <v>78</v>
      </c>
      <c r="D287" s="1" t="s">
        <v>145</v>
      </c>
      <c r="E287" s="1">
        <v>388400</v>
      </c>
      <c r="F287" s="1">
        <v>0</v>
      </c>
      <c r="G287" s="1">
        <v>0</v>
      </c>
      <c r="H287" s="2">
        <v>0</v>
      </c>
    </row>
    <row r="288" spans="1:11" x14ac:dyDescent="0.25">
      <c r="A288" s="1" t="s">
        <v>78</v>
      </c>
      <c r="B288" s="1" t="s">
        <v>19</v>
      </c>
      <c r="C288" s="1" t="s">
        <v>78</v>
      </c>
      <c r="D288" s="1" t="s">
        <v>145</v>
      </c>
      <c r="E288" s="1">
        <v>385600</v>
      </c>
      <c r="F288" s="1">
        <v>0</v>
      </c>
      <c r="G288" s="1">
        <v>0</v>
      </c>
      <c r="H288" s="2">
        <v>0</v>
      </c>
    </row>
    <row r="289" spans="1:11" x14ac:dyDescent="0.25">
      <c r="A289" s="1" t="s">
        <v>222</v>
      </c>
      <c r="B289" s="1" t="s">
        <v>149</v>
      </c>
      <c r="C289" s="1" t="s">
        <v>18</v>
      </c>
      <c r="D289" s="1" t="s">
        <v>19</v>
      </c>
      <c r="E289" s="1" t="s">
        <v>19</v>
      </c>
      <c r="F289" s="1" t="s">
        <v>19</v>
      </c>
      <c r="G289" s="1" t="s">
        <v>19</v>
      </c>
      <c r="H289" s="1" t="s">
        <v>19</v>
      </c>
    </row>
    <row r="290" spans="1:11" x14ac:dyDescent="0.25">
      <c r="A290" s="1" t="s">
        <v>81</v>
      </c>
      <c r="B290" s="1" t="s">
        <v>19</v>
      </c>
      <c r="C290" s="1" t="s">
        <v>81</v>
      </c>
      <c r="D290" s="1" t="s">
        <v>116</v>
      </c>
      <c r="E290" s="1">
        <v>1473800</v>
      </c>
      <c r="F290" s="1">
        <v>0</v>
      </c>
      <c r="G290" s="1">
        <v>0</v>
      </c>
      <c r="H290" s="2">
        <v>0</v>
      </c>
      <c r="J290" cm="1">
        <f t="array" ref="J290">AVERAGE(VALUE(C290:C299))</f>
        <v>17589</v>
      </c>
      <c r="K290">
        <f xml:space="preserve"> AVERAGE(E290:E299)</f>
        <v>1480680</v>
      </c>
    </row>
    <row r="291" spans="1:11" x14ac:dyDescent="0.25">
      <c r="A291" s="1" t="s">
        <v>81</v>
      </c>
      <c r="B291" s="1" t="s">
        <v>19</v>
      </c>
      <c r="C291" s="1" t="s">
        <v>81</v>
      </c>
      <c r="D291" s="1" t="s">
        <v>116</v>
      </c>
      <c r="E291" s="1">
        <v>1477500</v>
      </c>
      <c r="F291" s="1">
        <v>0</v>
      </c>
      <c r="G291" s="1">
        <v>0</v>
      </c>
      <c r="H291" s="2">
        <v>0</v>
      </c>
    </row>
    <row r="292" spans="1:11" x14ac:dyDescent="0.25">
      <c r="A292" s="1" t="s">
        <v>81</v>
      </c>
      <c r="B292" s="1" t="s">
        <v>19</v>
      </c>
      <c r="C292" s="1" t="s">
        <v>81</v>
      </c>
      <c r="D292" s="1" t="s">
        <v>116</v>
      </c>
      <c r="E292" s="1">
        <v>1479200</v>
      </c>
      <c r="F292" s="1">
        <v>0</v>
      </c>
      <c r="G292" s="1">
        <v>0</v>
      </c>
      <c r="H292" s="2">
        <v>0</v>
      </c>
    </row>
    <row r="293" spans="1:11" x14ac:dyDescent="0.25">
      <c r="A293" s="1" t="s">
        <v>81</v>
      </c>
      <c r="B293" s="1" t="s">
        <v>19</v>
      </c>
      <c r="C293" s="1" t="s">
        <v>81</v>
      </c>
      <c r="D293" s="1" t="s">
        <v>116</v>
      </c>
      <c r="E293" s="1">
        <v>1486500</v>
      </c>
      <c r="F293" s="1">
        <v>0</v>
      </c>
      <c r="G293" s="1">
        <v>0</v>
      </c>
      <c r="H293" s="2">
        <v>0</v>
      </c>
    </row>
    <row r="294" spans="1:11" x14ac:dyDescent="0.25">
      <c r="A294" s="1" t="s">
        <v>81</v>
      </c>
      <c r="B294" s="1" t="s">
        <v>19</v>
      </c>
      <c r="C294" s="1" t="s">
        <v>81</v>
      </c>
      <c r="D294" s="1" t="s">
        <v>116</v>
      </c>
      <c r="E294" s="1">
        <v>1484900</v>
      </c>
      <c r="F294" s="1">
        <v>0</v>
      </c>
      <c r="G294" s="1">
        <v>0</v>
      </c>
      <c r="H294" s="2">
        <v>0</v>
      </c>
    </row>
    <row r="295" spans="1:11" x14ac:dyDescent="0.25">
      <c r="A295" s="1" t="s">
        <v>81</v>
      </c>
      <c r="B295" s="1" t="s">
        <v>19</v>
      </c>
      <c r="C295" s="1" t="s">
        <v>81</v>
      </c>
      <c r="D295" s="1" t="s">
        <v>116</v>
      </c>
      <c r="E295" s="1">
        <v>1488000</v>
      </c>
      <c r="F295" s="1">
        <v>0</v>
      </c>
      <c r="G295" s="1">
        <v>0</v>
      </c>
      <c r="H295" s="2">
        <v>0</v>
      </c>
    </row>
    <row r="296" spans="1:11" x14ac:dyDescent="0.25">
      <c r="A296" s="1" t="s">
        <v>81</v>
      </c>
      <c r="B296" s="1" t="s">
        <v>19</v>
      </c>
      <c r="C296" s="1" t="s">
        <v>81</v>
      </c>
      <c r="D296" s="1" t="s">
        <v>116</v>
      </c>
      <c r="E296" s="1">
        <v>1478700</v>
      </c>
      <c r="F296" s="1">
        <v>0</v>
      </c>
      <c r="G296" s="1">
        <v>0</v>
      </c>
      <c r="H296" s="2">
        <v>0</v>
      </c>
    </row>
    <row r="297" spans="1:11" x14ac:dyDescent="0.25">
      <c r="A297" s="1" t="s">
        <v>81</v>
      </c>
      <c r="B297" s="1" t="s">
        <v>19</v>
      </c>
      <c r="C297" s="1" t="s">
        <v>81</v>
      </c>
      <c r="D297" s="1" t="s">
        <v>116</v>
      </c>
      <c r="E297" s="1">
        <v>1475300</v>
      </c>
      <c r="F297" s="1">
        <v>0</v>
      </c>
      <c r="G297" s="1">
        <v>0</v>
      </c>
      <c r="H297" s="2">
        <v>0</v>
      </c>
    </row>
    <row r="298" spans="1:11" x14ac:dyDescent="0.25">
      <c r="A298" s="1" t="s">
        <v>81</v>
      </c>
      <c r="B298" s="1" t="s">
        <v>19</v>
      </c>
      <c r="C298" s="1" t="s">
        <v>81</v>
      </c>
      <c r="D298" s="1" t="s">
        <v>116</v>
      </c>
      <c r="E298" s="1">
        <v>1486800</v>
      </c>
      <c r="F298" s="1">
        <v>0</v>
      </c>
      <c r="G298" s="1">
        <v>0</v>
      </c>
      <c r="H298" s="2">
        <v>0</v>
      </c>
    </row>
    <row r="299" spans="1:11" x14ac:dyDescent="0.25">
      <c r="A299" s="1" t="s">
        <v>81</v>
      </c>
      <c r="B299" s="1" t="s">
        <v>19</v>
      </c>
      <c r="C299" s="1" t="s">
        <v>81</v>
      </c>
      <c r="D299" s="1" t="s">
        <v>116</v>
      </c>
      <c r="E299" s="1">
        <v>1476100</v>
      </c>
      <c r="F299" s="1">
        <v>0</v>
      </c>
      <c r="G299" s="1">
        <v>0</v>
      </c>
      <c r="H299" s="2">
        <v>0</v>
      </c>
    </row>
    <row r="300" spans="1:11" x14ac:dyDescent="0.25">
      <c r="A300" s="1" t="s">
        <v>223</v>
      </c>
      <c r="B300" s="1" t="s">
        <v>149</v>
      </c>
      <c r="C300" s="1" t="s">
        <v>18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19</v>
      </c>
    </row>
    <row r="301" spans="1:11" x14ac:dyDescent="0.25">
      <c r="A301" s="1" t="s">
        <v>83</v>
      </c>
      <c r="B301" s="1" t="s">
        <v>19</v>
      </c>
      <c r="C301" s="1" t="s">
        <v>83</v>
      </c>
      <c r="D301" s="1" t="s">
        <v>117</v>
      </c>
      <c r="E301" s="1">
        <v>2501200</v>
      </c>
      <c r="F301" s="1">
        <v>0</v>
      </c>
      <c r="G301" s="1">
        <v>0</v>
      </c>
      <c r="H301" s="2">
        <v>0</v>
      </c>
      <c r="J301" cm="1">
        <f t="array" ref="J301">AVERAGE(VALUE(C301:C310))</f>
        <v>14841</v>
      </c>
      <c r="K301">
        <f xml:space="preserve"> AVERAGE(E301:E310)</f>
        <v>2506370</v>
      </c>
    </row>
    <row r="302" spans="1:11" x14ac:dyDescent="0.25">
      <c r="A302" s="1" t="s">
        <v>83</v>
      </c>
      <c r="B302" s="1" t="s">
        <v>19</v>
      </c>
      <c r="C302" s="1" t="s">
        <v>83</v>
      </c>
      <c r="D302" s="1" t="s">
        <v>117</v>
      </c>
      <c r="E302" s="1">
        <v>2499500</v>
      </c>
      <c r="F302" s="1">
        <v>0</v>
      </c>
      <c r="G302" s="1">
        <v>0</v>
      </c>
      <c r="H302" s="2">
        <v>0</v>
      </c>
    </row>
    <row r="303" spans="1:11" x14ac:dyDescent="0.25">
      <c r="A303" s="1" t="s">
        <v>83</v>
      </c>
      <c r="B303" s="1" t="s">
        <v>19</v>
      </c>
      <c r="C303" s="1" t="s">
        <v>83</v>
      </c>
      <c r="D303" s="1" t="s">
        <v>117</v>
      </c>
      <c r="E303" s="1">
        <v>2504100</v>
      </c>
      <c r="F303" s="1">
        <v>0</v>
      </c>
      <c r="G303" s="1">
        <v>0</v>
      </c>
      <c r="H303" s="2">
        <v>0</v>
      </c>
    </row>
    <row r="304" spans="1:11" x14ac:dyDescent="0.25">
      <c r="A304" s="1" t="s">
        <v>83</v>
      </c>
      <c r="B304" s="1" t="s">
        <v>19</v>
      </c>
      <c r="C304" s="1" t="s">
        <v>83</v>
      </c>
      <c r="D304" s="1" t="s">
        <v>117</v>
      </c>
      <c r="E304" s="1">
        <v>2505100</v>
      </c>
      <c r="F304" s="1">
        <v>0</v>
      </c>
      <c r="G304" s="1">
        <v>0</v>
      </c>
      <c r="H304" s="2">
        <v>0</v>
      </c>
    </row>
    <row r="305" spans="1:11" x14ac:dyDescent="0.25">
      <c r="A305" s="1" t="s">
        <v>83</v>
      </c>
      <c r="B305" s="1" t="s">
        <v>19</v>
      </c>
      <c r="C305" s="1" t="s">
        <v>83</v>
      </c>
      <c r="D305" s="1" t="s">
        <v>117</v>
      </c>
      <c r="E305" s="1">
        <v>2495800</v>
      </c>
      <c r="F305" s="1">
        <v>0</v>
      </c>
      <c r="G305" s="1">
        <v>0</v>
      </c>
      <c r="H305" s="2">
        <v>0</v>
      </c>
    </row>
    <row r="306" spans="1:11" x14ac:dyDescent="0.25">
      <c r="A306" s="1" t="s">
        <v>83</v>
      </c>
      <c r="B306" s="1" t="s">
        <v>19</v>
      </c>
      <c r="C306" s="1" t="s">
        <v>83</v>
      </c>
      <c r="D306" s="1" t="s">
        <v>117</v>
      </c>
      <c r="E306" s="1">
        <v>2517400</v>
      </c>
      <c r="F306" s="1">
        <v>0</v>
      </c>
      <c r="G306" s="1">
        <v>0</v>
      </c>
      <c r="H306" s="2">
        <v>0</v>
      </c>
    </row>
    <row r="307" spans="1:11" x14ac:dyDescent="0.25">
      <c r="A307" s="1" t="s">
        <v>83</v>
      </c>
      <c r="B307" s="1" t="s">
        <v>19</v>
      </c>
      <c r="C307" s="1" t="s">
        <v>83</v>
      </c>
      <c r="D307" s="1" t="s">
        <v>117</v>
      </c>
      <c r="E307" s="1">
        <v>2504000</v>
      </c>
      <c r="F307" s="1">
        <v>0</v>
      </c>
      <c r="G307" s="1">
        <v>0</v>
      </c>
      <c r="H307" s="2">
        <v>0</v>
      </c>
    </row>
    <row r="308" spans="1:11" x14ac:dyDescent="0.25">
      <c r="A308" s="1" t="s">
        <v>83</v>
      </c>
      <c r="B308" s="1" t="s">
        <v>19</v>
      </c>
      <c r="C308" s="1" t="s">
        <v>83</v>
      </c>
      <c r="D308" s="1" t="s">
        <v>117</v>
      </c>
      <c r="E308" s="1">
        <v>2514600</v>
      </c>
      <c r="F308" s="1">
        <v>0</v>
      </c>
      <c r="G308" s="1">
        <v>0</v>
      </c>
      <c r="H308" s="2">
        <v>0</v>
      </c>
    </row>
    <row r="309" spans="1:11" x14ac:dyDescent="0.25">
      <c r="A309" s="1" t="s">
        <v>83</v>
      </c>
      <c r="B309" s="1" t="s">
        <v>19</v>
      </c>
      <c r="C309" s="1" t="s">
        <v>83</v>
      </c>
      <c r="D309" s="1" t="s">
        <v>117</v>
      </c>
      <c r="E309" s="1">
        <v>2512000</v>
      </c>
      <c r="F309" s="1">
        <v>0</v>
      </c>
      <c r="G309" s="1">
        <v>0</v>
      </c>
      <c r="H309" s="2">
        <v>0</v>
      </c>
    </row>
    <row r="310" spans="1:11" x14ac:dyDescent="0.25">
      <c r="A310" s="1" t="s">
        <v>83</v>
      </c>
      <c r="B310" s="1" t="s">
        <v>19</v>
      </c>
      <c r="C310" s="1" t="s">
        <v>83</v>
      </c>
      <c r="D310" s="1" t="s">
        <v>117</v>
      </c>
      <c r="E310" s="1">
        <v>2510000</v>
      </c>
      <c r="F310" s="1">
        <v>0</v>
      </c>
      <c r="G310" s="1">
        <v>0</v>
      </c>
      <c r="H310" s="2">
        <v>0</v>
      </c>
    </row>
    <row r="311" spans="1:11" x14ac:dyDescent="0.25">
      <c r="A311" s="1" t="s">
        <v>224</v>
      </c>
      <c r="B311" s="1" t="s">
        <v>149</v>
      </c>
      <c r="C311" s="1" t="s">
        <v>18</v>
      </c>
      <c r="D311" s="1" t="s">
        <v>19</v>
      </c>
      <c r="E311" s="1" t="s">
        <v>19</v>
      </c>
      <c r="F311" s="1" t="s">
        <v>19</v>
      </c>
      <c r="G311" s="1" t="s">
        <v>19</v>
      </c>
      <c r="H311" s="1" t="s">
        <v>19</v>
      </c>
    </row>
    <row r="312" spans="1:11" x14ac:dyDescent="0.25">
      <c r="A312" s="1" t="s">
        <v>85</v>
      </c>
      <c r="B312" s="1" t="s">
        <v>19</v>
      </c>
      <c r="C312" s="1" t="s">
        <v>85</v>
      </c>
      <c r="D312" s="1" t="s">
        <v>146</v>
      </c>
      <c r="E312" s="1">
        <v>8252700</v>
      </c>
      <c r="F312" s="1">
        <v>0</v>
      </c>
      <c r="G312" s="1">
        <v>0</v>
      </c>
      <c r="H312" s="2">
        <v>0</v>
      </c>
      <c r="J312" cm="1">
        <f t="array" ref="J312">AVERAGE(VALUE(C312:C321))</f>
        <v>13657</v>
      </c>
      <c r="K312">
        <f xml:space="preserve"> AVERAGE(E312:E321)</f>
        <v>8128060</v>
      </c>
    </row>
    <row r="313" spans="1:11" x14ac:dyDescent="0.25">
      <c r="A313" s="1" t="s">
        <v>85</v>
      </c>
      <c r="B313" s="1" t="s">
        <v>19</v>
      </c>
      <c r="C313" s="1" t="s">
        <v>85</v>
      </c>
      <c r="D313" s="1" t="s">
        <v>146</v>
      </c>
      <c r="E313" s="1">
        <v>8234800</v>
      </c>
      <c r="F313" s="1">
        <v>0</v>
      </c>
      <c r="G313" s="1">
        <v>0</v>
      </c>
      <c r="H313" s="2">
        <v>0</v>
      </c>
    </row>
    <row r="314" spans="1:11" x14ac:dyDescent="0.25">
      <c r="A314" s="1" t="s">
        <v>85</v>
      </c>
      <c r="B314" s="1" t="s">
        <v>19</v>
      </c>
      <c r="C314" s="1" t="s">
        <v>85</v>
      </c>
      <c r="D314" s="1" t="s">
        <v>146</v>
      </c>
      <c r="E314" s="1">
        <v>8154600</v>
      </c>
      <c r="F314" s="1">
        <v>0</v>
      </c>
      <c r="G314" s="1">
        <v>0</v>
      </c>
      <c r="H314" s="2">
        <v>0</v>
      </c>
    </row>
    <row r="315" spans="1:11" x14ac:dyDescent="0.25">
      <c r="A315" s="1" t="s">
        <v>85</v>
      </c>
      <c r="B315" s="1" t="s">
        <v>19</v>
      </c>
      <c r="C315" s="1" t="s">
        <v>85</v>
      </c>
      <c r="D315" s="1" t="s">
        <v>146</v>
      </c>
      <c r="E315" s="1">
        <v>8108100</v>
      </c>
      <c r="F315" s="1">
        <v>0</v>
      </c>
      <c r="G315" s="1">
        <v>0</v>
      </c>
      <c r="H315" s="2">
        <v>0</v>
      </c>
    </row>
    <row r="316" spans="1:11" x14ac:dyDescent="0.25">
      <c r="A316" s="1" t="s">
        <v>85</v>
      </c>
      <c r="B316" s="1" t="s">
        <v>19</v>
      </c>
      <c r="C316" s="1" t="s">
        <v>85</v>
      </c>
      <c r="D316" s="1" t="s">
        <v>146</v>
      </c>
      <c r="E316" s="1">
        <v>8074100</v>
      </c>
      <c r="F316" s="1">
        <v>0</v>
      </c>
      <c r="G316" s="1">
        <v>0</v>
      </c>
      <c r="H316" s="2">
        <v>0</v>
      </c>
    </row>
    <row r="317" spans="1:11" x14ac:dyDescent="0.25">
      <c r="A317" s="1" t="s">
        <v>85</v>
      </c>
      <c r="B317" s="1" t="s">
        <v>19</v>
      </c>
      <c r="C317" s="1" t="s">
        <v>85</v>
      </c>
      <c r="D317" s="1" t="s">
        <v>146</v>
      </c>
      <c r="E317" s="1">
        <v>8072100</v>
      </c>
      <c r="F317" s="1">
        <v>0</v>
      </c>
      <c r="G317" s="1">
        <v>0</v>
      </c>
      <c r="H317" s="2">
        <v>0</v>
      </c>
    </row>
    <row r="318" spans="1:11" x14ac:dyDescent="0.25">
      <c r="A318" s="1" t="s">
        <v>85</v>
      </c>
      <c r="B318" s="1" t="s">
        <v>19</v>
      </c>
      <c r="C318" s="1" t="s">
        <v>85</v>
      </c>
      <c r="D318" s="1" t="s">
        <v>146</v>
      </c>
      <c r="E318" s="1">
        <v>8130700</v>
      </c>
      <c r="F318" s="1">
        <v>0</v>
      </c>
      <c r="G318" s="1">
        <v>0</v>
      </c>
      <c r="H318" s="2">
        <v>0</v>
      </c>
    </row>
    <row r="319" spans="1:11" x14ac:dyDescent="0.25">
      <c r="A319" s="1" t="s">
        <v>85</v>
      </c>
      <c r="B319" s="1" t="s">
        <v>19</v>
      </c>
      <c r="C319" s="1" t="s">
        <v>85</v>
      </c>
      <c r="D319" s="1" t="s">
        <v>146</v>
      </c>
      <c r="E319" s="1">
        <v>8114700</v>
      </c>
      <c r="F319" s="1">
        <v>0</v>
      </c>
      <c r="G319" s="1">
        <v>0</v>
      </c>
      <c r="H319" s="2">
        <v>0</v>
      </c>
    </row>
    <row r="320" spans="1:11" x14ac:dyDescent="0.25">
      <c r="A320" s="1" t="s">
        <v>85</v>
      </c>
      <c r="B320" s="1" t="s">
        <v>19</v>
      </c>
      <c r="C320" s="1" t="s">
        <v>85</v>
      </c>
      <c r="D320" s="1" t="s">
        <v>146</v>
      </c>
      <c r="E320" s="1">
        <v>8081400</v>
      </c>
      <c r="F320" s="1">
        <v>0</v>
      </c>
      <c r="G320" s="1">
        <v>0</v>
      </c>
      <c r="H320" s="2">
        <v>0</v>
      </c>
    </row>
    <row r="321" spans="1:11" x14ac:dyDescent="0.25">
      <c r="A321" s="1" t="s">
        <v>85</v>
      </c>
      <c r="B321" s="1" t="s">
        <v>19</v>
      </c>
      <c r="C321" s="1" t="s">
        <v>85</v>
      </c>
      <c r="D321" s="1" t="s">
        <v>146</v>
      </c>
      <c r="E321" s="1">
        <v>8057400</v>
      </c>
      <c r="F321" s="1">
        <v>0</v>
      </c>
      <c r="G321" s="1">
        <v>0</v>
      </c>
      <c r="H321" s="2">
        <v>0</v>
      </c>
    </row>
    <row r="322" spans="1:11" x14ac:dyDescent="0.25">
      <c r="A322" s="1" t="s">
        <v>225</v>
      </c>
      <c r="B322" s="1" t="s">
        <v>149</v>
      </c>
      <c r="C322" s="1" t="s">
        <v>18</v>
      </c>
      <c r="D322" s="1" t="s">
        <v>19</v>
      </c>
      <c r="E322" s="1" t="s">
        <v>19</v>
      </c>
      <c r="F322" s="1" t="s">
        <v>19</v>
      </c>
      <c r="G322" s="1" t="s">
        <v>19</v>
      </c>
      <c r="H322" s="1" t="s">
        <v>19</v>
      </c>
    </row>
    <row r="323" spans="1:11" x14ac:dyDescent="0.25">
      <c r="A323" s="1" t="s">
        <v>87</v>
      </c>
      <c r="B323" s="1" t="s">
        <v>19</v>
      </c>
      <c r="C323" s="1" t="s">
        <v>87</v>
      </c>
      <c r="D323" s="1" t="s">
        <v>120</v>
      </c>
      <c r="E323" s="1">
        <v>2071900</v>
      </c>
      <c r="F323" s="1">
        <v>0</v>
      </c>
      <c r="G323" s="1">
        <v>0</v>
      </c>
      <c r="H323" s="2">
        <v>0</v>
      </c>
      <c r="J323" cm="1">
        <f t="array" ref="J323">AVERAGE(VALUE(C323:C332))</f>
        <v>12343</v>
      </c>
      <c r="K323">
        <f xml:space="preserve"> AVERAGE(E323:E332)</f>
        <v>2090880</v>
      </c>
    </row>
    <row r="324" spans="1:11" x14ac:dyDescent="0.25">
      <c r="A324" s="1" t="s">
        <v>87</v>
      </c>
      <c r="B324" s="1" t="s">
        <v>19</v>
      </c>
      <c r="C324" s="1" t="s">
        <v>87</v>
      </c>
      <c r="D324" s="1" t="s">
        <v>120</v>
      </c>
      <c r="E324" s="1">
        <v>2072100</v>
      </c>
      <c r="F324" s="1">
        <v>0</v>
      </c>
      <c r="G324" s="1">
        <v>0</v>
      </c>
      <c r="H324" s="2">
        <v>0</v>
      </c>
    </row>
    <row r="325" spans="1:11" x14ac:dyDescent="0.25">
      <c r="A325" s="1" t="s">
        <v>87</v>
      </c>
      <c r="B325" s="1" t="s">
        <v>19</v>
      </c>
      <c r="C325" s="1" t="s">
        <v>87</v>
      </c>
      <c r="D325" s="1" t="s">
        <v>120</v>
      </c>
      <c r="E325" s="1">
        <v>2071800</v>
      </c>
      <c r="F325" s="1">
        <v>0</v>
      </c>
      <c r="G325" s="1">
        <v>0</v>
      </c>
      <c r="H325" s="2">
        <v>0</v>
      </c>
    </row>
    <row r="326" spans="1:11" x14ac:dyDescent="0.25">
      <c r="A326" s="1" t="s">
        <v>87</v>
      </c>
      <c r="B326" s="1" t="s">
        <v>19</v>
      </c>
      <c r="C326" s="1" t="s">
        <v>87</v>
      </c>
      <c r="D326" s="1" t="s">
        <v>120</v>
      </c>
      <c r="E326" s="1">
        <v>2238600</v>
      </c>
      <c r="F326" s="1">
        <v>0</v>
      </c>
      <c r="G326" s="1">
        <v>0</v>
      </c>
      <c r="H326" s="2">
        <v>0</v>
      </c>
    </row>
    <row r="327" spans="1:11" x14ac:dyDescent="0.25">
      <c r="A327" s="1" t="s">
        <v>87</v>
      </c>
      <c r="B327" s="1" t="s">
        <v>19</v>
      </c>
      <c r="C327" s="1" t="s">
        <v>87</v>
      </c>
      <c r="D327" s="1" t="s">
        <v>120</v>
      </c>
      <c r="E327" s="1">
        <v>2073600</v>
      </c>
      <c r="F327" s="1">
        <v>0</v>
      </c>
      <c r="G327" s="1">
        <v>0</v>
      </c>
      <c r="H327" s="2">
        <v>0</v>
      </c>
    </row>
    <row r="328" spans="1:11" x14ac:dyDescent="0.25">
      <c r="A328" s="1" t="s">
        <v>87</v>
      </c>
      <c r="B328" s="1" t="s">
        <v>19</v>
      </c>
      <c r="C328" s="1" t="s">
        <v>87</v>
      </c>
      <c r="D328" s="1" t="s">
        <v>120</v>
      </c>
      <c r="E328" s="1">
        <v>2073900</v>
      </c>
      <c r="F328" s="1">
        <v>0</v>
      </c>
      <c r="G328" s="1">
        <v>0</v>
      </c>
      <c r="H328" s="2">
        <v>0</v>
      </c>
    </row>
    <row r="329" spans="1:11" x14ac:dyDescent="0.25">
      <c r="A329" s="1" t="s">
        <v>87</v>
      </c>
      <c r="B329" s="1" t="s">
        <v>19</v>
      </c>
      <c r="C329" s="1" t="s">
        <v>87</v>
      </c>
      <c r="D329" s="1" t="s">
        <v>120</v>
      </c>
      <c r="E329" s="1">
        <v>2074400</v>
      </c>
      <c r="F329" s="1">
        <v>0</v>
      </c>
      <c r="G329" s="1">
        <v>0</v>
      </c>
      <c r="H329" s="2">
        <v>0</v>
      </c>
    </row>
    <row r="330" spans="1:11" x14ac:dyDescent="0.25">
      <c r="A330" s="1" t="s">
        <v>87</v>
      </c>
      <c r="B330" s="1" t="s">
        <v>19</v>
      </c>
      <c r="C330" s="1" t="s">
        <v>87</v>
      </c>
      <c r="D330" s="1" t="s">
        <v>120</v>
      </c>
      <c r="E330" s="1">
        <v>2076300</v>
      </c>
      <c r="F330" s="1">
        <v>0</v>
      </c>
      <c r="G330" s="1">
        <v>0</v>
      </c>
      <c r="H330" s="2">
        <v>0</v>
      </c>
    </row>
    <row r="331" spans="1:11" x14ac:dyDescent="0.25">
      <c r="A331" s="1" t="s">
        <v>87</v>
      </c>
      <c r="B331" s="1" t="s">
        <v>19</v>
      </c>
      <c r="C331" s="1" t="s">
        <v>87</v>
      </c>
      <c r="D331" s="1" t="s">
        <v>120</v>
      </c>
      <c r="E331" s="1">
        <v>2079300</v>
      </c>
      <c r="F331" s="1">
        <v>0</v>
      </c>
      <c r="G331" s="1">
        <v>0</v>
      </c>
      <c r="H331" s="2">
        <v>0</v>
      </c>
    </row>
    <row r="332" spans="1:11" x14ac:dyDescent="0.25">
      <c r="A332" s="1" t="s">
        <v>87</v>
      </c>
      <c r="B332" s="1" t="s">
        <v>19</v>
      </c>
      <c r="C332" s="1" t="s">
        <v>87</v>
      </c>
      <c r="D332" s="1" t="s">
        <v>120</v>
      </c>
      <c r="E332" s="1">
        <v>2076900</v>
      </c>
      <c r="F332" s="1">
        <v>0</v>
      </c>
      <c r="G332" s="1">
        <v>0</v>
      </c>
      <c r="H332" s="2">
        <v>0</v>
      </c>
    </row>
  </sheetData>
  <mergeCells count="8">
    <mergeCell ref="AL2:AN2"/>
    <mergeCell ref="AO2:AQ2"/>
    <mergeCell ref="N2:P2"/>
    <mergeCell ref="Q2:S2"/>
    <mergeCell ref="V2:X2"/>
    <mergeCell ref="Y2:AA2"/>
    <mergeCell ref="AD2:AF2"/>
    <mergeCell ref="AG2:AI2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308594-BA65-46BE-883F-C6917E7462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nearest-neighbourresoult</vt:lpstr>
      <vt:lpstr>brute-forceresoult</vt:lpstr>
      <vt:lpstr>dfsresoult</vt:lpstr>
      <vt:lpstr>bfsresoult</vt:lpstr>
      <vt:lpstr>leastCostresoult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zalewa</dc:creator>
  <cp:lastModifiedBy>Krzysztof Zalewa (273032)</cp:lastModifiedBy>
  <dcterms:created xsi:type="dcterms:W3CDTF">2015-06-05T18:19:34Z</dcterms:created>
  <dcterms:modified xsi:type="dcterms:W3CDTF">2024-11-21T22:14:16Z</dcterms:modified>
</cp:coreProperties>
</file>