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5" firstSheet="5" activeTab="8"/>
  </bookViews>
  <sheets>
    <sheet name="Inv - best" sheetId="1" r:id="rId1"/>
    <sheet name="inv - worst" sheetId="2" r:id="rId2"/>
    <sheet name="inv - avg" sheetId="3" r:id="rId3"/>
    <sheet name="ins - best" sheetId="4" r:id="rId4"/>
    <sheet name="ins - worst" sheetId="5" r:id="rId5"/>
    <sheet name="ins - avg" sheetId="6" r:id="rId6"/>
    <sheet name="swp - best" sheetId="7" r:id="rId7"/>
    <sheet name="swp - worst" sheetId="9" r:id="rId8"/>
    <sheet name="swp - avg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8" l="1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<sst xmlns="http://schemas.openxmlformats.org/spreadsheetml/2006/main" count="297" uniqueCount="34">
  <si>
    <t>generated3.atsp</t>
  </si>
  <si>
    <t>generated4.atsp</t>
  </si>
  <si>
    <t>generated5.atsp</t>
  </si>
  <si>
    <t>generated6.atsp</t>
  </si>
  <si>
    <t>generated7.atsp</t>
  </si>
  <si>
    <t>generated8.atsp</t>
  </si>
  <si>
    <t>generated9.atsp</t>
  </si>
  <si>
    <t>generated10.atsp</t>
  </si>
  <si>
    <t>generated11.atsp</t>
  </si>
  <si>
    <t>generated12.atsp</t>
  </si>
  <si>
    <t>generated13.atsp</t>
  </si>
  <si>
    <t>generated14.atsp</t>
  </si>
  <si>
    <t>generated15.atsp</t>
  </si>
  <si>
    <t>generated16.atsp</t>
  </si>
  <si>
    <t>generated17.atsp</t>
  </si>
  <si>
    <t>generated18.atsp</t>
  </si>
  <si>
    <t>generated19.atsp</t>
  </si>
  <si>
    <t>generated20.atsp</t>
  </si>
  <si>
    <t>generated21.atsp</t>
  </si>
  <si>
    <t>generated22.atsp</t>
  </si>
  <si>
    <t>generated23.atsp</t>
  </si>
  <si>
    <t>generated24.atsp</t>
  </si>
  <si>
    <t>generated25.atsp</t>
  </si>
  <si>
    <t>Bruteforce</t>
  </si>
  <si>
    <t>Dynamic Programming</t>
  </si>
  <si>
    <t>Wynik</t>
  </si>
  <si>
    <t>Czas [ms]</t>
  </si>
  <si>
    <t>Dokładność</t>
  </si>
  <si>
    <t>Tabu Search - invert (Najgorsze wyniki)</t>
  </si>
  <si>
    <t>Tabu Search - invert (Najlepsze wyniki)</t>
  </si>
  <si>
    <t>Tabu Search - invert (średnie wyniki)</t>
  </si>
  <si>
    <t>Tabu Search - insert (Najlepsze wyniki)</t>
  </si>
  <si>
    <t>Tabu Search - swap (Najlepsze wyniki)</t>
  </si>
  <si>
    <t>Tabu Search - swap (Najgorsze wyniki)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</si>
</sst>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2" fillId="0" borderId="0" xfId="4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43" applyBorder="1"/>
    <xf numFmtId="0" fontId="0" fillId="0" borderId="10" xfId="0" applyBorder="1"/>
    <xf numFmtId="0" fontId="2" fillId="0" borderId="10" xfId="41" applyBorder="1"/>
    <xf numFmtId="0" fontId="1" fillId="0" borderId="0" xfId="43"/>
    <xf numFmtId="0" fontId="1" fillId="0" borderId="0" xfId="43"/>
    <xf numFmtId="0" fontId="1" fillId="0" borderId="0" xfId="43"/>
  </cellXfs>
  <cellStyles count="63">
    <cellStyle name="20% — akcent 1" xfId="18" builtinId="30" customBuiltin="1"/>
    <cellStyle name="20% — akcent 1 2" xfId="45"/>
    <cellStyle name="20% — akcent 2" xfId="22" builtinId="34" customBuiltin="1"/>
    <cellStyle name="20% — akcent 2 2" xfId="48"/>
    <cellStyle name="20% — akcent 3" xfId="26" builtinId="38" customBuiltin="1"/>
    <cellStyle name="20% — akcent 3 2" xfId="51"/>
    <cellStyle name="20% — akcent 4" xfId="30" builtinId="42" customBuiltin="1"/>
    <cellStyle name="20% — akcent 4 2" xfId="54"/>
    <cellStyle name="20% — akcent 5" xfId="34" builtinId="46" customBuiltin="1"/>
    <cellStyle name="20% — akcent 5 2" xfId="57"/>
    <cellStyle name="20% — akcent 6" xfId="38" builtinId="50" customBuiltin="1"/>
    <cellStyle name="20% — akcent 6 2" xfId="60"/>
    <cellStyle name="40% — akcent 1" xfId="19" builtinId="31" customBuiltin="1"/>
    <cellStyle name="40% — akcent 1 2" xfId="46"/>
    <cellStyle name="40% — akcent 2" xfId="23" builtinId="35" customBuiltin="1"/>
    <cellStyle name="40% — akcent 2 2" xfId="49"/>
    <cellStyle name="40% — akcent 3" xfId="27" builtinId="39" customBuiltin="1"/>
    <cellStyle name="40% — akcent 3 2" xfId="52"/>
    <cellStyle name="40% — akcent 4" xfId="31" builtinId="43" customBuiltin="1"/>
    <cellStyle name="40% — akcent 4 2" xfId="55"/>
    <cellStyle name="40% — akcent 5" xfId="35" builtinId="47" customBuiltin="1"/>
    <cellStyle name="40% — akcent 5 2" xfId="58"/>
    <cellStyle name="40% — akcent 6" xfId="39" builtinId="51" customBuiltin="1"/>
    <cellStyle name="40% — akcent 6 2" xfId="61"/>
    <cellStyle name="60% — akcent 1" xfId="20" builtinId="32" customBuiltin="1"/>
    <cellStyle name="60% — akcent 1 2" xfId="47"/>
    <cellStyle name="60% — akcent 2" xfId="24" builtinId="36" customBuiltin="1"/>
    <cellStyle name="60% — akcent 2 2" xfId="50"/>
    <cellStyle name="60% — akcent 3" xfId="28" builtinId="40" customBuiltin="1"/>
    <cellStyle name="60% — akcent 3 2" xfId="53"/>
    <cellStyle name="60% — akcent 4" xfId="32" builtinId="44" customBuiltin="1"/>
    <cellStyle name="60% — akcent 4 2" xfId="56"/>
    <cellStyle name="60% — akcent 5" xfId="36" builtinId="48" customBuiltin="1"/>
    <cellStyle name="60% — akcent 5 2" xfId="59"/>
    <cellStyle name="60% — akcent 6" xfId="40" builtinId="52" customBuiltin="1"/>
    <cellStyle name="60% — akcent 6 2" xfId="62"/>
    <cellStyle name="Akcent 1" xfId="17" builtinId="29" customBuiltin="1"/>
    <cellStyle name="Akcent 2" xfId="21" builtinId="33" customBuiltin="1"/>
    <cellStyle name="Akcent 3" xfId="25" builtinId="37" customBuiltin="1"/>
    <cellStyle name="Akcent 4" xfId="29" builtinId="41" customBuiltin="1"/>
    <cellStyle name="Akcent 5" xfId="33" builtinId="45" customBuiltin="1"/>
    <cellStyle name="Akcent 6" xfId="37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1"/>
    <cellStyle name="Normalny 3" xfId="43"/>
    <cellStyle name="Obliczenia" xfId="11" builtinId="22" customBuiltin="1"/>
    <cellStyle name="Suma" xfId="16" builtinId="25" customBuiltin="1"/>
    <cellStyle name="Tekst objaśnienia" xfId="15" builtinId="53" customBuiltin="1"/>
    <cellStyle name="Tekst ostrzeżenia" xfId="14" builtinId="11" customBuiltin="1"/>
    <cellStyle name="Tytuł" xfId="1" builtinId="15" customBuiltin="1"/>
    <cellStyle name="Uwaga 2" xfId="42"/>
    <cellStyle name="Uwaga 3" xfId="44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H25"/>
    </sheetView>
  </sheetViews>
  <sheetFormatPr defaultRowHeight="15" x14ac:dyDescent="0.25"/>
  <cols>
    <col min="1" max="1" width="16.5703125" bestFit="1" customWidth="1"/>
    <col min="3" max="3" width="9.28515625" bestFit="1" customWidth="1"/>
    <col min="4" max="4" width="12.28515625" customWidth="1"/>
    <col min="5" max="5" width="9.28515625" bestFit="1" customWidth="1"/>
    <col min="7" max="7" width="11.28515625" customWidth="1"/>
    <col min="8" max="8" width="15.85546875" customWidth="1"/>
    <col min="10" max="11" width="11.42578125" customWidth="1"/>
    <col min="13" max="13" width="11" customWidth="1"/>
  </cols>
  <sheetData>
    <row r="1" spans="1:14" x14ac:dyDescent="0.25">
      <c r="B1" s="22" t="s">
        <v>23</v>
      </c>
      <c r="C1" s="22"/>
      <c r="D1" s="22" t="s">
        <v>24</v>
      </c>
      <c r="E1" s="22"/>
      <c r="F1" s="22" t="s">
        <v>29</v>
      </c>
      <c r="G1" s="22"/>
      <c r="H1" s="22"/>
      <c r="I1" s="21"/>
      <c r="J1" s="21"/>
      <c r="K1" s="21"/>
      <c r="L1" s="21"/>
      <c r="M1" s="21"/>
      <c r="N1" s="21"/>
    </row>
    <row r="2" spans="1:14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14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14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14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14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14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14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1396</v>
      </c>
      <c r="G8" s="23">
        <v>1</v>
      </c>
      <c r="H8" s="24">
        <f t="shared" si="0"/>
        <v>1</v>
      </c>
    </row>
    <row r="9" spans="1:14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979</v>
      </c>
      <c r="G9" s="23">
        <v>1</v>
      </c>
      <c r="H9" s="24">
        <f t="shared" si="0"/>
        <v>1</v>
      </c>
    </row>
    <row r="10" spans="1:14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666</v>
      </c>
      <c r="G10" s="23">
        <v>2</v>
      </c>
      <c r="H10" s="24">
        <f t="shared" si="0"/>
        <v>1</v>
      </c>
    </row>
    <row r="11" spans="1:14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1091</v>
      </c>
      <c r="G11" s="23">
        <v>3</v>
      </c>
      <c r="H11" s="24">
        <f t="shared" si="0"/>
        <v>1</v>
      </c>
    </row>
    <row r="12" spans="1:14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3">
        <v>2</v>
      </c>
      <c r="H12" s="24">
        <f t="shared" si="0"/>
        <v>1</v>
      </c>
    </row>
    <row r="13" spans="1:14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931</v>
      </c>
      <c r="G13" s="23">
        <v>5</v>
      </c>
      <c r="H13" s="24">
        <f t="shared" si="0"/>
        <v>1</v>
      </c>
    </row>
    <row r="14" spans="1:14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633</v>
      </c>
      <c r="G14" s="23">
        <v>5</v>
      </c>
      <c r="H14" s="24">
        <f t="shared" si="0"/>
        <v>1</v>
      </c>
    </row>
    <row r="15" spans="1:14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813</v>
      </c>
      <c r="G15" s="23">
        <v>3</v>
      </c>
      <c r="H15" s="24">
        <f t="shared" si="0"/>
        <v>1</v>
      </c>
    </row>
    <row r="16" spans="1:14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670</v>
      </c>
      <c r="G16" s="23">
        <v>11</v>
      </c>
      <c r="H16" s="24">
        <f t="shared" si="0"/>
        <v>1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1117</v>
      </c>
      <c r="G17" s="23">
        <v>14</v>
      </c>
      <c r="H17" s="24">
        <f t="shared" si="0"/>
        <v>1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856</v>
      </c>
      <c r="G18" s="23">
        <v>10</v>
      </c>
      <c r="H18" s="24">
        <f t="shared" si="0"/>
        <v>1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1654</v>
      </c>
      <c r="G19" s="23">
        <v>16</v>
      </c>
      <c r="H19" s="24">
        <f t="shared" si="0"/>
        <v>1.0153468385512585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952</v>
      </c>
      <c r="G20" s="23">
        <v>13</v>
      </c>
      <c r="H20" s="24">
        <f t="shared" si="0"/>
        <v>1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916</v>
      </c>
      <c r="G21" s="23">
        <v>22</v>
      </c>
      <c r="H21" s="24">
        <f t="shared" si="0"/>
        <v>1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969</v>
      </c>
      <c r="G22" s="23">
        <v>26</v>
      </c>
      <c r="H22" s="24">
        <f t="shared" si="0"/>
        <v>1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1040</v>
      </c>
      <c r="G23" s="23">
        <v>31</v>
      </c>
      <c r="H23" s="24">
        <f t="shared" si="0"/>
        <v>1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1099</v>
      </c>
      <c r="G24" s="23">
        <v>37</v>
      </c>
      <c r="H24" s="24">
        <f t="shared" si="0"/>
        <v>1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929</v>
      </c>
      <c r="G25" s="23">
        <v>29</v>
      </c>
      <c r="H25" s="24">
        <f t="shared" si="0"/>
        <v>1.0276548672566372</v>
      </c>
    </row>
    <row r="26" spans="1:8" x14ac:dyDescent="0.25">
      <c r="A26" s="2"/>
      <c r="D26" s="3"/>
      <c r="E26" s="4"/>
      <c r="F26" s="27"/>
      <c r="G26" s="5"/>
    </row>
  </sheetData>
  <mergeCells count="5">
    <mergeCell ref="B1:C1"/>
    <mergeCell ref="D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H25"/>
    </sheetView>
  </sheetViews>
  <sheetFormatPr defaultRowHeight="15" x14ac:dyDescent="0.25"/>
  <cols>
    <col min="1" max="1" width="17.42578125" customWidth="1"/>
    <col min="3" max="3" width="9.28515625" bestFit="1" customWidth="1"/>
    <col min="4" max="4" width="11" customWidth="1"/>
    <col min="5" max="5" width="10.140625" customWidth="1"/>
    <col min="6" max="6" width="16.42578125" customWidth="1"/>
    <col min="7" max="7" width="14.7109375" customWidth="1"/>
    <col min="8" max="8" width="14.28515625" customWidth="1"/>
    <col min="9" max="9" width="15.7109375" customWidth="1"/>
    <col min="10" max="10" width="5" customWidth="1"/>
    <col min="11" max="11" width="11.140625" customWidth="1"/>
    <col min="12" max="12" width="13.42578125" customWidth="1"/>
    <col min="13" max="13" width="5.42578125" customWidth="1"/>
    <col min="14" max="14" width="10.7109375" customWidth="1"/>
  </cols>
  <sheetData>
    <row r="1" spans="1:14" x14ac:dyDescent="0.25">
      <c r="B1" s="22" t="s">
        <v>23</v>
      </c>
      <c r="C1" s="22"/>
      <c r="D1" s="22" t="s">
        <v>24</v>
      </c>
      <c r="E1" s="22"/>
      <c r="F1" s="22" t="s">
        <v>28</v>
      </c>
      <c r="G1" s="22"/>
      <c r="H1" s="22"/>
      <c r="I1" s="1"/>
      <c r="J1" s="1"/>
      <c r="K1" s="1"/>
      <c r="L1" s="1"/>
      <c r="M1" s="1"/>
      <c r="N1" s="1"/>
    </row>
    <row r="2" spans="1:14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14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14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14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14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14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14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1411</v>
      </c>
      <c r="G8" s="23">
        <v>0</v>
      </c>
      <c r="H8" s="24">
        <f t="shared" si="0"/>
        <v>1.0107449856733524</v>
      </c>
    </row>
    <row r="9" spans="1:14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1020</v>
      </c>
      <c r="G9" s="23">
        <v>1</v>
      </c>
      <c r="H9" s="24">
        <f t="shared" si="0"/>
        <v>1.0418794688457609</v>
      </c>
    </row>
    <row r="10" spans="1:14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674</v>
      </c>
      <c r="G10" s="23">
        <v>1</v>
      </c>
      <c r="H10" s="24">
        <f t="shared" si="0"/>
        <v>1.012012012012012</v>
      </c>
    </row>
    <row r="11" spans="1:14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1175</v>
      </c>
      <c r="G11" s="23">
        <v>1</v>
      </c>
      <c r="H11" s="24">
        <f t="shared" si="0"/>
        <v>1.0769935838680109</v>
      </c>
    </row>
    <row r="12" spans="1:14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3">
        <v>2</v>
      </c>
      <c r="H12" s="24">
        <f t="shared" si="0"/>
        <v>1</v>
      </c>
    </row>
    <row r="13" spans="1:14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1039</v>
      </c>
      <c r="G13" s="23">
        <v>2</v>
      </c>
      <c r="H13" s="24">
        <f t="shared" si="0"/>
        <v>1.1160042964554242</v>
      </c>
    </row>
    <row r="14" spans="1:14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733</v>
      </c>
      <c r="G14" s="23">
        <v>2</v>
      </c>
      <c r="H14" s="24">
        <f t="shared" si="0"/>
        <v>1.1579778830963665</v>
      </c>
    </row>
    <row r="15" spans="1:14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813</v>
      </c>
      <c r="G15" s="23">
        <v>3</v>
      </c>
      <c r="H15" s="24">
        <f t="shared" si="0"/>
        <v>1</v>
      </c>
    </row>
    <row r="16" spans="1:14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799</v>
      </c>
      <c r="G16" s="23">
        <v>4</v>
      </c>
      <c r="H16" s="24">
        <f t="shared" si="0"/>
        <v>1.1925373134328359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1303</v>
      </c>
      <c r="G17" s="23">
        <v>5</v>
      </c>
      <c r="H17" s="24">
        <f t="shared" si="0"/>
        <v>1.1665174574753805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1073</v>
      </c>
      <c r="G18" s="23">
        <v>5</v>
      </c>
      <c r="H18" s="24">
        <f t="shared" si="0"/>
        <v>1.2535046728971964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1681</v>
      </c>
      <c r="G19" s="23">
        <v>6</v>
      </c>
      <c r="H19" s="24">
        <f t="shared" si="0"/>
        <v>1.0319214241866175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1014</v>
      </c>
      <c r="G20" s="23">
        <v>7</v>
      </c>
      <c r="H20" s="24">
        <f t="shared" si="0"/>
        <v>1.0651260504201681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1020</v>
      </c>
      <c r="G21" s="23">
        <v>8</v>
      </c>
      <c r="H21" s="24">
        <f t="shared" si="0"/>
        <v>1.1135371179039302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1273</v>
      </c>
      <c r="G22" s="23">
        <v>9</v>
      </c>
      <c r="H22" s="24">
        <f t="shared" si="0"/>
        <v>1.3137254901960784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1392</v>
      </c>
      <c r="G23" s="23">
        <v>10</v>
      </c>
      <c r="H23" s="24">
        <f t="shared" si="0"/>
        <v>1.3384615384615384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1316</v>
      </c>
      <c r="G24" s="23">
        <v>11</v>
      </c>
      <c r="H24" s="24">
        <f t="shared" si="0"/>
        <v>1.197452229299363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980</v>
      </c>
      <c r="G25" s="23">
        <v>11</v>
      </c>
      <c r="H25" s="24">
        <f t="shared" si="0"/>
        <v>1.084070796460177</v>
      </c>
    </row>
    <row r="26" spans="1:8" x14ac:dyDescent="0.25">
      <c r="A26" s="4"/>
      <c r="D26" s="4"/>
      <c r="E26" s="4"/>
      <c r="F26" s="6"/>
      <c r="G26" s="7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5"/>
    </sheetView>
  </sheetViews>
  <sheetFormatPr defaultRowHeight="15" x14ac:dyDescent="0.25"/>
  <cols>
    <col min="1" max="1" width="16.5703125" bestFit="1" customWidth="1"/>
    <col min="5" max="5" width="11.7109375" customWidth="1"/>
    <col min="7" max="7" width="12.140625" customWidth="1"/>
    <col min="8" max="8" width="14.42578125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30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5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5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5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5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5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1406</v>
      </c>
      <c r="G8" s="25">
        <v>0</v>
      </c>
      <c r="H8" s="24">
        <f t="shared" si="0"/>
        <v>1.0071633237822351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979</v>
      </c>
      <c r="G9" s="25">
        <v>1</v>
      </c>
      <c r="H9" s="24">
        <f t="shared" si="0"/>
        <v>1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672</v>
      </c>
      <c r="G10" s="25">
        <v>1</v>
      </c>
      <c r="H10" s="24">
        <f t="shared" si="0"/>
        <v>1.0090090090090089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1126</v>
      </c>
      <c r="G11" s="25">
        <v>2</v>
      </c>
      <c r="H11" s="24">
        <f t="shared" si="0"/>
        <v>1.0320806599450045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5">
        <v>2</v>
      </c>
      <c r="H12" s="24">
        <f t="shared" si="0"/>
        <v>1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969</v>
      </c>
      <c r="G13" s="25">
        <v>3</v>
      </c>
      <c r="H13" s="24">
        <f t="shared" si="0"/>
        <v>1.0408163265306123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695</v>
      </c>
      <c r="G14" s="25">
        <v>3</v>
      </c>
      <c r="H14" s="24">
        <f t="shared" si="0"/>
        <v>1.0979462875197472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813</v>
      </c>
      <c r="G15" s="25">
        <v>4</v>
      </c>
      <c r="H15" s="24">
        <f t="shared" si="0"/>
        <v>1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717</v>
      </c>
      <c r="G16" s="25">
        <v>4</v>
      </c>
      <c r="H16" s="24">
        <f t="shared" si="0"/>
        <v>1.0701492537313433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1159</v>
      </c>
      <c r="G17" s="25">
        <v>4</v>
      </c>
      <c r="H17" s="24">
        <f t="shared" si="0"/>
        <v>1.0376007162041181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918</v>
      </c>
      <c r="G18" s="25">
        <v>5</v>
      </c>
      <c r="H18" s="24">
        <f t="shared" si="0"/>
        <v>1.0724299065420562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1678</v>
      </c>
      <c r="G19" s="25">
        <v>6</v>
      </c>
      <c r="H19" s="24">
        <f t="shared" si="0"/>
        <v>1.0300798035604666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1011</v>
      </c>
      <c r="G20" s="25">
        <v>6</v>
      </c>
      <c r="H20" s="24">
        <f t="shared" si="0"/>
        <v>1.0619747899159664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1006</v>
      </c>
      <c r="G21" s="25">
        <v>7</v>
      </c>
      <c r="H21" s="24">
        <f t="shared" si="0"/>
        <v>1.0982532751091703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1080</v>
      </c>
      <c r="G22" s="25">
        <v>8</v>
      </c>
      <c r="H22" s="24">
        <f t="shared" si="0"/>
        <v>1.1145510835913313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1223</v>
      </c>
      <c r="G23" s="25">
        <v>9</v>
      </c>
      <c r="H23" s="24">
        <f t="shared" si="0"/>
        <v>1.1759615384615385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1242</v>
      </c>
      <c r="G24" s="25">
        <v>10</v>
      </c>
      <c r="H24" s="24">
        <f t="shared" si="0"/>
        <v>1.1301182893539581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977</v>
      </c>
      <c r="G25" s="25">
        <v>11</v>
      </c>
      <c r="H25" s="24">
        <f t="shared" si="0"/>
        <v>1.0807522123893805</v>
      </c>
    </row>
    <row r="26" spans="1:8" x14ac:dyDescent="0.25">
      <c r="A26" s="4"/>
      <c r="D26" s="4"/>
      <c r="E26" s="4"/>
      <c r="F26" s="8"/>
      <c r="G26" s="9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5"/>
    </sheetView>
  </sheetViews>
  <sheetFormatPr defaultRowHeight="15" x14ac:dyDescent="0.25"/>
  <cols>
    <col min="1" max="1" width="16.5703125" bestFit="1" customWidth="1"/>
    <col min="5" max="5" width="12.42578125" customWidth="1"/>
    <col min="6" max="6" width="18.28515625" customWidth="1"/>
    <col min="8" max="8" width="11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31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1396</v>
      </c>
      <c r="G8" s="23">
        <v>1</v>
      </c>
      <c r="H8" s="24">
        <f t="shared" si="0"/>
        <v>1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979</v>
      </c>
      <c r="G9" s="23">
        <v>1</v>
      </c>
      <c r="H9" s="24">
        <f t="shared" si="0"/>
        <v>1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666</v>
      </c>
      <c r="G10" s="23">
        <v>2</v>
      </c>
      <c r="H10" s="24">
        <f t="shared" si="0"/>
        <v>1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1091</v>
      </c>
      <c r="G11" s="23">
        <v>6</v>
      </c>
      <c r="H11" s="24">
        <f t="shared" si="0"/>
        <v>1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3">
        <v>2</v>
      </c>
      <c r="H12" s="24">
        <f t="shared" si="0"/>
        <v>1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931</v>
      </c>
      <c r="G13" s="23">
        <v>6</v>
      </c>
      <c r="H13" s="24">
        <f t="shared" si="0"/>
        <v>1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633</v>
      </c>
      <c r="G14" s="23">
        <v>5</v>
      </c>
      <c r="H14" s="24">
        <f t="shared" si="0"/>
        <v>1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813</v>
      </c>
      <c r="G15" s="23">
        <v>10</v>
      </c>
      <c r="H15" s="24">
        <f t="shared" si="0"/>
        <v>1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689</v>
      </c>
      <c r="G16" s="23">
        <v>7</v>
      </c>
      <c r="H16" s="24">
        <f t="shared" si="0"/>
        <v>1.0283582089552239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1142</v>
      </c>
      <c r="G17" s="23">
        <v>8</v>
      </c>
      <c r="H17" s="24">
        <f t="shared" si="0"/>
        <v>1.0223813786929274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965</v>
      </c>
      <c r="G18" s="23">
        <v>9</v>
      </c>
      <c r="H18" s="24">
        <f t="shared" si="0"/>
        <v>1.1273364485981308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1742</v>
      </c>
      <c r="G19" s="23">
        <v>10</v>
      </c>
      <c r="H19" s="24">
        <f t="shared" si="0"/>
        <v>1.0693677102516881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1076</v>
      </c>
      <c r="G20" s="23">
        <v>12</v>
      </c>
      <c r="H20" s="24">
        <f t="shared" si="0"/>
        <v>1.1302521008403361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989</v>
      </c>
      <c r="G21" s="23">
        <v>14</v>
      </c>
      <c r="H21" s="24">
        <f t="shared" si="0"/>
        <v>1.0796943231441047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1140</v>
      </c>
      <c r="G22" s="23">
        <v>15</v>
      </c>
      <c r="H22" s="24">
        <f t="shared" si="0"/>
        <v>1.1764705882352942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1335</v>
      </c>
      <c r="G23" s="23">
        <v>18</v>
      </c>
      <c r="H23" s="24">
        <f t="shared" si="0"/>
        <v>1.2836538461538463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1349</v>
      </c>
      <c r="G24" s="23">
        <v>17</v>
      </c>
      <c r="H24" s="24">
        <f t="shared" si="0"/>
        <v>1.2274795268425842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979</v>
      </c>
      <c r="G25" s="23">
        <v>20</v>
      </c>
      <c r="H25" s="24">
        <f t="shared" si="0"/>
        <v>1.0829646017699115</v>
      </c>
    </row>
    <row r="26" spans="1:8" x14ac:dyDescent="0.25">
      <c r="A26" s="20"/>
      <c r="D26" s="26"/>
      <c r="E26" s="26"/>
      <c r="F26" s="10"/>
      <c r="G26" s="11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5"/>
    </sheetView>
  </sheetViews>
  <sheetFormatPr defaultRowHeight="15" x14ac:dyDescent="0.25"/>
  <cols>
    <col min="1" max="1" width="16.5703125" bestFit="1" customWidth="1"/>
    <col min="5" max="5" width="12" customWidth="1"/>
    <col min="6" max="6" width="23.140625" customWidth="1"/>
    <col min="8" max="8" width="11.140625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31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1411</v>
      </c>
      <c r="G8" s="23">
        <v>0</v>
      </c>
      <c r="H8" s="24">
        <f t="shared" si="0"/>
        <v>1.0107449856733524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983</v>
      </c>
      <c r="G9" s="23">
        <v>1</v>
      </c>
      <c r="H9" s="24">
        <f t="shared" si="0"/>
        <v>1.0040858018386107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699</v>
      </c>
      <c r="G10" s="23">
        <v>1</v>
      </c>
      <c r="H10" s="24">
        <f t="shared" si="0"/>
        <v>1.0495495495495495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1280</v>
      </c>
      <c r="G11" s="23">
        <v>2</v>
      </c>
      <c r="H11" s="24">
        <f t="shared" si="0"/>
        <v>1.1732355637030247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3">
        <v>2</v>
      </c>
      <c r="H12" s="24">
        <f t="shared" si="0"/>
        <v>1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1024</v>
      </c>
      <c r="G13" s="23">
        <v>2</v>
      </c>
      <c r="H13" s="24">
        <f t="shared" si="0"/>
        <v>1.0998925886143931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770</v>
      </c>
      <c r="G14" s="23">
        <v>2</v>
      </c>
      <c r="H14" s="24">
        <f t="shared" si="0"/>
        <v>1.2164296998420221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1053</v>
      </c>
      <c r="G15" s="23">
        <v>3</v>
      </c>
      <c r="H15" s="24">
        <f t="shared" si="0"/>
        <v>1.2952029520295203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902</v>
      </c>
      <c r="G16" s="23">
        <v>4</v>
      </c>
      <c r="H16" s="24">
        <f t="shared" si="0"/>
        <v>1.3462686567164179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1337</v>
      </c>
      <c r="G17" s="23">
        <v>5</v>
      </c>
      <c r="H17" s="24">
        <f t="shared" si="0"/>
        <v>1.1969561324977618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1129</v>
      </c>
      <c r="G18" s="23">
        <v>5</v>
      </c>
      <c r="H18" s="24">
        <f t="shared" si="0"/>
        <v>1.3189252336448598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2005</v>
      </c>
      <c r="G19" s="23">
        <v>6</v>
      </c>
      <c r="H19" s="24">
        <f t="shared" si="0"/>
        <v>1.230816451810927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1153</v>
      </c>
      <c r="G20" s="23">
        <v>7</v>
      </c>
      <c r="H20" s="24">
        <f t="shared" si="0"/>
        <v>1.2111344537815125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1167</v>
      </c>
      <c r="G21" s="23">
        <v>8</v>
      </c>
      <c r="H21" s="24">
        <f t="shared" si="0"/>
        <v>1.2740174672489082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1440</v>
      </c>
      <c r="G22" s="23">
        <v>10</v>
      </c>
      <c r="H22" s="24">
        <f t="shared" si="0"/>
        <v>1.4860681114551084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1482</v>
      </c>
      <c r="G23" s="23">
        <v>10</v>
      </c>
      <c r="H23" s="24">
        <f t="shared" si="0"/>
        <v>1.425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1402</v>
      </c>
      <c r="G24" s="23">
        <v>10</v>
      </c>
      <c r="H24" s="24">
        <f t="shared" si="0"/>
        <v>1.2757051865332121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1297</v>
      </c>
      <c r="G25" s="23">
        <v>11</v>
      </c>
      <c r="H25" s="24">
        <f t="shared" si="0"/>
        <v>1.4347345132743363</v>
      </c>
    </row>
    <row r="26" spans="1:8" x14ac:dyDescent="0.25">
      <c r="A26" s="9"/>
      <c r="D26" s="9"/>
      <c r="E26" s="9"/>
      <c r="F26" s="12"/>
      <c r="G26" s="13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25" sqref="A1:H25"/>
    </sheetView>
  </sheetViews>
  <sheetFormatPr defaultRowHeight="15" x14ac:dyDescent="0.25"/>
  <cols>
    <col min="1" max="1" width="16.5703125" bestFit="1" customWidth="1"/>
    <col min="5" max="5" width="15.85546875" customWidth="1"/>
    <col min="6" max="6" width="20" customWidth="1"/>
    <col min="8" max="8" width="12.42578125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31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5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5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5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5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5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1403</v>
      </c>
      <c r="G8" s="25">
        <v>0</v>
      </c>
      <c r="H8" s="24">
        <f t="shared" si="0"/>
        <v>1.0050143266475644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980</v>
      </c>
      <c r="G9" s="25">
        <v>1</v>
      </c>
      <c r="H9" s="24">
        <f t="shared" si="0"/>
        <v>1.0010214504596526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692</v>
      </c>
      <c r="G10" s="25">
        <v>2</v>
      </c>
      <c r="H10" s="24">
        <f t="shared" si="0"/>
        <v>1.0390390390390389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1166</v>
      </c>
      <c r="G11" s="25">
        <v>1</v>
      </c>
      <c r="H11" s="24">
        <f t="shared" si="0"/>
        <v>1.068744271310724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5">
        <v>2</v>
      </c>
      <c r="H12" s="24">
        <f t="shared" si="0"/>
        <v>1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1006</v>
      </c>
      <c r="G13" s="25">
        <v>3</v>
      </c>
      <c r="H13" s="24">
        <f t="shared" si="0"/>
        <v>1.0805585392051558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763</v>
      </c>
      <c r="G14" s="25">
        <v>4</v>
      </c>
      <c r="H14" s="24">
        <f t="shared" si="0"/>
        <v>1.2053712480252765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1034</v>
      </c>
      <c r="G15" s="25">
        <v>8</v>
      </c>
      <c r="H15" s="24">
        <f t="shared" si="0"/>
        <v>1.2718327183271834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878</v>
      </c>
      <c r="G16" s="25">
        <v>5</v>
      </c>
      <c r="H16" s="24">
        <f t="shared" si="0"/>
        <v>1.3104477611940299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1318</v>
      </c>
      <c r="G17" s="25">
        <v>9</v>
      </c>
      <c r="H17" s="24">
        <f t="shared" si="0"/>
        <v>1.179946284691137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1116</v>
      </c>
      <c r="G18" s="25">
        <v>10</v>
      </c>
      <c r="H18" s="24">
        <f t="shared" si="0"/>
        <v>1.3037383177570094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1964</v>
      </c>
      <c r="G19" s="25">
        <v>6</v>
      </c>
      <c r="H19" s="24">
        <f t="shared" si="0"/>
        <v>1.2056476365868631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1152</v>
      </c>
      <c r="G20" s="25">
        <v>10</v>
      </c>
      <c r="H20" s="24">
        <f t="shared" si="0"/>
        <v>1.2100840336134453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1162</v>
      </c>
      <c r="G21" s="25">
        <v>14</v>
      </c>
      <c r="H21" s="24">
        <f t="shared" si="0"/>
        <v>1.2685589519650655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1390</v>
      </c>
      <c r="G22" s="25">
        <v>14</v>
      </c>
      <c r="H22" s="24">
        <f t="shared" si="0"/>
        <v>1.434468524251806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1475</v>
      </c>
      <c r="G23" s="25">
        <v>15</v>
      </c>
      <c r="H23" s="24">
        <f t="shared" si="0"/>
        <v>1.4182692307692308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1401</v>
      </c>
      <c r="G24" s="25">
        <v>15</v>
      </c>
      <c r="H24" s="24">
        <f t="shared" si="0"/>
        <v>1.2747952684258417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1287</v>
      </c>
      <c r="G25" s="25">
        <v>14</v>
      </c>
      <c r="H25" s="24">
        <f t="shared" si="0"/>
        <v>1.4236725663716814</v>
      </c>
    </row>
    <row r="26" spans="1:8" x14ac:dyDescent="0.25">
      <c r="A26" s="9"/>
      <c r="D26" s="9"/>
      <c r="E26" s="9"/>
      <c r="F26" s="14"/>
      <c r="G26" s="15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5"/>
    </sheetView>
  </sheetViews>
  <sheetFormatPr defaultRowHeight="15" x14ac:dyDescent="0.25"/>
  <cols>
    <col min="1" max="1" width="24.140625" customWidth="1"/>
    <col min="5" max="5" width="15.5703125" customWidth="1"/>
    <col min="8" max="8" width="17.85546875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32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1396</v>
      </c>
      <c r="G8" s="23">
        <v>1</v>
      </c>
      <c r="H8" s="24">
        <f t="shared" si="0"/>
        <v>1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979</v>
      </c>
      <c r="G9" s="23">
        <v>1</v>
      </c>
      <c r="H9" s="24">
        <f t="shared" si="0"/>
        <v>1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666</v>
      </c>
      <c r="G10" s="23">
        <v>2</v>
      </c>
      <c r="H10" s="24">
        <f t="shared" si="0"/>
        <v>1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1091</v>
      </c>
      <c r="G11" s="23">
        <v>5</v>
      </c>
      <c r="H11" s="24">
        <f t="shared" si="0"/>
        <v>1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722</v>
      </c>
      <c r="G12" s="23">
        <v>5</v>
      </c>
      <c r="H12" s="24">
        <f t="shared" si="0"/>
        <v>1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931</v>
      </c>
      <c r="G13" s="23">
        <v>5</v>
      </c>
      <c r="H13" s="24">
        <f t="shared" si="0"/>
        <v>1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633</v>
      </c>
      <c r="G14" s="23">
        <v>6</v>
      </c>
      <c r="H14" s="24">
        <f t="shared" si="0"/>
        <v>1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813</v>
      </c>
      <c r="G15" s="23">
        <v>5</v>
      </c>
      <c r="H15" s="24">
        <f t="shared" si="0"/>
        <v>1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708</v>
      </c>
      <c r="G16" s="23">
        <v>6</v>
      </c>
      <c r="H16" s="24">
        <f t="shared" si="0"/>
        <v>1.0567164179104478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1159</v>
      </c>
      <c r="G17" s="23">
        <v>9</v>
      </c>
      <c r="H17" s="24">
        <f t="shared" si="0"/>
        <v>1.0376007162041181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944</v>
      </c>
      <c r="G18" s="23">
        <v>10</v>
      </c>
      <c r="H18" s="24">
        <f t="shared" si="0"/>
        <v>1.1028037383177569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1702</v>
      </c>
      <c r="G19" s="23">
        <v>11</v>
      </c>
      <c r="H19" s="24">
        <f t="shared" si="0"/>
        <v>1.0448127685696746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1099</v>
      </c>
      <c r="G20" s="23">
        <v>11</v>
      </c>
      <c r="H20" s="24">
        <f t="shared" si="0"/>
        <v>1.1544117647058822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983</v>
      </c>
      <c r="G21" s="23">
        <v>20</v>
      </c>
      <c r="H21" s="24">
        <f t="shared" si="0"/>
        <v>1.0731441048034935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1155</v>
      </c>
      <c r="G22" s="23">
        <v>16</v>
      </c>
      <c r="H22" s="24">
        <f t="shared" si="0"/>
        <v>1.1919504643962848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1302</v>
      </c>
      <c r="G23" s="23">
        <v>21</v>
      </c>
      <c r="H23" s="24">
        <f t="shared" si="0"/>
        <v>1.2519230769230769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1325</v>
      </c>
      <c r="G24" s="23">
        <v>16</v>
      </c>
      <c r="H24" s="24">
        <f t="shared" si="0"/>
        <v>1.2056414922656962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1237</v>
      </c>
      <c r="G25" s="23">
        <v>21</v>
      </c>
      <c r="H25" s="24">
        <f t="shared" si="0"/>
        <v>1.3683628318584071</v>
      </c>
    </row>
    <row r="26" spans="1:8" x14ac:dyDescent="0.25">
      <c r="A26" s="9"/>
      <c r="D26" s="9"/>
      <c r="E26" s="9"/>
      <c r="F26" s="16"/>
      <c r="G26" s="28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5"/>
    </sheetView>
  </sheetViews>
  <sheetFormatPr defaultRowHeight="15" x14ac:dyDescent="0.25"/>
  <cols>
    <col min="1" max="1" width="16.5703125" bestFit="1" customWidth="1"/>
    <col min="5" max="5" width="10.85546875" customWidth="1"/>
    <col min="7" max="7" width="11.85546875" customWidth="1"/>
    <col min="8" max="8" width="18.28515625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33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1411</v>
      </c>
      <c r="G8" s="23">
        <v>0</v>
      </c>
      <c r="H8" s="24">
        <f t="shared" si="0"/>
        <v>1.0107449856733524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979</v>
      </c>
      <c r="G9" s="23">
        <v>1</v>
      </c>
      <c r="H9" s="24">
        <f t="shared" si="0"/>
        <v>1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674</v>
      </c>
      <c r="G10" s="23">
        <v>1</v>
      </c>
      <c r="H10" s="24">
        <f t="shared" si="0"/>
        <v>1.012012012012012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1270</v>
      </c>
      <c r="G11" s="23">
        <v>1</v>
      </c>
      <c r="H11" s="24">
        <f t="shared" si="0"/>
        <v>1.1640696608615948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908</v>
      </c>
      <c r="G12" s="23">
        <v>2</v>
      </c>
      <c r="H12" s="24">
        <f t="shared" si="0"/>
        <v>1.2576177285318559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1027</v>
      </c>
      <c r="G13" s="23">
        <v>2</v>
      </c>
      <c r="H13" s="24">
        <f t="shared" si="0"/>
        <v>1.1031149301825993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733</v>
      </c>
      <c r="G14" s="23">
        <v>2</v>
      </c>
      <c r="H14" s="24">
        <f t="shared" si="0"/>
        <v>1.1579778830963665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1076</v>
      </c>
      <c r="G15" s="23">
        <v>3</v>
      </c>
      <c r="H15" s="24">
        <f t="shared" si="0"/>
        <v>1.3234932349323494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830</v>
      </c>
      <c r="G16" s="23">
        <v>4</v>
      </c>
      <c r="H16" s="24">
        <f t="shared" si="0"/>
        <v>1.2388059701492538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1337</v>
      </c>
      <c r="G17" s="23">
        <v>4</v>
      </c>
      <c r="H17" s="24">
        <f t="shared" si="0"/>
        <v>1.1969561324977618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1129</v>
      </c>
      <c r="G18" s="23">
        <v>5</v>
      </c>
      <c r="H18" s="24">
        <f t="shared" si="0"/>
        <v>1.3189252336448598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1709</v>
      </c>
      <c r="G19" s="23">
        <v>6</v>
      </c>
      <c r="H19" s="24">
        <f t="shared" si="0"/>
        <v>1.0491098833640271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1208</v>
      </c>
      <c r="G20" s="23">
        <v>7</v>
      </c>
      <c r="H20" s="24">
        <f t="shared" si="0"/>
        <v>1.26890756302521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1312</v>
      </c>
      <c r="G21" s="23">
        <v>7</v>
      </c>
      <c r="H21" s="24">
        <f t="shared" si="0"/>
        <v>1.4323144104803494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1450</v>
      </c>
      <c r="G22" s="23">
        <v>8</v>
      </c>
      <c r="H22" s="24">
        <f t="shared" si="0"/>
        <v>1.4963880288957689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1605</v>
      </c>
      <c r="G23" s="23">
        <v>9</v>
      </c>
      <c r="H23" s="24">
        <f t="shared" si="0"/>
        <v>1.5432692307692308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1400</v>
      </c>
      <c r="G24" s="23">
        <v>10</v>
      </c>
      <c r="H24" s="24">
        <f t="shared" si="0"/>
        <v>1.2738853503184713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1310</v>
      </c>
      <c r="G25" s="23">
        <v>11</v>
      </c>
      <c r="H25" s="24">
        <f t="shared" si="0"/>
        <v>1.4491150442477876</v>
      </c>
    </row>
    <row r="26" spans="1:8" x14ac:dyDescent="0.25">
      <c r="A26" s="9"/>
      <c r="D26" s="9"/>
      <c r="E26" s="9"/>
      <c r="F26" s="17"/>
      <c r="G26" s="18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sqref="A1:H25"/>
    </sheetView>
  </sheetViews>
  <sheetFormatPr defaultRowHeight="15" x14ac:dyDescent="0.25"/>
  <cols>
    <col min="1" max="1" width="20" customWidth="1"/>
    <col min="3" max="3" width="13.42578125" customWidth="1"/>
    <col min="5" max="5" width="14" customWidth="1"/>
    <col min="8" max="8" width="16.85546875" customWidth="1"/>
  </cols>
  <sheetData>
    <row r="1" spans="1:8" x14ac:dyDescent="0.25">
      <c r="B1" s="22" t="s">
        <v>23</v>
      </c>
      <c r="C1" s="22"/>
      <c r="D1" s="22" t="s">
        <v>24</v>
      </c>
      <c r="E1" s="22"/>
      <c r="F1" s="22" t="s">
        <v>32</v>
      </c>
      <c r="G1" s="22"/>
      <c r="H1" s="22"/>
    </row>
    <row r="2" spans="1:8" x14ac:dyDescent="0.25">
      <c r="B2" s="24" t="s">
        <v>25</v>
      </c>
      <c r="C2" s="24" t="s">
        <v>26</v>
      </c>
      <c r="D2" s="24" t="s">
        <v>25</v>
      </c>
      <c r="E2" s="24" t="s">
        <v>26</v>
      </c>
      <c r="F2" s="24" t="s">
        <v>25</v>
      </c>
      <c r="G2" s="24" t="s">
        <v>26</v>
      </c>
      <c r="H2" s="24" t="s">
        <v>27</v>
      </c>
    </row>
    <row r="3" spans="1:8" x14ac:dyDescent="0.25">
      <c r="A3" s="25" t="s">
        <v>0</v>
      </c>
      <c r="B3" s="23">
        <v>549</v>
      </c>
      <c r="C3" s="23">
        <v>0</v>
      </c>
      <c r="D3" s="23">
        <v>549</v>
      </c>
      <c r="E3" s="23">
        <v>0</v>
      </c>
      <c r="F3" s="23">
        <v>549</v>
      </c>
      <c r="G3" s="23">
        <v>0</v>
      </c>
      <c r="H3" s="24">
        <f>F3/D3</f>
        <v>1</v>
      </c>
    </row>
    <row r="4" spans="1:8" x14ac:dyDescent="0.25">
      <c r="A4" s="25" t="s">
        <v>1</v>
      </c>
      <c r="B4" s="23">
        <v>1178</v>
      </c>
      <c r="C4" s="23">
        <v>0</v>
      </c>
      <c r="D4" s="23">
        <v>1178</v>
      </c>
      <c r="E4" s="23">
        <v>0</v>
      </c>
      <c r="F4" s="23">
        <v>1178</v>
      </c>
      <c r="G4" s="23">
        <v>0</v>
      </c>
      <c r="H4" s="24">
        <f t="shared" ref="H4:H26" si="0">F4/D4</f>
        <v>1</v>
      </c>
    </row>
    <row r="5" spans="1:8" x14ac:dyDescent="0.25">
      <c r="A5" s="25" t="s">
        <v>2</v>
      </c>
      <c r="B5" s="23">
        <v>1163</v>
      </c>
      <c r="C5" s="23">
        <v>0</v>
      </c>
      <c r="D5" s="23">
        <v>1163</v>
      </c>
      <c r="E5" s="23">
        <v>0</v>
      </c>
      <c r="F5" s="23">
        <v>1163</v>
      </c>
      <c r="G5" s="23">
        <v>0</v>
      </c>
      <c r="H5" s="24">
        <f t="shared" si="0"/>
        <v>1</v>
      </c>
    </row>
    <row r="6" spans="1:8" x14ac:dyDescent="0.25">
      <c r="A6" s="25" t="s">
        <v>3</v>
      </c>
      <c r="B6" s="23">
        <v>1195</v>
      </c>
      <c r="C6" s="23">
        <v>0</v>
      </c>
      <c r="D6" s="23">
        <v>1195</v>
      </c>
      <c r="E6" s="23">
        <v>0</v>
      </c>
      <c r="F6" s="23">
        <v>1195</v>
      </c>
      <c r="G6" s="23">
        <v>0</v>
      </c>
      <c r="H6" s="24">
        <f t="shared" si="0"/>
        <v>1</v>
      </c>
    </row>
    <row r="7" spans="1:8" x14ac:dyDescent="0.25">
      <c r="A7" s="25" t="s">
        <v>4</v>
      </c>
      <c r="B7" s="23">
        <v>809</v>
      </c>
      <c r="C7" s="23">
        <v>0</v>
      </c>
      <c r="D7" s="23">
        <v>809</v>
      </c>
      <c r="E7" s="23">
        <v>0</v>
      </c>
      <c r="F7" s="23">
        <v>809</v>
      </c>
      <c r="G7" s="23">
        <v>0</v>
      </c>
      <c r="H7" s="24">
        <f t="shared" si="0"/>
        <v>1</v>
      </c>
    </row>
    <row r="8" spans="1:8" x14ac:dyDescent="0.25">
      <c r="A8" s="25" t="s">
        <v>5</v>
      </c>
      <c r="B8" s="23">
        <v>1396</v>
      </c>
      <c r="C8" s="23">
        <v>0</v>
      </c>
      <c r="D8" s="23">
        <v>1396</v>
      </c>
      <c r="E8" s="23">
        <v>0</v>
      </c>
      <c r="F8" s="23">
        <v>1407</v>
      </c>
      <c r="G8" s="23">
        <v>0</v>
      </c>
      <c r="H8" s="24">
        <f t="shared" si="0"/>
        <v>1.0078796561604584</v>
      </c>
    </row>
    <row r="9" spans="1:8" x14ac:dyDescent="0.25">
      <c r="A9" s="25" t="s">
        <v>6</v>
      </c>
      <c r="B9" s="23">
        <v>979</v>
      </c>
      <c r="C9" s="23">
        <v>9</v>
      </c>
      <c r="D9" s="23">
        <v>979</v>
      </c>
      <c r="E9" s="23">
        <v>0</v>
      </c>
      <c r="F9" s="23">
        <v>979</v>
      </c>
      <c r="G9" s="23">
        <v>1</v>
      </c>
      <c r="H9" s="24">
        <f t="shared" si="0"/>
        <v>1</v>
      </c>
    </row>
    <row r="10" spans="1:8" x14ac:dyDescent="0.25">
      <c r="A10" s="25" t="s">
        <v>7</v>
      </c>
      <c r="B10" s="23">
        <v>666</v>
      </c>
      <c r="C10" s="23">
        <v>116</v>
      </c>
      <c r="D10" s="23">
        <v>666</v>
      </c>
      <c r="E10" s="23">
        <v>0</v>
      </c>
      <c r="F10" s="23">
        <v>673</v>
      </c>
      <c r="G10" s="23">
        <v>1</v>
      </c>
      <c r="H10" s="24">
        <f t="shared" si="0"/>
        <v>1.0105105105105106</v>
      </c>
    </row>
    <row r="11" spans="1:8" x14ac:dyDescent="0.25">
      <c r="A11" s="25" t="s">
        <v>8</v>
      </c>
      <c r="B11" s="23">
        <v>1091</v>
      </c>
      <c r="C11" s="23">
        <v>1328</v>
      </c>
      <c r="D11" s="23">
        <v>1091</v>
      </c>
      <c r="E11" s="23">
        <v>2</v>
      </c>
      <c r="F11" s="23">
        <v>1162</v>
      </c>
      <c r="G11" s="23">
        <v>3</v>
      </c>
      <c r="H11" s="24">
        <f t="shared" si="0"/>
        <v>1.0650779101741521</v>
      </c>
    </row>
    <row r="12" spans="1:8" x14ac:dyDescent="0.25">
      <c r="A12" s="25" t="s">
        <v>9</v>
      </c>
      <c r="B12" s="23">
        <v>722</v>
      </c>
      <c r="C12" s="23">
        <v>19227</v>
      </c>
      <c r="D12" s="23">
        <v>722</v>
      </c>
      <c r="E12" s="23">
        <v>5</v>
      </c>
      <c r="F12" s="23">
        <v>846</v>
      </c>
      <c r="G12" s="23">
        <v>3</v>
      </c>
      <c r="H12" s="24">
        <f t="shared" si="0"/>
        <v>1.1717451523545706</v>
      </c>
    </row>
    <row r="13" spans="1:8" x14ac:dyDescent="0.25">
      <c r="A13" s="25" t="s">
        <v>10</v>
      </c>
      <c r="B13" s="23">
        <v>931</v>
      </c>
      <c r="C13" s="23">
        <v>289806</v>
      </c>
      <c r="D13" s="23">
        <v>931</v>
      </c>
      <c r="E13" s="23">
        <v>13</v>
      </c>
      <c r="F13" s="23">
        <v>1013</v>
      </c>
      <c r="G13" s="23">
        <v>2</v>
      </c>
      <c r="H13" s="24">
        <f t="shared" si="0"/>
        <v>1.088077336197637</v>
      </c>
    </row>
    <row r="14" spans="1:8" x14ac:dyDescent="0.25">
      <c r="A14" s="25" t="s">
        <v>11</v>
      </c>
      <c r="B14" s="24"/>
      <c r="C14" s="24"/>
      <c r="D14" s="23">
        <v>633</v>
      </c>
      <c r="E14" s="23">
        <v>32</v>
      </c>
      <c r="F14" s="23">
        <v>730</v>
      </c>
      <c r="G14" s="23">
        <v>3</v>
      </c>
      <c r="H14" s="24">
        <f t="shared" si="0"/>
        <v>1.1532385466034756</v>
      </c>
    </row>
    <row r="15" spans="1:8" x14ac:dyDescent="0.25">
      <c r="A15" s="25" t="s">
        <v>12</v>
      </c>
      <c r="B15" s="24"/>
      <c r="C15" s="24"/>
      <c r="D15" s="23">
        <v>813</v>
      </c>
      <c r="E15" s="23">
        <v>75</v>
      </c>
      <c r="F15" s="23">
        <v>1062</v>
      </c>
      <c r="G15" s="23">
        <v>3</v>
      </c>
      <c r="H15" s="24">
        <f t="shared" si="0"/>
        <v>1.3062730627306274</v>
      </c>
    </row>
    <row r="16" spans="1:8" x14ac:dyDescent="0.25">
      <c r="A16" s="25" t="s">
        <v>13</v>
      </c>
      <c r="B16" s="24"/>
      <c r="C16" s="24"/>
      <c r="D16" s="23">
        <v>670</v>
      </c>
      <c r="E16" s="23">
        <v>176</v>
      </c>
      <c r="F16" s="23">
        <v>819</v>
      </c>
      <c r="G16" s="23">
        <v>4</v>
      </c>
      <c r="H16" s="24">
        <f t="shared" si="0"/>
        <v>1.2223880597014924</v>
      </c>
    </row>
    <row r="17" spans="1:8" x14ac:dyDescent="0.25">
      <c r="A17" s="25" t="s">
        <v>14</v>
      </c>
      <c r="B17" s="24"/>
      <c r="C17" s="24"/>
      <c r="D17" s="23">
        <v>1117</v>
      </c>
      <c r="E17" s="23">
        <v>424</v>
      </c>
      <c r="F17" s="23">
        <v>1315</v>
      </c>
      <c r="G17" s="23">
        <v>5</v>
      </c>
      <c r="H17" s="24">
        <f t="shared" si="0"/>
        <v>1.1772605192479857</v>
      </c>
    </row>
    <row r="18" spans="1:8" x14ac:dyDescent="0.25">
      <c r="A18" s="25" t="s">
        <v>15</v>
      </c>
      <c r="B18" s="24"/>
      <c r="C18" s="24"/>
      <c r="D18" s="23">
        <v>856</v>
      </c>
      <c r="E18" s="23">
        <v>1050</v>
      </c>
      <c r="F18" s="23">
        <v>1121</v>
      </c>
      <c r="G18" s="23">
        <v>5</v>
      </c>
      <c r="H18" s="24">
        <f t="shared" si="0"/>
        <v>1.3095794392523366</v>
      </c>
    </row>
    <row r="19" spans="1:8" x14ac:dyDescent="0.25">
      <c r="A19" s="25" t="s">
        <v>16</v>
      </c>
      <c r="B19" s="24"/>
      <c r="C19" s="24"/>
      <c r="D19" s="23">
        <v>1629</v>
      </c>
      <c r="E19" s="23">
        <v>2495</v>
      </c>
      <c r="F19" s="23">
        <v>1708</v>
      </c>
      <c r="G19" s="23">
        <v>6</v>
      </c>
      <c r="H19" s="24">
        <f t="shared" si="0"/>
        <v>1.0484960098219767</v>
      </c>
    </row>
    <row r="20" spans="1:8" x14ac:dyDescent="0.25">
      <c r="A20" s="25" t="s">
        <v>17</v>
      </c>
      <c r="B20" s="24"/>
      <c r="C20" s="24"/>
      <c r="D20" s="23">
        <v>952</v>
      </c>
      <c r="E20" s="23">
        <v>5763</v>
      </c>
      <c r="F20" s="23">
        <v>1204</v>
      </c>
      <c r="G20" s="23">
        <v>7</v>
      </c>
      <c r="H20" s="24">
        <f t="shared" si="0"/>
        <v>1.2647058823529411</v>
      </c>
    </row>
    <row r="21" spans="1:8" x14ac:dyDescent="0.25">
      <c r="A21" s="25" t="s">
        <v>18</v>
      </c>
      <c r="B21" s="24"/>
      <c r="C21" s="24"/>
      <c r="D21" s="23">
        <v>916</v>
      </c>
      <c r="E21" s="23">
        <v>13223</v>
      </c>
      <c r="F21" s="23">
        <v>1292</v>
      </c>
      <c r="G21" s="23">
        <v>8</v>
      </c>
      <c r="H21" s="24">
        <f t="shared" si="0"/>
        <v>1.4104803493449782</v>
      </c>
    </row>
    <row r="22" spans="1:8" x14ac:dyDescent="0.25">
      <c r="A22" s="25" t="s">
        <v>19</v>
      </c>
      <c r="B22" s="24"/>
      <c r="C22" s="24"/>
      <c r="D22" s="23">
        <v>969</v>
      </c>
      <c r="E22" s="23">
        <v>29919</v>
      </c>
      <c r="F22" s="23">
        <v>1414</v>
      </c>
      <c r="G22" s="23">
        <v>11</v>
      </c>
      <c r="H22" s="24">
        <f t="shared" si="0"/>
        <v>1.459236326109391</v>
      </c>
    </row>
    <row r="23" spans="1:8" x14ac:dyDescent="0.25">
      <c r="A23" s="25" t="s">
        <v>20</v>
      </c>
      <c r="B23" s="24"/>
      <c r="C23" s="24"/>
      <c r="D23" s="23">
        <v>1040</v>
      </c>
      <c r="E23" s="23">
        <v>66899</v>
      </c>
      <c r="F23" s="23">
        <v>1553</v>
      </c>
      <c r="G23" s="23">
        <v>12</v>
      </c>
      <c r="H23" s="24">
        <f t="shared" si="0"/>
        <v>1.4932692307692308</v>
      </c>
    </row>
    <row r="24" spans="1:8" x14ac:dyDescent="0.25">
      <c r="A24" s="25" t="s">
        <v>21</v>
      </c>
      <c r="B24" s="24"/>
      <c r="C24" s="24"/>
      <c r="D24" s="23">
        <v>1099</v>
      </c>
      <c r="E24" s="23">
        <v>149292</v>
      </c>
      <c r="F24" s="23">
        <v>1399</v>
      </c>
      <c r="G24" s="23">
        <v>10</v>
      </c>
      <c r="H24" s="24">
        <f t="shared" si="0"/>
        <v>1.2729754322111011</v>
      </c>
    </row>
    <row r="25" spans="1:8" x14ac:dyDescent="0.25">
      <c r="A25" s="25" t="s">
        <v>22</v>
      </c>
      <c r="B25" s="24"/>
      <c r="C25" s="24"/>
      <c r="D25" s="23">
        <v>904</v>
      </c>
      <c r="E25" s="23">
        <v>336741</v>
      </c>
      <c r="F25" s="23">
        <v>1307</v>
      </c>
      <c r="G25" s="23">
        <v>11</v>
      </c>
      <c r="H25" s="24">
        <f t="shared" si="0"/>
        <v>1.4457964601769913</v>
      </c>
    </row>
    <row r="26" spans="1:8" x14ac:dyDescent="0.25">
      <c r="A26" s="9"/>
      <c r="D26" s="9"/>
      <c r="E26" s="9"/>
      <c r="F26" s="19"/>
      <c r="G26" s="20"/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Inv - best</vt:lpstr>
      <vt:lpstr>inv - worst</vt:lpstr>
      <vt:lpstr>inv - avg</vt:lpstr>
      <vt:lpstr>ins - best</vt:lpstr>
      <vt:lpstr>ins - worst</vt:lpstr>
      <vt:lpstr>ins - avg</vt:lpstr>
      <vt:lpstr>swp - best</vt:lpstr>
      <vt:lpstr>swp - worst</vt:lpstr>
      <vt:lpstr>swp -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2017-12-19T00:26:42Z</dcterms:modified>
</cp:coreProperties>
</file>