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zmi\Desktop\sztudia\Informatyka\V semestr\BD2\projekt\"/>
    </mc:Choice>
  </mc:AlternateContent>
  <bookViews>
    <workbookView xWindow="0" yWindow="0" windowWidth="18000" windowHeight="2001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1" l="1"/>
  <c r="O100" i="1"/>
  <c r="O99" i="1"/>
  <c r="O98" i="1"/>
  <c r="L103" i="1"/>
  <c r="I103" i="1"/>
  <c r="F103" i="1"/>
  <c r="C103" i="1"/>
  <c r="O65" i="1" l="1"/>
  <c r="O64" i="1"/>
  <c r="O63" i="1"/>
  <c r="O62" i="1"/>
  <c r="O49" i="1"/>
  <c r="O48" i="1"/>
  <c r="O47" i="1"/>
  <c r="O46" i="1"/>
  <c r="L72" i="1"/>
  <c r="I72" i="1"/>
  <c r="F72" i="1"/>
  <c r="C72" i="1"/>
  <c r="L56" i="1"/>
  <c r="I56" i="1"/>
  <c r="F56" i="1"/>
  <c r="C56" i="1"/>
  <c r="H10" i="1"/>
  <c r="H9" i="1"/>
  <c r="H8" i="1"/>
  <c r="H7" i="1"/>
  <c r="E10" i="1"/>
  <c r="E9" i="1"/>
  <c r="E8" i="1"/>
  <c r="E7" i="1"/>
  <c r="F25" i="1"/>
  <c r="L40" i="1"/>
  <c r="I40" i="1"/>
  <c r="F40" i="1"/>
  <c r="C40" i="1"/>
  <c r="L25" i="1"/>
  <c r="I25" i="1"/>
  <c r="C25" i="1"/>
</calcChain>
</file>

<file path=xl/sharedStrings.xml><?xml version="1.0" encoding="utf-8"?>
<sst xmlns="http://schemas.openxmlformats.org/spreadsheetml/2006/main" count="88" uniqueCount="18">
  <si>
    <t>liczba rekordów w bazie</t>
  </si>
  <si>
    <t>Czas[ms]</t>
  </si>
  <si>
    <t>200 rekordow</t>
  </si>
  <si>
    <t>lp pomiaru</t>
  </si>
  <si>
    <t>czas[ms]</t>
  </si>
  <si>
    <t>500 rekordow</t>
  </si>
  <si>
    <t>1000 rekordow</t>
  </si>
  <si>
    <t>2000 rekordow</t>
  </si>
  <si>
    <t>Statystyki uzytkownicy</t>
  </si>
  <si>
    <t>statystyki ksiazka</t>
  </si>
  <si>
    <t>800 rekordow</t>
  </si>
  <si>
    <t>1200 rekordow</t>
  </si>
  <si>
    <t>SELECT</t>
  </si>
  <si>
    <t xml:space="preserve">PROCEDURA </t>
  </si>
  <si>
    <t>PROCEDURA</t>
  </si>
  <si>
    <t>WIDOK+PROCEDURA</t>
  </si>
  <si>
    <t>Porównanie różnych metod przeszukiwania bazy</t>
  </si>
  <si>
    <t>WIDOK + PROCEDURA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</si>
</sst>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różnych metod przeszukiwania bazy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Arkusz1!$J$80</c:f>
              <c:strCache>
                <c:ptCount val="1"/>
                <c:pt idx="0">
                  <c:v>WIDOK+PROCEDURA</c:v>
                </c:pt>
              </c:strCache>
            </c:strRef>
          </c:tx>
          <c:cat>
            <c:numRef>
              <c:f>Arkusz1!$I$81:$I$84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Arkusz1!$O$98:$O$101</c:f>
              <c:numCache>
                <c:formatCode>General</c:formatCode>
                <c:ptCount val="4"/>
                <c:pt idx="0">
                  <c:v>18.353369999999998</c:v>
                </c:pt>
                <c:pt idx="1">
                  <c:v>18.455540000000003</c:v>
                </c:pt>
                <c:pt idx="2">
                  <c:v>19.733919999999998</c:v>
                </c:pt>
                <c:pt idx="3">
                  <c:v>19.996270000000003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1E-4061-8BEA-231C6128A20C}"/>
            </c:ext>
          </c:extLst>
        </c:ser>
        <c:ser>
          <c:idx val="4"/>
          <c:order val="1"/>
          <c:tx>
            <c:v>PROCEDURA</c:v>
          </c:tx>
          <c:val>
            <c:numRef>
              <c:f>Arkusz1!$K$81:$K$84</c:f>
              <c:numCache>
                <c:formatCode>0.00</c:formatCode>
                <c:ptCount val="4"/>
                <c:pt idx="0">
                  <c:v>7.8880900000000009</c:v>
                </c:pt>
                <c:pt idx="1">
                  <c:v>9.0553899999999992</c:v>
                </c:pt>
                <c:pt idx="2">
                  <c:v>11.139989999999999</c:v>
                </c:pt>
                <c:pt idx="3">
                  <c:v>14.827359999999999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1E-4061-8BEA-231C6128A20C}"/>
            </c:ext>
          </c:extLst>
        </c:ser>
        <c:ser>
          <c:idx val="5"/>
          <c:order val="2"/>
          <c:tx>
            <c:strRef>
              <c:f>Arkusz1!$L$80</c:f>
              <c:strCache>
                <c:ptCount val="1"/>
                <c:pt idx="0">
                  <c:v>SELECT</c:v>
                </c:pt>
              </c:strCache>
            </c:strRef>
          </c:tx>
          <c:marker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Arkusz1!$L$81:$L$84</c:f>
              <c:numCache>
                <c:formatCode>0.00</c:formatCode>
                <c:ptCount val="4"/>
                <c:pt idx="0">
                  <c:v>6.0307500000000003</c:v>
                </c:pt>
                <c:pt idx="1">
                  <c:v>7.085770000000001</c:v>
                </c:pt>
                <c:pt idx="2">
                  <c:v>8.0905100000000001</c:v>
                </c:pt>
                <c:pt idx="3">
                  <c:v>9.5098599999999998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1E-4061-8BEA-231C6128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29120"/>
        <c:axId val="409329776"/>
      </c:lineChart>
      <c:catAx>
        <c:axId val="4093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danych w bazie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329776"/>
        <c:crosses val="autoZero"/>
        <c:auto val="1"/>
        <c:lblAlgn val="ctr"/>
        <c:lblOffset val="100"/>
        <c:noMultiLvlLbl val="0"/>
      </c:catAx>
      <c:valAx>
        <c:axId val="4093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3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71</xdr:row>
      <xdr:rowOff>171449</xdr:rowOff>
    </xdr:from>
    <xdr:to>
      <xdr:col>23</xdr:col>
      <xdr:colOff>142875</xdr:colOff>
      <xdr:row>87</xdr:row>
      <xdr:rowOff>57150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S103"/>
  <sheetViews>
    <sheetView tabSelected="1" topLeftCell="A85" workbookViewId="0">
      <selection activeCell="N96" sqref="N96:Q101"/>
    </sheetView>
  </sheetViews>
  <sheetFormatPr defaultRowHeight="15" x14ac:dyDescent="0.25"/>
  <sheetData>
    <row r="6" spans="2:15" x14ac:dyDescent="0.25">
      <c r="D6" t="s">
        <v>0</v>
      </c>
      <c r="E6" t="s">
        <v>1</v>
      </c>
      <c r="G6" t="s">
        <v>0</v>
      </c>
      <c r="H6" t="s">
        <v>1</v>
      </c>
    </row>
    <row r="7" spans="2:15" x14ac:dyDescent="0.25">
      <c r="D7">
        <v>200</v>
      </c>
      <c r="E7">
        <f>C25</f>
        <v>7.8880900000000009</v>
      </c>
      <c r="G7">
        <v>200</v>
      </c>
      <c r="H7">
        <f>C40</f>
        <v>3.60053</v>
      </c>
    </row>
    <row r="8" spans="2:15" x14ac:dyDescent="0.25">
      <c r="D8">
        <v>500</v>
      </c>
      <c r="E8">
        <f>F25</f>
        <v>9.0553899999999992</v>
      </c>
      <c r="G8">
        <v>500</v>
      </c>
      <c r="H8">
        <f>F40</f>
        <v>3.7000499999999996</v>
      </c>
    </row>
    <row r="9" spans="2:15" x14ac:dyDescent="0.25">
      <c r="D9">
        <v>1000</v>
      </c>
      <c r="E9">
        <f>I25</f>
        <v>11.139989999999999</v>
      </c>
      <c r="G9">
        <v>1000</v>
      </c>
      <c r="H9">
        <f>I40</f>
        <v>4.0169879999999996</v>
      </c>
    </row>
    <row r="10" spans="2:15" x14ac:dyDescent="0.25">
      <c r="D10">
        <v>2000</v>
      </c>
      <c r="E10">
        <f>L25</f>
        <v>14.827359999999999</v>
      </c>
      <c r="G10">
        <v>2000</v>
      </c>
      <c r="H10">
        <f>L40</f>
        <v>4.3445799999999997</v>
      </c>
    </row>
    <row r="12" spans="2:15" x14ac:dyDescent="0.25">
      <c r="B12" s="22" t="s">
        <v>8</v>
      </c>
      <c r="C12" s="22"/>
    </row>
    <row r="13" spans="2:15" ht="15.75" thickBot="1" x14ac:dyDescent="0.3">
      <c r="B13" t="s">
        <v>2</v>
      </c>
      <c r="E13" t="s">
        <v>5</v>
      </c>
      <c r="H13" t="s">
        <v>6</v>
      </c>
      <c r="K13" t="s">
        <v>7</v>
      </c>
    </row>
    <row r="14" spans="2:15" x14ac:dyDescent="0.25">
      <c r="B14" t="s">
        <v>3</v>
      </c>
      <c r="C14" t="s">
        <v>4</v>
      </c>
      <c r="E14" t="s">
        <v>3</v>
      </c>
      <c r="F14" t="s">
        <v>4</v>
      </c>
      <c r="H14" t="s">
        <v>3</v>
      </c>
      <c r="I14" t="s">
        <v>4</v>
      </c>
      <c r="K14" t="s">
        <v>3</v>
      </c>
      <c r="L14" t="s">
        <v>4</v>
      </c>
      <c r="N14" s="19" t="s">
        <v>13</v>
      </c>
      <c r="O14" s="20"/>
    </row>
    <row r="15" spans="2:15" x14ac:dyDescent="0.25">
      <c r="B15">
        <v>1</v>
      </c>
      <c r="C15">
        <v>7.5034000000000001</v>
      </c>
      <c r="E15">
        <v>1</v>
      </c>
      <c r="F15">
        <v>9.0130999999999997</v>
      </c>
      <c r="H15">
        <v>1</v>
      </c>
      <c r="I15">
        <v>10.5124</v>
      </c>
      <c r="K15">
        <v>1</v>
      </c>
      <c r="L15">
        <v>13.5093</v>
      </c>
      <c r="N15" s="2" t="s">
        <v>0</v>
      </c>
      <c r="O15" s="3" t="s">
        <v>1</v>
      </c>
    </row>
    <row r="16" spans="2:15" x14ac:dyDescent="0.25">
      <c r="B16">
        <v>2</v>
      </c>
      <c r="C16">
        <v>7.0037000000000003</v>
      </c>
      <c r="E16">
        <v>2</v>
      </c>
      <c r="F16">
        <v>8.5036000000000005</v>
      </c>
      <c r="H16">
        <v>2</v>
      </c>
      <c r="I16">
        <v>11.506500000000001</v>
      </c>
      <c r="K16">
        <v>2</v>
      </c>
      <c r="L16">
        <v>14.509499999999999</v>
      </c>
      <c r="N16" s="2">
        <v>200</v>
      </c>
      <c r="O16" s="3">
        <v>7.8880900000000009</v>
      </c>
    </row>
    <row r="17" spans="2:15" x14ac:dyDescent="0.25">
      <c r="B17">
        <v>3</v>
      </c>
      <c r="C17">
        <v>7.0046999999999997</v>
      </c>
      <c r="E17">
        <v>3</v>
      </c>
      <c r="F17">
        <v>10.005699999999999</v>
      </c>
      <c r="H17">
        <v>3</v>
      </c>
      <c r="I17">
        <v>11.507999999999999</v>
      </c>
      <c r="K17">
        <v>3</v>
      </c>
      <c r="L17">
        <v>16.010200000000001</v>
      </c>
      <c r="N17" s="2">
        <v>500</v>
      </c>
      <c r="O17" s="3">
        <v>9.0553899999999992</v>
      </c>
    </row>
    <row r="18" spans="2:15" x14ac:dyDescent="0.25">
      <c r="B18">
        <v>4</v>
      </c>
      <c r="C18">
        <v>7.6237000000000004</v>
      </c>
      <c r="E18">
        <v>4</v>
      </c>
      <c r="F18">
        <v>9.0008999999999997</v>
      </c>
      <c r="H18">
        <v>4</v>
      </c>
      <c r="I18">
        <v>10.0062</v>
      </c>
      <c r="K18">
        <v>4</v>
      </c>
      <c r="L18">
        <v>15.008599999999999</v>
      </c>
      <c r="N18" s="2">
        <v>1000</v>
      </c>
      <c r="O18" s="3">
        <v>11.139989999999999</v>
      </c>
    </row>
    <row r="19" spans="2:15" ht="15.75" thickBot="1" x14ac:dyDescent="0.3">
      <c r="B19">
        <v>5</v>
      </c>
      <c r="C19">
        <v>9.3157999999999994</v>
      </c>
      <c r="E19">
        <v>5</v>
      </c>
      <c r="F19">
        <v>8.5059000000000005</v>
      </c>
      <c r="H19">
        <v>5</v>
      </c>
      <c r="I19">
        <v>11.3628</v>
      </c>
      <c r="K19">
        <v>5</v>
      </c>
      <c r="L19">
        <v>14.5099</v>
      </c>
      <c r="N19" s="4">
        <v>2000</v>
      </c>
      <c r="O19" s="5">
        <v>14.827359999999999</v>
      </c>
    </row>
    <row r="20" spans="2:15" x14ac:dyDescent="0.25">
      <c r="B20">
        <v>6</v>
      </c>
      <c r="C20">
        <v>7.5038999999999998</v>
      </c>
      <c r="E20">
        <v>6</v>
      </c>
      <c r="F20">
        <v>8.5063999999999993</v>
      </c>
      <c r="H20">
        <v>6</v>
      </c>
      <c r="I20">
        <v>10.5571</v>
      </c>
      <c r="K20">
        <v>6</v>
      </c>
      <c r="L20">
        <v>14.508100000000001</v>
      </c>
    </row>
    <row r="21" spans="2:15" x14ac:dyDescent="0.25">
      <c r="B21">
        <v>7</v>
      </c>
      <c r="C21">
        <v>8.0053999999999998</v>
      </c>
      <c r="E21">
        <v>7</v>
      </c>
      <c r="F21">
        <v>8.5007999999999999</v>
      </c>
      <c r="H21">
        <v>7</v>
      </c>
      <c r="I21">
        <v>12.427899999999999</v>
      </c>
      <c r="K21">
        <v>7</v>
      </c>
      <c r="L21">
        <v>14.0085</v>
      </c>
    </row>
    <row r="22" spans="2:15" x14ac:dyDescent="0.25">
      <c r="B22">
        <v>8</v>
      </c>
      <c r="C22">
        <v>8.9524000000000008</v>
      </c>
      <c r="E22">
        <v>8</v>
      </c>
      <c r="F22">
        <v>9.0045999999999999</v>
      </c>
      <c r="H22">
        <v>8</v>
      </c>
      <c r="I22">
        <v>12.0067</v>
      </c>
      <c r="K22">
        <v>8</v>
      </c>
      <c r="L22">
        <v>15.5083</v>
      </c>
    </row>
    <row r="23" spans="2:15" x14ac:dyDescent="0.25">
      <c r="B23">
        <v>9</v>
      </c>
      <c r="C23">
        <v>7.5025000000000004</v>
      </c>
      <c r="E23">
        <v>9</v>
      </c>
      <c r="F23">
        <v>9.5076000000000001</v>
      </c>
      <c r="H23">
        <v>9</v>
      </c>
      <c r="I23">
        <v>11.006</v>
      </c>
      <c r="K23">
        <v>9</v>
      </c>
      <c r="L23">
        <v>14.007999999999999</v>
      </c>
    </row>
    <row r="24" spans="2:15" x14ac:dyDescent="0.25">
      <c r="B24">
        <v>10</v>
      </c>
      <c r="C24">
        <v>8.4654000000000007</v>
      </c>
      <c r="E24">
        <v>10</v>
      </c>
      <c r="F24">
        <v>10.0053</v>
      </c>
      <c r="H24">
        <v>10</v>
      </c>
      <c r="I24">
        <v>10.5063</v>
      </c>
      <c r="K24">
        <v>10</v>
      </c>
      <c r="L24">
        <v>16.693200000000001</v>
      </c>
    </row>
    <row r="25" spans="2:15" x14ac:dyDescent="0.25">
      <c r="C25">
        <f>AVERAGE(C15:C24)</f>
        <v>7.8880900000000009</v>
      </c>
      <c r="F25">
        <f>AVERAGE(F15:F24)</f>
        <v>9.0553899999999992</v>
      </c>
      <c r="I25">
        <f>AVERAGE(I15:I24)</f>
        <v>11.139989999999999</v>
      </c>
      <c r="L25">
        <f>AVERAGE(L15:L24)</f>
        <v>14.827359999999999</v>
      </c>
    </row>
    <row r="27" spans="2:15" x14ac:dyDescent="0.25">
      <c r="B27" s="22" t="s">
        <v>9</v>
      </c>
      <c r="C27" s="22"/>
    </row>
    <row r="28" spans="2:15" x14ac:dyDescent="0.25">
      <c r="B28" t="s">
        <v>2</v>
      </c>
      <c r="E28" t="s">
        <v>5</v>
      </c>
      <c r="H28" t="s">
        <v>6</v>
      </c>
      <c r="K28" t="s">
        <v>7</v>
      </c>
    </row>
    <row r="29" spans="2:15" x14ac:dyDescent="0.25">
      <c r="B29" t="s">
        <v>3</v>
      </c>
      <c r="C29" t="s">
        <v>4</v>
      </c>
      <c r="E29" t="s">
        <v>3</v>
      </c>
      <c r="F29" t="s">
        <v>4</v>
      </c>
      <c r="H29" t="s">
        <v>3</v>
      </c>
      <c r="I29" t="s">
        <v>4</v>
      </c>
      <c r="K29" t="s">
        <v>3</v>
      </c>
      <c r="L29" t="s">
        <v>4</v>
      </c>
    </row>
    <row r="30" spans="2:15" x14ac:dyDescent="0.25">
      <c r="B30">
        <v>1</v>
      </c>
      <c r="C30" s="1">
        <v>4.0016999999999996</v>
      </c>
      <c r="E30">
        <v>1</v>
      </c>
      <c r="F30">
        <v>4.5033000000000003</v>
      </c>
      <c r="H30">
        <v>1</v>
      </c>
      <c r="I30">
        <v>5.5030000000000001</v>
      </c>
      <c r="K30">
        <v>1</v>
      </c>
      <c r="L30">
        <v>4.4985999999999997</v>
      </c>
    </row>
    <row r="31" spans="2:15" x14ac:dyDescent="0.25">
      <c r="B31">
        <v>2</v>
      </c>
      <c r="C31" s="1">
        <v>3.5007000000000001</v>
      </c>
      <c r="E31">
        <v>2</v>
      </c>
      <c r="F31">
        <v>3.2576000000000001</v>
      </c>
      <c r="H31">
        <v>2</v>
      </c>
      <c r="I31">
        <v>3.0019999999999998</v>
      </c>
      <c r="K31">
        <v>2</v>
      </c>
      <c r="L31">
        <v>3.5015999999999998</v>
      </c>
    </row>
    <row r="32" spans="2:15" x14ac:dyDescent="0.25">
      <c r="B32">
        <v>3</v>
      </c>
      <c r="C32" s="1">
        <v>3.5026000000000002</v>
      </c>
      <c r="E32">
        <v>3</v>
      </c>
      <c r="F32">
        <v>3.7195</v>
      </c>
      <c r="H32">
        <v>3</v>
      </c>
      <c r="I32">
        <v>3.5002</v>
      </c>
      <c r="K32">
        <v>3</v>
      </c>
      <c r="L32">
        <v>8.5054999999999996</v>
      </c>
    </row>
    <row r="33" spans="2:19" x14ac:dyDescent="0.25">
      <c r="B33">
        <v>4</v>
      </c>
      <c r="C33" s="1">
        <v>2.9925999999999999</v>
      </c>
      <c r="E33">
        <v>4</v>
      </c>
      <c r="F33">
        <v>4.0035999999999996</v>
      </c>
      <c r="H33">
        <v>4</v>
      </c>
      <c r="I33">
        <v>3.0019999999999998</v>
      </c>
      <c r="K33">
        <v>4</v>
      </c>
      <c r="L33">
        <v>3.9998999999999998</v>
      </c>
    </row>
    <row r="34" spans="2:19" x14ac:dyDescent="0.25">
      <c r="B34">
        <v>5</v>
      </c>
      <c r="C34" s="1">
        <v>3.4992999999999999</v>
      </c>
      <c r="E34">
        <v>5</v>
      </c>
      <c r="F34">
        <v>3.0005999999999999</v>
      </c>
      <c r="H34">
        <v>5</v>
      </c>
      <c r="I34">
        <v>4.5008999999999997</v>
      </c>
      <c r="K34">
        <v>5</v>
      </c>
      <c r="L34">
        <v>4.43</v>
      </c>
    </row>
    <row r="35" spans="2:19" x14ac:dyDescent="0.25">
      <c r="B35">
        <v>6</v>
      </c>
      <c r="C35" s="1">
        <v>4.0026999999999999</v>
      </c>
      <c r="E35">
        <v>6</v>
      </c>
      <c r="F35">
        <v>4.0091999999999999</v>
      </c>
      <c r="H35">
        <v>6</v>
      </c>
      <c r="I35">
        <v>3.0024999999999999</v>
      </c>
      <c r="K35">
        <v>6</v>
      </c>
      <c r="L35">
        <v>5.0023999999999997</v>
      </c>
    </row>
    <row r="36" spans="2:19" x14ac:dyDescent="0.25">
      <c r="B36">
        <v>7</v>
      </c>
      <c r="C36" s="1">
        <v>3.0019999999999998</v>
      </c>
      <c r="E36">
        <v>7</v>
      </c>
      <c r="F36">
        <v>4.0018000000000002</v>
      </c>
      <c r="H36">
        <v>7</v>
      </c>
      <c r="I36">
        <v>5.1536</v>
      </c>
      <c r="K36">
        <v>7</v>
      </c>
      <c r="L36">
        <v>3.5011999999999999</v>
      </c>
    </row>
    <row r="37" spans="2:19" x14ac:dyDescent="0.25">
      <c r="B37">
        <v>8</v>
      </c>
      <c r="C37" s="1">
        <v>3.5011999999999999</v>
      </c>
      <c r="E37">
        <v>8</v>
      </c>
      <c r="F37">
        <v>3.5015999999999998</v>
      </c>
      <c r="H37">
        <v>8</v>
      </c>
      <c r="I37">
        <v>4.5042</v>
      </c>
      <c r="K37">
        <v>8</v>
      </c>
      <c r="L37">
        <v>3.0019999999999998</v>
      </c>
    </row>
    <row r="38" spans="2:19" x14ac:dyDescent="0.25">
      <c r="B38">
        <v>9</v>
      </c>
      <c r="C38" s="1">
        <v>4.0007999999999999</v>
      </c>
      <c r="E38">
        <v>9</v>
      </c>
      <c r="F38">
        <v>3.5011999999999999</v>
      </c>
      <c r="H38">
        <v>9</v>
      </c>
      <c r="I38">
        <v>3.5011999999999999</v>
      </c>
      <c r="K38">
        <v>9</v>
      </c>
      <c r="L38">
        <v>4.0026000000000002</v>
      </c>
    </row>
    <row r="39" spans="2:19" x14ac:dyDescent="0.25">
      <c r="B39">
        <v>10</v>
      </c>
      <c r="C39" s="1">
        <v>4.0016999999999996</v>
      </c>
      <c r="E39">
        <v>10</v>
      </c>
      <c r="F39">
        <v>3.5021</v>
      </c>
      <c r="H39">
        <v>10</v>
      </c>
      <c r="I39">
        <v>4.5002800000000001</v>
      </c>
      <c r="K39">
        <v>10</v>
      </c>
      <c r="L39">
        <v>3.0019999999999998</v>
      </c>
    </row>
    <row r="40" spans="2:19" x14ac:dyDescent="0.25">
      <c r="C40">
        <f>AVERAGE(C30:C39)</f>
        <v>3.60053</v>
      </c>
      <c r="F40">
        <f>AVERAGE(F30:F39)</f>
        <v>3.7000499999999996</v>
      </c>
      <c r="I40">
        <f>AVERAGE(I30:I39)</f>
        <v>4.0169879999999996</v>
      </c>
      <c r="L40">
        <f>AVERAGE(L30:L39)</f>
        <v>4.3445799999999997</v>
      </c>
    </row>
    <row r="43" spans="2:19" ht="15.75" thickBot="1" x14ac:dyDescent="0.3">
      <c r="B43" s="22" t="s">
        <v>9</v>
      </c>
      <c r="C43" s="22"/>
    </row>
    <row r="44" spans="2:19" x14ac:dyDescent="0.25">
      <c r="B44" t="s">
        <v>5</v>
      </c>
      <c r="E44" t="s">
        <v>10</v>
      </c>
      <c r="H44" t="s">
        <v>11</v>
      </c>
      <c r="K44" t="s">
        <v>7</v>
      </c>
      <c r="N44" s="19"/>
      <c r="O44" s="20"/>
      <c r="P44" s="17"/>
      <c r="Q44" s="18"/>
      <c r="R44" s="19"/>
      <c r="S44" s="20"/>
    </row>
    <row r="45" spans="2:19" x14ac:dyDescent="0.25">
      <c r="B45" t="s">
        <v>3</v>
      </c>
      <c r="C45" t="s">
        <v>4</v>
      </c>
      <c r="E45" t="s">
        <v>3</v>
      </c>
      <c r="F45" t="s">
        <v>4</v>
      </c>
      <c r="H45" t="s">
        <v>3</v>
      </c>
      <c r="I45" t="s">
        <v>4</v>
      </c>
      <c r="K45" t="s">
        <v>3</v>
      </c>
      <c r="L45" t="s">
        <v>4</v>
      </c>
      <c r="N45" s="2" t="s">
        <v>0</v>
      </c>
      <c r="O45" s="3" t="s">
        <v>15</v>
      </c>
      <c r="P45" s="3" t="s">
        <v>14</v>
      </c>
      <c r="Q45" s="3" t="s">
        <v>12</v>
      </c>
      <c r="R45" s="2"/>
    </row>
    <row r="46" spans="2:19" x14ac:dyDescent="0.25">
      <c r="B46">
        <v>1</v>
      </c>
      <c r="C46" s="1">
        <v>55.985700000000001</v>
      </c>
      <c r="E46">
        <v>1</v>
      </c>
      <c r="F46">
        <v>66.930599999999998</v>
      </c>
      <c r="H46">
        <v>1</v>
      </c>
      <c r="I46">
        <v>69.993200000000002</v>
      </c>
      <c r="K46">
        <v>1</v>
      </c>
      <c r="L46">
        <v>78.0685</v>
      </c>
      <c r="N46" s="2">
        <v>200</v>
      </c>
      <c r="O46" s="3">
        <f>C56</f>
        <v>53.904899999999998</v>
      </c>
      <c r="P46" s="3">
        <v>7.8880900000000009</v>
      </c>
      <c r="Q46" s="3">
        <v>6.0307500000000003</v>
      </c>
      <c r="R46" s="2"/>
    </row>
    <row r="47" spans="2:19" x14ac:dyDescent="0.25">
      <c r="B47">
        <v>2</v>
      </c>
      <c r="C47" s="1">
        <v>64.486999999999995</v>
      </c>
      <c r="E47">
        <v>2</v>
      </c>
      <c r="F47">
        <v>64.320499999999996</v>
      </c>
      <c r="H47">
        <v>2</v>
      </c>
      <c r="I47">
        <v>73.546199999999999</v>
      </c>
      <c r="K47">
        <v>2</v>
      </c>
      <c r="L47">
        <v>65.183999999999997</v>
      </c>
      <c r="N47" s="2">
        <v>500</v>
      </c>
      <c r="O47" s="3">
        <f>F56</f>
        <v>65.722890000000007</v>
      </c>
      <c r="P47" s="3">
        <v>9.0553899999999992</v>
      </c>
      <c r="Q47" s="3">
        <v>7.085770000000001</v>
      </c>
      <c r="R47" s="2"/>
    </row>
    <row r="48" spans="2:19" x14ac:dyDescent="0.25">
      <c r="B48">
        <v>3</v>
      </c>
      <c r="C48" s="1">
        <v>46.946100000000001</v>
      </c>
      <c r="E48">
        <v>3</v>
      </c>
      <c r="F48">
        <v>67.598600000000005</v>
      </c>
      <c r="H48">
        <v>3</v>
      </c>
      <c r="I48">
        <v>64.650300000000001</v>
      </c>
      <c r="K48">
        <v>3</v>
      </c>
      <c r="L48">
        <v>88.825400000000002</v>
      </c>
      <c r="N48" s="2">
        <v>1000</v>
      </c>
      <c r="O48" s="3">
        <f>I56</f>
        <v>70.332770000000011</v>
      </c>
      <c r="P48" s="3">
        <v>11.139989999999999</v>
      </c>
      <c r="Q48" s="3">
        <v>8.0905100000000001</v>
      </c>
      <c r="R48" s="2"/>
    </row>
    <row r="49" spans="2:18" ht="15.75" thickBot="1" x14ac:dyDescent="0.3">
      <c r="B49">
        <v>4</v>
      </c>
      <c r="C49" s="1">
        <v>66.500900000000001</v>
      </c>
      <c r="E49">
        <v>4</v>
      </c>
      <c r="F49">
        <v>68.045100000000005</v>
      </c>
      <c r="H49">
        <v>4</v>
      </c>
      <c r="I49">
        <v>68.067499999999995</v>
      </c>
      <c r="K49">
        <v>4</v>
      </c>
      <c r="L49">
        <v>69.443600000000004</v>
      </c>
      <c r="N49" s="4">
        <v>2000</v>
      </c>
      <c r="O49" s="5">
        <f>L56</f>
        <v>77.699209999999994</v>
      </c>
      <c r="P49" s="5">
        <v>14.827359999999999</v>
      </c>
      <c r="Q49" s="5">
        <v>9.5098599999999998</v>
      </c>
      <c r="R49" s="4"/>
    </row>
    <row r="50" spans="2:18" x14ac:dyDescent="0.25">
      <c r="B50">
        <v>5</v>
      </c>
      <c r="C50" s="1">
        <v>53.338700000000003</v>
      </c>
      <c r="E50">
        <v>5</v>
      </c>
      <c r="F50">
        <v>60.498800000000003</v>
      </c>
      <c r="H50">
        <v>5</v>
      </c>
      <c r="I50">
        <v>75.077299999999994</v>
      </c>
      <c r="K50">
        <v>5</v>
      </c>
      <c r="L50">
        <v>78.358699999999999</v>
      </c>
    </row>
    <row r="51" spans="2:18" x14ac:dyDescent="0.25">
      <c r="B51">
        <v>6</v>
      </c>
      <c r="C51" s="1">
        <v>46.366300000000003</v>
      </c>
      <c r="E51">
        <v>6</v>
      </c>
      <c r="F51">
        <v>75.891400000000004</v>
      </c>
      <c r="H51">
        <v>6</v>
      </c>
      <c r="I51">
        <v>75.203299999999999</v>
      </c>
      <c r="K51">
        <v>6</v>
      </c>
      <c r="L51">
        <v>74.239400000000003</v>
      </c>
    </row>
    <row r="52" spans="2:18" x14ac:dyDescent="0.25">
      <c r="B52">
        <v>7</v>
      </c>
      <c r="C52" s="1">
        <v>48.484200000000001</v>
      </c>
      <c r="E52">
        <v>7</v>
      </c>
      <c r="F52">
        <v>58.195599999999999</v>
      </c>
      <c r="H52">
        <v>7</v>
      </c>
      <c r="I52">
        <v>74.142799999999994</v>
      </c>
      <c r="K52">
        <v>7</v>
      </c>
      <c r="L52">
        <v>87.439899999999994</v>
      </c>
    </row>
    <row r="53" spans="2:18" x14ac:dyDescent="0.25">
      <c r="B53">
        <v>8</v>
      </c>
      <c r="C53" s="1">
        <v>39.351799999999997</v>
      </c>
      <c r="E53">
        <v>8</v>
      </c>
      <c r="F53">
        <v>54.607700000000001</v>
      </c>
      <c r="H53">
        <v>8</v>
      </c>
      <c r="I53">
        <v>62.595300000000002</v>
      </c>
      <c r="K53">
        <v>8</v>
      </c>
      <c r="L53">
        <v>72.904700000000005</v>
      </c>
    </row>
    <row r="54" spans="2:18" x14ac:dyDescent="0.25">
      <c r="B54">
        <v>9</v>
      </c>
      <c r="C54" s="1">
        <v>55.7119</v>
      </c>
      <c r="E54">
        <v>9</v>
      </c>
      <c r="F54">
        <v>70.466700000000003</v>
      </c>
      <c r="H54">
        <v>9</v>
      </c>
      <c r="I54">
        <v>67.614999999999995</v>
      </c>
      <c r="K54">
        <v>9</v>
      </c>
      <c r="L54">
        <v>77.595600000000005</v>
      </c>
    </row>
    <row r="55" spans="2:18" x14ac:dyDescent="0.25">
      <c r="B55">
        <v>10</v>
      </c>
      <c r="C55" s="1">
        <v>61.876399999999997</v>
      </c>
      <c r="E55">
        <v>10</v>
      </c>
      <c r="F55">
        <v>70.673900000000003</v>
      </c>
      <c r="H55">
        <v>10</v>
      </c>
      <c r="I55">
        <v>72.436800000000005</v>
      </c>
      <c r="K55">
        <v>10</v>
      </c>
      <c r="L55">
        <v>84.932299999999998</v>
      </c>
    </row>
    <row r="56" spans="2:18" x14ac:dyDescent="0.25">
      <c r="C56">
        <f>AVERAGE(C46:C55)</f>
        <v>53.904899999999998</v>
      </c>
      <c r="F56">
        <f>AVERAGE(F46:F55)</f>
        <v>65.722890000000007</v>
      </c>
      <c r="I56">
        <f>AVERAGE(I46:I55)</f>
        <v>70.332770000000011</v>
      </c>
      <c r="L56">
        <f>AVERAGE(L46:L55)</f>
        <v>77.699209999999994</v>
      </c>
    </row>
    <row r="59" spans="2:18" ht="15.75" thickBot="1" x14ac:dyDescent="0.3">
      <c r="B59" s="22" t="s">
        <v>9</v>
      </c>
      <c r="C59" s="22"/>
    </row>
    <row r="60" spans="2:18" x14ac:dyDescent="0.25">
      <c r="B60" t="s">
        <v>5</v>
      </c>
      <c r="E60" t="s">
        <v>10</v>
      </c>
      <c r="H60" t="s">
        <v>11</v>
      </c>
      <c r="K60" t="s">
        <v>7</v>
      </c>
      <c r="N60" s="15" t="s">
        <v>12</v>
      </c>
      <c r="O60" s="16"/>
    </row>
    <row r="61" spans="2:18" x14ac:dyDescent="0.25">
      <c r="B61" t="s">
        <v>3</v>
      </c>
      <c r="C61" t="s">
        <v>4</v>
      </c>
      <c r="E61" t="s">
        <v>3</v>
      </c>
      <c r="F61" t="s">
        <v>4</v>
      </c>
      <c r="H61" t="s">
        <v>3</v>
      </c>
      <c r="I61" t="s">
        <v>4</v>
      </c>
      <c r="K61" t="s">
        <v>3</v>
      </c>
      <c r="L61" t="s">
        <v>4</v>
      </c>
      <c r="N61" s="6" t="s">
        <v>0</v>
      </c>
      <c r="O61" s="7" t="s">
        <v>1</v>
      </c>
    </row>
    <row r="62" spans="2:18" x14ac:dyDescent="0.25">
      <c r="B62">
        <v>1</v>
      </c>
      <c r="C62" s="1">
        <v>6.0034999999999998</v>
      </c>
      <c r="E62">
        <v>1</v>
      </c>
      <c r="F62">
        <v>6.5073999999999996</v>
      </c>
      <c r="H62">
        <v>1</v>
      </c>
      <c r="I62">
        <v>7.8551000000000002</v>
      </c>
      <c r="K62">
        <v>1</v>
      </c>
      <c r="L62">
        <v>8.9984999999999999</v>
      </c>
      <c r="N62" s="6">
        <v>200</v>
      </c>
      <c r="O62" s="7">
        <f>C72</f>
        <v>6.0307500000000003</v>
      </c>
    </row>
    <row r="63" spans="2:18" x14ac:dyDescent="0.25">
      <c r="B63">
        <v>2</v>
      </c>
      <c r="C63" s="1">
        <v>6.0016999999999996</v>
      </c>
      <c r="E63">
        <v>2</v>
      </c>
      <c r="F63">
        <v>7.0042</v>
      </c>
      <c r="H63">
        <v>2</v>
      </c>
      <c r="I63">
        <v>8.0071999999999992</v>
      </c>
      <c r="K63">
        <v>2</v>
      </c>
      <c r="L63">
        <v>10.509600000000001</v>
      </c>
      <c r="N63" s="6">
        <v>500</v>
      </c>
      <c r="O63" s="7">
        <f>F72</f>
        <v>7.085770000000001</v>
      </c>
    </row>
    <row r="64" spans="2:18" x14ac:dyDescent="0.25">
      <c r="B64">
        <v>3</v>
      </c>
      <c r="C64" s="1">
        <v>6.0030999999999999</v>
      </c>
      <c r="E64">
        <v>3</v>
      </c>
      <c r="F64">
        <v>7.1432000000000002</v>
      </c>
      <c r="H64">
        <v>3</v>
      </c>
      <c r="I64">
        <v>8.0030999999999999</v>
      </c>
      <c r="K64">
        <v>3</v>
      </c>
      <c r="L64">
        <v>10.0044</v>
      </c>
      <c r="N64" s="6">
        <v>1000</v>
      </c>
      <c r="O64" s="7">
        <f>I72</f>
        <v>8.0905100000000001</v>
      </c>
    </row>
    <row r="65" spans="2:15" ht="15.75" thickBot="1" x14ac:dyDescent="0.3">
      <c r="B65">
        <v>4</v>
      </c>
      <c r="C65" s="1">
        <v>6.0016999999999996</v>
      </c>
      <c r="E65">
        <v>4</v>
      </c>
      <c r="F65">
        <v>7.0023</v>
      </c>
      <c r="H65">
        <v>4</v>
      </c>
      <c r="I65">
        <v>8.0146999999999995</v>
      </c>
      <c r="K65">
        <v>4</v>
      </c>
      <c r="L65">
        <v>9.0051000000000005</v>
      </c>
      <c r="N65" s="8">
        <v>2000</v>
      </c>
      <c r="O65" s="9">
        <f>L72</f>
        <v>9.5098599999999998</v>
      </c>
    </row>
    <row r="66" spans="2:15" x14ac:dyDescent="0.25">
      <c r="B66">
        <v>5</v>
      </c>
      <c r="C66" s="1">
        <v>6.0041000000000002</v>
      </c>
      <c r="E66">
        <v>5</v>
      </c>
      <c r="F66">
        <v>7.0042</v>
      </c>
      <c r="H66">
        <v>5</v>
      </c>
      <c r="I66">
        <v>8.0068000000000001</v>
      </c>
      <c r="K66">
        <v>5</v>
      </c>
      <c r="L66">
        <v>9.0060000000000002</v>
      </c>
    </row>
    <row r="67" spans="2:15" x14ac:dyDescent="0.25">
      <c r="B67">
        <v>6</v>
      </c>
      <c r="C67" s="1">
        <v>6.0044000000000004</v>
      </c>
      <c r="E67">
        <v>6</v>
      </c>
      <c r="F67">
        <v>7.5095000000000001</v>
      </c>
      <c r="H67">
        <v>6</v>
      </c>
      <c r="I67">
        <v>7.0023999999999997</v>
      </c>
      <c r="K67">
        <v>6</v>
      </c>
      <c r="L67">
        <v>11.007</v>
      </c>
    </row>
    <row r="68" spans="2:15" x14ac:dyDescent="0.25">
      <c r="B68">
        <v>7</v>
      </c>
      <c r="C68" s="1">
        <v>6.1962000000000002</v>
      </c>
      <c r="E68">
        <v>7</v>
      </c>
      <c r="F68">
        <v>7.0075000000000003</v>
      </c>
      <c r="H68">
        <v>7</v>
      </c>
      <c r="I68">
        <v>9.0014000000000003</v>
      </c>
      <c r="K68">
        <v>7</v>
      </c>
      <c r="L68">
        <v>10.0063</v>
      </c>
    </row>
    <row r="69" spans="2:15" x14ac:dyDescent="0.25">
      <c r="B69">
        <v>8</v>
      </c>
      <c r="C69" s="1">
        <v>6.0003000000000002</v>
      </c>
      <c r="E69">
        <v>8</v>
      </c>
      <c r="F69">
        <v>7.0046999999999997</v>
      </c>
      <c r="H69">
        <v>8</v>
      </c>
      <c r="I69">
        <v>8.0048999999999992</v>
      </c>
      <c r="K69">
        <v>8</v>
      </c>
      <c r="L69">
        <v>9.0510000000000002</v>
      </c>
    </row>
    <row r="70" spans="2:15" x14ac:dyDescent="0.25">
      <c r="B70">
        <v>9</v>
      </c>
      <c r="C70" s="1">
        <v>6.0890000000000004</v>
      </c>
      <c r="E70">
        <v>9</v>
      </c>
      <c r="F70">
        <v>7.0052000000000003</v>
      </c>
      <c r="H70">
        <v>9</v>
      </c>
      <c r="I70">
        <v>9.0060000000000002</v>
      </c>
      <c r="K70">
        <v>9</v>
      </c>
      <c r="L70">
        <v>8.5060000000000002</v>
      </c>
    </row>
    <row r="71" spans="2:15" x14ac:dyDescent="0.25">
      <c r="B71">
        <v>10</v>
      </c>
      <c r="C71" s="1">
        <v>6.0034999999999998</v>
      </c>
      <c r="E71">
        <v>10</v>
      </c>
      <c r="F71">
        <v>7.6695000000000002</v>
      </c>
      <c r="H71">
        <v>10</v>
      </c>
      <c r="I71">
        <v>8.0035000000000007</v>
      </c>
      <c r="K71">
        <v>10</v>
      </c>
      <c r="L71">
        <v>9.0046999999999997</v>
      </c>
    </row>
    <row r="72" spans="2:15" x14ac:dyDescent="0.25">
      <c r="C72">
        <f>AVERAGE(C62:C71)</f>
        <v>6.0307500000000003</v>
      </c>
      <c r="F72">
        <f>AVERAGE(F62:F71)</f>
        <v>7.085770000000001</v>
      </c>
      <c r="I72">
        <f>AVERAGE(I62:I71)</f>
        <v>8.0905100000000001</v>
      </c>
      <c r="L72">
        <f>AVERAGE(L62:L71)</f>
        <v>9.5098599999999998</v>
      </c>
    </row>
    <row r="78" spans="2:15" ht="15.75" thickBot="1" x14ac:dyDescent="0.3"/>
    <row r="79" spans="2:15" x14ac:dyDescent="0.25">
      <c r="I79" s="19" t="s">
        <v>16</v>
      </c>
      <c r="J79" s="21"/>
      <c r="K79" s="21"/>
      <c r="L79" s="20"/>
    </row>
    <row r="80" spans="2:15" x14ac:dyDescent="0.25">
      <c r="I80" s="2" t="s">
        <v>0</v>
      </c>
      <c r="J80" s="10" t="s">
        <v>15</v>
      </c>
      <c r="K80" s="10" t="s">
        <v>14</v>
      </c>
      <c r="L80" s="3" t="s">
        <v>12</v>
      </c>
    </row>
    <row r="81" spans="2:17" x14ac:dyDescent="0.25">
      <c r="I81" s="2">
        <v>200</v>
      </c>
      <c r="J81" s="11">
        <v>53.904899999999998</v>
      </c>
      <c r="K81" s="11">
        <v>7.8880900000000009</v>
      </c>
      <c r="L81" s="12">
        <v>6.0307500000000003</v>
      </c>
    </row>
    <row r="82" spans="2:17" x14ac:dyDescent="0.25">
      <c r="I82" s="2">
        <v>500</v>
      </c>
      <c r="J82" s="11">
        <v>65.722890000000007</v>
      </c>
      <c r="K82" s="11">
        <v>9.0553899999999992</v>
      </c>
      <c r="L82" s="12">
        <v>7.085770000000001</v>
      </c>
    </row>
    <row r="83" spans="2:17" x14ac:dyDescent="0.25">
      <c r="I83" s="2">
        <v>1000</v>
      </c>
      <c r="J83" s="11">
        <v>70.332770000000011</v>
      </c>
      <c r="K83" s="11">
        <v>11.139989999999999</v>
      </c>
      <c r="L83" s="12">
        <v>8.0905100000000001</v>
      </c>
    </row>
    <row r="84" spans="2:17" ht="15.75" thickBot="1" x14ac:dyDescent="0.3">
      <c r="I84" s="4">
        <v>2000</v>
      </c>
      <c r="J84" s="13">
        <v>77.699209999999994</v>
      </c>
      <c r="K84" s="13">
        <v>14.827359999999999</v>
      </c>
      <c r="L84" s="14">
        <v>9.5098599999999998</v>
      </c>
    </row>
    <row r="91" spans="2:17" x14ac:dyDescent="0.25">
      <c r="B91" t="s">
        <v>2</v>
      </c>
      <c r="E91" t="s">
        <v>5</v>
      </c>
      <c r="H91" t="s">
        <v>6</v>
      </c>
      <c r="K91" t="s">
        <v>7</v>
      </c>
    </row>
    <row r="92" spans="2:17" x14ac:dyDescent="0.25">
      <c r="B92" t="s">
        <v>3</v>
      </c>
      <c r="C92" t="s">
        <v>4</v>
      </c>
      <c r="E92" t="s">
        <v>3</v>
      </c>
      <c r="F92" t="s">
        <v>4</v>
      </c>
      <c r="H92" t="s">
        <v>3</v>
      </c>
      <c r="I92" t="s">
        <v>4</v>
      </c>
      <c r="K92" t="s">
        <v>3</v>
      </c>
      <c r="L92" t="s">
        <v>4</v>
      </c>
    </row>
    <row r="93" spans="2:17" x14ac:dyDescent="0.25">
      <c r="B93">
        <v>1</v>
      </c>
      <c r="C93" s="1">
        <v>18.0124</v>
      </c>
      <c r="E93">
        <v>1</v>
      </c>
      <c r="F93">
        <v>18.509699999999999</v>
      </c>
      <c r="H93">
        <v>1</v>
      </c>
      <c r="I93">
        <v>19.011600000000001</v>
      </c>
      <c r="K93">
        <v>1</v>
      </c>
      <c r="L93">
        <v>19.159500000000001</v>
      </c>
    </row>
    <row r="94" spans="2:17" x14ac:dyDescent="0.25">
      <c r="B94">
        <v>2</v>
      </c>
      <c r="C94" s="1">
        <v>18.510200000000001</v>
      </c>
      <c r="E94">
        <v>2</v>
      </c>
      <c r="F94">
        <v>18.010999999999999</v>
      </c>
      <c r="H94">
        <v>2</v>
      </c>
      <c r="I94">
        <v>19.012599999999999</v>
      </c>
      <c r="K94">
        <v>2</v>
      </c>
      <c r="L94">
        <v>19.831800000000001</v>
      </c>
    </row>
    <row r="95" spans="2:17" ht="15.75" thickBot="1" x14ac:dyDescent="0.3">
      <c r="B95">
        <v>3</v>
      </c>
      <c r="C95" s="1">
        <v>17.512799999999999</v>
      </c>
      <c r="E95">
        <v>3</v>
      </c>
      <c r="F95">
        <v>17.510400000000001</v>
      </c>
      <c r="H95">
        <v>3</v>
      </c>
      <c r="I95">
        <v>19.011700000000001</v>
      </c>
      <c r="K95">
        <v>3</v>
      </c>
      <c r="L95">
        <v>19.512699999999999</v>
      </c>
    </row>
    <row r="96" spans="2:17" x14ac:dyDescent="0.25">
      <c r="B96">
        <v>4</v>
      </c>
      <c r="C96" s="1">
        <v>18.012799999999999</v>
      </c>
      <c r="E96">
        <v>4</v>
      </c>
      <c r="F96">
        <v>17.0122</v>
      </c>
      <c r="H96">
        <v>4</v>
      </c>
      <c r="I96">
        <v>19.886399999999998</v>
      </c>
      <c r="K96">
        <v>4</v>
      </c>
      <c r="L96">
        <v>19.011199999999999</v>
      </c>
      <c r="N96" s="19" t="s">
        <v>16</v>
      </c>
      <c r="O96" s="21"/>
      <c r="P96" s="21"/>
      <c r="Q96" s="20"/>
    </row>
    <row r="97" spans="2:17" x14ac:dyDescent="0.25">
      <c r="B97">
        <v>5</v>
      </c>
      <c r="C97" s="1">
        <v>19.861599999999999</v>
      </c>
      <c r="E97">
        <v>5</v>
      </c>
      <c r="F97">
        <v>17.5091</v>
      </c>
      <c r="H97">
        <v>5</v>
      </c>
      <c r="I97">
        <v>20.252099999999999</v>
      </c>
      <c r="K97">
        <v>5</v>
      </c>
      <c r="L97">
        <v>24.015899999999998</v>
      </c>
      <c r="N97" s="6" t="s">
        <v>0</v>
      </c>
      <c r="O97" s="23" t="s">
        <v>17</v>
      </c>
      <c r="P97" s="10" t="s">
        <v>14</v>
      </c>
      <c r="Q97" s="3" t="s">
        <v>12</v>
      </c>
    </row>
    <row r="98" spans="2:17" x14ac:dyDescent="0.25">
      <c r="B98">
        <v>6</v>
      </c>
      <c r="C98" s="1">
        <v>19.374600000000001</v>
      </c>
      <c r="E98">
        <v>6</v>
      </c>
      <c r="F98">
        <v>19.011199999999999</v>
      </c>
      <c r="H98">
        <v>6</v>
      </c>
      <c r="I98">
        <v>20.071100000000001</v>
      </c>
      <c r="K98">
        <v>6</v>
      </c>
      <c r="L98">
        <v>20.3566</v>
      </c>
      <c r="N98" s="6">
        <v>200</v>
      </c>
      <c r="O98" s="23">
        <f>C103</f>
        <v>18.353369999999998</v>
      </c>
      <c r="P98" s="10">
        <v>7.8880900000000009</v>
      </c>
      <c r="Q98" s="3">
        <v>6.0307500000000003</v>
      </c>
    </row>
    <row r="99" spans="2:17" x14ac:dyDescent="0.25">
      <c r="B99">
        <v>7</v>
      </c>
      <c r="C99" s="1">
        <v>19.2104</v>
      </c>
      <c r="E99">
        <v>7</v>
      </c>
      <c r="F99">
        <v>18.878699999999998</v>
      </c>
      <c r="H99">
        <v>7</v>
      </c>
      <c r="I99">
        <v>20.883299999999998</v>
      </c>
      <c r="K99">
        <v>7</v>
      </c>
      <c r="L99">
        <v>19.012599999999999</v>
      </c>
      <c r="N99" s="6">
        <v>500</v>
      </c>
      <c r="O99" s="23">
        <f>F103</f>
        <v>18.455540000000003</v>
      </c>
      <c r="P99" s="10">
        <v>9.0553899999999992</v>
      </c>
      <c r="Q99" s="3">
        <v>7.085770000000001</v>
      </c>
    </row>
    <row r="100" spans="2:17" x14ac:dyDescent="0.25">
      <c r="B100">
        <v>8</v>
      </c>
      <c r="C100" s="1">
        <v>17.510400000000001</v>
      </c>
      <c r="E100">
        <v>8</v>
      </c>
      <c r="F100">
        <v>19.584099999999999</v>
      </c>
      <c r="H100">
        <v>8</v>
      </c>
      <c r="I100">
        <v>19.642900000000001</v>
      </c>
      <c r="K100">
        <v>8</v>
      </c>
      <c r="L100">
        <v>19.428699999999999</v>
      </c>
      <c r="N100" s="6">
        <v>1000</v>
      </c>
      <c r="O100" s="23">
        <f>I103</f>
        <v>19.733919999999998</v>
      </c>
      <c r="P100" s="10">
        <v>11.139989999999999</v>
      </c>
      <c r="Q100" s="3">
        <v>8.0905100000000001</v>
      </c>
    </row>
    <row r="101" spans="2:17" ht="15.75" thickBot="1" x14ac:dyDescent="0.3">
      <c r="B101">
        <v>9</v>
      </c>
      <c r="C101" s="1">
        <v>17.514199999999999</v>
      </c>
      <c r="E101">
        <v>9</v>
      </c>
      <c r="F101">
        <v>19.514099999999999</v>
      </c>
      <c r="H101">
        <v>9</v>
      </c>
      <c r="I101">
        <v>20.398599999999998</v>
      </c>
      <c r="K101">
        <v>9</v>
      </c>
      <c r="L101">
        <v>19.2379</v>
      </c>
      <c r="N101" s="8">
        <v>2000</v>
      </c>
      <c r="O101" s="24">
        <f>L103</f>
        <v>19.996270000000003</v>
      </c>
      <c r="P101" s="25">
        <v>14.827359999999999</v>
      </c>
      <c r="Q101" s="5">
        <v>9.5098599999999998</v>
      </c>
    </row>
    <row r="102" spans="2:17" x14ac:dyDescent="0.25">
      <c r="B102">
        <v>10</v>
      </c>
      <c r="C102" s="1">
        <v>18.014299999999999</v>
      </c>
      <c r="E102">
        <v>10</v>
      </c>
      <c r="F102">
        <v>19.014900000000001</v>
      </c>
      <c r="H102">
        <v>10</v>
      </c>
      <c r="I102">
        <v>19.168900000000001</v>
      </c>
      <c r="K102">
        <v>10</v>
      </c>
      <c r="L102">
        <v>20.395800000000001</v>
      </c>
    </row>
    <row r="103" spans="2:17" x14ac:dyDescent="0.25">
      <c r="C103">
        <f>AVERAGE(C93:C102)</f>
        <v>18.353369999999998</v>
      </c>
      <c r="F103">
        <f>AVERAGE(F93:F102)</f>
        <v>18.455540000000003</v>
      </c>
      <c r="I103">
        <f>AVERAGE(I93:I102)</f>
        <v>19.733919999999998</v>
      </c>
      <c r="L103">
        <f>AVERAGE(L93:L102)</f>
        <v>19.996270000000003</v>
      </c>
    </row>
  </sheetData>
  <mergeCells count="11">
    <mergeCell ref="N96:Q96"/>
    <mergeCell ref="N60:O60"/>
    <mergeCell ref="P44:Q44"/>
    <mergeCell ref="R44:S44"/>
    <mergeCell ref="I79:L79"/>
    <mergeCell ref="B12:C12"/>
    <mergeCell ref="B27:C27"/>
    <mergeCell ref="B43:C43"/>
    <mergeCell ref="B59:C59"/>
    <mergeCell ref="N14:O14"/>
    <mergeCell ref="N44:O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2016-12-15T12:23:14Z</dcterms:created>
  <dcterms:modified xsi:type="dcterms:W3CDTF">2016-12-15T21:23:16Z</dcterms:modified>
</cp:coreProperties>
</file>