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<sst xmlns="http://schemas.openxmlformats.org/spreadsheetml/2006/main" count="14611" uniqueCount="70">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</sst>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[Summary_scenario_1_2.xlsx]INV_Chart!Tabela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3131</c:v>
                </c:pt>
                <c:pt idx="1">
                  <c:v>3084</c:v>
                </c:pt>
                <c:pt idx="2">
                  <c:v>2724</c:v>
                </c:pt>
                <c:pt idx="3">
                  <c:v>2652</c:v>
                </c:pt>
                <c:pt idx="4">
                  <c:v>2953</c:v>
                </c:pt>
                <c:pt idx="5">
                  <c:v>2593</c:v>
                </c:pt>
                <c:pt idx="6">
                  <c:v>2465</c:v>
                </c:pt>
                <c:pt idx="7">
                  <c:v>2345</c:v>
                </c:pt>
                <c:pt idx="8">
                  <c:v>2089</c:v>
                </c:pt>
                <c:pt idx="9">
                  <c:v>1914</c:v>
                </c:pt>
                <c:pt idx="10">
                  <c:v>1863</c:v>
                </c:pt>
                <c:pt idx="11">
                  <c:v>1583</c:v>
                </c:pt>
                <c:pt idx="12">
                  <c:v>1411</c:v>
                </c:pt>
                <c:pt idx="13">
                  <c:v>1163</c:v>
                </c:pt>
                <c:pt idx="14">
                  <c:v>1151</c:v>
                </c:pt>
                <c:pt idx="15">
                  <c:v>751</c:v>
                </c:pt>
                <c:pt idx="16">
                  <c:v>1230</c:v>
                </c:pt>
                <c:pt idx="17">
                  <c:v>914</c:v>
                </c:pt>
                <c:pt idx="18">
                  <c:v>2678</c:v>
                </c:pt>
                <c:pt idx="19">
                  <c:v>2796</c:v>
                </c:pt>
                <c:pt idx="20">
                  <c:v>2817</c:v>
                </c:pt>
                <c:pt idx="21">
                  <c:v>2775</c:v>
                </c:pt>
                <c:pt idx="22">
                  <c:v>2627</c:v>
                </c:pt>
                <c:pt idx="23">
                  <c:v>3030</c:v>
                </c:pt>
                <c:pt idx="24">
                  <c:v>2806</c:v>
                </c:pt>
                <c:pt idx="25">
                  <c:v>2550</c:v>
                </c:pt>
                <c:pt idx="26">
                  <c:v>2472</c:v>
                </c:pt>
                <c:pt idx="27">
                  <c:v>2410</c:v>
                </c:pt>
                <c:pt idx="28">
                  <c:v>2359</c:v>
                </c:pt>
                <c:pt idx="29">
                  <c:v>2830</c:v>
                </c:pt>
                <c:pt idx="30">
                  <c:v>2977</c:v>
                </c:pt>
                <c:pt idx="31">
                  <c:v>2701</c:v>
                </c:pt>
                <c:pt idx="32">
                  <c:v>2632</c:v>
                </c:pt>
                <c:pt idx="33">
                  <c:v>2783</c:v>
                </c:pt>
                <c:pt idx="34">
                  <c:v>2939</c:v>
                </c:pt>
                <c:pt idx="35">
                  <c:v>3361</c:v>
                </c:pt>
                <c:pt idx="36">
                  <c:v>3338</c:v>
                </c:pt>
                <c:pt idx="37">
                  <c:v>2566</c:v>
                </c:pt>
                <c:pt idx="38">
                  <c:v>2979</c:v>
                </c:pt>
                <c:pt idx="39">
                  <c:v>2723</c:v>
                </c:pt>
                <c:pt idx="40">
                  <c:v>2555</c:v>
                </c:pt>
                <c:pt idx="41">
                  <c:v>2513</c:v>
                </c:pt>
                <c:pt idx="42">
                  <c:v>2386</c:v>
                </c:pt>
                <c:pt idx="43">
                  <c:v>1784</c:v>
                </c:pt>
                <c:pt idx="44">
                  <c:v>1715</c:v>
                </c:pt>
                <c:pt idx="45">
                  <c:v>1970</c:v>
                </c:pt>
                <c:pt idx="46">
                  <c:v>1871</c:v>
                </c:pt>
                <c:pt idx="47">
                  <c:v>2502</c:v>
                </c:pt>
                <c:pt idx="48">
                  <c:v>2156</c:v>
                </c:pt>
                <c:pt idx="49">
                  <c:v>2012</c:v>
                </c:pt>
                <c:pt idx="50">
                  <c:v>2220</c:v>
                </c:pt>
                <c:pt idx="51">
                  <c:v>2599</c:v>
                </c:pt>
                <c:pt idx="52">
                  <c:v>2063</c:v>
                </c:pt>
                <c:pt idx="53">
                  <c:v>1963</c:v>
                </c:pt>
                <c:pt idx="54">
                  <c:v>1844</c:v>
                </c:pt>
                <c:pt idx="55">
                  <c:v>1841</c:v>
                </c:pt>
                <c:pt idx="56">
                  <c:v>1509</c:v>
                </c:pt>
                <c:pt idx="57">
                  <c:v>1466</c:v>
                </c:pt>
                <c:pt idx="58">
                  <c:v>1872</c:v>
                </c:pt>
                <c:pt idx="59">
                  <c:v>2376</c:v>
                </c:pt>
                <c:pt idx="60">
                  <c:v>2280</c:v>
                </c:pt>
                <c:pt idx="61">
                  <c:v>1736</c:v>
                </c:pt>
                <c:pt idx="62">
                  <c:v>1640</c:v>
                </c:pt>
                <c:pt idx="63">
                  <c:v>1634</c:v>
                </c:pt>
                <c:pt idx="64">
                  <c:v>1501</c:v>
                </c:pt>
                <c:pt idx="65">
                  <c:v>1797</c:v>
                </c:pt>
                <c:pt idx="66">
                  <c:v>2119</c:v>
                </c:pt>
                <c:pt idx="67">
                  <c:v>2452</c:v>
                </c:pt>
                <c:pt idx="68">
                  <c:v>2404</c:v>
                </c:pt>
                <c:pt idx="69">
                  <c:v>2137</c:v>
                </c:pt>
                <c:pt idx="70">
                  <c:v>2254</c:v>
                </c:pt>
                <c:pt idx="71">
                  <c:v>2332</c:v>
                </c:pt>
                <c:pt idx="72">
                  <c:v>2626</c:v>
                </c:pt>
                <c:pt idx="73">
                  <c:v>2420</c:v>
                </c:pt>
                <c:pt idx="74">
                  <c:v>3174</c:v>
                </c:pt>
                <c:pt idx="75">
                  <c:v>3138</c:v>
                </c:pt>
                <c:pt idx="76">
                  <c:v>2885</c:v>
                </c:pt>
                <c:pt idx="77">
                  <c:v>2814</c:v>
                </c:pt>
                <c:pt idx="78">
                  <c:v>2533</c:v>
                </c:pt>
                <c:pt idx="79">
                  <c:v>2753</c:v>
                </c:pt>
                <c:pt idx="80">
                  <c:v>2615</c:v>
                </c:pt>
                <c:pt idx="81">
                  <c:v>2546</c:v>
                </c:pt>
                <c:pt idx="82">
                  <c:v>2418</c:v>
                </c:pt>
                <c:pt idx="83">
                  <c:v>2615</c:v>
                </c:pt>
                <c:pt idx="84">
                  <c:v>2546</c:v>
                </c:pt>
                <c:pt idx="85">
                  <c:v>2909</c:v>
                </c:pt>
                <c:pt idx="86">
                  <c:v>2840</c:v>
                </c:pt>
                <c:pt idx="87">
                  <c:v>2837</c:v>
                </c:pt>
                <c:pt idx="88">
                  <c:v>2809</c:v>
                </c:pt>
                <c:pt idx="89">
                  <c:v>1979</c:v>
                </c:pt>
                <c:pt idx="90">
                  <c:v>2071</c:v>
                </c:pt>
                <c:pt idx="91">
                  <c:v>2149</c:v>
                </c:pt>
                <c:pt idx="92">
                  <c:v>2357</c:v>
                </c:pt>
                <c:pt idx="93">
                  <c:v>3099</c:v>
                </c:pt>
                <c:pt idx="94">
                  <c:v>3090</c:v>
                </c:pt>
                <c:pt idx="95">
                  <c:v>3306</c:v>
                </c:pt>
                <c:pt idx="96">
                  <c:v>3275</c:v>
                </c:pt>
                <c:pt idx="97">
                  <c:v>2982</c:v>
                </c:pt>
                <c:pt idx="98">
                  <c:v>2945</c:v>
                </c:pt>
                <c:pt idx="99">
                  <c:v>2865</c:v>
                </c:pt>
                <c:pt idx="100">
                  <c:v>3472</c:v>
                </c:pt>
                <c:pt idx="101">
                  <c:v>3136</c:v>
                </c:pt>
                <c:pt idx="102">
                  <c:v>2769</c:v>
                </c:pt>
                <c:pt idx="103">
                  <c:v>2489</c:v>
                </c:pt>
                <c:pt idx="104">
                  <c:v>2477</c:v>
                </c:pt>
                <c:pt idx="105">
                  <c:v>2465</c:v>
                </c:pt>
                <c:pt idx="106">
                  <c:v>2404</c:v>
                </c:pt>
                <c:pt idx="107">
                  <c:v>2119</c:v>
                </c:pt>
                <c:pt idx="108">
                  <c:v>2109</c:v>
                </c:pt>
                <c:pt idx="109">
                  <c:v>2297</c:v>
                </c:pt>
                <c:pt idx="110">
                  <c:v>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[Summary_scenario_1_2.xlsx]ORDERS_Chart!Tabela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69</c:v>
                </c:pt>
                <c:pt idx="1">
                  <c:v>47</c:v>
                </c:pt>
                <c:pt idx="2">
                  <c:v>360</c:v>
                </c:pt>
                <c:pt idx="3">
                  <c:v>72</c:v>
                </c:pt>
                <c:pt idx="4">
                  <c:v>23</c:v>
                </c:pt>
                <c:pt idx="5">
                  <c:v>360</c:v>
                </c:pt>
                <c:pt idx="6">
                  <c:v>128</c:v>
                </c:pt>
                <c:pt idx="7">
                  <c:v>120</c:v>
                </c:pt>
                <c:pt idx="8">
                  <c:v>256</c:v>
                </c:pt>
                <c:pt idx="9">
                  <c:v>175</c:v>
                </c:pt>
                <c:pt idx="10">
                  <c:v>51</c:v>
                </c:pt>
                <c:pt idx="11">
                  <c:v>280</c:v>
                </c:pt>
                <c:pt idx="12">
                  <c:v>172</c:v>
                </c:pt>
                <c:pt idx="13">
                  <c:v>248</c:v>
                </c:pt>
                <c:pt idx="14">
                  <c:v>12</c:v>
                </c:pt>
                <c:pt idx="15">
                  <c:v>400</c:v>
                </c:pt>
                <c:pt idx="16">
                  <c:v>169</c:v>
                </c:pt>
                <c:pt idx="17">
                  <c:v>316</c:v>
                </c:pt>
                <c:pt idx="18">
                  <c:v>72</c:v>
                </c:pt>
                <c:pt idx="19">
                  <c:v>98</c:v>
                </c:pt>
                <c:pt idx="20">
                  <c:v>87</c:v>
                </c:pt>
                <c:pt idx="21">
                  <c:v>42</c:v>
                </c:pt>
                <c:pt idx="22">
                  <c:v>364</c:v>
                </c:pt>
                <c:pt idx="23">
                  <c:v>29</c:v>
                </c:pt>
                <c:pt idx="24">
                  <c:v>224</c:v>
                </c:pt>
                <c:pt idx="25">
                  <c:v>256</c:v>
                </c:pt>
                <c:pt idx="26">
                  <c:v>78</c:v>
                </c:pt>
                <c:pt idx="27">
                  <c:v>62</c:v>
                </c:pt>
                <c:pt idx="28">
                  <c:v>51</c:v>
                </c:pt>
                <c:pt idx="29">
                  <c:v>69</c:v>
                </c:pt>
                <c:pt idx="30">
                  <c:v>69</c:v>
                </c:pt>
                <c:pt idx="31">
                  <c:v>276</c:v>
                </c:pt>
                <c:pt idx="32">
                  <c:v>69</c:v>
                </c:pt>
                <c:pt idx="33">
                  <c:v>389</c:v>
                </c:pt>
                <c:pt idx="34">
                  <c:v>168</c:v>
                </c:pt>
                <c:pt idx="35">
                  <c:v>10</c:v>
                </c:pt>
                <c:pt idx="36">
                  <c:v>23</c:v>
                </c:pt>
                <c:pt idx="37">
                  <c:v>880</c:v>
                </c:pt>
                <c:pt idx="38">
                  <c:v>19</c:v>
                </c:pt>
                <c:pt idx="39">
                  <c:v>256</c:v>
                </c:pt>
                <c:pt idx="40">
                  <c:v>168</c:v>
                </c:pt>
                <c:pt idx="41">
                  <c:v>42</c:v>
                </c:pt>
                <c:pt idx="42">
                  <c:v>127</c:v>
                </c:pt>
                <c:pt idx="43">
                  <c:v>602</c:v>
                </c:pt>
                <c:pt idx="44">
                  <c:v>69</c:v>
                </c:pt>
                <c:pt idx="45">
                  <c:v>69</c:v>
                </c:pt>
                <c:pt idx="46">
                  <c:v>99</c:v>
                </c:pt>
                <c:pt idx="47">
                  <c:v>17</c:v>
                </c:pt>
                <c:pt idx="48">
                  <c:v>346</c:v>
                </c:pt>
                <c:pt idx="49">
                  <c:v>144</c:v>
                </c:pt>
                <c:pt idx="50">
                  <c:v>224</c:v>
                </c:pt>
                <c:pt idx="51">
                  <c:v>53</c:v>
                </c:pt>
                <c:pt idx="52">
                  <c:v>536</c:v>
                </c:pt>
                <c:pt idx="53">
                  <c:v>100</c:v>
                </c:pt>
                <c:pt idx="54">
                  <c:v>119</c:v>
                </c:pt>
                <c:pt idx="55">
                  <c:v>3</c:v>
                </c:pt>
                <c:pt idx="56">
                  <c:v>332</c:v>
                </c:pt>
                <c:pt idx="57">
                  <c:v>43</c:v>
                </c:pt>
                <c:pt idx="58">
                  <c:v>26</c:v>
                </c:pt>
                <c:pt idx="59">
                  <c:v>36</c:v>
                </c:pt>
                <c:pt idx="60">
                  <c:v>96</c:v>
                </c:pt>
                <c:pt idx="61">
                  <c:v>544</c:v>
                </c:pt>
                <c:pt idx="62">
                  <c:v>96</c:v>
                </c:pt>
                <c:pt idx="63">
                  <c:v>6</c:v>
                </c:pt>
                <c:pt idx="64">
                  <c:v>133</c:v>
                </c:pt>
                <c:pt idx="65">
                  <c:v>136</c:v>
                </c:pt>
                <c:pt idx="66">
                  <c:v>110</c:v>
                </c:pt>
                <c:pt idx="67">
                  <c:v>207</c:v>
                </c:pt>
                <c:pt idx="68">
                  <c:v>48</c:v>
                </c:pt>
                <c:pt idx="69">
                  <c:v>483</c:v>
                </c:pt>
                <c:pt idx="70">
                  <c:v>207</c:v>
                </c:pt>
                <c:pt idx="71">
                  <c:v>138</c:v>
                </c:pt>
                <c:pt idx="72">
                  <c:v>30</c:v>
                </c:pt>
                <c:pt idx="73">
                  <c:v>206</c:v>
                </c:pt>
                <c:pt idx="74">
                  <c:v>2</c:v>
                </c:pt>
                <c:pt idx="75">
                  <c:v>36</c:v>
                </c:pt>
                <c:pt idx="76">
                  <c:v>685</c:v>
                </c:pt>
                <c:pt idx="77">
                  <c:v>71</c:v>
                </c:pt>
                <c:pt idx="78">
                  <c:v>281</c:v>
                </c:pt>
                <c:pt idx="79">
                  <c:v>320</c:v>
                </c:pt>
                <c:pt idx="80">
                  <c:v>138</c:v>
                </c:pt>
                <c:pt idx="81">
                  <c:v>69</c:v>
                </c:pt>
                <c:pt idx="82">
                  <c:v>128</c:v>
                </c:pt>
                <c:pt idx="83">
                  <c:v>127</c:v>
                </c:pt>
                <c:pt idx="84">
                  <c:v>69</c:v>
                </c:pt>
                <c:pt idx="85">
                  <c:v>69</c:v>
                </c:pt>
                <c:pt idx="86">
                  <c:v>69</c:v>
                </c:pt>
                <c:pt idx="87">
                  <c:v>3</c:v>
                </c:pt>
                <c:pt idx="88">
                  <c:v>28</c:v>
                </c:pt>
                <c:pt idx="89">
                  <c:v>830</c:v>
                </c:pt>
                <c:pt idx="90">
                  <c:v>16</c:v>
                </c:pt>
                <c:pt idx="91">
                  <c:v>138</c:v>
                </c:pt>
                <c:pt idx="92">
                  <c:v>8</c:v>
                </c:pt>
                <c:pt idx="93">
                  <c:v>14</c:v>
                </c:pt>
                <c:pt idx="94">
                  <c:v>117</c:v>
                </c:pt>
                <c:pt idx="95">
                  <c:v>540</c:v>
                </c:pt>
                <c:pt idx="96">
                  <c:v>31</c:v>
                </c:pt>
                <c:pt idx="97">
                  <c:v>293</c:v>
                </c:pt>
                <c:pt idx="98">
                  <c:v>37</c:v>
                </c:pt>
                <c:pt idx="99">
                  <c:v>80</c:v>
                </c:pt>
                <c:pt idx="100">
                  <c:v>41</c:v>
                </c:pt>
                <c:pt idx="101">
                  <c:v>336</c:v>
                </c:pt>
                <c:pt idx="102">
                  <c:v>367</c:v>
                </c:pt>
                <c:pt idx="103">
                  <c:v>280</c:v>
                </c:pt>
                <c:pt idx="104">
                  <c:v>12</c:v>
                </c:pt>
                <c:pt idx="105">
                  <c:v>12</c:v>
                </c:pt>
                <c:pt idx="106">
                  <c:v>61</c:v>
                </c:pt>
                <c:pt idx="107">
                  <c:v>285</c:v>
                </c:pt>
                <c:pt idx="108">
                  <c:v>10</c:v>
                </c:pt>
                <c:pt idx="109">
                  <c:v>352</c:v>
                </c:pt>
                <c:pt idx="110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299</c:v>
                </c:pt>
                <c:pt idx="1">
                  <c:v>299</c:v>
                </c:pt>
                <c:pt idx="2">
                  <c:v>299</c:v>
                </c:pt>
                <c:pt idx="3">
                  <c:v>299</c:v>
                </c:pt>
                <c:pt idx="4">
                  <c:v>299</c:v>
                </c:pt>
                <c:pt idx="5">
                  <c:v>299</c:v>
                </c:pt>
                <c:pt idx="6">
                  <c:v>299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198</c:v>
                </c:pt>
                <c:pt idx="12">
                  <c:v>198</c:v>
                </c:pt>
                <c:pt idx="13">
                  <c:v>198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244</c:v>
                </c:pt>
                <c:pt idx="22">
                  <c:v>244</c:v>
                </c:pt>
                <c:pt idx="23">
                  <c:v>244</c:v>
                </c:pt>
                <c:pt idx="24">
                  <c:v>244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254</c:v>
                </c:pt>
                <c:pt idx="29">
                  <c:v>254</c:v>
                </c:pt>
                <c:pt idx="30">
                  <c:v>254</c:v>
                </c:pt>
                <c:pt idx="31">
                  <c:v>254</c:v>
                </c:pt>
                <c:pt idx="32">
                  <c:v>254</c:v>
                </c:pt>
                <c:pt idx="33">
                  <c:v>254</c:v>
                </c:pt>
                <c:pt idx="34">
                  <c:v>254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215</c:v>
                </c:pt>
                <c:pt idx="39">
                  <c:v>215</c:v>
                </c:pt>
                <c:pt idx="40">
                  <c:v>215</c:v>
                </c:pt>
                <c:pt idx="41">
                  <c:v>215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157</c:v>
                </c:pt>
                <c:pt idx="50">
                  <c:v>157</c:v>
                </c:pt>
                <c:pt idx="51">
                  <c:v>157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157</c:v>
                </c:pt>
                <c:pt idx="56">
                  <c:v>274</c:v>
                </c:pt>
                <c:pt idx="57">
                  <c:v>274</c:v>
                </c:pt>
                <c:pt idx="58">
                  <c:v>274</c:v>
                </c:pt>
                <c:pt idx="59">
                  <c:v>274</c:v>
                </c:pt>
                <c:pt idx="60">
                  <c:v>274</c:v>
                </c:pt>
                <c:pt idx="61">
                  <c:v>274</c:v>
                </c:pt>
                <c:pt idx="62">
                  <c:v>274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272</c:v>
                </c:pt>
                <c:pt idx="71">
                  <c:v>272</c:v>
                </c:pt>
                <c:pt idx="72">
                  <c:v>272</c:v>
                </c:pt>
                <c:pt idx="73">
                  <c:v>272</c:v>
                </c:pt>
                <c:pt idx="74">
                  <c:v>272</c:v>
                </c:pt>
                <c:pt idx="75">
                  <c:v>272</c:v>
                </c:pt>
                <c:pt idx="76">
                  <c:v>272</c:v>
                </c:pt>
                <c:pt idx="77">
                  <c:v>273</c:v>
                </c:pt>
                <c:pt idx="78">
                  <c:v>273</c:v>
                </c:pt>
                <c:pt idx="79">
                  <c:v>273</c:v>
                </c:pt>
                <c:pt idx="80">
                  <c:v>273</c:v>
                </c:pt>
                <c:pt idx="81">
                  <c:v>273</c:v>
                </c:pt>
                <c:pt idx="82">
                  <c:v>273</c:v>
                </c:pt>
                <c:pt idx="83">
                  <c:v>273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188</c:v>
                </c:pt>
                <c:pt idx="92">
                  <c:v>188</c:v>
                </c:pt>
                <c:pt idx="93">
                  <c:v>188</c:v>
                </c:pt>
                <c:pt idx="94">
                  <c:v>188</c:v>
                </c:pt>
                <c:pt idx="95">
                  <c:v>188</c:v>
                </c:pt>
                <c:pt idx="96">
                  <c:v>188</c:v>
                </c:pt>
                <c:pt idx="97">
                  <c:v>188</c:v>
                </c:pt>
                <c:pt idx="98">
                  <c:v>227</c:v>
                </c:pt>
                <c:pt idx="99">
                  <c:v>227</c:v>
                </c:pt>
                <c:pt idx="100">
                  <c:v>227</c:v>
                </c:pt>
                <c:pt idx="101">
                  <c:v>227</c:v>
                </c:pt>
                <c:pt idx="102">
                  <c:v>227</c:v>
                </c:pt>
                <c:pt idx="103">
                  <c:v>227</c:v>
                </c:pt>
                <c:pt idx="104">
                  <c:v>227</c:v>
                </c:pt>
                <c:pt idx="105">
                  <c:v>198</c:v>
                </c:pt>
                <c:pt idx="106">
                  <c:v>198</c:v>
                </c:pt>
                <c:pt idx="107">
                  <c:v>198</c:v>
                </c:pt>
                <c:pt idx="108">
                  <c:v>198</c:v>
                </c:pt>
                <c:pt idx="109">
                  <c:v>198</c:v>
                </c:pt>
                <c:pt idx="110">
                  <c:v>198</c:v>
                </c:pt>
                <c:pt idx="111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190499</xdr:rowOff>
    </xdr:from>
    <xdr:to>
      <xdr:col>20</xdr:col>
      <xdr:colOff>28574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27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54351851855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5463923610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m/>
        <s v="Cut" u="1"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828" maxValue="9073677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2" maxValue="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31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648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84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648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724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648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183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652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648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052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953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484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593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70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216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465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2916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216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345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2916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2089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13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432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914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456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10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863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456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10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583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45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10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1411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648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10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1163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648"/>
  </r>
  <r>
    <x v="1"/>
    <x v="13"/>
    <x v="1"/>
    <x v="0"/>
    <n v="0"/>
  </r>
  <r>
    <x v="2"/>
    <x v="13"/>
    <x v="1"/>
    <x v="0"/>
    <n v="2808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540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1151"/>
  </r>
  <r>
    <x v="1"/>
    <x v="14"/>
    <x v="0"/>
    <x v="0"/>
    <n v="1750"/>
  </r>
  <r>
    <x v="2"/>
    <x v="14"/>
    <x v="0"/>
    <x v="0"/>
    <n v="648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1836"/>
  </r>
  <r>
    <x v="1"/>
    <x v="14"/>
    <x v="1"/>
    <x v="0"/>
    <n v="0"/>
  </r>
  <r>
    <x v="2"/>
    <x v="14"/>
    <x v="1"/>
    <x v="0"/>
    <n v="97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97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751"/>
  </r>
  <r>
    <x v="1"/>
    <x v="15"/>
    <x v="0"/>
    <x v="0"/>
    <n v="1750"/>
  </r>
  <r>
    <x v="2"/>
    <x v="15"/>
    <x v="0"/>
    <x v="0"/>
    <n v="648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052"/>
  </r>
  <r>
    <x v="1"/>
    <x v="15"/>
    <x v="1"/>
    <x v="0"/>
    <n v="0"/>
  </r>
  <r>
    <x v="2"/>
    <x v="15"/>
    <x v="1"/>
    <x v="0"/>
    <n v="1296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432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1230"/>
  </r>
  <r>
    <x v="1"/>
    <x v="16"/>
    <x v="0"/>
    <x v="0"/>
    <n v="1750"/>
  </r>
  <r>
    <x v="2"/>
    <x v="16"/>
    <x v="0"/>
    <x v="0"/>
    <n v="1836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432"/>
  </r>
  <r>
    <x v="1"/>
    <x v="16"/>
    <x v="1"/>
    <x v="0"/>
    <n v="0"/>
  </r>
  <r>
    <x v="2"/>
    <x v="16"/>
    <x v="1"/>
    <x v="0"/>
    <n v="1080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108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914"/>
  </r>
  <r>
    <x v="1"/>
    <x v="17"/>
    <x v="0"/>
    <x v="0"/>
    <n v="1750"/>
  </r>
  <r>
    <x v="2"/>
    <x v="17"/>
    <x v="0"/>
    <x v="0"/>
    <n v="2052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216"/>
  </r>
  <r>
    <x v="1"/>
    <x v="17"/>
    <x v="1"/>
    <x v="0"/>
    <n v="0"/>
  </r>
  <r>
    <x v="2"/>
    <x v="17"/>
    <x v="1"/>
    <x v="0"/>
    <n v="1404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432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678"/>
  </r>
  <r>
    <x v="1"/>
    <x v="18"/>
    <x v="0"/>
    <x v="0"/>
    <n v="1750"/>
  </r>
  <r>
    <x v="2"/>
    <x v="18"/>
    <x v="0"/>
    <x v="0"/>
    <n v="324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324"/>
  </r>
  <r>
    <x v="1"/>
    <x v="18"/>
    <x v="1"/>
    <x v="0"/>
    <n v="0"/>
  </r>
  <r>
    <x v="2"/>
    <x v="18"/>
    <x v="1"/>
    <x v="0"/>
    <n v="1188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756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796"/>
  </r>
  <r>
    <x v="1"/>
    <x v="19"/>
    <x v="0"/>
    <x v="0"/>
    <n v="1750"/>
  </r>
  <r>
    <x v="2"/>
    <x v="19"/>
    <x v="0"/>
    <x v="0"/>
    <n v="108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296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756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817"/>
  </r>
  <r>
    <x v="1"/>
    <x v="20"/>
    <x v="0"/>
    <x v="0"/>
    <n v="1750"/>
  </r>
  <r>
    <x v="2"/>
    <x v="20"/>
    <x v="0"/>
    <x v="0"/>
    <n v="216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432"/>
  </r>
  <r>
    <x v="1"/>
    <x v="20"/>
    <x v="1"/>
    <x v="0"/>
    <n v="0"/>
  </r>
  <r>
    <x v="2"/>
    <x v="20"/>
    <x v="1"/>
    <x v="0"/>
    <n v="1620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432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775"/>
  </r>
  <r>
    <x v="1"/>
    <x v="21"/>
    <x v="0"/>
    <x v="0"/>
    <n v="1750"/>
  </r>
  <r>
    <x v="2"/>
    <x v="21"/>
    <x v="0"/>
    <x v="0"/>
    <n v="648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2052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324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627"/>
  </r>
  <r>
    <x v="1"/>
    <x v="22"/>
    <x v="0"/>
    <x v="0"/>
    <n v="1750"/>
  </r>
  <r>
    <x v="2"/>
    <x v="22"/>
    <x v="0"/>
    <x v="0"/>
    <n v="432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0"/>
  </r>
  <r>
    <x v="1"/>
    <x v="22"/>
    <x v="1"/>
    <x v="0"/>
    <n v="0"/>
  </r>
  <r>
    <x v="2"/>
    <x v="22"/>
    <x v="1"/>
    <x v="0"/>
    <n v="2052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64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303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0"/>
  </r>
  <r>
    <x v="1"/>
    <x v="23"/>
    <x v="1"/>
    <x v="0"/>
    <n v="0"/>
  </r>
  <r>
    <x v="2"/>
    <x v="23"/>
    <x v="1"/>
    <x v="0"/>
    <n v="2268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432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806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0"/>
  </r>
  <r>
    <x v="1"/>
    <x v="24"/>
    <x v="1"/>
    <x v="0"/>
    <n v="0"/>
  </r>
  <r>
    <x v="2"/>
    <x v="24"/>
    <x v="1"/>
    <x v="0"/>
    <n v="2592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10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2550"/>
  </r>
  <r>
    <x v="1"/>
    <x v="25"/>
    <x v="0"/>
    <x v="0"/>
    <n v="1750"/>
  </r>
  <r>
    <x v="2"/>
    <x v="25"/>
    <x v="0"/>
    <x v="0"/>
    <n v="0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540"/>
  </r>
  <r>
    <x v="1"/>
    <x v="25"/>
    <x v="1"/>
    <x v="0"/>
    <n v="0"/>
  </r>
  <r>
    <x v="2"/>
    <x v="25"/>
    <x v="1"/>
    <x v="0"/>
    <n v="2052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10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2472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864"/>
  </r>
  <r>
    <x v="1"/>
    <x v="26"/>
    <x v="1"/>
    <x v="0"/>
    <n v="0"/>
  </r>
  <r>
    <x v="2"/>
    <x v="26"/>
    <x v="1"/>
    <x v="0"/>
    <n v="172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410"/>
  </r>
  <r>
    <x v="1"/>
    <x v="27"/>
    <x v="0"/>
    <x v="0"/>
    <n v="1750"/>
  </r>
  <r>
    <x v="2"/>
    <x v="27"/>
    <x v="0"/>
    <x v="0"/>
    <n v="324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324"/>
  </r>
  <r>
    <x v="1"/>
    <x v="27"/>
    <x v="1"/>
    <x v="0"/>
    <n v="0"/>
  </r>
  <r>
    <x v="2"/>
    <x v="27"/>
    <x v="1"/>
    <x v="0"/>
    <n v="1728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359"/>
  </r>
  <r>
    <x v="1"/>
    <x v="28"/>
    <x v="0"/>
    <x v="0"/>
    <n v="1750"/>
  </r>
  <r>
    <x v="2"/>
    <x v="28"/>
    <x v="0"/>
    <x v="0"/>
    <n v="756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08"/>
  </r>
  <r>
    <x v="1"/>
    <x v="28"/>
    <x v="1"/>
    <x v="0"/>
    <n v="0"/>
  </r>
  <r>
    <x v="2"/>
    <x v="28"/>
    <x v="1"/>
    <x v="0"/>
    <n v="1728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10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830"/>
  </r>
  <r>
    <x v="1"/>
    <x v="29"/>
    <x v="0"/>
    <x v="0"/>
    <n v="1750"/>
  </r>
  <r>
    <x v="2"/>
    <x v="29"/>
    <x v="0"/>
    <x v="0"/>
    <n v="216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540"/>
  </r>
  <r>
    <x v="1"/>
    <x v="29"/>
    <x v="1"/>
    <x v="0"/>
    <n v="0"/>
  </r>
  <r>
    <x v="2"/>
    <x v="29"/>
    <x v="1"/>
    <x v="0"/>
    <n v="1296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432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977"/>
  </r>
  <r>
    <x v="1"/>
    <x v="30"/>
    <x v="0"/>
    <x v="0"/>
    <n v="1750"/>
  </r>
  <r>
    <x v="2"/>
    <x v="30"/>
    <x v="0"/>
    <x v="0"/>
    <n v="0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864"/>
  </r>
  <r>
    <x v="1"/>
    <x v="30"/>
    <x v="1"/>
    <x v="0"/>
    <n v="0"/>
  </r>
  <r>
    <x v="2"/>
    <x v="30"/>
    <x v="1"/>
    <x v="0"/>
    <n v="97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432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701"/>
  </r>
  <r>
    <x v="1"/>
    <x v="31"/>
    <x v="0"/>
    <x v="0"/>
    <n v="1750"/>
  </r>
  <r>
    <x v="2"/>
    <x v="31"/>
    <x v="0"/>
    <x v="0"/>
    <n v="54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756"/>
  </r>
  <r>
    <x v="1"/>
    <x v="31"/>
    <x v="1"/>
    <x v="0"/>
    <n v="0"/>
  </r>
  <r>
    <x v="2"/>
    <x v="31"/>
    <x v="1"/>
    <x v="0"/>
    <n v="972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632"/>
  </r>
  <r>
    <x v="1"/>
    <x v="32"/>
    <x v="0"/>
    <x v="0"/>
    <n v="1750"/>
  </r>
  <r>
    <x v="2"/>
    <x v="32"/>
    <x v="0"/>
    <x v="0"/>
    <n v="864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432"/>
  </r>
  <r>
    <x v="1"/>
    <x v="32"/>
    <x v="1"/>
    <x v="0"/>
    <n v="0"/>
  </r>
  <r>
    <x v="2"/>
    <x v="32"/>
    <x v="1"/>
    <x v="0"/>
    <n v="972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64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783"/>
  </r>
  <r>
    <x v="1"/>
    <x v="33"/>
    <x v="0"/>
    <x v="0"/>
    <n v="1750"/>
  </r>
  <r>
    <x v="2"/>
    <x v="33"/>
    <x v="0"/>
    <x v="0"/>
    <n v="756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216"/>
  </r>
  <r>
    <x v="1"/>
    <x v="33"/>
    <x v="1"/>
    <x v="0"/>
    <n v="0"/>
  </r>
  <r>
    <x v="2"/>
    <x v="33"/>
    <x v="1"/>
    <x v="0"/>
    <n v="140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939"/>
  </r>
  <r>
    <x v="1"/>
    <x v="34"/>
    <x v="0"/>
    <x v="0"/>
    <n v="1750"/>
  </r>
  <r>
    <x v="2"/>
    <x v="34"/>
    <x v="0"/>
    <x v="0"/>
    <n v="432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540"/>
  </r>
  <r>
    <x v="1"/>
    <x v="34"/>
    <x v="1"/>
    <x v="0"/>
    <n v="0"/>
  </r>
  <r>
    <x v="2"/>
    <x v="34"/>
    <x v="1"/>
    <x v="0"/>
    <n v="1080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432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3361"/>
  </r>
  <r>
    <x v="1"/>
    <x v="35"/>
    <x v="0"/>
    <x v="0"/>
    <n v="1750"/>
  </r>
  <r>
    <x v="2"/>
    <x v="35"/>
    <x v="0"/>
    <x v="0"/>
    <n v="108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432"/>
  </r>
  <r>
    <x v="1"/>
    <x v="35"/>
    <x v="1"/>
    <x v="0"/>
    <n v="0"/>
  </r>
  <r>
    <x v="2"/>
    <x v="35"/>
    <x v="1"/>
    <x v="0"/>
    <n v="108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864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3338"/>
  </r>
  <r>
    <x v="1"/>
    <x v="36"/>
    <x v="0"/>
    <x v="0"/>
    <n v="1750"/>
  </r>
  <r>
    <x v="2"/>
    <x v="36"/>
    <x v="0"/>
    <x v="0"/>
    <n v="54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1404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540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2566"/>
  </r>
  <r>
    <x v="1"/>
    <x v="37"/>
    <x v="0"/>
    <x v="0"/>
    <n v="1750"/>
  </r>
  <r>
    <x v="2"/>
    <x v="37"/>
    <x v="0"/>
    <x v="0"/>
    <n v="432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1944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2979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1944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2723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194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2555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194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0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2513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432"/>
  </r>
  <r>
    <x v="1"/>
    <x v="41"/>
    <x v="1"/>
    <x v="0"/>
    <n v="0"/>
  </r>
  <r>
    <x v="2"/>
    <x v="41"/>
    <x v="1"/>
    <x v="0"/>
    <n v="1512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2386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432"/>
  </r>
  <r>
    <x v="1"/>
    <x v="42"/>
    <x v="1"/>
    <x v="0"/>
    <n v="0"/>
  </r>
  <r>
    <x v="2"/>
    <x v="42"/>
    <x v="1"/>
    <x v="0"/>
    <n v="1512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432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1784"/>
  </r>
  <r>
    <x v="1"/>
    <x v="43"/>
    <x v="0"/>
    <x v="0"/>
    <n v="1750"/>
  </r>
  <r>
    <x v="2"/>
    <x v="43"/>
    <x v="0"/>
    <x v="0"/>
    <n v="324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756"/>
  </r>
  <r>
    <x v="1"/>
    <x v="43"/>
    <x v="1"/>
    <x v="0"/>
    <n v="0"/>
  </r>
  <r>
    <x v="2"/>
    <x v="43"/>
    <x v="1"/>
    <x v="0"/>
    <n v="864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864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1715"/>
  </r>
  <r>
    <x v="1"/>
    <x v="44"/>
    <x v="0"/>
    <x v="0"/>
    <n v="1750"/>
  </r>
  <r>
    <x v="2"/>
    <x v="44"/>
    <x v="0"/>
    <x v="0"/>
    <n v="324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756"/>
  </r>
  <r>
    <x v="1"/>
    <x v="44"/>
    <x v="1"/>
    <x v="0"/>
    <n v="0"/>
  </r>
  <r>
    <x v="2"/>
    <x v="44"/>
    <x v="1"/>
    <x v="0"/>
    <n v="129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432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970"/>
  </r>
  <r>
    <x v="1"/>
    <x v="45"/>
    <x v="0"/>
    <x v="0"/>
    <n v="1750"/>
  </r>
  <r>
    <x v="2"/>
    <x v="45"/>
    <x v="0"/>
    <x v="0"/>
    <n v="648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871"/>
  </r>
  <r>
    <x v="1"/>
    <x v="46"/>
    <x v="0"/>
    <x v="0"/>
    <n v="1750"/>
  </r>
  <r>
    <x v="2"/>
    <x v="46"/>
    <x v="0"/>
    <x v="0"/>
    <n v="648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432"/>
  </r>
  <r>
    <x v="1"/>
    <x v="46"/>
    <x v="1"/>
    <x v="0"/>
    <n v="0"/>
  </r>
  <r>
    <x v="2"/>
    <x v="46"/>
    <x v="1"/>
    <x v="0"/>
    <n v="1404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2502"/>
  </r>
  <r>
    <x v="1"/>
    <x v="47"/>
    <x v="0"/>
    <x v="0"/>
    <n v="1750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972"/>
  </r>
  <r>
    <x v="1"/>
    <x v="47"/>
    <x v="1"/>
    <x v="0"/>
    <n v="0"/>
  </r>
  <r>
    <x v="2"/>
    <x v="47"/>
    <x v="1"/>
    <x v="0"/>
    <n v="864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0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2156"/>
  </r>
  <r>
    <x v="1"/>
    <x v="48"/>
    <x v="0"/>
    <x v="0"/>
    <n v="1750"/>
  </r>
  <r>
    <x v="2"/>
    <x v="48"/>
    <x v="0"/>
    <x v="0"/>
    <n v="216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864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0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2012"/>
  </r>
  <r>
    <x v="1"/>
    <x v="49"/>
    <x v="0"/>
    <x v="0"/>
    <n v="1750"/>
  </r>
  <r>
    <x v="2"/>
    <x v="49"/>
    <x v="0"/>
    <x v="0"/>
    <n v="864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108"/>
  </r>
  <r>
    <x v="1"/>
    <x v="49"/>
    <x v="1"/>
    <x v="0"/>
    <n v="0"/>
  </r>
  <r>
    <x v="2"/>
    <x v="49"/>
    <x v="1"/>
    <x v="0"/>
    <n v="864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2220"/>
  </r>
  <r>
    <x v="1"/>
    <x v="50"/>
    <x v="0"/>
    <x v="0"/>
    <n v="1750"/>
  </r>
  <r>
    <x v="2"/>
    <x v="50"/>
    <x v="0"/>
    <x v="0"/>
    <n v="432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108"/>
  </r>
  <r>
    <x v="1"/>
    <x v="50"/>
    <x v="1"/>
    <x v="0"/>
    <n v="0"/>
  </r>
  <r>
    <x v="2"/>
    <x v="50"/>
    <x v="1"/>
    <x v="0"/>
    <n v="864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864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2599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108"/>
  </r>
  <r>
    <x v="1"/>
    <x v="51"/>
    <x v="1"/>
    <x v="0"/>
    <n v="0"/>
  </r>
  <r>
    <x v="2"/>
    <x v="51"/>
    <x v="1"/>
    <x v="0"/>
    <n v="129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1080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2063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108"/>
  </r>
  <r>
    <x v="1"/>
    <x v="52"/>
    <x v="1"/>
    <x v="0"/>
    <n v="0"/>
  </r>
  <r>
    <x v="2"/>
    <x v="52"/>
    <x v="1"/>
    <x v="0"/>
    <n v="172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648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1963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108"/>
  </r>
  <r>
    <x v="1"/>
    <x v="53"/>
    <x v="1"/>
    <x v="0"/>
    <n v="0"/>
  </r>
  <r>
    <x v="2"/>
    <x v="53"/>
    <x v="1"/>
    <x v="0"/>
    <n v="2376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216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1844"/>
  </r>
  <r>
    <x v="1"/>
    <x v="54"/>
    <x v="0"/>
    <x v="0"/>
    <n v="1750"/>
  </r>
  <r>
    <x v="2"/>
    <x v="54"/>
    <x v="0"/>
    <x v="0"/>
    <n v="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540"/>
  </r>
  <r>
    <x v="1"/>
    <x v="54"/>
    <x v="1"/>
    <x v="0"/>
    <n v="0"/>
  </r>
  <r>
    <x v="2"/>
    <x v="54"/>
    <x v="1"/>
    <x v="0"/>
    <n v="1944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841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972"/>
  </r>
  <r>
    <x v="1"/>
    <x v="55"/>
    <x v="1"/>
    <x v="0"/>
    <n v="0"/>
  </r>
  <r>
    <x v="2"/>
    <x v="55"/>
    <x v="1"/>
    <x v="0"/>
    <n v="1728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540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509"/>
  </r>
  <r>
    <x v="1"/>
    <x v="56"/>
    <x v="0"/>
    <x v="0"/>
    <n v="1750"/>
  </r>
  <r>
    <x v="2"/>
    <x v="56"/>
    <x v="0"/>
    <x v="0"/>
    <n v="0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540"/>
  </r>
  <r>
    <x v="1"/>
    <x v="56"/>
    <x v="1"/>
    <x v="0"/>
    <n v="0"/>
  </r>
  <r>
    <x v="2"/>
    <x v="56"/>
    <x v="1"/>
    <x v="0"/>
    <n v="1944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64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1466"/>
  </r>
  <r>
    <x v="1"/>
    <x v="57"/>
    <x v="0"/>
    <x v="0"/>
    <n v="1750"/>
  </r>
  <r>
    <x v="2"/>
    <x v="57"/>
    <x v="0"/>
    <x v="0"/>
    <n v="648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2268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32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872"/>
  </r>
  <r>
    <x v="1"/>
    <x v="58"/>
    <x v="0"/>
    <x v="0"/>
    <n v="1750"/>
  </r>
  <r>
    <x v="2"/>
    <x v="58"/>
    <x v="0"/>
    <x v="0"/>
    <n v="54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2592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648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2376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0"/>
  </r>
  <r>
    <x v="1"/>
    <x v="59"/>
    <x v="1"/>
    <x v="0"/>
    <n v="0"/>
  </r>
  <r>
    <x v="2"/>
    <x v="59"/>
    <x v="1"/>
    <x v="0"/>
    <n v="259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648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2280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0"/>
  </r>
  <r>
    <x v="1"/>
    <x v="60"/>
    <x v="1"/>
    <x v="0"/>
    <n v="0"/>
  </r>
  <r>
    <x v="2"/>
    <x v="60"/>
    <x v="1"/>
    <x v="0"/>
    <n v="3240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432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736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80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432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640"/>
  </r>
  <r>
    <x v="1"/>
    <x v="62"/>
    <x v="0"/>
    <x v="0"/>
    <n v="1750"/>
  </r>
  <r>
    <x v="2"/>
    <x v="62"/>
    <x v="0"/>
    <x v="0"/>
    <n v="0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864"/>
  </r>
  <r>
    <x v="1"/>
    <x v="62"/>
    <x v="1"/>
    <x v="0"/>
    <n v="0"/>
  </r>
  <r>
    <x v="2"/>
    <x v="62"/>
    <x v="1"/>
    <x v="0"/>
    <n v="2808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634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1080"/>
  </r>
  <r>
    <x v="1"/>
    <x v="63"/>
    <x v="1"/>
    <x v="0"/>
    <n v="0"/>
  </r>
  <r>
    <x v="2"/>
    <x v="63"/>
    <x v="1"/>
    <x v="0"/>
    <n v="2160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648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501"/>
  </r>
  <r>
    <x v="1"/>
    <x v="64"/>
    <x v="0"/>
    <x v="0"/>
    <n v="1750"/>
  </r>
  <r>
    <x v="2"/>
    <x v="64"/>
    <x v="0"/>
    <x v="0"/>
    <n v="864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648"/>
  </r>
  <r>
    <x v="1"/>
    <x v="64"/>
    <x v="1"/>
    <x v="0"/>
    <n v="0"/>
  </r>
  <r>
    <x v="2"/>
    <x v="64"/>
    <x v="1"/>
    <x v="0"/>
    <n v="216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648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797"/>
  </r>
  <r>
    <x v="1"/>
    <x v="65"/>
    <x v="0"/>
    <x v="0"/>
    <n v="1750"/>
  </r>
  <r>
    <x v="2"/>
    <x v="65"/>
    <x v="0"/>
    <x v="0"/>
    <n v="972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324"/>
  </r>
  <r>
    <x v="1"/>
    <x v="65"/>
    <x v="1"/>
    <x v="0"/>
    <n v="0"/>
  </r>
  <r>
    <x v="2"/>
    <x v="65"/>
    <x v="1"/>
    <x v="0"/>
    <n v="2592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2119"/>
  </r>
  <r>
    <x v="1"/>
    <x v="66"/>
    <x v="0"/>
    <x v="0"/>
    <n v="1750"/>
  </r>
  <r>
    <x v="2"/>
    <x v="66"/>
    <x v="0"/>
    <x v="0"/>
    <n v="54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2376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2452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648"/>
  </r>
  <r>
    <x v="1"/>
    <x v="67"/>
    <x v="1"/>
    <x v="0"/>
    <n v="0"/>
  </r>
  <r>
    <x v="2"/>
    <x v="67"/>
    <x v="1"/>
    <x v="0"/>
    <n v="2052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2404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648"/>
  </r>
  <r>
    <x v="1"/>
    <x v="68"/>
    <x v="1"/>
    <x v="0"/>
    <n v="0"/>
  </r>
  <r>
    <x v="2"/>
    <x v="68"/>
    <x v="1"/>
    <x v="0"/>
    <n v="1728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324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2137"/>
  </r>
  <r>
    <x v="1"/>
    <x v="69"/>
    <x v="0"/>
    <x v="0"/>
    <n v="1750"/>
  </r>
  <r>
    <x v="2"/>
    <x v="69"/>
    <x v="0"/>
    <x v="0"/>
    <n v="54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432"/>
  </r>
  <r>
    <x v="1"/>
    <x v="69"/>
    <x v="1"/>
    <x v="0"/>
    <n v="0"/>
  </r>
  <r>
    <x v="2"/>
    <x v="69"/>
    <x v="1"/>
    <x v="0"/>
    <n v="1728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648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2254"/>
  </r>
  <r>
    <x v="1"/>
    <x v="70"/>
    <x v="0"/>
    <x v="0"/>
    <n v="1750"/>
  </r>
  <r>
    <x v="2"/>
    <x v="70"/>
    <x v="0"/>
    <x v="0"/>
    <n v="54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756"/>
  </r>
  <r>
    <x v="1"/>
    <x v="70"/>
    <x v="1"/>
    <x v="0"/>
    <n v="0"/>
  </r>
  <r>
    <x v="2"/>
    <x v="70"/>
    <x v="1"/>
    <x v="0"/>
    <n v="1080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324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2332"/>
  </r>
  <r>
    <x v="1"/>
    <x v="71"/>
    <x v="0"/>
    <x v="0"/>
    <n v="1750"/>
  </r>
  <r>
    <x v="2"/>
    <x v="71"/>
    <x v="0"/>
    <x v="0"/>
    <n v="32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756"/>
  </r>
  <r>
    <x v="1"/>
    <x v="71"/>
    <x v="1"/>
    <x v="0"/>
    <n v="0"/>
  </r>
  <r>
    <x v="2"/>
    <x v="71"/>
    <x v="1"/>
    <x v="0"/>
    <n v="140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2626"/>
  </r>
  <r>
    <x v="1"/>
    <x v="72"/>
    <x v="0"/>
    <x v="0"/>
    <n v="1750"/>
  </r>
  <r>
    <x v="2"/>
    <x v="72"/>
    <x v="0"/>
    <x v="0"/>
    <n v="75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432"/>
  </r>
  <r>
    <x v="1"/>
    <x v="72"/>
    <x v="1"/>
    <x v="0"/>
    <n v="0"/>
  </r>
  <r>
    <x v="2"/>
    <x v="72"/>
    <x v="1"/>
    <x v="0"/>
    <n v="1296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2420"/>
  </r>
  <r>
    <x v="1"/>
    <x v="73"/>
    <x v="0"/>
    <x v="0"/>
    <n v="1750"/>
  </r>
  <r>
    <x v="2"/>
    <x v="73"/>
    <x v="0"/>
    <x v="0"/>
    <n v="756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1296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3174"/>
  </r>
  <r>
    <x v="1"/>
    <x v="74"/>
    <x v="0"/>
    <x v="0"/>
    <n v="1750"/>
  </r>
  <r>
    <x v="2"/>
    <x v="74"/>
    <x v="0"/>
    <x v="0"/>
    <n v="432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0"/>
  </r>
  <r>
    <x v="1"/>
    <x v="74"/>
    <x v="1"/>
    <x v="0"/>
    <n v="0"/>
  </r>
  <r>
    <x v="2"/>
    <x v="74"/>
    <x v="1"/>
    <x v="0"/>
    <n v="1296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3138"/>
  </r>
  <r>
    <x v="1"/>
    <x v="75"/>
    <x v="0"/>
    <x v="0"/>
    <n v="1750"/>
  </r>
  <r>
    <x v="2"/>
    <x v="75"/>
    <x v="0"/>
    <x v="0"/>
    <n v="432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648"/>
  </r>
  <r>
    <x v="1"/>
    <x v="75"/>
    <x v="1"/>
    <x v="0"/>
    <n v="0"/>
  </r>
  <r>
    <x v="2"/>
    <x v="75"/>
    <x v="1"/>
    <x v="0"/>
    <n v="648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324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2885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648"/>
  </r>
  <r>
    <x v="1"/>
    <x v="76"/>
    <x v="1"/>
    <x v="0"/>
    <n v="0"/>
  </r>
  <r>
    <x v="2"/>
    <x v="76"/>
    <x v="1"/>
    <x v="0"/>
    <n v="648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814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"/>
  </r>
  <r>
    <x v="1"/>
    <x v="77"/>
    <x v="1"/>
    <x v="0"/>
    <n v="0"/>
  </r>
  <r>
    <x v="2"/>
    <x v="77"/>
    <x v="1"/>
    <x v="0"/>
    <n v="972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97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2533"/>
  </r>
  <r>
    <x v="1"/>
    <x v="78"/>
    <x v="0"/>
    <x v="0"/>
    <n v="1750"/>
  </r>
  <r>
    <x v="2"/>
    <x v="78"/>
    <x v="0"/>
    <x v="0"/>
    <n v="54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08"/>
  </r>
  <r>
    <x v="1"/>
    <x v="78"/>
    <x v="1"/>
    <x v="0"/>
    <n v="0"/>
  </r>
  <r>
    <x v="2"/>
    <x v="78"/>
    <x v="1"/>
    <x v="0"/>
    <n v="1296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648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2753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08"/>
  </r>
  <r>
    <x v="1"/>
    <x v="79"/>
    <x v="1"/>
    <x v="0"/>
    <n v="0"/>
  </r>
  <r>
    <x v="2"/>
    <x v="79"/>
    <x v="1"/>
    <x v="0"/>
    <n v="1944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43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2615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432"/>
  </r>
  <r>
    <x v="1"/>
    <x v="80"/>
    <x v="1"/>
    <x v="0"/>
    <n v="0"/>
  </r>
  <r>
    <x v="2"/>
    <x v="80"/>
    <x v="1"/>
    <x v="0"/>
    <n v="1620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86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546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756"/>
  </r>
  <r>
    <x v="1"/>
    <x v="81"/>
    <x v="1"/>
    <x v="0"/>
    <n v="0"/>
  </r>
  <r>
    <x v="2"/>
    <x v="81"/>
    <x v="1"/>
    <x v="0"/>
    <n v="172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418"/>
  </r>
  <r>
    <x v="1"/>
    <x v="82"/>
    <x v="0"/>
    <x v="0"/>
    <n v="1750"/>
  </r>
  <r>
    <x v="2"/>
    <x v="82"/>
    <x v="0"/>
    <x v="0"/>
    <n v="324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432"/>
  </r>
  <r>
    <x v="1"/>
    <x v="82"/>
    <x v="1"/>
    <x v="0"/>
    <n v="0"/>
  </r>
  <r>
    <x v="2"/>
    <x v="82"/>
    <x v="1"/>
    <x v="0"/>
    <n v="2160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615"/>
  </r>
  <r>
    <x v="1"/>
    <x v="83"/>
    <x v="0"/>
    <x v="0"/>
    <n v="1750"/>
  </r>
  <r>
    <x v="2"/>
    <x v="83"/>
    <x v="0"/>
    <x v="0"/>
    <n v="432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2160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0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546"/>
  </r>
  <r>
    <x v="1"/>
    <x v="84"/>
    <x v="0"/>
    <x v="0"/>
    <n v="1750"/>
  </r>
  <r>
    <x v="2"/>
    <x v="84"/>
    <x v="0"/>
    <x v="0"/>
    <n v="43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216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864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909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16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86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840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91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08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837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324"/>
  </r>
  <r>
    <x v="1"/>
    <x v="87"/>
    <x v="1"/>
    <x v="0"/>
    <n v="0"/>
  </r>
  <r>
    <x v="2"/>
    <x v="87"/>
    <x v="1"/>
    <x v="0"/>
    <n v="2592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08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809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648"/>
  </r>
  <r>
    <x v="1"/>
    <x v="88"/>
    <x v="1"/>
    <x v="0"/>
    <n v="0"/>
  </r>
  <r>
    <x v="2"/>
    <x v="88"/>
    <x v="1"/>
    <x v="0"/>
    <n v="2268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10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979"/>
  </r>
  <r>
    <x v="1"/>
    <x v="89"/>
    <x v="0"/>
    <x v="0"/>
    <n v="1750"/>
  </r>
  <r>
    <x v="2"/>
    <x v="89"/>
    <x v="0"/>
    <x v="0"/>
    <n v="108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1080"/>
  </r>
  <r>
    <x v="1"/>
    <x v="89"/>
    <x v="1"/>
    <x v="0"/>
    <n v="0"/>
  </r>
  <r>
    <x v="2"/>
    <x v="89"/>
    <x v="1"/>
    <x v="0"/>
    <n v="162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108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2071"/>
  </r>
  <r>
    <x v="1"/>
    <x v="90"/>
    <x v="0"/>
    <x v="0"/>
    <n v="1750"/>
  </r>
  <r>
    <x v="2"/>
    <x v="90"/>
    <x v="0"/>
    <x v="0"/>
    <n v="432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756"/>
  </r>
  <r>
    <x v="1"/>
    <x v="90"/>
    <x v="1"/>
    <x v="0"/>
    <n v="0"/>
  </r>
  <r>
    <x v="2"/>
    <x v="90"/>
    <x v="1"/>
    <x v="0"/>
    <n v="1620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108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2149"/>
  </r>
  <r>
    <x v="1"/>
    <x v="91"/>
    <x v="0"/>
    <x v="0"/>
    <n v="1750"/>
  </r>
  <r>
    <x v="2"/>
    <x v="91"/>
    <x v="0"/>
    <x v="0"/>
    <n v="97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864"/>
  </r>
  <r>
    <x v="1"/>
    <x v="91"/>
    <x v="1"/>
    <x v="0"/>
    <n v="0"/>
  </r>
  <r>
    <x v="2"/>
    <x v="91"/>
    <x v="1"/>
    <x v="0"/>
    <n v="756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108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2357"/>
  </r>
  <r>
    <x v="1"/>
    <x v="92"/>
    <x v="0"/>
    <x v="0"/>
    <n v="1750"/>
  </r>
  <r>
    <x v="2"/>
    <x v="92"/>
    <x v="0"/>
    <x v="0"/>
    <n v="75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864"/>
  </r>
  <r>
    <x v="1"/>
    <x v="92"/>
    <x v="1"/>
    <x v="0"/>
    <n v="0"/>
  </r>
  <r>
    <x v="2"/>
    <x v="92"/>
    <x v="1"/>
    <x v="0"/>
    <n v="756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108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3099"/>
  </r>
  <r>
    <x v="1"/>
    <x v="93"/>
    <x v="0"/>
    <x v="0"/>
    <n v="1750"/>
  </r>
  <r>
    <x v="2"/>
    <x v="93"/>
    <x v="0"/>
    <x v="0"/>
    <n v="864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0"/>
  </r>
  <r>
    <x v="1"/>
    <x v="93"/>
    <x v="1"/>
    <x v="0"/>
    <n v="0"/>
  </r>
  <r>
    <x v="2"/>
    <x v="93"/>
    <x v="1"/>
    <x v="0"/>
    <n v="756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432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3090"/>
  </r>
  <r>
    <x v="1"/>
    <x v="94"/>
    <x v="0"/>
    <x v="0"/>
    <n v="1750"/>
  </r>
  <r>
    <x v="2"/>
    <x v="94"/>
    <x v="0"/>
    <x v="0"/>
    <n v="75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756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864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3306"/>
  </r>
  <r>
    <x v="1"/>
    <x v="95"/>
    <x v="0"/>
    <x v="0"/>
    <n v="1750"/>
  </r>
  <r>
    <x v="2"/>
    <x v="95"/>
    <x v="0"/>
    <x v="0"/>
    <n v="0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0"/>
  </r>
  <r>
    <x v="1"/>
    <x v="95"/>
    <x v="1"/>
    <x v="0"/>
    <n v="0"/>
  </r>
  <r>
    <x v="2"/>
    <x v="95"/>
    <x v="1"/>
    <x v="0"/>
    <n v="1188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432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3275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756"/>
  </r>
  <r>
    <x v="1"/>
    <x v="96"/>
    <x v="1"/>
    <x v="0"/>
    <n v="0"/>
  </r>
  <r>
    <x v="2"/>
    <x v="96"/>
    <x v="1"/>
    <x v="0"/>
    <n v="43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216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2982"/>
  </r>
  <r>
    <x v="1"/>
    <x v="97"/>
    <x v="0"/>
    <x v="0"/>
    <n v="1750"/>
  </r>
  <r>
    <x v="2"/>
    <x v="97"/>
    <x v="0"/>
    <x v="0"/>
    <n v="0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756"/>
  </r>
  <r>
    <x v="1"/>
    <x v="97"/>
    <x v="1"/>
    <x v="0"/>
    <n v="0"/>
  </r>
  <r>
    <x v="2"/>
    <x v="97"/>
    <x v="1"/>
    <x v="0"/>
    <n v="864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432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2945"/>
  </r>
  <r>
    <x v="1"/>
    <x v="98"/>
    <x v="0"/>
    <x v="0"/>
    <n v="1750"/>
  </r>
  <r>
    <x v="2"/>
    <x v="98"/>
    <x v="0"/>
    <x v="0"/>
    <n v="540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08"/>
  </r>
  <r>
    <x v="1"/>
    <x v="98"/>
    <x v="1"/>
    <x v="0"/>
    <n v="0"/>
  </r>
  <r>
    <x v="2"/>
    <x v="98"/>
    <x v="1"/>
    <x v="0"/>
    <n v="108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2865"/>
  </r>
  <r>
    <x v="1"/>
    <x v="99"/>
    <x v="0"/>
    <x v="0"/>
    <n v="1750"/>
  </r>
  <r>
    <x v="2"/>
    <x v="99"/>
    <x v="0"/>
    <x v="0"/>
    <n v="648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08"/>
  </r>
  <r>
    <x v="1"/>
    <x v="99"/>
    <x v="1"/>
    <x v="0"/>
    <n v="0"/>
  </r>
  <r>
    <x v="2"/>
    <x v="99"/>
    <x v="1"/>
    <x v="0"/>
    <n v="1296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3472"/>
  </r>
  <r>
    <x v="1"/>
    <x v="100"/>
    <x v="0"/>
    <x v="0"/>
    <n v="1750"/>
  </r>
  <r>
    <x v="2"/>
    <x v="100"/>
    <x v="0"/>
    <x v="0"/>
    <n v="0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108"/>
  </r>
  <r>
    <x v="1"/>
    <x v="100"/>
    <x v="1"/>
    <x v="0"/>
    <n v="0"/>
  </r>
  <r>
    <x v="2"/>
    <x v="100"/>
    <x v="1"/>
    <x v="0"/>
    <n v="151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3136"/>
  </r>
  <r>
    <x v="1"/>
    <x v="101"/>
    <x v="0"/>
    <x v="0"/>
    <n v="1750"/>
  </r>
  <r>
    <x v="2"/>
    <x v="101"/>
    <x v="0"/>
    <x v="0"/>
    <n v="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108"/>
  </r>
  <r>
    <x v="1"/>
    <x v="101"/>
    <x v="1"/>
    <x v="0"/>
    <n v="0"/>
  </r>
  <r>
    <x v="2"/>
    <x v="101"/>
    <x v="1"/>
    <x v="0"/>
    <n v="172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2769"/>
  </r>
  <r>
    <x v="1"/>
    <x v="102"/>
    <x v="0"/>
    <x v="0"/>
    <n v="1750"/>
  </r>
  <r>
    <x v="2"/>
    <x v="102"/>
    <x v="0"/>
    <x v="0"/>
    <n v="0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108"/>
  </r>
  <r>
    <x v="1"/>
    <x v="102"/>
    <x v="1"/>
    <x v="0"/>
    <n v="0"/>
  </r>
  <r>
    <x v="2"/>
    <x v="102"/>
    <x v="1"/>
    <x v="0"/>
    <n v="172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2489"/>
  </r>
  <r>
    <x v="1"/>
    <x v="103"/>
    <x v="0"/>
    <x v="0"/>
    <n v="1750"/>
  </r>
  <r>
    <x v="2"/>
    <x v="103"/>
    <x v="0"/>
    <x v="0"/>
    <n v="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108"/>
  </r>
  <r>
    <x v="1"/>
    <x v="103"/>
    <x v="1"/>
    <x v="0"/>
    <n v="0"/>
  </r>
  <r>
    <x v="2"/>
    <x v="103"/>
    <x v="1"/>
    <x v="0"/>
    <n v="1728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2477"/>
  </r>
  <r>
    <x v="1"/>
    <x v="104"/>
    <x v="0"/>
    <x v="0"/>
    <n v="1750"/>
  </r>
  <r>
    <x v="2"/>
    <x v="104"/>
    <x v="0"/>
    <x v="0"/>
    <n v="0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08"/>
  </r>
  <r>
    <x v="1"/>
    <x v="104"/>
    <x v="1"/>
    <x v="0"/>
    <n v="0"/>
  </r>
  <r>
    <x v="2"/>
    <x v="104"/>
    <x v="1"/>
    <x v="0"/>
    <n v="1728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54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465"/>
  </r>
  <r>
    <x v="1"/>
    <x v="105"/>
    <x v="0"/>
    <x v="0"/>
    <n v="1750"/>
  </r>
  <r>
    <x v="2"/>
    <x v="105"/>
    <x v="0"/>
    <x v="0"/>
    <n v="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540"/>
  </r>
  <r>
    <x v="1"/>
    <x v="105"/>
    <x v="1"/>
    <x v="0"/>
    <n v="0"/>
  </r>
  <r>
    <x v="2"/>
    <x v="105"/>
    <x v="1"/>
    <x v="0"/>
    <n v="129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54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404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972"/>
  </r>
  <r>
    <x v="1"/>
    <x v="106"/>
    <x v="1"/>
    <x v="0"/>
    <n v="0"/>
  </r>
  <r>
    <x v="2"/>
    <x v="106"/>
    <x v="1"/>
    <x v="0"/>
    <n v="1188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432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119"/>
  </r>
  <r>
    <x v="1"/>
    <x v="107"/>
    <x v="0"/>
    <x v="0"/>
    <n v="1750"/>
  </r>
  <r>
    <x v="2"/>
    <x v="107"/>
    <x v="0"/>
    <x v="0"/>
    <n v="540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432"/>
  </r>
  <r>
    <x v="1"/>
    <x v="107"/>
    <x v="1"/>
    <x v="0"/>
    <n v="0"/>
  </r>
  <r>
    <x v="2"/>
    <x v="107"/>
    <x v="1"/>
    <x v="0"/>
    <n v="1404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432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109"/>
  </r>
  <r>
    <x v="1"/>
    <x v="108"/>
    <x v="0"/>
    <x v="0"/>
    <n v="1750"/>
  </r>
  <r>
    <x v="2"/>
    <x v="108"/>
    <x v="0"/>
    <x v="0"/>
    <n v="864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324"/>
  </r>
  <r>
    <x v="1"/>
    <x v="108"/>
    <x v="1"/>
    <x v="0"/>
    <n v="0"/>
  </r>
  <r>
    <x v="2"/>
    <x v="108"/>
    <x v="1"/>
    <x v="0"/>
    <n v="118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108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297"/>
  </r>
  <r>
    <x v="1"/>
    <x v="109"/>
    <x v="0"/>
    <x v="0"/>
    <n v="1750"/>
  </r>
  <r>
    <x v="2"/>
    <x v="109"/>
    <x v="0"/>
    <x v="0"/>
    <n v="324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540"/>
  </r>
  <r>
    <x v="1"/>
    <x v="109"/>
    <x v="1"/>
    <x v="0"/>
    <n v="0"/>
  </r>
  <r>
    <x v="2"/>
    <x v="109"/>
    <x v="1"/>
    <x v="0"/>
    <n v="1296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108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415"/>
  </r>
  <r>
    <x v="1"/>
    <x v="110"/>
    <x v="0"/>
    <x v="0"/>
    <n v="1750"/>
  </r>
  <r>
    <x v="2"/>
    <x v="110"/>
    <x v="0"/>
    <x v="0"/>
    <n v="324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432"/>
  </r>
  <r>
    <x v="1"/>
    <x v="110"/>
    <x v="1"/>
    <x v="0"/>
    <n v="0"/>
  </r>
  <r>
    <x v="2"/>
    <x v="110"/>
    <x v="1"/>
    <x v="0"/>
    <n v="1080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108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1606"/>
    <x v="0"/>
    <n v="299"/>
  </r>
  <r>
    <x v="0"/>
    <x v="1"/>
    <x v="0"/>
    <x v="0"/>
    <n v="9071607"/>
    <x v="0"/>
    <n v="299"/>
  </r>
  <r>
    <x v="0"/>
    <x v="2"/>
    <x v="0"/>
    <x v="0"/>
    <n v="9071608"/>
    <x v="0"/>
    <n v="299"/>
  </r>
  <r>
    <x v="0"/>
    <x v="3"/>
    <x v="0"/>
    <x v="0"/>
    <n v="9071609"/>
    <x v="0"/>
    <n v="299"/>
  </r>
  <r>
    <x v="0"/>
    <x v="4"/>
    <x v="0"/>
    <x v="0"/>
    <n v="9071610"/>
    <x v="0"/>
    <n v="299"/>
  </r>
  <r>
    <x v="0"/>
    <x v="5"/>
    <x v="0"/>
    <x v="0"/>
    <n v="9071611"/>
    <x v="0"/>
    <n v="299"/>
  </r>
  <r>
    <x v="0"/>
    <x v="6"/>
    <x v="0"/>
    <x v="0"/>
    <n v="9071612"/>
    <x v="0"/>
    <n v="299"/>
  </r>
  <r>
    <x v="0"/>
    <x v="7"/>
    <x v="0"/>
    <x v="0"/>
    <n v="9073613"/>
    <x v="0"/>
    <n v="149"/>
  </r>
  <r>
    <x v="0"/>
    <x v="8"/>
    <x v="0"/>
    <x v="0"/>
    <n v="9073614"/>
    <x v="0"/>
    <n v="149"/>
  </r>
  <r>
    <x v="0"/>
    <x v="9"/>
    <x v="0"/>
    <x v="0"/>
    <n v="9073615"/>
    <x v="0"/>
    <n v="159"/>
  </r>
  <r>
    <x v="0"/>
    <x v="10"/>
    <x v="0"/>
    <x v="0"/>
    <n v="9073616"/>
    <x v="0"/>
    <n v="159"/>
  </r>
  <r>
    <x v="0"/>
    <x v="11"/>
    <x v="0"/>
    <x v="0"/>
    <n v="9073617"/>
    <x v="0"/>
    <n v="159"/>
  </r>
  <r>
    <x v="0"/>
    <x v="12"/>
    <x v="0"/>
    <x v="0"/>
    <n v="9073618"/>
    <x v="0"/>
    <n v="159"/>
  </r>
  <r>
    <x v="0"/>
    <x v="13"/>
    <x v="0"/>
    <x v="0"/>
    <n v="9073619"/>
    <x v="0"/>
    <n v="159"/>
  </r>
  <r>
    <x v="0"/>
    <x v="14"/>
    <x v="0"/>
    <x v="0"/>
    <n v="9073620"/>
    <x v="0"/>
    <n v="159"/>
  </r>
  <r>
    <x v="0"/>
    <x v="15"/>
    <x v="0"/>
    <x v="0"/>
    <n v="9073621"/>
    <x v="0"/>
    <n v="159"/>
  </r>
  <r>
    <x v="0"/>
    <x v="16"/>
    <x v="0"/>
    <x v="0"/>
    <n v="9073622"/>
    <x v="0"/>
    <n v="175"/>
  </r>
  <r>
    <x v="0"/>
    <x v="17"/>
    <x v="0"/>
    <x v="0"/>
    <n v="9073623"/>
    <x v="0"/>
    <n v="175"/>
  </r>
  <r>
    <x v="0"/>
    <x v="18"/>
    <x v="0"/>
    <x v="0"/>
    <n v="9073624"/>
    <x v="0"/>
    <n v="175"/>
  </r>
  <r>
    <x v="0"/>
    <x v="19"/>
    <x v="0"/>
    <x v="0"/>
    <n v="9073625"/>
    <x v="0"/>
    <n v="175"/>
  </r>
  <r>
    <x v="0"/>
    <x v="20"/>
    <x v="0"/>
    <x v="0"/>
    <n v="9073626"/>
    <x v="0"/>
    <n v="175"/>
  </r>
  <r>
    <x v="0"/>
    <x v="21"/>
    <x v="0"/>
    <x v="0"/>
    <n v="9073627"/>
    <x v="0"/>
    <n v="175"/>
  </r>
  <r>
    <x v="0"/>
    <x v="22"/>
    <x v="0"/>
    <x v="0"/>
    <n v="9073628"/>
    <x v="0"/>
    <n v="175"/>
  </r>
  <r>
    <x v="0"/>
    <x v="23"/>
    <x v="0"/>
    <x v="0"/>
    <n v="9073629"/>
    <x v="0"/>
    <n v="212"/>
  </r>
  <r>
    <x v="0"/>
    <x v="24"/>
    <x v="0"/>
    <x v="0"/>
    <n v="9073630"/>
    <x v="0"/>
    <n v="212"/>
  </r>
  <r>
    <x v="0"/>
    <x v="25"/>
    <x v="0"/>
    <x v="0"/>
    <n v="9073631"/>
    <x v="0"/>
    <n v="212"/>
  </r>
  <r>
    <x v="0"/>
    <x v="26"/>
    <x v="0"/>
    <x v="0"/>
    <n v="9073632"/>
    <x v="0"/>
    <n v="212"/>
  </r>
  <r>
    <x v="0"/>
    <x v="27"/>
    <x v="0"/>
    <x v="0"/>
    <n v="9073633"/>
    <x v="0"/>
    <n v="212"/>
  </r>
  <r>
    <x v="0"/>
    <x v="28"/>
    <x v="0"/>
    <x v="0"/>
    <n v="9073634"/>
    <x v="0"/>
    <n v="212"/>
  </r>
  <r>
    <x v="0"/>
    <x v="29"/>
    <x v="0"/>
    <x v="0"/>
    <n v="9073635"/>
    <x v="0"/>
    <n v="212"/>
  </r>
  <r>
    <x v="0"/>
    <x v="30"/>
    <x v="0"/>
    <x v="0"/>
    <n v="9073636"/>
    <x v="0"/>
    <n v="201"/>
  </r>
  <r>
    <x v="0"/>
    <x v="31"/>
    <x v="0"/>
    <x v="0"/>
    <n v="9073637"/>
    <x v="0"/>
    <n v="201"/>
  </r>
  <r>
    <x v="0"/>
    <x v="32"/>
    <x v="0"/>
    <x v="0"/>
    <n v="9073638"/>
    <x v="0"/>
    <n v="201"/>
  </r>
  <r>
    <x v="0"/>
    <x v="33"/>
    <x v="0"/>
    <x v="0"/>
    <n v="9073639"/>
    <x v="0"/>
    <n v="201"/>
  </r>
  <r>
    <x v="0"/>
    <x v="34"/>
    <x v="0"/>
    <x v="0"/>
    <n v="9073640"/>
    <x v="0"/>
    <n v="201"/>
  </r>
  <r>
    <x v="0"/>
    <x v="35"/>
    <x v="0"/>
    <x v="0"/>
    <n v="9073641"/>
    <x v="0"/>
    <n v="201"/>
  </r>
  <r>
    <x v="0"/>
    <x v="36"/>
    <x v="0"/>
    <x v="0"/>
    <n v="9073642"/>
    <x v="0"/>
    <n v="201"/>
  </r>
  <r>
    <x v="0"/>
    <x v="37"/>
    <x v="0"/>
    <x v="0"/>
    <n v="9073643"/>
    <x v="0"/>
    <n v="194"/>
  </r>
  <r>
    <x v="0"/>
    <x v="38"/>
    <x v="0"/>
    <x v="0"/>
    <n v="9073644"/>
    <x v="0"/>
    <n v="194"/>
  </r>
  <r>
    <x v="0"/>
    <x v="39"/>
    <x v="0"/>
    <x v="0"/>
    <n v="9073645"/>
    <x v="0"/>
    <n v="194"/>
  </r>
  <r>
    <x v="0"/>
    <x v="40"/>
    <x v="0"/>
    <x v="0"/>
    <n v="9073646"/>
    <x v="0"/>
    <n v="194"/>
  </r>
  <r>
    <x v="0"/>
    <x v="41"/>
    <x v="0"/>
    <x v="0"/>
    <n v="9073647"/>
    <x v="0"/>
    <n v="194"/>
  </r>
  <r>
    <x v="0"/>
    <x v="42"/>
    <x v="0"/>
    <x v="0"/>
    <n v="9073648"/>
    <x v="0"/>
    <n v="194"/>
  </r>
  <r>
    <x v="0"/>
    <x v="43"/>
    <x v="0"/>
    <x v="0"/>
    <n v="9073649"/>
    <x v="0"/>
    <n v="194"/>
  </r>
  <r>
    <x v="0"/>
    <x v="44"/>
    <x v="0"/>
    <x v="0"/>
    <n v="9073650"/>
    <x v="0"/>
    <n v="223"/>
  </r>
  <r>
    <x v="0"/>
    <x v="45"/>
    <x v="0"/>
    <x v="0"/>
    <n v="9073651"/>
    <x v="0"/>
    <n v="223"/>
  </r>
  <r>
    <x v="0"/>
    <x v="46"/>
    <x v="0"/>
    <x v="0"/>
    <n v="9073652"/>
    <x v="0"/>
    <n v="223"/>
  </r>
  <r>
    <x v="0"/>
    <x v="47"/>
    <x v="0"/>
    <x v="0"/>
    <n v="9073653"/>
    <x v="0"/>
    <n v="223"/>
  </r>
  <r>
    <x v="0"/>
    <x v="48"/>
    <x v="0"/>
    <x v="0"/>
    <n v="9073654"/>
    <x v="0"/>
    <n v="223"/>
  </r>
  <r>
    <x v="0"/>
    <x v="49"/>
    <x v="0"/>
    <x v="0"/>
    <n v="9073655"/>
    <x v="0"/>
    <n v="223"/>
  </r>
  <r>
    <x v="0"/>
    <x v="50"/>
    <x v="0"/>
    <x v="0"/>
    <n v="9073656"/>
    <x v="0"/>
    <n v="223"/>
  </r>
  <r>
    <x v="0"/>
    <x v="51"/>
    <x v="0"/>
    <x v="0"/>
    <n v="9073657"/>
    <x v="0"/>
    <n v="281"/>
  </r>
  <r>
    <x v="0"/>
    <x v="52"/>
    <x v="0"/>
    <x v="0"/>
    <n v="9073658"/>
    <x v="0"/>
    <n v="281"/>
  </r>
  <r>
    <x v="0"/>
    <x v="53"/>
    <x v="0"/>
    <x v="0"/>
    <n v="9073659"/>
    <x v="0"/>
    <n v="281"/>
  </r>
  <r>
    <x v="0"/>
    <x v="54"/>
    <x v="0"/>
    <x v="0"/>
    <n v="9073660"/>
    <x v="0"/>
    <n v="281"/>
  </r>
  <r>
    <x v="0"/>
    <x v="55"/>
    <x v="0"/>
    <x v="0"/>
    <n v="9073661"/>
    <x v="0"/>
    <n v="281"/>
  </r>
  <r>
    <x v="0"/>
    <x v="56"/>
    <x v="0"/>
    <x v="0"/>
    <n v="9073662"/>
    <x v="0"/>
    <n v="281"/>
  </r>
  <r>
    <x v="0"/>
    <x v="57"/>
    <x v="0"/>
    <x v="0"/>
    <n v="9073663"/>
    <x v="0"/>
    <n v="281"/>
  </r>
  <r>
    <x v="0"/>
    <x v="58"/>
    <x v="0"/>
    <x v="0"/>
    <n v="9073664"/>
    <x v="0"/>
    <n v="278"/>
  </r>
  <r>
    <x v="0"/>
    <x v="59"/>
    <x v="0"/>
    <x v="0"/>
    <n v="9073665"/>
    <x v="0"/>
    <n v="278"/>
  </r>
  <r>
    <x v="0"/>
    <x v="60"/>
    <x v="0"/>
    <x v="0"/>
    <n v="9073666"/>
    <x v="0"/>
    <n v="278"/>
  </r>
  <r>
    <x v="0"/>
    <x v="61"/>
    <x v="0"/>
    <x v="0"/>
    <n v="9073667"/>
    <x v="0"/>
    <n v="278"/>
  </r>
  <r>
    <x v="0"/>
    <x v="62"/>
    <x v="0"/>
    <x v="0"/>
    <n v="9073668"/>
    <x v="0"/>
    <n v="278"/>
  </r>
  <r>
    <x v="0"/>
    <x v="63"/>
    <x v="0"/>
    <x v="0"/>
    <n v="9073669"/>
    <x v="0"/>
    <n v="278"/>
  </r>
  <r>
    <x v="0"/>
    <x v="64"/>
    <x v="0"/>
    <x v="0"/>
    <n v="9073670"/>
    <x v="0"/>
    <n v="278"/>
  </r>
  <r>
    <x v="0"/>
    <x v="65"/>
    <x v="0"/>
    <x v="0"/>
    <n v="9073671"/>
    <x v="0"/>
    <n v="212"/>
  </r>
  <r>
    <x v="0"/>
    <x v="66"/>
    <x v="0"/>
    <x v="0"/>
    <n v="9073672"/>
    <x v="0"/>
    <n v="212"/>
  </r>
  <r>
    <x v="0"/>
    <x v="67"/>
    <x v="0"/>
    <x v="0"/>
    <n v="9073673"/>
    <x v="0"/>
    <n v="212"/>
  </r>
  <r>
    <x v="0"/>
    <x v="68"/>
    <x v="0"/>
    <x v="0"/>
    <n v="9073674"/>
    <x v="0"/>
    <n v="212"/>
  </r>
  <r>
    <x v="0"/>
    <x v="69"/>
    <x v="0"/>
    <x v="0"/>
    <n v="9073675"/>
    <x v="0"/>
    <n v="212"/>
  </r>
  <r>
    <x v="0"/>
    <x v="70"/>
    <x v="0"/>
    <x v="0"/>
    <n v="9073676"/>
    <x v="0"/>
    <n v="212"/>
  </r>
  <r>
    <x v="0"/>
    <x v="71"/>
    <x v="0"/>
    <x v="0"/>
    <n v="9073677"/>
    <x v="0"/>
    <n v="212"/>
  </r>
  <r>
    <x v="0"/>
    <x v="72"/>
    <x v="0"/>
    <x v="0"/>
    <n v="9071788"/>
    <x v="0"/>
    <n v="198"/>
  </r>
  <r>
    <x v="0"/>
    <x v="73"/>
    <x v="0"/>
    <x v="0"/>
    <n v="9071789"/>
    <x v="0"/>
    <n v="198"/>
  </r>
  <r>
    <x v="0"/>
    <x v="74"/>
    <x v="0"/>
    <x v="0"/>
    <n v="9071790"/>
    <x v="0"/>
    <n v="198"/>
  </r>
  <r>
    <x v="0"/>
    <x v="75"/>
    <x v="0"/>
    <x v="0"/>
    <n v="9071791"/>
    <x v="0"/>
    <n v="198"/>
  </r>
  <r>
    <x v="0"/>
    <x v="76"/>
    <x v="0"/>
    <x v="0"/>
    <n v="9071792"/>
    <x v="0"/>
    <n v="198"/>
  </r>
  <r>
    <x v="0"/>
    <x v="77"/>
    <x v="0"/>
    <x v="0"/>
    <n v="9071793"/>
    <x v="0"/>
    <n v="198"/>
  </r>
  <r>
    <x v="0"/>
    <x v="78"/>
    <x v="0"/>
    <x v="0"/>
    <n v="9071794"/>
    <x v="0"/>
    <n v="198"/>
  </r>
  <r>
    <x v="0"/>
    <x v="79"/>
    <x v="0"/>
    <x v="0"/>
    <n v="9071963"/>
    <x v="0"/>
    <n v="312"/>
  </r>
  <r>
    <x v="0"/>
    <x v="80"/>
    <x v="0"/>
    <x v="0"/>
    <n v="9071964"/>
    <x v="0"/>
    <n v="312"/>
  </r>
  <r>
    <x v="0"/>
    <x v="81"/>
    <x v="0"/>
    <x v="0"/>
    <n v="9071965"/>
    <x v="0"/>
    <n v="312"/>
  </r>
  <r>
    <x v="0"/>
    <x v="82"/>
    <x v="0"/>
    <x v="0"/>
    <n v="9071966"/>
    <x v="0"/>
    <n v="312"/>
  </r>
  <r>
    <x v="0"/>
    <x v="83"/>
    <x v="0"/>
    <x v="0"/>
    <n v="9071967"/>
    <x v="0"/>
    <n v="312"/>
  </r>
  <r>
    <x v="0"/>
    <x v="84"/>
    <x v="0"/>
    <x v="0"/>
    <n v="9071968"/>
    <x v="0"/>
    <n v="312"/>
  </r>
  <r>
    <x v="0"/>
    <x v="85"/>
    <x v="0"/>
    <x v="0"/>
    <n v="9071969"/>
    <x v="0"/>
    <n v="312"/>
  </r>
  <r>
    <x v="0"/>
    <x v="86"/>
    <x v="0"/>
    <x v="0"/>
    <n v="9072131"/>
    <x v="0"/>
    <n v="244"/>
  </r>
  <r>
    <x v="0"/>
    <x v="87"/>
    <x v="0"/>
    <x v="0"/>
    <n v="9072132"/>
    <x v="0"/>
    <n v="244"/>
  </r>
  <r>
    <x v="0"/>
    <x v="88"/>
    <x v="0"/>
    <x v="0"/>
    <n v="9072133"/>
    <x v="0"/>
    <n v="244"/>
  </r>
  <r>
    <x v="0"/>
    <x v="89"/>
    <x v="0"/>
    <x v="0"/>
    <n v="9072134"/>
    <x v="0"/>
    <n v="244"/>
  </r>
  <r>
    <x v="0"/>
    <x v="90"/>
    <x v="0"/>
    <x v="0"/>
    <n v="9072135"/>
    <x v="0"/>
    <n v="244"/>
  </r>
  <r>
    <x v="0"/>
    <x v="91"/>
    <x v="0"/>
    <x v="0"/>
    <n v="9072136"/>
    <x v="0"/>
    <n v="244"/>
  </r>
  <r>
    <x v="0"/>
    <x v="92"/>
    <x v="0"/>
    <x v="0"/>
    <n v="9072137"/>
    <x v="0"/>
    <n v="244"/>
  </r>
  <r>
    <x v="0"/>
    <x v="93"/>
    <x v="0"/>
    <x v="0"/>
    <n v="9072292"/>
    <x v="0"/>
    <n v="254"/>
  </r>
  <r>
    <x v="0"/>
    <x v="94"/>
    <x v="0"/>
    <x v="0"/>
    <n v="9072293"/>
    <x v="0"/>
    <n v="254"/>
  </r>
  <r>
    <x v="0"/>
    <x v="95"/>
    <x v="0"/>
    <x v="0"/>
    <n v="9072294"/>
    <x v="0"/>
    <n v="254"/>
  </r>
  <r>
    <x v="0"/>
    <x v="96"/>
    <x v="0"/>
    <x v="0"/>
    <n v="9072295"/>
    <x v="0"/>
    <n v="254"/>
  </r>
  <r>
    <x v="0"/>
    <x v="97"/>
    <x v="0"/>
    <x v="0"/>
    <n v="9072296"/>
    <x v="0"/>
    <n v="254"/>
  </r>
  <r>
    <x v="0"/>
    <x v="98"/>
    <x v="0"/>
    <x v="0"/>
    <n v="9072297"/>
    <x v="0"/>
    <n v="254"/>
  </r>
  <r>
    <x v="0"/>
    <x v="99"/>
    <x v="0"/>
    <x v="0"/>
    <n v="9072298"/>
    <x v="0"/>
    <n v="254"/>
  </r>
  <r>
    <x v="0"/>
    <x v="100"/>
    <x v="0"/>
    <x v="0"/>
    <n v="9072446"/>
    <x v="0"/>
    <n v="215"/>
  </r>
  <r>
    <x v="0"/>
    <x v="101"/>
    <x v="0"/>
    <x v="0"/>
    <n v="9072447"/>
    <x v="0"/>
    <n v="215"/>
  </r>
  <r>
    <x v="0"/>
    <x v="102"/>
    <x v="0"/>
    <x v="0"/>
    <n v="9072448"/>
    <x v="0"/>
    <n v="215"/>
  </r>
  <r>
    <x v="0"/>
    <x v="103"/>
    <x v="0"/>
    <x v="0"/>
    <n v="9072449"/>
    <x v="0"/>
    <n v="215"/>
  </r>
  <r>
    <x v="0"/>
    <x v="104"/>
    <x v="0"/>
    <x v="0"/>
    <n v="9072450"/>
    <x v="0"/>
    <n v="215"/>
  </r>
  <r>
    <x v="0"/>
    <x v="105"/>
    <x v="0"/>
    <x v="0"/>
    <n v="9072451"/>
    <x v="0"/>
    <n v="215"/>
  </r>
  <r>
    <x v="0"/>
    <x v="106"/>
    <x v="0"/>
    <x v="0"/>
    <n v="9072452"/>
    <x v="0"/>
    <n v="215"/>
  </r>
  <r>
    <x v="0"/>
    <x v="107"/>
    <x v="0"/>
    <x v="0"/>
    <n v="9072593"/>
    <x v="0"/>
    <n v="165"/>
  </r>
  <r>
    <x v="0"/>
    <x v="108"/>
    <x v="0"/>
    <x v="0"/>
    <n v="9072594"/>
    <x v="0"/>
    <n v="165"/>
  </r>
  <r>
    <x v="0"/>
    <x v="109"/>
    <x v="0"/>
    <x v="0"/>
    <n v="9072595"/>
    <x v="0"/>
    <n v="165"/>
  </r>
  <r>
    <x v="0"/>
    <x v="110"/>
    <x v="0"/>
    <x v="0"/>
    <n v="9072596"/>
    <x v="0"/>
    <n v="165"/>
  </r>
  <r>
    <x v="0"/>
    <x v="111"/>
    <x v="0"/>
    <x v="0"/>
    <n v="9072597"/>
    <x v="0"/>
    <n v="165"/>
  </r>
  <r>
    <x v="0"/>
    <x v="112"/>
    <x v="0"/>
    <x v="0"/>
    <n v="9072598"/>
    <x v="0"/>
    <n v="165"/>
  </r>
  <r>
    <x v="0"/>
    <x v="113"/>
    <x v="0"/>
    <x v="0"/>
    <n v="9072599"/>
    <x v="0"/>
    <n v="165"/>
  </r>
  <r>
    <x v="0"/>
    <x v="114"/>
    <x v="0"/>
    <x v="0"/>
    <n v="9072733"/>
    <x v="0"/>
    <n v="157"/>
  </r>
  <r>
    <x v="0"/>
    <x v="115"/>
    <x v="0"/>
    <x v="0"/>
    <n v="9072734"/>
    <x v="0"/>
    <n v="157"/>
  </r>
  <r>
    <x v="0"/>
    <x v="116"/>
    <x v="0"/>
    <x v="0"/>
    <n v="9072735"/>
    <x v="0"/>
    <n v="157"/>
  </r>
  <r>
    <x v="0"/>
    <x v="117"/>
    <x v="0"/>
    <x v="0"/>
    <n v="9072736"/>
    <x v="0"/>
    <n v="157"/>
  </r>
  <r>
    <x v="0"/>
    <x v="118"/>
    <x v="0"/>
    <x v="0"/>
    <n v="9072737"/>
    <x v="0"/>
    <n v="157"/>
  </r>
  <r>
    <x v="0"/>
    <x v="119"/>
    <x v="0"/>
    <x v="0"/>
    <n v="9072738"/>
    <x v="0"/>
    <n v="157"/>
  </r>
  <r>
    <x v="0"/>
    <x v="120"/>
    <x v="0"/>
    <x v="0"/>
    <n v="9072739"/>
    <x v="0"/>
    <n v="157"/>
  </r>
  <r>
    <x v="0"/>
    <x v="121"/>
    <x v="0"/>
    <x v="0"/>
    <n v="9072866"/>
    <x v="0"/>
    <n v="274"/>
  </r>
  <r>
    <x v="0"/>
    <x v="122"/>
    <x v="0"/>
    <x v="0"/>
    <n v="9072867"/>
    <x v="0"/>
    <n v="274"/>
  </r>
  <r>
    <x v="0"/>
    <x v="123"/>
    <x v="0"/>
    <x v="0"/>
    <n v="9072868"/>
    <x v="0"/>
    <n v="274"/>
  </r>
  <r>
    <x v="0"/>
    <x v="124"/>
    <x v="0"/>
    <x v="0"/>
    <n v="9072869"/>
    <x v="0"/>
    <n v="274"/>
  </r>
  <r>
    <x v="0"/>
    <x v="125"/>
    <x v="0"/>
    <x v="0"/>
    <n v="9072870"/>
    <x v="0"/>
    <n v="274"/>
  </r>
  <r>
    <x v="0"/>
    <x v="126"/>
    <x v="0"/>
    <x v="0"/>
    <n v="9072871"/>
    <x v="0"/>
    <n v="274"/>
  </r>
  <r>
    <x v="0"/>
    <x v="127"/>
    <x v="0"/>
    <x v="0"/>
    <n v="9072872"/>
    <x v="0"/>
    <n v="274"/>
  </r>
  <r>
    <x v="0"/>
    <x v="128"/>
    <x v="0"/>
    <x v="0"/>
    <n v="9072992"/>
    <x v="0"/>
    <n v="264"/>
  </r>
  <r>
    <x v="0"/>
    <x v="129"/>
    <x v="0"/>
    <x v="0"/>
    <n v="9072993"/>
    <x v="0"/>
    <n v="264"/>
  </r>
  <r>
    <x v="0"/>
    <x v="130"/>
    <x v="0"/>
    <x v="0"/>
    <n v="9072994"/>
    <x v="0"/>
    <n v="264"/>
  </r>
  <r>
    <x v="0"/>
    <x v="131"/>
    <x v="0"/>
    <x v="0"/>
    <n v="9072995"/>
    <x v="0"/>
    <n v="264"/>
  </r>
  <r>
    <x v="0"/>
    <x v="132"/>
    <x v="0"/>
    <x v="0"/>
    <n v="9072996"/>
    <x v="0"/>
    <n v="264"/>
  </r>
  <r>
    <x v="0"/>
    <x v="133"/>
    <x v="0"/>
    <x v="0"/>
    <n v="9072997"/>
    <x v="0"/>
    <n v="264"/>
  </r>
  <r>
    <x v="0"/>
    <x v="134"/>
    <x v="0"/>
    <x v="0"/>
    <n v="9072998"/>
    <x v="0"/>
    <n v="264"/>
  </r>
  <r>
    <x v="0"/>
    <x v="135"/>
    <x v="0"/>
    <x v="0"/>
    <n v="9073111"/>
    <x v="0"/>
    <n v="272"/>
  </r>
  <r>
    <x v="0"/>
    <x v="136"/>
    <x v="0"/>
    <x v="0"/>
    <n v="9073112"/>
    <x v="0"/>
    <n v="272"/>
  </r>
  <r>
    <x v="0"/>
    <x v="137"/>
    <x v="0"/>
    <x v="0"/>
    <n v="9073113"/>
    <x v="0"/>
    <n v="272"/>
  </r>
  <r>
    <x v="0"/>
    <x v="138"/>
    <x v="0"/>
    <x v="0"/>
    <n v="9073114"/>
    <x v="0"/>
    <n v="272"/>
  </r>
  <r>
    <x v="0"/>
    <x v="139"/>
    <x v="0"/>
    <x v="0"/>
    <n v="9073115"/>
    <x v="0"/>
    <n v="272"/>
  </r>
  <r>
    <x v="0"/>
    <x v="140"/>
    <x v="0"/>
    <x v="0"/>
    <n v="9073116"/>
    <x v="0"/>
    <n v="272"/>
  </r>
  <r>
    <x v="0"/>
    <x v="141"/>
    <x v="0"/>
    <x v="0"/>
    <n v="9073117"/>
    <x v="0"/>
    <n v="272"/>
  </r>
  <r>
    <x v="0"/>
    <x v="142"/>
    <x v="0"/>
    <x v="0"/>
    <n v="9073223"/>
    <x v="0"/>
    <n v="273"/>
  </r>
  <r>
    <x v="0"/>
    <x v="143"/>
    <x v="0"/>
    <x v="0"/>
    <n v="9073224"/>
    <x v="0"/>
    <n v="273"/>
  </r>
  <r>
    <x v="0"/>
    <x v="144"/>
    <x v="0"/>
    <x v="0"/>
    <n v="9073225"/>
    <x v="0"/>
    <n v="273"/>
  </r>
  <r>
    <x v="0"/>
    <x v="145"/>
    <x v="0"/>
    <x v="0"/>
    <n v="9073226"/>
    <x v="0"/>
    <n v="273"/>
  </r>
  <r>
    <x v="0"/>
    <x v="146"/>
    <x v="0"/>
    <x v="0"/>
    <n v="9073227"/>
    <x v="0"/>
    <n v="273"/>
  </r>
  <r>
    <x v="0"/>
    <x v="147"/>
    <x v="0"/>
    <x v="0"/>
    <n v="9073228"/>
    <x v="0"/>
    <n v="273"/>
  </r>
  <r>
    <x v="0"/>
    <x v="148"/>
    <x v="0"/>
    <x v="0"/>
    <n v="9073229"/>
    <x v="0"/>
    <n v="273"/>
  </r>
  <r>
    <x v="0"/>
    <x v="149"/>
    <x v="0"/>
    <x v="0"/>
    <n v="9073328"/>
    <x v="0"/>
    <n v="183"/>
  </r>
  <r>
    <x v="0"/>
    <x v="150"/>
    <x v="0"/>
    <x v="0"/>
    <n v="9073329"/>
    <x v="0"/>
    <n v="183"/>
  </r>
  <r>
    <x v="0"/>
    <x v="151"/>
    <x v="0"/>
    <x v="0"/>
    <n v="9073330"/>
    <x v="0"/>
    <n v="183"/>
  </r>
  <r>
    <x v="0"/>
    <x v="152"/>
    <x v="0"/>
    <x v="0"/>
    <n v="9073331"/>
    <x v="0"/>
    <n v="183"/>
  </r>
  <r>
    <x v="0"/>
    <x v="153"/>
    <x v="0"/>
    <x v="0"/>
    <n v="9073332"/>
    <x v="0"/>
    <n v="183"/>
  </r>
  <r>
    <x v="0"/>
    <x v="154"/>
    <x v="0"/>
    <x v="0"/>
    <n v="9073333"/>
    <x v="0"/>
    <n v="183"/>
  </r>
  <r>
    <x v="0"/>
    <x v="155"/>
    <x v="0"/>
    <x v="0"/>
    <n v="9073334"/>
    <x v="0"/>
    <n v="183"/>
  </r>
  <r>
    <x v="0"/>
    <x v="156"/>
    <x v="0"/>
    <x v="0"/>
    <n v="9073426"/>
    <x v="0"/>
    <n v="188"/>
  </r>
  <r>
    <x v="0"/>
    <x v="157"/>
    <x v="0"/>
    <x v="0"/>
    <n v="9073427"/>
    <x v="0"/>
    <n v="188"/>
  </r>
  <r>
    <x v="0"/>
    <x v="158"/>
    <x v="0"/>
    <x v="0"/>
    <n v="9073428"/>
    <x v="0"/>
    <n v="188"/>
  </r>
  <r>
    <x v="0"/>
    <x v="159"/>
    <x v="0"/>
    <x v="0"/>
    <n v="9073429"/>
    <x v="0"/>
    <n v="188"/>
  </r>
  <r>
    <x v="0"/>
    <x v="160"/>
    <x v="0"/>
    <x v="0"/>
    <n v="9073430"/>
    <x v="0"/>
    <n v="188"/>
  </r>
  <r>
    <x v="0"/>
    <x v="161"/>
    <x v="0"/>
    <x v="0"/>
    <n v="9073431"/>
    <x v="0"/>
    <n v="188"/>
  </r>
  <r>
    <x v="0"/>
    <x v="162"/>
    <x v="0"/>
    <x v="0"/>
    <n v="9073432"/>
    <x v="0"/>
    <n v="188"/>
  </r>
  <r>
    <x v="0"/>
    <x v="163"/>
    <x v="0"/>
    <x v="0"/>
    <n v="9073517"/>
    <x v="0"/>
    <n v="227"/>
  </r>
  <r>
    <x v="0"/>
    <x v="164"/>
    <x v="0"/>
    <x v="0"/>
    <n v="9073518"/>
    <x v="0"/>
    <n v="227"/>
  </r>
  <r>
    <x v="0"/>
    <x v="165"/>
    <x v="0"/>
    <x v="0"/>
    <n v="9073519"/>
    <x v="0"/>
    <n v="227"/>
  </r>
  <r>
    <x v="0"/>
    <x v="166"/>
    <x v="0"/>
    <x v="0"/>
    <n v="9073520"/>
    <x v="0"/>
    <n v="227"/>
  </r>
  <r>
    <x v="0"/>
    <x v="167"/>
    <x v="0"/>
    <x v="0"/>
    <n v="9073521"/>
    <x v="0"/>
    <n v="227"/>
  </r>
  <r>
    <x v="0"/>
    <x v="168"/>
    <x v="0"/>
    <x v="0"/>
    <n v="9073522"/>
    <x v="0"/>
    <n v="227"/>
  </r>
  <r>
    <x v="0"/>
    <x v="169"/>
    <x v="0"/>
    <x v="0"/>
    <n v="9073523"/>
    <x v="0"/>
    <n v="227"/>
  </r>
  <r>
    <x v="0"/>
    <x v="170"/>
    <x v="0"/>
    <x v="0"/>
    <n v="9073601"/>
    <x v="0"/>
    <n v="198"/>
  </r>
  <r>
    <x v="0"/>
    <x v="171"/>
    <x v="0"/>
    <x v="0"/>
    <n v="9073602"/>
    <x v="0"/>
    <n v="198"/>
  </r>
  <r>
    <x v="0"/>
    <x v="172"/>
    <x v="0"/>
    <x v="0"/>
    <n v="9073603"/>
    <x v="0"/>
    <n v="198"/>
  </r>
  <r>
    <x v="0"/>
    <x v="173"/>
    <x v="0"/>
    <x v="0"/>
    <n v="9073604"/>
    <x v="0"/>
    <n v="198"/>
  </r>
  <r>
    <x v="0"/>
    <x v="174"/>
    <x v="0"/>
    <x v="0"/>
    <n v="9073605"/>
    <x v="0"/>
    <n v="198"/>
  </r>
  <r>
    <x v="0"/>
    <x v="175"/>
    <x v="0"/>
    <x v="0"/>
    <n v="9073606"/>
    <x v="0"/>
    <n v="198"/>
  </r>
  <r>
    <x v="0"/>
    <x v="176"/>
    <x v="0"/>
    <x v="0"/>
    <n v="9073607"/>
    <x v="0"/>
    <n v="198"/>
  </r>
  <r>
    <x v="0"/>
    <x v="177"/>
    <x v="0"/>
    <x v="0"/>
    <n v="9073608"/>
    <x v="0"/>
    <n v="149"/>
  </r>
  <r>
    <x v="0"/>
    <x v="178"/>
    <x v="0"/>
    <x v="0"/>
    <n v="9073609"/>
    <x v="0"/>
    <n v="149"/>
  </r>
  <r>
    <x v="0"/>
    <x v="179"/>
    <x v="0"/>
    <x v="0"/>
    <n v="9073610"/>
    <x v="0"/>
    <n v="149"/>
  </r>
  <r>
    <x v="0"/>
    <x v="180"/>
    <x v="0"/>
    <x v="0"/>
    <n v="9073611"/>
    <x v="0"/>
    <n v="149"/>
  </r>
  <r>
    <x v="0"/>
    <x v="181"/>
    <x v="0"/>
    <x v="0"/>
    <n v="9073612"/>
    <x v="0"/>
    <n v="149"/>
  </r>
  <r>
    <x v="1"/>
    <x v="6"/>
    <x v="0"/>
    <x v="0"/>
    <n v="1243828"/>
    <x v="1"/>
    <n v="69"/>
  </r>
  <r>
    <x v="1"/>
    <x v="5"/>
    <x v="0"/>
    <x v="0"/>
    <n v="1243829"/>
    <x v="2"/>
    <n v="47"/>
  </r>
  <r>
    <x v="1"/>
    <x v="4"/>
    <x v="0"/>
    <x v="0"/>
    <n v="1243830"/>
    <x v="3"/>
    <n v="360"/>
  </r>
  <r>
    <x v="1"/>
    <x v="3"/>
    <x v="0"/>
    <x v="0"/>
    <n v="1243831"/>
    <x v="4"/>
    <n v="72"/>
  </r>
  <r>
    <x v="1"/>
    <x v="2"/>
    <x v="0"/>
    <x v="0"/>
    <n v="1243832"/>
    <x v="5"/>
    <n v="23"/>
  </r>
  <r>
    <x v="1"/>
    <x v="1"/>
    <x v="0"/>
    <x v="0"/>
    <n v="1243833"/>
    <x v="6"/>
    <n v="360"/>
  </r>
  <r>
    <x v="1"/>
    <x v="0"/>
    <x v="0"/>
    <x v="0"/>
    <n v="1243834"/>
    <x v="7"/>
    <n v="128"/>
  </r>
  <r>
    <x v="1"/>
    <x v="78"/>
    <x v="0"/>
    <x v="0"/>
    <n v="1243835"/>
    <x v="8"/>
    <n v="120"/>
  </r>
  <r>
    <x v="1"/>
    <x v="77"/>
    <x v="0"/>
    <x v="0"/>
    <n v="1243836"/>
    <x v="9"/>
    <n v="256"/>
  </r>
  <r>
    <x v="1"/>
    <x v="76"/>
    <x v="0"/>
    <x v="0"/>
    <n v="1243837"/>
    <x v="10"/>
    <n v="175"/>
  </r>
  <r>
    <x v="1"/>
    <x v="75"/>
    <x v="0"/>
    <x v="0"/>
    <n v="1243838"/>
    <x v="11"/>
    <n v="51"/>
  </r>
  <r>
    <x v="1"/>
    <x v="74"/>
    <x v="0"/>
    <x v="0"/>
    <n v="1243839"/>
    <x v="11"/>
    <n v="280"/>
  </r>
  <r>
    <x v="1"/>
    <x v="73"/>
    <x v="0"/>
    <x v="0"/>
    <n v="1243840"/>
    <x v="12"/>
    <n v="172"/>
  </r>
  <r>
    <x v="1"/>
    <x v="72"/>
    <x v="0"/>
    <x v="0"/>
    <n v="1243841"/>
    <x v="13"/>
    <n v="248"/>
  </r>
  <r>
    <x v="1"/>
    <x v="85"/>
    <x v="0"/>
    <x v="0"/>
    <n v="1243842"/>
    <x v="14"/>
    <n v="12"/>
  </r>
  <r>
    <x v="1"/>
    <x v="84"/>
    <x v="0"/>
    <x v="0"/>
    <n v="1243843"/>
    <x v="15"/>
    <n v="400"/>
  </r>
  <r>
    <x v="1"/>
    <x v="83"/>
    <x v="0"/>
    <x v="0"/>
    <n v="1243844"/>
    <x v="16"/>
    <n v="169"/>
  </r>
  <r>
    <x v="1"/>
    <x v="82"/>
    <x v="0"/>
    <x v="0"/>
    <n v="1243845"/>
    <x v="17"/>
    <n v="316"/>
  </r>
  <r>
    <x v="1"/>
    <x v="81"/>
    <x v="0"/>
    <x v="0"/>
    <n v="1243846"/>
    <x v="18"/>
    <n v="72"/>
  </r>
  <r>
    <x v="1"/>
    <x v="80"/>
    <x v="0"/>
    <x v="0"/>
    <n v="1243847"/>
    <x v="19"/>
    <n v="98"/>
  </r>
  <r>
    <x v="1"/>
    <x v="79"/>
    <x v="0"/>
    <x v="0"/>
    <n v="1243848"/>
    <x v="20"/>
    <n v="87"/>
  </r>
  <r>
    <x v="1"/>
    <x v="92"/>
    <x v="0"/>
    <x v="0"/>
    <n v="1243849"/>
    <x v="21"/>
    <n v="42"/>
  </r>
  <r>
    <x v="1"/>
    <x v="91"/>
    <x v="0"/>
    <x v="0"/>
    <n v="1243850"/>
    <x v="22"/>
    <n v="364"/>
  </r>
  <r>
    <x v="1"/>
    <x v="90"/>
    <x v="0"/>
    <x v="0"/>
    <n v="1243851"/>
    <x v="23"/>
    <n v="29"/>
  </r>
  <r>
    <x v="1"/>
    <x v="89"/>
    <x v="0"/>
    <x v="0"/>
    <n v="1243852"/>
    <x v="24"/>
    <n v="224"/>
  </r>
  <r>
    <x v="1"/>
    <x v="88"/>
    <x v="0"/>
    <x v="0"/>
    <n v="1243853"/>
    <x v="25"/>
    <n v="256"/>
  </r>
  <r>
    <x v="1"/>
    <x v="87"/>
    <x v="0"/>
    <x v="0"/>
    <n v="1243854"/>
    <x v="26"/>
    <n v="78"/>
  </r>
  <r>
    <x v="1"/>
    <x v="86"/>
    <x v="0"/>
    <x v="0"/>
    <n v="1243855"/>
    <x v="27"/>
    <n v="62"/>
  </r>
  <r>
    <x v="1"/>
    <x v="99"/>
    <x v="0"/>
    <x v="0"/>
    <n v="1243856"/>
    <x v="28"/>
    <n v="51"/>
  </r>
  <r>
    <x v="1"/>
    <x v="98"/>
    <x v="0"/>
    <x v="0"/>
    <n v="1243857"/>
    <x v="29"/>
    <n v="69"/>
  </r>
  <r>
    <x v="1"/>
    <x v="97"/>
    <x v="0"/>
    <x v="0"/>
    <n v="1243858"/>
    <x v="30"/>
    <n v="69"/>
  </r>
  <r>
    <x v="1"/>
    <x v="96"/>
    <x v="0"/>
    <x v="0"/>
    <n v="1243859"/>
    <x v="31"/>
    <n v="276"/>
  </r>
  <r>
    <x v="1"/>
    <x v="95"/>
    <x v="0"/>
    <x v="0"/>
    <n v="1243860"/>
    <x v="32"/>
    <n v="69"/>
  </r>
  <r>
    <x v="1"/>
    <x v="94"/>
    <x v="0"/>
    <x v="0"/>
    <n v="1243861"/>
    <x v="33"/>
    <n v="389"/>
  </r>
  <r>
    <x v="1"/>
    <x v="93"/>
    <x v="0"/>
    <x v="0"/>
    <n v="1243862"/>
    <x v="34"/>
    <n v="168"/>
  </r>
  <r>
    <x v="1"/>
    <x v="106"/>
    <x v="0"/>
    <x v="0"/>
    <n v="1243863"/>
    <x v="35"/>
    <n v="10"/>
  </r>
  <r>
    <x v="1"/>
    <x v="105"/>
    <x v="0"/>
    <x v="0"/>
    <n v="1243864"/>
    <x v="36"/>
    <n v="23"/>
  </r>
  <r>
    <x v="1"/>
    <x v="104"/>
    <x v="0"/>
    <x v="0"/>
    <n v="1243865"/>
    <x v="37"/>
    <n v="880"/>
  </r>
  <r>
    <x v="1"/>
    <x v="103"/>
    <x v="0"/>
    <x v="0"/>
    <n v="1243866"/>
    <x v="2"/>
    <n v="19"/>
  </r>
  <r>
    <x v="1"/>
    <x v="102"/>
    <x v="0"/>
    <x v="0"/>
    <n v="1243867"/>
    <x v="3"/>
    <n v="256"/>
  </r>
  <r>
    <x v="1"/>
    <x v="101"/>
    <x v="0"/>
    <x v="0"/>
    <n v="1243868"/>
    <x v="4"/>
    <n v="168"/>
  </r>
  <r>
    <x v="1"/>
    <x v="100"/>
    <x v="0"/>
    <x v="0"/>
    <n v="1243869"/>
    <x v="5"/>
    <n v="42"/>
  </r>
  <r>
    <x v="1"/>
    <x v="113"/>
    <x v="0"/>
    <x v="0"/>
    <n v="1243870"/>
    <x v="6"/>
    <n v="127"/>
  </r>
  <r>
    <x v="1"/>
    <x v="112"/>
    <x v="0"/>
    <x v="0"/>
    <n v="1243871"/>
    <x v="38"/>
    <n v="602"/>
  </r>
  <r>
    <x v="1"/>
    <x v="111"/>
    <x v="0"/>
    <x v="0"/>
    <n v="1243872"/>
    <x v="39"/>
    <n v="69"/>
  </r>
  <r>
    <x v="1"/>
    <x v="110"/>
    <x v="0"/>
    <x v="0"/>
    <n v="1243873"/>
    <x v="40"/>
    <n v="69"/>
  </r>
  <r>
    <x v="1"/>
    <x v="109"/>
    <x v="0"/>
    <x v="0"/>
    <n v="1243874"/>
    <x v="41"/>
    <n v="99"/>
  </r>
  <r>
    <x v="1"/>
    <x v="108"/>
    <x v="0"/>
    <x v="0"/>
    <n v="1243875"/>
    <x v="9"/>
    <n v="17"/>
  </r>
  <r>
    <x v="1"/>
    <x v="107"/>
    <x v="0"/>
    <x v="0"/>
    <n v="1243876"/>
    <x v="10"/>
    <n v="346"/>
  </r>
  <r>
    <x v="1"/>
    <x v="120"/>
    <x v="0"/>
    <x v="0"/>
    <n v="1243877"/>
    <x v="11"/>
    <n v="144"/>
  </r>
  <r>
    <x v="1"/>
    <x v="119"/>
    <x v="0"/>
    <x v="0"/>
    <n v="1243878"/>
    <x v="11"/>
    <n v="224"/>
  </r>
  <r>
    <x v="1"/>
    <x v="118"/>
    <x v="0"/>
    <x v="0"/>
    <n v="1243879"/>
    <x v="12"/>
    <n v="53"/>
  </r>
  <r>
    <x v="1"/>
    <x v="117"/>
    <x v="0"/>
    <x v="0"/>
    <n v="1243880"/>
    <x v="14"/>
    <n v="536"/>
  </r>
  <r>
    <x v="1"/>
    <x v="116"/>
    <x v="0"/>
    <x v="0"/>
    <n v="1243881"/>
    <x v="42"/>
    <n v="100"/>
  </r>
  <r>
    <x v="1"/>
    <x v="115"/>
    <x v="0"/>
    <x v="0"/>
    <n v="1243882"/>
    <x v="15"/>
    <n v="119"/>
  </r>
  <r>
    <x v="1"/>
    <x v="114"/>
    <x v="0"/>
    <x v="0"/>
    <n v="1243883"/>
    <x v="16"/>
    <n v="3"/>
  </r>
  <r>
    <x v="1"/>
    <x v="127"/>
    <x v="0"/>
    <x v="0"/>
    <n v="1243884"/>
    <x v="17"/>
    <n v="332"/>
  </r>
  <r>
    <x v="1"/>
    <x v="126"/>
    <x v="0"/>
    <x v="0"/>
    <n v="1243885"/>
    <x v="18"/>
    <n v="43"/>
  </r>
  <r>
    <x v="1"/>
    <x v="125"/>
    <x v="0"/>
    <x v="0"/>
    <n v="1243886"/>
    <x v="19"/>
    <n v="26"/>
  </r>
  <r>
    <x v="1"/>
    <x v="124"/>
    <x v="0"/>
    <x v="0"/>
    <n v="1243887"/>
    <x v="21"/>
    <n v="36"/>
  </r>
  <r>
    <x v="1"/>
    <x v="123"/>
    <x v="0"/>
    <x v="0"/>
    <n v="1243888"/>
    <x v="22"/>
    <n v="96"/>
  </r>
  <r>
    <x v="1"/>
    <x v="122"/>
    <x v="0"/>
    <x v="0"/>
    <n v="1243889"/>
    <x v="23"/>
    <n v="544"/>
  </r>
  <r>
    <x v="1"/>
    <x v="121"/>
    <x v="0"/>
    <x v="0"/>
    <n v="1243890"/>
    <x v="24"/>
    <n v="96"/>
  </r>
  <r>
    <x v="1"/>
    <x v="134"/>
    <x v="0"/>
    <x v="0"/>
    <n v="1243891"/>
    <x v="25"/>
    <n v="6"/>
  </r>
  <r>
    <x v="1"/>
    <x v="133"/>
    <x v="0"/>
    <x v="0"/>
    <n v="1243892"/>
    <x v="26"/>
    <n v="133"/>
  </r>
  <r>
    <x v="1"/>
    <x v="132"/>
    <x v="0"/>
    <x v="0"/>
    <n v="1243893"/>
    <x v="27"/>
    <n v="136"/>
  </r>
  <r>
    <x v="1"/>
    <x v="131"/>
    <x v="0"/>
    <x v="0"/>
    <n v="1243894"/>
    <x v="28"/>
    <n v="110"/>
  </r>
  <r>
    <x v="1"/>
    <x v="130"/>
    <x v="0"/>
    <x v="0"/>
    <n v="1243895"/>
    <x v="29"/>
    <n v="207"/>
  </r>
  <r>
    <x v="1"/>
    <x v="129"/>
    <x v="0"/>
    <x v="0"/>
    <n v="1243896"/>
    <x v="30"/>
    <n v="48"/>
  </r>
  <r>
    <x v="1"/>
    <x v="128"/>
    <x v="0"/>
    <x v="0"/>
    <n v="1243897"/>
    <x v="31"/>
    <n v="483"/>
  </r>
  <r>
    <x v="1"/>
    <x v="141"/>
    <x v="0"/>
    <x v="0"/>
    <n v="1243898"/>
    <x v="32"/>
    <n v="207"/>
  </r>
  <r>
    <x v="1"/>
    <x v="140"/>
    <x v="0"/>
    <x v="0"/>
    <n v="1243899"/>
    <x v="33"/>
    <n v="138"/>
  </r>
  <r>
    <x v="1"/>
    <x v="139"/>
    <x v="0"/>
    <x v="0"/>
    <n v="1243900"/>
    <x v="34"/>
    <n v="30"/>
  </r>
  <r>
    <x v="1"/>
    <x v="138"/>
    <x v="0"/>
    <x v="0"/>
    <n v="1243901"/>
    <x v="35"/>
    <n v="206"/>
  </r>
  <r>
    <x v="1"/>
    <x v="137"/>
    <x v="0"/>
    <x v="0"/>
    <n v="1243902"/>
    <x v="43"/>
    <n v="2"/>
  </r>
  <r>
    <x v="1"/>
    <x v="136"/>
    <x v="0"/>
    <x v="0"/>
    <n v="1243903"/>
    <x v="36"/>
    <n v="36"/>
  </r>
  <r>
    <x v="1"/>
    <x v="135"/>
    <x v="0"/>
    <x v="0"/>
    <n v="1243904"/>
    <x v="37"/>
    <n v="685"/>
  </r>
  <r>
    <x v="1"/>
    <x v="148"/>
    <x v="0"/>
    <x v="0"/>
    <n v="1243905"/>
    <x v="1"/>
    <n v="71"/>
  </r>
  <r>
    <x v="1"/>
    <x v="147"/>
    <x v="0"/>
    <x v="0"/>
    <n v="1243906"/>
    <x v="2"/>
    <n v="281"/>
  </r>
  <r>
    <x v="1"/>
    <x v="146"/>
    <x v="0"/>
    <x v="0"/>
    <n v="1243907"/>
    <x v="3"/>
    <n v="320"/>
  </r>
  <r>
    <x v="1"/>
    <x v="145"/>
    <x v="0"/>
    <x v="0"/>
    <n v="1243908"/>
    <x v="4"/>
    <n v="138"/>
  </r>
  <r>
    <x v="1"/>
    <x v="144"/>
    <x v="0"/>
    <x v="0"/>
    <n v="1243909"/>
    <x v="5"/>
    <n v="69"/>
  </r>
  <r>
    <x v="1"/>
    <x v="143"/>
    <x v="0"/>
    <x v="0"/>
    <n v="1243910"/>
    <x v="44"/>
    <n v="128"/>
  </r>
  <r>
    <x v="1"/>
    <x v="142"/>
    <x v="0"/>
    <x v="0"/>
    <n v="1243911"/>
    <x v="6"/>
    <n v="127"/>
  </r>
  <r>
    <x v="1"/>
    <x v="155"/>
    <x v="0"/>
    <x v="0"/>
    <n v="1243912"/>
    <x v="38"/>
    <n v="69"/>
  </r>
  <r>
    <x v="1"/>
    <x v="154"/>
    <x v="0"/>
    <x v="0"/>
    <n v="1243913"/>
    <x v="39"/>
    <n v="69"/>
  </r>
  <r>
    <x v="1"/>
    <x v="153"/>
    <x v="0"/>
    <x v="0"/>
    <n v="1243914"/>
    <x v="45"/>
    <n v="69"/>
  </r>
  <r>
    <x v="1"/>
    <x v="152"/>
    <x v="0"/>
    <x v="0"/>
    <n v="1243915"/>
    <x v="8"/>
    <n v="3"/>
  </r>
  <r>
    <x v="1"/>
    <x v="151"/>
    <x v="0"/>
    <x v="0"/>
    <n v="1243916"/>
    <x v="9"/>
    <n v="28"/>
  </r>
  <r>
    <x v="1"/>
    <x v="150"/>
    <x v="0"/>
    <x v="0"/>
    <n v="1243917"/>
    <x v="10"/>
    <n v="830"/>
  </r>
  <r>
    <x v="1"/>
    <x v="149"/>
    <x v="0"/>
    <x v="0"/>
    <n v="1243918"/>
    <x v="11"/>
    <n v="16"/>
  </r>
  <r>
    <x v="1"/>
    <x v="162"/>
    <x v="0"/>
    <x v="0"/>
    <n v="1243919"/>
    <x v="12"/>
    <n v="138"/>
  </r>
  <r>
    <x v="1"/>
    <x v="161"/>
    <x v="0"/>
    <x v="0"/>
    <n v="1243920"/>
    <x v="14"/>
    <n v="8"/>
  </r>
  <r>
    <x v="1"/>
    <x v="160"/>
    <x v="0"/>
    <x v="0"/>
    <n v="1243921"/>
    <x v="42"/>
    <n v="14"/>
  </r>
  <r>
    <x v="1"/>
    <x v="159"/>
    <x v="0"/>
    <x v="0"/>
    <n v="1243922"/>
    <x v="15"/>
    <n v="117"/>
  </r>
  <r>
    <x v="1"/>
    <x v="158"/>
    <x v="0"/>
    <x v="0"/>
    <n v="1243923"/>
    <x v="16"/>
    <n v="540"/>
  </r>
  <r>
    <x v="1"/>
    <x v="157"/>
    <x v="0"/>
    <x v="0"/>
    <n v="1243924"/>
    <x v="17"/>
    <n v="31"/>
  </r>
  <r>
    <x v="1"/>
    <x v="156"/>
    <x v="0"/>
    <x v="0"/>
    <n v="1243925"/>
    <x v="18"/>
    <n v="293"/>
  </r>
  <r>
    <x v="1"/>
    <x v="169"/>
    <x v="0"/>
    <x v="0"/>
    <n v="1243926"/>
    <x v="19"/>
    <n v="37"/>
  </r>
  <r>
    <x v="1"/>
    <x v="168"/>
    <x v="0"/>
    <x v="0"/>
    <n v="1243927"/>
    <x v="20"/>
    <n v="80"/>
  </r>
  <r>
    <x v="1"/>
    <x v="167"/>
    <x v="0"/>
    <x v="0"/>
    <n v="1243928"/>
    <x v="21"/>
    <n v="41"/>
  </r>
  <r>
    <x v="1"/>
    <x v="166"/>
    <x v="0"/>
    <x v="0"/>
    <n v="1243929"/>
    <x v="22"/>
    <n v="336"/>
  </r>
  <r>
    <x v="1"/>
    <x v="165"/>
    <x v="0"/>
    <x v="0"/>
    <n v="1243930"/>
    <x v="23"/>
    <n v="367"/>
  </r>
  <r>
    <x v="1"/>
    <x v="164"/>
    <x v="0"/>
    <x v="0"/>
    <n v="1243931"/>
    <x v="24"/>
    <n v="280"/>
  </r>
  <r>
    <x v="1"/>
    <x v="163"/>
    <x v="0"/>
    <x v="0"/>
    <n v="1243932"/>
    <x v="25"/>
    <n v="12"/>
  </r>
  <r>
    <x v="1"/>
    <x v="176"/>
    <x v="0"/>
    <x v="0"/>
    <n v="1243933"/>
    <x v="27"/>
    <n v="12"/>
  </r>
  <r>
    <x v="1"/>
    <x v="175"/>
    <x v="0"/>
    <x v="0"/>
    <n v="1243934"/>
    <x v="34"/>
    <n v="61"/>
  </r>
  <r>
    <x v="1"/>
    <x v="174"/>
    <x v="0"/>
    <x v="0"/>
    <n v="1243935"/>
    <x v="35"/>
    <n v="285"/>
  </r>
  <r>
    <x v="1"/>
    <x v="173"/>
    <x v="0"/>
    <x v="0"/>
    <n v="1243936"/>
    <x v="43"/>
    <n v="10"/>
  </r>
  <r>
    <x v="1"/>
    <x v="172"/>
    <x v="0"/>
    <x v="0"/>
    <n v="1243937"/>
    <x v="46"/>
    <n v="352"/>
  </r>
  <r>
    <x v="1"/>
    <x v="171"/>
    <x v="0"/>
    <x v="0"/>
    <n v="1243938"/>
    <x v="36"/>
    <n v="206"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  <r>
    <x v="2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5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9" firstHeaderRow="1" firstDataRow="2" firstDataCol="1" rowPageCount="3" colPageCount="1"/>
  <pivotFields count="7">
    <pivotField axis="axisCol" subtotalTop="0" showAll="0">
      <items count="5">
        <item x="1"/>
        <item x="0"/>
        <item m="1" x="3"/>
        <item x="2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3131</v>
      </c>
    </row>
    <row r="3" spans="1:5" x14ac:dyDescent="0.25">
      <c r="A3" t="s">
        <v>63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63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63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63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63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63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63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63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63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63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63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63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63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63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63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63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63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63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63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63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63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63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63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63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63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63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63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63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63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648</v>
      </c>
    </row>
    <row r="90" spans="1:5" x14ac:dyDescent="0.25">
      <c r="A90" t="s">
        <v>63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63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63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63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63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63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63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63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63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63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63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63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63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3084</v>
      </c>
    </row>
    <row r="129" spans="1:5" x14ac:dyDescent="0.25">
      <c r="A129" t="s">
        <v>63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63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63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63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63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63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63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63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63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63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63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63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63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63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63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63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63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63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63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63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63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63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63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63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63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63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63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63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63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648</v>
      </c>
    </row>
    <row r="216" spans="1:5" x14ac:dyDescent="0.25">
      <c r="A216" t="s">
        <v>63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63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63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63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63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63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63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63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63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63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63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63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63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2724</v>
      </c>
    </row>
    <row r="255" spans="1:5" x14ac:dyDescent="0.25">
      <c r="A255" t="s">
        <v>63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63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63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63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63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63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63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63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63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63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63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63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63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63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648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63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63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63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63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63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63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63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63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63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63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63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63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63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63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63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1836</v>
      </c>
    </row>
    <row r="342" spans="1:5" x14ac:dyDescent="0.25">
      <c r="A342" t="s">
        <v>63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63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63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63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63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63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63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63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63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63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63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63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63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2652</v>
      </c>
    </row>
    <row r="381" spans="1:5" x14ac:dyDescent="0.25">
      <c r="A381" t="s">
        <v>63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63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63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63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63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63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63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63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63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63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63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63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63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63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648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63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63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63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63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63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63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63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63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63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63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63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63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63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63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63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2052</v>
      </c>
    </row>
    <row r="468" spans="1:5" x14ac:dyDescent="0.25">
      <c r="A468" t="s">
        <v>63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63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63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63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63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63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63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63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63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63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63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63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63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2953</v>
      </c>
    </row>
    <row r="507" spans="1:5" x14ac:dyDescent="0.25">
      <c r="A507" t="s">
        <v>63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63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63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63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63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63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63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63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63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63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63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63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63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63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2484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63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63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63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63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63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63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63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63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63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63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63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63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63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63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63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63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63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63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63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63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63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63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63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63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63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63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63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63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2593</v>
      </c>
    </row>
    <row r="633" spans="1:5" x14ac:dyDescent="0.25">
      <c r="A633" t="s">
        <v>63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63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63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63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63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63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63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63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63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63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63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63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63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63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2700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63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63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63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63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63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63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63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63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63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63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63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63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63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63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63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216</v>
      </c>
    </row>
    <row r="720" spans="1:5" x14ac:dyDescent="0.25">
      <c r="A720" t="s">
        <v>63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63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63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63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63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63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63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63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63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63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63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63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63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2465</v>
      </c>
    </row>
    <row r="759" spans="1:5" x14ac:dyDescent="0.25">
      <c r="A759" t="s">
        <v>63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63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63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63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63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63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63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63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63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63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63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63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63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63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2916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63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63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63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63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63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63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63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63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63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63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63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63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63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63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63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216</v>
      </c>
    </row>
    <row r="846" spans="1:5" x14ac:dyDescent="0.25">
      <c r="A846" t="s">
        <v>63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63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63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63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63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63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63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63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63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63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63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63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63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2345</v>
      </c>
    </row>
    <row r="885" spans="1:5" x14ac:dyDescent="0.25">
      <c r="A885" t="s">
        <v>63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63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63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63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63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63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63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63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63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63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63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63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63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63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2916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63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63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63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63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63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63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63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63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63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63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63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63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63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63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63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63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63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63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63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63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63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63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63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63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63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63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63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63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2089</v>
      </c>
    </row>
    <row r="1011" spans="1:5" x14ac:dyDescent="0.25">
      <c r="A1011" t="s">
        <v>63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63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63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63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63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63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63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63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63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63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63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63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63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63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3132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63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63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63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63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63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63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63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63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63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63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63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63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63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63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63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432</v>
      </c>
    </row>
    <row r="1098" spans="1:5" x14ac:dyDescent="0.25">
      <c r="A1098" t="s">
        <v>63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63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63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63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63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63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63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63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63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63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63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63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63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1914</v>
      </c>
    </row>
    <row r="1137" spans="1:5" x14ac:dyDescent="0.25">
      <c r="A1137" t="s">
        <v>63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63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63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63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63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63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63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63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63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63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63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63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63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63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3456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63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63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63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63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63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63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63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63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63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63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63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63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63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63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63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108</v>
      </c>
    </row>
    <row r="1224" spans="1:5" x14ac:dyDescent="0.25">
      <c r="A1224" t="s">
        <v>63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63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63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63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63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63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63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63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63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63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63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63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63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1863</v>
      </c>
    </row>
    <row r="1263" spans="1:5" x14ac:dyDescent="0.25">
      <c r="A1263" t="s">
        <v>63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63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63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63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63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63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63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63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63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63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63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63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63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63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3456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63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63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63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63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63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63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63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63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63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63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63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63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63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63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63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108</v>
      </c>
    </row>
    <row r="1350" spans="1:5" x14ac:dyDescent="0.25">
      <c r="A1350" t="s">
        <v>63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63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63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63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63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63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63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63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63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63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63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63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63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1583</v>
      </c>
    </row>
    <row r="1389" spans="1:5" x14ac:dyDescent="0.25">
      <c r="A1389" t="s">
        <v>63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63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63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63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63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63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63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63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63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63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63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63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63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63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3456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63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63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63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63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63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63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63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63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63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63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63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63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63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63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63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108</v>
      </c>
    </row>
    <row r="1476" spans="1:5" x14ac:dyDescent="0.25">
      <c r="A1476" t="s">
        <v>63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63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63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63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63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63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63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63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63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63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63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63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63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1411</v>
      </c>
    </row>
    <row r="1515" spans="1:5" x14ac:dyDescent="0.25">
      <c r="A1515" t="s">
        <v>63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63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63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63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63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63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63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63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63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63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63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63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63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648</v>
      </c>
    </row>
    <row r="1554" spans="1:5" x14ac:dyDescent="0.25">
      <c r="A1554" t="s">
        <v>63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63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63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63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63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63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63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63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63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63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63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63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63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63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63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63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108</v>
      </c>
    </row>
    <row r="1602" spans="1:5" x14ac:dyDescent="0.25">
      <c r="A1602" t="s">
        <v>63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63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63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63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63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63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63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63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63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63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63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63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63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1163</v>
      </c>
    </row>
    <row r="1641" spans="1:5" x14ac:dyDescent="0.25">
      <c r="A1641" t="s">
        <v>63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63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63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63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63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63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63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63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63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63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63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63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63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648</v>
      </c>
    </row>
    <row r="1680" spans="1:5" x14ac:dyDescent="0.25">
      <c r="A1680" t="s">
        <v>63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2808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63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63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63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63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63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63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63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63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63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63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63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63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63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63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63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540</v>
      </c>
    </row>
    <row r="1728" spans="1:5" x14ac:dyDescent="0.25">
      <c r="A1728" t="s">
        <v>63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63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63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63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63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63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63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63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63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63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63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63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63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1151</v>
      </c>
    </row>
    <row r="1767" spans="1:5" x14ac:dyDescent="0.25">
      <c r="A1767" t="s">
        <v>63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648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63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63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63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63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63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63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63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63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63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63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63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63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1836</v>
      </c>
    </row>
    <row r="1806" spans="1:5" x14ac:dyDescent="0.25">
      <c r="A1806" t="s">
        <v>63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972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63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63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63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63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63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63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63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63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63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63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63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63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63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63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63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972</v>
      </c>
    </row>
    <row r="1854" spans="1:5" x14ac:dyDescent="0.25">
      <c r="A1854" t="s">
        <v>63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63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63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63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63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63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63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63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63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63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63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63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63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751</v>
      </c>
    </row>
    <row r="1893" spans="1:5" x14ac:dyDescent="0.25">
      <c r="A1893" t="s">
        <v>63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648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63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63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63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63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63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63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63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63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63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63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63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63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2052</v>
      </c>
    </row>
    <row r="1932" spans="1:5" x14ac:dyDescent="0.25">
      <c r="A1932" t="s">
        <v>63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1296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63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63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63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63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63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63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63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63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63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63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63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63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63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63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63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432</v>
      </c>
    </row>
    <row r="1980" spans="1:5" x14ac:dyDescent="0.25">
      <c r="A1980" t="s">
        <v>63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63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63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63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63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63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63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63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63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63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63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63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63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1230</v>
      </c>
    </row>
    <row r="2019" spans="1:5" x14ac:dyDescent="0.25">
      <c r="A2019" t="s">
        <v>63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1836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63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63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63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63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63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63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63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63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63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63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63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63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432</v>
      </c>
    </row>
    <row r="2058" spans="1:5" x14ac:dyDescent="0.25">
      <c r="A2058" t="s">
        <v>63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1080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63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63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63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63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63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63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63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63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63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63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63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63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63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63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63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108</v>
      </c>
    </row>
    <row r="2106" spans="1:5" x14ac:dyDescent="0.25">
      <c r="A2106" t="s">
        <v>63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63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63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63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63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63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63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63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63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63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63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63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63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914</v>
      </c>
    </row>
    <row r="2145" spans="1:5" x14ac:dyDescent="0.25">
      <c r="A2145" t="s">
        <v>63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2052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63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63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63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63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63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63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63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63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63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63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63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63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216</v>
      </c>
    </row>
    <row r="2184" spans="1:5" x14ac:dyDescent="0.25">
      <c r="A2184" t="s">
        <v>63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1404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63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63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63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63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63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63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63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63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63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63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63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63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63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63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63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432</v>
      </c>
    </row>
    <row r="2232" spans="1:5" x14ac:dyDescent="0.25">
      <c r="A2232" t="s">
        <v>63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63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63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63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63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63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63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63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63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63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63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63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63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2678</v>
      </c>
    </row>
    <row r="2271" spans="1:5" x14ac:dyDescent="0.25">
      <c r="A2271" t="s">
        <v>63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324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63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63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63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63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63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63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63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63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63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63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63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63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324</v>
      </c>
    </row>
    <row r="2310" spans="1:5" x14ac:dyDescent="0.25">
      <c r="A2310" t="s">
        <v>63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1188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63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63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63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63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63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63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63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63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63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63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63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63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63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63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63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756</v>
      </c>
    </row>
    <row r="2358" spans="1:5" x14ac:dyDescent="0.25">
      <c r="A2358" t="s">
        <v>63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63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63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63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63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63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63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63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63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63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63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63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63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2796</v>
      </c>
    </row>
    <row r="2397" spans="1:5" x14ac:dyDescent="0.25">
      <c r="A2397" t="s">
        <v>63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108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63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63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63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63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63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63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63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63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63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63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63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63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63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1296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63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63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63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63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63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63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63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63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63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63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63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63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63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63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63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756</v>
      </c>
    </row>
    <row r="2484" spans="1:5" x14ac:dyDescent="0.25">
      <c r="A2484" t="s">
        <v>63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63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63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63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63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63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63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63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63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63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63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63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63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2817</v>
      </c>
    </row>
    <row r="2523" spans="1:5" x14ac:dyDescent="0.25">
      <c r="A2523" t="s">
        <v>63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216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63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63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63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63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63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63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63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63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63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63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63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63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432</v>
      </c>
    </row>
    <row r="2562" spans="1:5" x14ac:dyDescent="0.25">
      <c r="A2562" t="s">
        <v>63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1620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63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63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63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63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63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63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63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63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63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63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63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63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63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63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63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432</v>
      </c>
    </row>
    <row r="2610" spans="1:5" x14ac:dyDescent="0.25">
      <c r="A2610" t="s">
        <v>63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63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63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63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63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63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63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63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63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63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63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63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63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2775</v>
      </c>
    </row>
    <row r="2649" spans="1:5" x14ac:dyDescent="0.25">
      <c r="A2649" t="s">
        <v>63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648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63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63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63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63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63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63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63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63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63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63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63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63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63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2052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63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63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63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63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63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63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63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63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63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63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63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63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63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63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63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324</v>
      </c>
    </row>
    <row r="2736" spans="1:5" x14ac:dyDescent="0.25">
      <c r="A2736" t="s">
        <v>63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63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63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63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63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63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63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63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63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63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63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63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63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2627</v>
      </c>
    </row>
    <row r="2775" spans="1:5" x14ac:dyDescent="0.25">
      <c r="A2775" t="s">
        <v>63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432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63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63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63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63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63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63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63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63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63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63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63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63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0</v>
      </c>
    </row>
    <row r="2814" spans="1:5" x14ac:dyDescent="0.25">
      <c r="A2814" t="s">
        <v>63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2052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63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63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63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63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63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63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63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63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63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63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63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63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63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63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63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648</v>
      </c>
    </row>
    <row r="2862" spans="1:5" x14ac:dyDescent="0.25">
      <c r="A2862" t="s">
        <v>63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63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63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63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63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63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63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63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63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63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63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63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63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3030</v>
      </c>
    </row>
    <row r="2901" spans="1:5" x14ac:dyDescent="0.25">
      <c r="A2901" t="s">
        <v>63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63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63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63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63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63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63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63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63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63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63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63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63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0</v>
      </c>
    </row>
    <row r="2940" spans="1:5" x14ac:dyDescent="0.25">
      <c r="A2940" t="s">
        <v>63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2268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63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63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63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63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63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63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63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63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63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63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63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63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63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63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63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432</v>
      </c>
    </row>
    <row r="2988" spans="1:5" x14ac:dyDescent="0.25">
      <c r="A2988" t="s">
        <v>63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63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63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63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63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63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63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63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63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63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63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63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63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2806</v>
      </c>
    </row>
    <row r="3027" spans="1:5" x14ac:dyDescent="0.25">
      <c r="A3027" t="s">
        <v>63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63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63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63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63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63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63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63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63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63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63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63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63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0</v>
      </c>
    </row>
    <row r="3066" spans="1:5" x14ac:dyDescent="0.25">
      <c r="A3066" t="s">
        <v>63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2592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63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63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63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63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63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63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63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63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63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63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63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63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63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63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63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108</v>
      </c>
    </row>
    <row r="3114" spans="1:5" x14ac:dyDescent="0.25">
      <c r="A3114" t="s">
        <v>63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63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63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63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63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63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63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63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63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63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63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63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63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2550</v>
      </c>
    </row>
    <row r="3153" spans="1:5" x14ac:dyDescent="0.25">
      <c r="A3153" t="s">
        <v>63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0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63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63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63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63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63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63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63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63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63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63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63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63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540</v>
      </c>
    </row>
    <row r="3192" spans="1:5" x14ac:dyDescent="0.25">
      <c r="A3192" t="s">
        <v>63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2052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63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63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63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63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63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63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63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63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63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63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63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63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63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63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63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108</v>
      </c>
    </row>
    <row r="3240" spans="1:5" x14ac:dyDescent="0.25">
      <c r="A3240" t="s">
        <v>63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63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63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63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63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63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63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63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63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63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63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63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63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2472</v>
      </c>
    </row>
    <row r="3279" spans="1:5" x14ac:dyDescent="0.25">
      <c r="A3279" t="s">
        <v>63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63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63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63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63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63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63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63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63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63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63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63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63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864</v>
      </c>
    </row>
    <row r="3318" spans="1:5" x14ac:dyDescent="0.25">
      <c r="A3318" t="s">
        <v>63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1728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63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63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63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63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63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63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63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63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63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63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63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63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63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63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63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</v>
      </c>
    </row>
    <row r="3366" spans="1:5" x14ac:dyDescent="0.25">
      <c r="A3366" t="s">
        <v>63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63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63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63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63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63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63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63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63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63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63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63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63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2410</v>
      </c>
    </row>
    <row r="3405" spans="1:5" x14ac:dyDescent="0.25">
      <c r="A3405" t="s">
        <v>63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324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63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63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63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63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63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63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63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63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63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63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63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63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324</v>
      </c>
    </row>
    <row r="3444" spans="1:5" x14ac:dyDescent="0.25">
      <c r="A3444" t="s">
        <v>63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1728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63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63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63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63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63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63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63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63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63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63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63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63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63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63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63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63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63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63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63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63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63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63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63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63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63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63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63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63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2359</v>
      </c>
    </row>
    <row r="3531" spans="1:5" x14ac:dyDescent="0.25">
      <c r="A3531" t="s">
        <v>63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756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63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63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63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63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63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63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63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63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63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63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63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63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108</v>
      </c>
    </row>
    <row r="3570" spans="1:5" x14ac:dyDescent="0.25">
      <c r="A3570" t="s">
        <v>63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1728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63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63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63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63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63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63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63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63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63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63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63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63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63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63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63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108</v>
      </c>
    </row>
    <row r="3618" spans="1:5" x14ac:dyDescent="0.25">
      <c r="A3618" t="s">
        <v>63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63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63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63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63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63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63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63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63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63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63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63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63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2830</v>
      </c>
    </row>
    <row r="3657" spans="1:5" x14ac:dyDescent="0.25">
      <c r="A3657" t="s">
        <v>63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216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63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63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63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63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63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63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63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63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63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63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63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63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540</v>
      </c>
    </row>
    <row r="3696" spans="1:5" x14ac:dyDescent="0.25">
      <c r="A3696" t="s">
        <v>63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1296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63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63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63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63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63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63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63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63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63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63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63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63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63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63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63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432</v>
      </c>
    </row>
    <row r="3744" spans="1:5" x14ac:dyDescent="0.25">
      <c r="A3744" t="s">
        <v>63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63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63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63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63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63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63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63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63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63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63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63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63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2977</v>
      </c>
    </row>
    <row r="3783" spans="1:5" x14ac:dyDescent="0.25">
      <c r="A3783" t="s">
        <v>63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0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63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63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63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63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63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63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63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63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63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63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63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63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864</v>
      </c>
    </row>
    <row r="3822" spans="1:5" x14ac:dyDescent="0.25">
      <c r="A3822" t="s">
        <v>63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972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63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63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63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63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63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63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63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63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63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63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63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63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63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63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63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432</v>
      </c>
    </row>
    <row r="3870" spans="1:5" x14ac:dyDescent="0.25">
      <c r="A3870" t="s">
        <v>63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63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63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63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63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63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63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63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63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63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63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63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63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2701</v>
      </c>
    </row>
    <row r="3909" spans="1:5" x14ac:dyDescent="0.25">
      <c r="A3909" t="s">
        <v>63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540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63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63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63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63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63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63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63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63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63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63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63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63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756</v>
      </c>
    </row>
    <row r="3948" spans="1:5" x14ac:dyDescent="0.25">
      <c r="A3948" t="s">
        <v>63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972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63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63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63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63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63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63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63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63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63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63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63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63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63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63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63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63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63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63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63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63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63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63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63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63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63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63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63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63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2632</v>
      </c>
    </row>
    <row r="4035" spans="1:5" x14ac:dyDescent="0.25">
      <c r="A4035" t="s">
        <v>63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864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63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63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63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63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63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63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63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63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63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63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63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63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432</v>
      </c>
    </row>
    <row r="4074" spans="1:5" x14ac:dyDescent="0.25">
      <c r="A4074" t="s">
        <v>63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972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63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63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63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63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63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63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63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63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63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63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63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63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63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63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63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648</v>
      </c>
    </row>
    <row r="4122" spans="1:5" x14ac:dyDescent="0.25">
      <c r="A4122" t="s">
        <v>63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63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63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63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63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63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63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63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63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63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63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63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63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2783</v>
      </c>
    </row>
    <row r="4161" spans="1:5" x14ac:dyDescent="0.25">
      <c r="A4161" t="s">
        <v>63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756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63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63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63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63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63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63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63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63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63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63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63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63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216</v>
      </c>
    </row>
    <row r="4200" spans="1:5" x14ac:dyDescent="0.25">
      <c r="A4200" t="s">
        <v>63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1404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63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63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63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63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63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63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63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63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63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63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63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63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63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63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63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0</v>
      </c>
    </row>
    <row r="4248" spans="1:5" x14ac:dyDescent="0.25">
      <c r="A4248" t="s">
        <v>63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63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63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63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63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63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63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63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63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63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63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63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63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2939</v>
      </c>
    </row>
    <row r="4287" spans="1:5" x14ac:dyDescent="0.25">
      <c r="A4287" t="s">
        <v>63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432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63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63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63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63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63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63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63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63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63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63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63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63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540</v>
      </c>
    </row>
    <row r="4326" spans="1:5" x14ac:dyDescent="0.25">
      <c r="A4326" t="s">
        <v>63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1080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63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63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63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63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63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63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63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63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63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63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63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63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63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63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63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432</v>
      </c>
    </row>
    <row r="4374" spans="1:5" x14ac:dyDescent="0.25">
      <c r="A4374" t="s">
        <v>63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63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63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63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63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63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63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63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63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63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63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63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63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3361</v>
      </c>
    </row>
    <row r="4413" spans="1:5" x14ac:dyDescent="0.25">
      <c r="A4413" t="s">
        <v>63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108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63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63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63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63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63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63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63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63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63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63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63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63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432</v>
      </c>
    </row>
    <row r="4452" spans="1:5" x14ac:dyDescent="0.25">
      <c r="A4452" t="s">
        <v>63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1080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63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63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63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63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63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63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63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63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63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63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63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63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63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63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63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864</v>
      </c>
    </row>
    <row r="4500" spans="1:5" x14ac:dyDescent="0.25">
      <c r="A4500" t="s">
        <v>63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63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63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63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63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63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63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63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63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63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63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63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63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3338</v>
      </c>
    </row>
    <row r="4539" spans="1:5" x14ac:dyDescent="0.25">
      <c r="A4539" t="s">
        <v>63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540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63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63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63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63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63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63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63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63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63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63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63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63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63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1404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63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63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63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63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63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63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63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63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63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63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63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63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63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63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63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540</v>
      </c>
    </row>
    <row r="4626" spans="1:5" x14ac:dyDescent="0.25">
      <c r="A4626" t="s">
        <v>63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63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63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63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63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63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63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63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63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63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63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63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63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2566</v>
      </c>
    </row>
    <row r="4665" spans="1:5" x14ac:dyDescent="0.25">
      <c r="A4665" t="s">
        <v>63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432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63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63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63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63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63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63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63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63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63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63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63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63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63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1944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63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63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63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63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63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63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63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63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63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63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63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63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63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63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63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63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63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63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63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63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63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63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63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63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63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63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63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63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2979</v>
      </c>
    </row>
    <row r="4791" spans="1:5" x14ac:dyDescent="0.25">
      <c r="A4791" t="s">
        <v>63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63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63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63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63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63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63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63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63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63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63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63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63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63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1944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63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63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63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63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63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63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63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63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63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63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63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63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63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63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63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63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63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63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63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63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63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63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63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63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63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63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63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63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2723</v>
      </c>
    </row>
    <row r="4917" spans="1:5" x14ac:dyDescent="0.25">
      <c r="A4917" t="s">
        <v>63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63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63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63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63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63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63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63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63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63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63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63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63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63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1944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63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63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63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63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63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63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63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63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63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63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63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63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63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63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63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63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63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63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63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63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63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63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63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63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63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63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63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63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2555</v>
      </c>
    </row>
    <row r="5043" spans="1:5" x14ac:dyDescent="0.25">
      <c r="A5043" t="s">
        <v>63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63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63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63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63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63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63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63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63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63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63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63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63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63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1944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63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63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63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63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63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63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63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63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63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63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63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63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63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63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63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0</v>
      </c>
    </row>
    <row r="5130" spans="1:5" x14ac:dyDescent="0.25">
      <c r="A5130" t="s">
        <v>63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63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63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63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63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63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63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63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63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63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63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63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63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2513</v>
      </c>
    </row>
    <row r="5169" spans="1:5" x14ac:dyDescent="0.25">
      <c r="A5169" t="s">
        <v>63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63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63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63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63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63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63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63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63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63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63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63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63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432</v>
      </c>
    </row>
    <row r="5208" spans="1:5" x14ac:dyDescent="0.25">
      <c r="A5208" t="s">
        <v>63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1512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63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63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63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63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63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63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63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63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63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63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63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63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63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63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63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0</v>
      </c>
    </row>
    <row r="5256" spans="1:5" x14ac:dyDescent="0.25">
      <c r="A5256" t="s">
        <v>63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63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63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63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63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63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63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63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63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63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63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63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63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2386</v>
      </c>
    </row>
    <row r="5295" spans="1:5" x14ac:dyDescent="0.25">
      <c r="A5295" t="s">
        <v>63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63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63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63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63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63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63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63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63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63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63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63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63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432</v>
      </c>
    </row>
    <row r="5334" spans="1:5" x14ac:dyDescent="0.25">
      <c r="A5334" t="s">
        <v>63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1512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63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63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63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63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63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63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63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63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63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63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63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63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63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63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63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432</v>
      </c>
    </row>
    <row r="5382" spans="1:5" x14ac:dyDescent="0.25">
      <c r="A5382" t="s">
        <v>63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63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63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63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63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63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63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63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63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63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63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63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63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1784</v>
      </c>
    </row>
    <row r="5421" spans="1:5" x14ac:dyDescent="0.25">
      <c r="A5421" t="s">
        <v>63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324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63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63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63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63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63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63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63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63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63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63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63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63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756</v>
      </c>
    </row>
    <row r="5460" spans="1:5" x14ac:dyDescent="0.25">
      <c r="A5460" t="s">
        <v>63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864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63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63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63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63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63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63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63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63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63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63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63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63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63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63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63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864</v>
      </c>
    </row>
    <row r="5508" spans="1:5" x14ac:dyDescent="0.25">
      <c r="A5508" t="s">
        <v>63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63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63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63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63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63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63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63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63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63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63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63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63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1715</v>
      </c>
    </row>
    <row r="5547" spans="1:5" x14ac:dyDescent="0.25">
      <c r="A5547" t="s">
        <v>63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324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63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63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63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63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63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63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63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63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63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63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63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63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756</v>
      </c>
    </row>
    <row r="5586" spans="1:5" x14ac:dyDescent="0.25">
      <c r="A5586" t="s">
        <v>63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1296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63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63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63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63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63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63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63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63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63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63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63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63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63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63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63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432</v>
      </c>
    </row>
    <row r="5634" spans="1:5" x14ac:dyDescent="0.25">
      <c r="A5634" t="s">
        <v>63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63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63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63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63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63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63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63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63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63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63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63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63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1970</v>
      </c>
    </row>
    <row r="5673" spans="1:5" x14ac:dyDescent="0.25">
      <c r="A5673" t="s">
        <v>63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648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63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63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63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63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63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63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63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63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63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63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63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63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63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63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63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63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63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63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63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63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63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63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63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63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63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63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63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63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63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63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63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63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63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63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63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63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63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63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63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63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63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1871</v>
      </c>
    </row>
    <row r="5799" spans="1:5" x14ac:dyDescent="0.25">
      <c r="A5799" t="s">
        <v>63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648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63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63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63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63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63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63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63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63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63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63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63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63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432</v>
      </c>
    </row>
    <row r="5838" spans="1:5" x14ac:dyDescent="0.25">
      <c r="A5838" t="s">
        <v>63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1404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63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63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63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63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63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63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63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63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63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63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63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63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63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63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63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63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63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63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63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63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63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63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63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63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63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63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63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63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2502</v>
      </c>
    </row>
    <row r="5925" spans="1:5" x14ac:dyDescent="0.25">
      <c r="A5925" t="s">
        <v>63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63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63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63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63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63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63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63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63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63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63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63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63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972</v>
      </c>
    </row>
    <row r="5964" spans="1:5" x14ac:dyDescent="0.25">
      <c r="A5964" t="s">
        <v>63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864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63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63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63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63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63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63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63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63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63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63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63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63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63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63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63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0</v>
      </c>
    </row>
    <row r="6012" spans="1:5" x14ac:dyDescent="0.25">
      <c r="A6012" t="s">
        <v>63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63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63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63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63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63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63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63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63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63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63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63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63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2156</v>
      </c>
    </row>
    <row r="6051" spans="1:5" x14ac:dyDescent="0.25">
      <c r="A6051" t="s">
        <v>63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216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63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63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63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63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63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63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63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63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63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63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63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63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63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864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63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63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63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63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63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63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63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63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63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63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63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63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63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63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63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0</v>
      </c>
    </row>
    <row r="6138" spans="1:5" x14ac:dyDescent="0.25">
      <c r="A6138" t="s">
        <v>63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63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63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63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63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63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63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63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63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63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63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63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63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2012</v>
      </c>
    </row>
    <row r="6177" spans="1:5" x14ac:dyDescent="0.25">
      <c r="A6177" t="s">
        <v>63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864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63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63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63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63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63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63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63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63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63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63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63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63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108</v>
      </c>
    </row>
    <row r="6216" spans="1:5" x14ac:dyDescent="0.25">
      <c r="A6216" t="s">
        <v>63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864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63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63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63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63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63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63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63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63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63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63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63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63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63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63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63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63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63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63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63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63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63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63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63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63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63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63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63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63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2220</v>
      </c>
    </row>
    <row r="6303" spans="1:5" x14ac:dyDescent="0.25">
      <c r="A6303" t="s">
        <v>63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432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63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63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63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63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63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63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63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63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63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63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63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63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108</v>
      </c>
    </row>
    <row r="6342" spans="1:5" x14ac:dyDescent="0.25">
      <c r="A6342" t="s">
        <v>63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864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63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63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63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63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63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63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63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63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63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63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63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63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63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63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63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864</v>
      </c>
    </row>
    <row r="6390" spans="1:5" x14ac:dyDescent="0.25">
      <c r="A6390" t="s">
        <v>63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63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63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63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63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63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63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63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63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63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63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63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63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2599</v>
      </c>
    </row>
    <row r="6429" spans="1:5" x14ac:dyDescent="0.25">
      <c r="A6429" t="s">
        <v>63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63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63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63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63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63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63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63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63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63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63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63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63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108</v>
      </c>
    </row>
    <row r="6468" spans="1:5" x14ac:dyDescent="0.25">
      <c r="A6468" t="s">
        <v>63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1296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63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63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63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63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63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63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63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63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63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63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63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63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63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63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63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1080</v>
      </c>
    </row>
    <row r="6516" spans="1:5" x14ac:dyDescent="0.25">
      <c r="A6516" t="s">
        <v>63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63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63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63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63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63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63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63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63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63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63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63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63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2063</v>
      </c>
    </row>
    <row r="6555" spans="1:5" x14ac:dyDescent="0.25">
      <c r="A6555" t="s">
        <v>63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63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63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63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63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63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63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63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63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63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63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63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63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108</v>
      </c>
    </row>
    <row r="6594" spans="1:5" x14ac:dyDescent="0.25">
      <c r="A6594" t="s">
        <v>63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1728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63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63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63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63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63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63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63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63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63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63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63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63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63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63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63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648</v>
      </c>
    </row>
    <row r="6642" spans="1:5" x14ac:dyDescent="0.25">
      <c r="A6642" t="s">
        <v>63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63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63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63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63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63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63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63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63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63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63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63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63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1963</v>
      </c>
    </row>
    <row r="6681" spans="1:5" x14ac:dyDescent="0.25">
      <c r="A6681" t="s">
        <v>63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63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63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63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63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63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63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63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63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63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63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63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63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108</v>
      </c>
    </row>
    <row r="6720" spans="1:5" x14ac:dyDescent="0.25">
      <c r="A6720" t="s">
        <v>63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2376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63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63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63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63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63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63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63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63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63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63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63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63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63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63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63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216</v>
      </c>
    </row>
    <row r="6768" spans="1:5" x14ac:dyDescent="0.25">
      <c r="A6768" t="s">
        <v>63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63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63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63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63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63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63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63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63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63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63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63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63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1844</v>
      </c>
    </row>
    <row r="6807" spans="1:5" x14ac:dyDescent="0.25">
      <c r="A6807" t="s">
        <v>63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63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63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63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63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63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63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63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63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63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63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63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63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540</v>
      </c>
    </row>
    <row r="6846" spans="1:5" x14ac:dyDescent="0.25">
      <c r="A6846" t="s">
        <v>63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1944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63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63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63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63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63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63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63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63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63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63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63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63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63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63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63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63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63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63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63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63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63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63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63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63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63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63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63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63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1841</v>
      </c>
    </row>
    <row r="6933" spans="1:5" x14ac:dyDescent="0.25">
      <c r="A6933" t="s">
        <v>63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63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63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63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63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63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63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63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63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63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63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63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63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972</v>
      </c>
    </row>
    <row r="6972" spans="1:5" x14ac:dyDescent="0.25">
      <c r="A6972" t="s">
        <v>63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1728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63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63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63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63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63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63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63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63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63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63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63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63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63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63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63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540</v>
      </c>
    </row>
    <row r="7020" spans="1:5" x14ac:dyDescent="0.25">
      <c r="A7020" t="s">
        <v>63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63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63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63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63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63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63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63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63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63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63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63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63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1509</v>
      </c>
    </row>
    <row r="7059" spans="1:5" x14ac:dyDescent="0.25">
      <c r="A7059" t="s">
        <v>63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0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63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63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63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63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63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63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63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63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63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63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63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63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540</v>
      </c>
    </row>
    <row r="7098" spans="1:5" x14ac:dyDescent="0.25">
      <c r="A7098" t="s">
        <v>63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1944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63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63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63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63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63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63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63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63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63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63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63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63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63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63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63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648</v>
      </c>
    </row>
    <row r="7146" spans="1:5" x14ac:dyDescent="0.25">
      <c r="A7146" t="s">
        <v>63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63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63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63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63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63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63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63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63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63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63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63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63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1466</v>
      </c>
    </row>
    <row r="7185" spans="1:5" x14ac:dyDescent="0.25">
      <c r="A7185" t="s">
        <v>63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648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63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63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63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63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63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63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63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63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63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63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63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63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63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2268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63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63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63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63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63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63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63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63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63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63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63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63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63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63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63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324</v>
      </c>
    </row>
    <row r="7272" spans="1:5" x14ac:dyDescent="0.25">
      <c r="A7272" t="s">
        <v>63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63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63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63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63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63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63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63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63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63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63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63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63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1872</v>
      </c>
    </row>
    <row r="7311" spans="1:5" x14ac:dyDescent="0.25">
      <c r="A7311" t="s">
        <v>63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540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63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63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63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63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63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63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63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63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63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63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63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63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63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2592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63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63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63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63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63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63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63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63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63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63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63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63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63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63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63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648</v>
      </c>
    </row>
    <row r="7398" spans="1:5" x14ac:dyDescent="0.25">
      <c r="A7398" t="s">
        <v>63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63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63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63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63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63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63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63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63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63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63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63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63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2376</v>
      </c>
    </row>
    <row r="7437" spans="1:5" x14ac:dyDescent="0.25">
      <c r="A7437" t="s">
        <v>63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63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63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63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63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63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63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63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63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63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63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63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63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0</v>
      </c>
    </row>
    <row r="7476" spans="1:5" x14ac:dyDescent="0.25">
      <c r="A7476" t="s">
        <v>63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2592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63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63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63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63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63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63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63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63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63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63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63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63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63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63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63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648</v>
      </c>
    </row>
    <row r="7524" spans="1:5" x14ac:dyDescent="0.25">
      <c r="A7524" t="s">
        <v>63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63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63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63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63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63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63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63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63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63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63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63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63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2280</v>
      </c>
    </row>
    <row r="7563" spans="1:5" x14ac:dyDescent="0.25">
      <c r="A7563" t="s">
        <v>63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63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63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63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63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63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63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63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63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63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63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63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63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0</v>
      </c>
    </row>
    <row r="7602" spans="1:5" x14ac:dyDescent="0.25">
      <c r="A7602" t="s">
        <v>63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3240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63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63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63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63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63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63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63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63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63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63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63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63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63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63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63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432</v>
      </c>
    </row>
    <row r="7650" spans="1:5" x14ac:dyDescent="0.25">
      <c r="A7650" t="s">
        <v>63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63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63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63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63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63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63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63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63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63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63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63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63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1736</v>
      </c>
    </row>
    <row r="7689" spans="1:5" x14ac:dyDescent="0.25">
      <c r="A7689" t="s">
        <v>63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63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63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63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63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63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63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63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63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63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63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63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63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63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2808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63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63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63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63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63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63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63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63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63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63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63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63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63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63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63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432</v>
      </c>
    </row>
    <row r="7776" spans="1:5" x14ac:dyDescent="0.25">
      <c r="A7776" t="s">
        <v>63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63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63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63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63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63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63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63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63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63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63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63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63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1640</v>
      </c>
    </row>
    <row r="7815" spans="1:5" x14ac:dyDescent="0.25">
      <c r="A7815" t="s">
        <v>63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0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63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63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63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63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63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63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63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63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63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63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63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63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864</v>
      </c>
    </row>
    <row r="7854" spans="1:5" x14ac:dyDescent="0.25">
      <c r="A7854" t="s">
        <v>63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2808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63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63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63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63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63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63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63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63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63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63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63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63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63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63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63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63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63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63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63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63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63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63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63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63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63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63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63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63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1634</v>
      </c>
    </row>
    <row r="7941" spans="1:5" x14ac:dyDescent="0.25">
      <c r="A7941" t="s">
        <v>63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63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63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63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63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63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63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63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63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63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63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63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63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1080</v>
      </c>
    </row>
    <row r="7980" spans="1:5" x14ac:dyDescent="0.25">
      <c r="A7980" t="s">
        <v>63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2160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63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63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63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63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63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63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63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63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63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63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63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63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63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63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63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648</v>
      </c>
    </row>
    <row r="8028" spans="1:5" x14ac:dyDescent="0.25">
      <c r="A8028" t="s">
        <v>63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63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63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63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63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63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63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63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63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63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63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63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63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1501</v>
      </c>
    </row>
    <row r="8067" spans="1:5" x14ac:dyDescent="0.25">
      <c r="A8067" t="s">
        <v>63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864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63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63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63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63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63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63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63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63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63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63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63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63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648</v>
      </c>
    </row>
    <row r="8106" spans="1:5" x14ac:dyDescent="0.25">
      <c r="A8106" t="s">
        <v>63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2160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63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63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63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63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63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63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63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63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63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63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63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63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63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63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63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648</v>
      </c>
    </row>
    <row r="8154" spans="1:5" x14ac:dyDescent="0.25">
      <c r="A8154" t="s">
        <v>63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63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63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63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63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63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63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63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63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63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63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63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63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1797</v>
      </c>
    </row>
    <row r="8193" spans="1:5" x14ac:dyDescent="0.25">
      <c r="A8193" t="s">
        <v>63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972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63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63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63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63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63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63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63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63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63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63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63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63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324</v>
      </c>
    </row>
    <row r="8232" spans="1:5" x14ac:dyDescent="0.25">
      <c r="A8232" t="s">
        <v>63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2592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63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63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63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63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63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63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63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63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63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63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63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63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63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63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63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63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63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63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63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63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63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63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63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63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63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63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63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63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2119</v>
      </c>
    </row>
    <row r="8319" spans="1:5" x14ac:dyDescent="0.25">
      <c r="A8319" t="s">
        <v>63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540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63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63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63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63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63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63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63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63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63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63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63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63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63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2376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63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63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63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63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63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63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63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63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63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63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63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63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63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63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63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63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63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63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63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63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63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63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63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63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63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63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63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63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2452</v>
      </c>
    </row>
    <row r="8445" spans="1:5" x14ac:dyDescent="0.25">
      <c r="A8445" t="s">
        <v>63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63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63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63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63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63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63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63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63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63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63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63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63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648</v>
      </c>
    </row>
    <row r="8484" spans="1:5" x14ac:dyDescent="0.25">
      <c r="A8484" t="s">
        <v>63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2052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63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63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63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63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63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63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63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63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63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63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63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63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63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63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63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63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63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63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63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63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63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63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63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63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63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63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63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63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2404</v>
      </c>
    </row>
    <row r="8571" spans="1:5" x14ac:dyDescent="0.25">
      <c r="A8571" t="s">
        <v>63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63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63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63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63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63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63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63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63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63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63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63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63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648</v>
      </c>
    </row>
    <row r="8610" spans="1:5" x14ac:dyDescent="0.25">
      <c r="A8610" t="s">
        <v>63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1728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63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63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63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63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63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63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63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63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63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63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63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63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63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63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63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324</v>
      </c>
    </row>
    <row r="8658" spans="1:5" x14ac:dyDescent="0.25">
      <c r="A8658" t="s">
        <v>63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63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63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63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63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63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63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63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63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63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63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63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63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2137</v>
      </c>
    </row>
    <row r="8697" spans="1:5" x14ac:dyDescent="0.25">
      <c r="A8697" t="s">
        <v>63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540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63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63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63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63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63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63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63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63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63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63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63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63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432</v>
      </c>
    </row>
    <row r="8736" spans="1:5" x14ac:dyDescent="0.25">
      <c r="A8736" t="s">
        <v>63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1728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63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63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63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63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63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63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63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63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63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63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63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63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63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63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63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648</v>
      </c>
    </row>
    <row r="8784" spans="1:5" x14ac:dyDescent="0.25">
      <c r="A8784" t="s">
        <v>63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63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63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63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63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63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63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63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63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63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63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63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63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2254</v>
      </c>
    </row>
    <row r="8823" spans="1:5" x14ac:dyDescent="0.25">
      <c r="A8823" t="s">
        <v>63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540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63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63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63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63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63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63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63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63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63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63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63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63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756</v>
      </c>
    </row>
    <row r="8862" spans="1:5" x14ac:dyDescent="0.25">
      <c r="A8862" t="s">
        <v>63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1080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63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63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63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63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63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63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63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63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63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63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63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63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63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63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63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324</v>
      </c>
    </row>
    <row r="8910" spans="1:5" x14ac:dyDescent="0.25">
      <c r="A8910" t="s">
        <v>63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63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63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63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63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63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63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63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63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63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63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63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63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2332</v>
      </c>
    </row>
    <row r="8949" spans="1:5" x14ac:dyDescent="0.25">
      <c r="A8949" t="s">
        <v>63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324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63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63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63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63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63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63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63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63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63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63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63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63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756</v>
      </c>
    </row>
    <row r="8988" spans="1:5" x14ac:dyDescent="0.25">
      <c r="A8988" t="s">
        <v>63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1404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63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63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63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63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63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63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63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63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63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63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63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63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63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63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63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63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63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63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63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63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63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63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63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63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63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63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63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63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2626</v>
      </c>
    </row>
    <row r="9075" spans="1:5" x14ac:dyDescent="0.25">
      <c r="A9075" t="s">
        <v>63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756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63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63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63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63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63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63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63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63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63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63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63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63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432</v>
      </c>
    </row>
    <row r="9114" spans="1:5" x14ac:dyDescent="0.25">
      <c r="A9114" t="s">
        <v>63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1296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63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63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63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63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63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63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63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63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63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63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63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63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63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63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63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63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63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63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63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63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63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63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63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63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63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63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63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63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2420</v>
      </c>
    </row>
    <row r="9201" spans="1:5" x14ac:dyDescent="0.25">
      <c r="A9201" t="s">
        <v>63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756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63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63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63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63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63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63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63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63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63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63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63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63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63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1296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63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63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63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63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63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63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63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63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63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63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63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63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63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63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63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63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63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63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63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63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63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63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63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63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63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63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63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63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3174</v>
      </c>
    </row>
    <row r="9327" spans="1:5" x14ac:dyDescent="0.25">
      <c r="A9327" t="s">
        <v>63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432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63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63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63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63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63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63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63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63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63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63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63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63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0</v>
      </c>
    </row>
    <row r="9366" spans="1:5" x14ac:dyDescent="0.25">
      <c r="A9366" t="s">
        <v>63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1296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63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63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63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63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63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63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63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63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63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63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63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63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63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63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63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63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63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63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63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63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63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63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63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63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63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63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63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63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3138</v>
      </c>
    </row>
    <row r="9453" spans="1:5" x14ac:dyDescent="0.25">
      <c r="A9453" t="s">
        <v>63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432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63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63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63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63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63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63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63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63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63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63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63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63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648</v>
      </c>
    </row>
    <row r="9492" spans="1:5" x14ac:dyDescent="0.25">
      <c r="A9492" t="s">
        <v>63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648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63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63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63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63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63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63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63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63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63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63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63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63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63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63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63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324</v>
      </c>
    </row>
    <row r="9540" spans="1:5" x14ac:dyDescent="0.25">
      <c r="A9540" t="s">
        <v>63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63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63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63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63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63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63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63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63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63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63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63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63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2885</v>
      </c>
    </row>
    <row r="9579" spans="1:5" x14ac:dyDescent="0.25">
      <c r="A9579" t="s">
        <v>63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63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63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63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63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63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63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63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63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63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63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63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63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648</v>
      </c>
    </row>
    <row r="9618" spans="1:5" x14ac:dyDescent="0.25">
      <c r="A9618" t="s">
        <v>63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648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63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63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63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63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63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63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63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63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63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63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63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63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63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63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63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63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63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63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63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63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63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63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63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63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63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63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63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63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2814</v>
      </c>
    </row>
    <row r="9705" spans="1:5" x14ac:dyDescent="0.25">
      <c r="A9705" t="s">
        <v>63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63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63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63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63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63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63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63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63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63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63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63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63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</v>
      </c>
    </row>
    <row r="9744" spans="1:5" x14ac:dyDescent="0.25">
      <c r="A9744" t="s">
        <v>63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972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63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63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63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63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63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63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63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63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63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63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63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63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63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63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63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972</v>
      </c>
    </row>
    <row r="9792" spans="1:5" x14ac:dyDescent="0.25">
      <c r="A9792" t="s">
        <v>63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63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63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63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63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63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63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63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63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63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63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63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63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2533</v>
      </c>
    </row>
    <row r="9831" spans="1:5" x14ac:dyDescent="0.25">
      <c r="A9831" t="s">
        <v>63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540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63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63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63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63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63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63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63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63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63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63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63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63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108</v>
      </c>
    </row>
    <row r="9870" spans="1:5" x14ac:dyDescent="0.25">
      <c r="A9870" t="s">
        <v>63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1296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63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63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63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63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63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63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63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63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63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63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63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63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63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63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63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648</v>
      </c>
    </row>
    <row r="9918" spans="1:5" x14ac:dyDescent="0.25">
      <c r="A9918" t="s">
        <v>63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63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63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63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63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63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63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63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63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63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63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63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63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2753</v>
      </c>
    </row>
    <row r="9957" spans="1:5" x14ac:dyDescent="0.25">
      <c r="A9957" t="s">
        <v>63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63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63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63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63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63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63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63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63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63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63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63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63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108</v>
      </c>
    </row>
    <row r="9996" spans="1:5" x14ac:dyDescent="0.25">
      <c r="A9996" t="s">
        <v>63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1944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63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63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63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63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63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63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63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63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63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63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63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63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63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63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63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432</v>
      </c>
    </row>
    <row r="10044" spans="1:5" x14ac:dyDescent="0.25">
      <c r="A10044" t="s">
        <v>63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63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63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63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63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63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63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63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63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63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63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63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63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2615</v>
      </c>
    </row>
    <row r="10083" spans="1:5" x14ac:dyDescent="0.25">
      <c r="A10083" t="s">
        <v>63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63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63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63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63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63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63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63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63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63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63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63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63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432</v>
      </c>
    </row>
    <row r="10122" spans="1:5" x14ac:dyDescent="0.25">
      <c r="A10122" t="s">
        <v>63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1620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63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63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63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63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63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63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63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63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63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63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63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63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63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63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63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864</v>
      </c>
    </row>
    <row r="10170" spans="1:5" x14ac:dyDescent="0.25">
      <c r="A10170" t="s">
        <v>63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63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63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63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63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63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63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63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63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63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63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63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63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2546</v>
      </c>
    </row>
    <row r="10209" spans="1:5" x14ac:dyDescent="0.25">
      <c r="A10209" t="s">
        <v>63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63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63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63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63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63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63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63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63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63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63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63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63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756</v>
      </c>
    </row>
    <row r="10248" spans="1:5" x14ac:dyDescent="0.25">
      <c r="A10248" t="s">
        <v>63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1728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63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63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63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63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63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63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63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63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63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63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63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63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63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63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63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63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63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63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63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63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63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63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63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63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63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63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63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63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2418</v>
      </c>
    </row>
    <row r="10335" spans="1:5" x14ac:dyDescent="0.25">
      <c r="A10335" t="s">
        <v>63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324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63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63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63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63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63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63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63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63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63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63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63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63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432</v>
      </c>
    </row>
    <row r="10374" spans="1:5" x14ac:dyDescent="0.25">
      <c r="A10374" t="s">
        <v>63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2160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63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63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63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63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63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63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63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63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63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63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63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63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63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63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63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63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63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63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63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63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63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63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63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63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63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63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63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63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2615</v>
      </c>
    </row>
    <row r="10461" spans="1:5" x14ac:dyDescent="0.25">
      <c r="A10461" t="s">
        <v>63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432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63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63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63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63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63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63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63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63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63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63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63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63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63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2160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63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63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63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63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63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63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63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63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63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63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63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63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63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63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63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0</v>
      </c>
    </row>
    <row r="10548" spans="1:5" x14ac:dyDescent="0.25">
      <c r="A10548" t="s">
        <v>63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63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63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63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63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63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63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63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63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63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63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63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63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2546</v>
      </c>
    </row>
    <row r="10587" spans="1:5" x14ac:dyDescent="0.25">
      <c r="A10587" t="s">
        <v>63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432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63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63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63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63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63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63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63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63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63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63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63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63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63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2160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63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63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63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63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63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63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63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63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63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63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63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63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63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63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63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864</v>
      </c>
    </row>
    <row r="10674" spans="1:5" x14ac:dyDescent="0.25">
      <c r="A10674" t="s">
        <v>63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63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63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63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63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63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63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63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63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63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63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63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63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2909</v>
      </c>
    </row>
    <row r="10713" spans="1:5" x14ac:dyDescent="0.25">
      <c r="A10713" t="s">
        <v>63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63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63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63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63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63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63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63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63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63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63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63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63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63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2160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63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63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63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63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63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63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63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63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63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63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63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63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63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63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63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864</v>
      </c>
    </row>
    <row r="10800" spans="1:5" x14ac:dyDescent="0.25">
      <c r="A10800" t="s">
        <v>63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63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63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63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63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63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63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63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63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63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63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63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63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2840</v>
      </c>
    </row>
    <row r="10839" spans="1:5" x14ac:dyDescent="0.25">
      <c r="A10839" t="s">
        <v>63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63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63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63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63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63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63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63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63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63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63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63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63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63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2916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63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63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63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63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63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63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63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63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63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63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63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63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63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63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63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108</v>
      </c>
    </row>
    <row r="10926" spans="1:5" x14ac:dyDescent="0.25">
      <c r="A10926" t="s">
        <v>63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63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63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63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63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63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63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63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63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63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63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63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63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2837</v>
      </c>
    </row>
    <row r="10965" spans="1:5" x14ac:dyDescent="0.25">
      <c r="A10965" t="s">
        <v>63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63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63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63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63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63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63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63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63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63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63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63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63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324</v>
      </c>
    </row>
    <row r="11004" spans="1:5" x14ac:dyDescent="0.25">
      <c r="A11004" t="s">
        <v>63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2592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63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63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63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63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63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63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63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63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63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63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63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63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63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63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63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108</v>
      </c>
    </row>
    <row r="11052" spans="1:5" x14ac:dyDescent="0.25">
      <c r="A11052" t="s">
        <v>63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63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63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63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63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63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63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63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63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63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63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63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63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2809</v>
      </c>
    </row>
    <row r="11091" spans="1:5" x14ac:dyDescent="0.25">
      <c r="A11091" t="s">
        <v>63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63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63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63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63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63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63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63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63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63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63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63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63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648</v>
      </c>
    </row>
    <row r="11130" spans="1:5" x14ac:dyDescent="0.25">
      <c r="A11130" t="s">
        <v>63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2268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63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63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63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63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63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63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63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63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63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63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63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63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63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63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63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108</v>
      </c>
    </row>
    <row r="11178" spans="1:5" x14ac:dyDescent="0.25">
      <c r="A11178" t="s">
        <v>63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63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63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63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63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63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63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63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63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63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63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63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63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1979</v>
      </c>
    </row>
    <row r="11217" spans="1:5" x14ac:dyDescent="0.25">
      <c r="A11217" t="s">
        <v>63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108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63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63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63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63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63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63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63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63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63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63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63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63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1080</v>
      </c>
    </row>
    <row r="11256" spans="1:5" x14ac:dyDescent="0.25">
      <c r="A11256" t="s">
        <v>63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1620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63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63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63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63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63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63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63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63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63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63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63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63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63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63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63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108</v>
      </c>
    </row>
    <row r="11304" spans="1:5" x14ac:dyDescent="0.25">
      <c r="A11304" t="s">
        <v>63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63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63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63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63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63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63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63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63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63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63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63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63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2071</v>
      </c>
    </row>
    <row r="11343" spans="1:5" x14ac:dyDescent="0.25">
      <c r="A11343" t="s">
        <v>63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432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63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63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63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63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63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63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63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63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63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63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63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63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756</v>
      </c>
    </row>
    <row r="11382" spans="1:5" x14ac:dyDescent="0.25">
      <c r="A11382" t="s">
        <v>63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1620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63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63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63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63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63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63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63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63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63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63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63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63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63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63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63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108</v>
      </c>
    </row>
    <row r="11430" spans="1:5" x14ac:dyDescent="0.25">
      <c r="A11430" t="s">
        <v>63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63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63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63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63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63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63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63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63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63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63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63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63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2149</v>
      </c>
    </row>
    <row r="11469" spans="1:5" x14ac:dyDescent="0.25">
      <c r="A11469" t="s">
        <v>63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972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63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63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63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63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63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63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63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63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63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63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63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63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864</v>
      </c>
    </row>
    <row r="11508" spans="1:5" x14ac:dyDescent="0.25">
      <c r="A11508" t="s">
        <v>63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756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63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63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63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63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63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63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63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63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63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63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63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63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63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63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63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108</v>
      </c>
    </row>
    <row r="11556" spans="1:5" x14ac:dyDescent="0.25">
      <c r="A11556" t="s">
        <v>63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63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63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63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63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63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63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63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63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63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63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63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63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2357</v>
      </c>
    </row>
    <row r="11595" spans="1:5" x14ac:dyDescent="0.25">
      <c r="A11595" t="s">
        <v>63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756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63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63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63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63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63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63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63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63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63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63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63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63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864</v>
      </c>
    </row>
    <row r="11634" spans="1:5" x14ac:dyDescent="0.25">
      <c r="A11634" t="s">
        <v>63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756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63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63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63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63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63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63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63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63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63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63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63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63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63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63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63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108</v>
      </c>
    </row>
    <row r="11682" spans="1:5" x14ac:dyDescent="0.25">
      <c r="A11682" t="s">
        <v>63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63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63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63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63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63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63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63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63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63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63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63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63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3099</v>
      </c>
    </row>
    <row r="11721" spans="1:5" x14ac:dyDescent="0.25">
      <c r="A11721" t="s">
        <v>63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864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63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63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63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63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63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63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63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63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63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63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63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63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0</v>
      </c>
    </row>
    <row r="11760" spans="1:5" x14ac:dyDescent="0.25">
      <c r="A11760" t="s">
        <v>63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756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63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63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63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63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63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63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63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63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63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63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63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63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63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63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63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432</v>
      </c>
    </row>
    <row r="11808" spans="1:5" x14ac:dyDescent="0.25">
      <c r="A11808" t="s">
        <v>63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63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63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63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63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63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63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63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63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63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63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63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63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3090</v>
      </c>
    </row>
    <row r="11847" spans="1:5" x14ac:dyDescent="0.25">
      <c r="A11847" t="s">
        <v>63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756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63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63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63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63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63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63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63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63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63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63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63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63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63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756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63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63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63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63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63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63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63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63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63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63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63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63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63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63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63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864</v>
      </c>
    </row>
    <row r="11934" spans="1:5" x14ac:dyDescent="0.25">
      <c r="A11934" t="s">
        <v>63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63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63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63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63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63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63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63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63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63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63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63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63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3306</v>
      </c>
    </row>
    <row r="11973" spans="1:5" x14ac:dyDescent="0.25">
      <c r="A11973" t="s">
        <v>63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0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63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63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63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63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63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63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63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63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63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63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63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63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0</v>
      </c>
    </row>
    <row r="12012" spans="1:5" x14ac:dyDescent="0.25">
      <c r="A12012" t="s">
        <v>63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1188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63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63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63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63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63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63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63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63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63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63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63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63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63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63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63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432</v>
      </c>
    </row>
    <row r="12060" spans="1:5" x14ac:dyDescent="0.25">
      <c r="A12060" t="s">
        <v>63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63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63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63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63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63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63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63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63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63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63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63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63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3275</v>
      </c>
    </row>
    <row r="12099" spans="1:5" x14ac:dyDescent="0.25">
      <c r="A12099" t="s">
        <v>63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63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63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63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63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63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63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63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63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63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63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63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63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756</v>
      </c>
    </row>
    <row r="12138" spans="1:5" x14ac:dyDescent="0.25">
      <c r="A12138" t="s">
        <v>63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432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63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63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63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63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63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63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63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63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63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63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63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63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63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63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63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216</v>
      </c>
    </row>
    <row r="12186" spans="1:5" x14ac:dyDescent="0.25">
      <c r="A12186" t="s">
        <v>63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63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63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63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63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63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63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63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63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63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63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63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63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2982</v>
      </c>
    </row>
    <row r="12225" spans="1:5" x14ac:dyDescent="0.25">
      <c r="A12225" t="s">
        <v>63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0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63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63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63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63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63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63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63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63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63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63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63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63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756</v>
      </c>
    </row>
    <row r="12264" spans="1:5" x14ac:dyDescent="0.25">
      <c r="A12264" t="s">
        <v>63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864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63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63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63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63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63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63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63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63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63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63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63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63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63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63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63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432</v>
      </c>
    </row>
    <row r="12312" spans="1:5" x14ac:dyDescent="0.25">
      <c r="A12312" t="s">
        <v>63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63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63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63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63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63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63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63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63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63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63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63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63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2945</v>
      </c>
    </row>
    <row r="12351" spans="1:5" x14ac:dyDescent="0.25">
      <c r="A12351" t="s">
        <v>63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540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63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63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63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63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63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63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63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63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63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63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63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63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108</v>
      </c>
    </row>
    <row r="12390" spans="1:5" x14ac:dyDescent="0.25">
      <c r="A12390" t="s">
        <v>63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1080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63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63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63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63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63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63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63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63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63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63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63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63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63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63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63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63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63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63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63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63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63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63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63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63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63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63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63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63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2865</v>
      </c>
    </row>
    <row r="12477" spans="1:5" x14ac:dyDescent="0.25">
      <c r="A12477" t="s">
        <v>63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648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63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63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63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63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63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63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63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63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63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63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63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63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108</v>
      </c>
    </row>
    <row r="12516" spans="1:5" x14ac:dyDescent="0.25">
      <c r="A12516" t="s">
        <v>63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1296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63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63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63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63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63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63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63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63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63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63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63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63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63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63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63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63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63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63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63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63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63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63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63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63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63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63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63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63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3472</v>
      </c>
    </row>
    <row r="12603" spans="1:5" x14ac:dyDescent="0.25">
      <c r="A12603" t="s">
        <v>63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0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63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63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63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63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63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63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63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63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63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63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63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63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108</v>
      </c>
    </row>
    <row r="12642" spans="1:5" x14ac:dyDescent="0.25">
      <c r="A12642" t="s">
        <v>63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1512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63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63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63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63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63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63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63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63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63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63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63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63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63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63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63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63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63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63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63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63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63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63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63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63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63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63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63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63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3136</v>
      </c>
    </row>
    <row r="12729" spans="1:5" x14ac:dyDescent="0.25">
      <c r="A12729" t="s">
        <v>63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63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63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63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63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63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63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63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63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63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63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63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63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108</v>
      </c>
    </row>
    <row r="12768" spans="1:5" x14ac:dyDescent="0.25">
      <c r="A12768" t="s">
        <v>63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1728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63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63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63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63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63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63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63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63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63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63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63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63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63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63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63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63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63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63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63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63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63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63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63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63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63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63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63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63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2769</v>
      </c>
    </row>
    <row r="12855" spans="1:5" x14ac:dyDescent="0.25">
      <c r="A12855" t="s">
        <v>63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0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63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63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63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63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63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63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63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63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63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63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63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63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108</v>
      </c>
    </row>
    <row r="12894" spans="1:5" x14ac:dyDescent="0.25">
      <c r="A12894" t="s">
        <v>63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1728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63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63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63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63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63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63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63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63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63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63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63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63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63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63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63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63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63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63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63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63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63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63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63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63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63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63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63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63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2489</v>
      </c>
    </row>
    <row r="12981" spans="1:5" x14ac:dyDescent="0.25">
      <c r="A12981" t="s">
        <v>63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63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63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63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63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63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63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63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63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63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63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63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63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108</v>
      </c>
    </row>
    <row r="13020" spans="1:5" x14ac:dyDescent="0.25">
      <c r="A13020" t="s">
        <v>63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1728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63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63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63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63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63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63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63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63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63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63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63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63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63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63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63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63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63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63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63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63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63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63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63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63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63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63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63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63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2477</v>
      </c>
    </row>
    <row r="13107" spans="1:5" x14ac:dyDescent="0.25">
      <c r="A13107" t="s">
        <v>63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0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63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63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63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63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63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63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63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63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63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63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63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63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108</v>
      </c>
    </row>
    <row r="13146" spans="1:5" x14ac:dyDescent="0.25">
      <c r="A13146" t="s">
        <v>63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1728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63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63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63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63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63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63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63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63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63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63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63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63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63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63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63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540</v>
      </c>
    </row>
    <row r="13194" spans="1:5" x14ac:dyDescent="0.25">
      <c r="A13194" t="s">
        <v>63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63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63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63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63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63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63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63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63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63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63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63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63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2465</v>
      </c>
    </row>
    <row r="13233" spans="1:5" x14ac:dyDescent="0.25">
      <c r="A13233" t="s">
        <v>63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63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63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63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63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63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63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63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63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63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63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63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63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540</v>
      </c>
    </row>
    <row r="13272" spans="1:5" x14ac:dyDescent="0.25">
      <c r="A13272" t="s">
        <v>63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1296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63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63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63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63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63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63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63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63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63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63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63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63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63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63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63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540</v>
      </c>
    </row>
    <row r="13320" spans="1:5" x14ac:dyDescent="0.25">
      <c r="A13320" t="s">
        <v>63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63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63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63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63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63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63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63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63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63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63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63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63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2404</v>
      </c>
    </row>
    <row r="13359" spans="1:5" x14ac:dyDescent="0.25">
      <c r="A13359" t="s">
        <v>63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63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63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63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63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63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63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63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63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63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63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63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63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972</v>
      </c>
    </row>
    <row r="13398" spans="1:5" x14ac:dyDescent="0.25">
      <c r="A13398" t="s">
        <v>63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1188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63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63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63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63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63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63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63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63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63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63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63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63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63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63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63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432</v>
      </c>
    </row>
    <row r="13446" spans="1:5" x14ac:dyDescent="0.25">
      <c r="A13446" t="s">
        <v>63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63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63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63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63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63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63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63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63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63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63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63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63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2119</v>
      </c>
    </row>
    <row r="13485" spans="1:5" x14ac:dyDescent="0.25">
      <c r="A13485" t="s">
        <v>63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540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63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63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63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63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63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63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63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63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63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63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63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63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432</v>
      </c>
    </row>
    <row r="13524" spans="1:5" x14ac:dyDescent="0.25">
      <c r="A13524" t="s">
        <v>63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1404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63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63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63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63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63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63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63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63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63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63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63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63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63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63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63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432</v>
      </c>
    </row>
    <row r="13572" spans="1:5" x14ac:dyDescent="0.25">
      <c r="A13572" t="s">
        <v>63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63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63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63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63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63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63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63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63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63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63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63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63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2109</v>
      </c>
    </row>
    <row r="13611" spans="1:5" x14ac:dyDescent="0.25">
      <c r="A13611" t="s">
        <v>63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864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63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63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63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63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63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63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63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63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63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63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63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63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324</v>
      </c>
    </row>
    <row r="13650" spans="1:5" x14ac:dyDescent="0.25">
      <c r="A13650" t="s">
        <v>63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1188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63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63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63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63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63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63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63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63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63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63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63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63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63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63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63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108</v>
      </c>
    </row>
    <row r="13698" spans="1:5" x14ac:dyDescent="0.25">
      <c r="A13698" t="s">
        <v>63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63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63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63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63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63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63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63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63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63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63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63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63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2297</v>
      </c>
    </row>
    <row r="13737" spans="1:5" x14ac:dyDescent="0.25">
      <c r="A13737" t="s">
        <v>63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324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63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63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63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63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63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63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63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63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63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63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63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63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540</v>
      </c>
    </row>
    <row r="13776" spans="1:5" x14ac:dyDescent="0.25">
      <c r="A13776" t="s">
        <v>63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1296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63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63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63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63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63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63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63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63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63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63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63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63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63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63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63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108</v>
      </c>
    </row>
    <row r="13824" spans="1:5" x14ac:dyDescent="0.25">
      <c r="A13824" t="s">
        <v>63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63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63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63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63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63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63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63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63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63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63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63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63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2415</v>
      </c>
    </row>
    <row r="13863" spans="1:5" x14ac:dyDescent="0.25">
      <c r="A13863" t="s">
        <v>63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324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63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63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63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63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63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63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63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63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63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63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63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63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432</v>
      </c>
    </row>
    <row r="13902" spans="1:5" x14ac:dyDescent="0.25">
      <c r="A13902" t="s">
        <v>63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1080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63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63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63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63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63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63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63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63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63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63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63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63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63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63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63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108</v>
      </c>
    </row>
    <row r="13950" spans="1:5" x14ac:dyDescent="0.25">
      <c r="A13950" t="s">
        <v>63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63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63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63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63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63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63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63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63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63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63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63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63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workbookViewId="0">
      <selection activeCell="J33" sqref="J33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32</v>
      </c>
    </row>
    <row r="6" spans="1:5" x14ac:dyDescent="0.25">
      <c r="A6" s="3" t="s">
        <v>7</v>
      </c>
      <c r="B6" t="s">
        <v>5</v>
      </c>
      <c r="C6" t="s">
        <v>63</v>
      </c>
      <c r="D6" t="s">
        <v>8</v>
      </c>
      <c r="E6" t="s">
        <v>64</v>
      </c>
    </row>
    <row r="7" spans="1:5" x14ac:dyDescent="0.25">
      <c r="A7" s="4">
        <v>43102</v>
      </c>
      <c r="B7" s="2">
        <v>3131</v>
      </c>
      <c r="C7" s="2">
        <v>1750</v>
      </c>
      <c r="D7" s="2">
        <v>4881</v>
      </c>
    </row>
    <row r="8" spans="1:5" x14ac:dyDescent="0.25">
      <c r="A8" s="4">
        <v>43103</v>
      </c>
      <c r="B8" s="2">
        <v>3084</v>
      </c>
      <c r="C8" s="2">
        <v>1750</v>
      </c>
      <c r="D8" s="2">
        <v>4834</v>
      </c>
    </row>
    <row r="9" spans="1:5" x14ac:dyDescent="0.25">
      <c r="A9" s="4">
        <v>43104</v>
      </c>
      <c r="B9" s="2">
        <v>2724</v>
      </c>
      <c r="C9" s="2">
        <v>1750</v>
      </c>
      <c r="D9" s="2">
        <v>4474</v>
      </c>
    </row>
    <row r="10" spans="1:5" x14ac:dyDescent="0.25">
      <c r="A10" s="4">
        <v>43105</v>
      </c>
      <c r="B10" s="2">
        <v>2652</v>
      </c>
      <c r="C10" s="2">
        <v>1750</v>
      </c>
      <c r="D10" s="2">
        <v>4402</v>
      </c>
    </row>
    <row r="11" spans="1:5" x14ac:dyDescent="0.25">
      <c r="A11" s="4">
        <v>43106</v>
      </c>
      <c r="B11" s="2">
        <v>2953</v>
      </c>
      <c r="C11" s="2">
        <v>1750</v>
      </c>
      <c r="D11" s="2">
        <v>4703</v>
      </c>
    </row>
    <row r="12" spans="1:5" x14ac:dyDescent="0.25">
      <c r="A12" s="4">
        <v>43107</v>
      </c>
      <c r="B12" s="2">
        <v>2593</v>
      </c>
      <c r="C12" s="2">
        <v>1750</v>
      </c>
      <c r="D12" s="2">
        <v>4343</v>
      </c>
    </row>
    <row r="13" spans="1:5" x14ac:dyDescent="0.25">
      <c r="A13" s="4">
        <v>43108</v>
      </c>
      <c r="B13" s="2">
        <v>2465</v>
      </c>
      <c r="C13" s="2">
        <v>1750</v>
      </c>
      <c r="D13" s="2">
        <v>4215</v>
      </c>
    </row>
    <row r="14" spans="1:5" x14ac:dyDescent="0.25">
      <c r="A14" s="4">
        <v>43109</v>
      </c>
      <c r="B14" s="2">
        <v>2345</v>
      </c>
      <c r="C14" s="2">
        <v>1750</v>
      </c>
      <c r="D14" s="2">
        <v>4095</v>
      </c>
    </row>
    <row r="15" spans="1:5" x14ac:dyDescent="0.25">
      <c r="A15" s="4">
        <v>43110</v>
      </c>
      <c r="B15" s="2">
        <v>2089</v>
      </c>
      <c r="C15" s="2">
        <v>1750</v>
      </c>
      <c r="D15" s="2">
        <v>3839</v>
      </c>
    </row>
    <row r="16" spans="1:5" x14ac:dyDescent="0.25">
      <c r="A16" s="4">
        <v>43111</v>
      </c>
      <c r="B16" s="2">
        <v>1914</v>
      </c>
      <c r="C16" s="2">
        <v>1750</v>
      </c>
      <c r="D16" s="2">
        <v>3664</v>
      </c>
      <c r="E16" s="8">
        <f>B16/(SUM([1]ORDERS_Chart!B7:B22)/15)</f>
        <v>8.2761602767368121</v>
      </c>
    </row>
    <row r="17" spans="1:8" x14ac:dyDescent="0.25">
      <c r="A17" s="4">
        <v>43112</v>
      </c>
      <c r="B17" s="2">
        <v>1863</v>
      </c>
      <c r="C17" s="2">
        <v>1750</v>
      </c>
      <c r="D17" s="2">
        <v>3613</v>
      </c>
      <c r="E17" s="8">
        <f>B17/(SUM([1]ORDERS_Chart!B8:B23)/15)</f>
        <v>8.1282722513089016</v>
      </c>
    </row>
    <row r="18" spans="1:8" x14ac:dyDescent="0.25">
      <c r="A18" s="4">
        <v>43113</v>
      </c>
      <c r="B18" s="2">
        <v>1583</v>
      </c>
      <c r="C18" s="2">
        <v>1750</v>
      </c>
      <c r="D18" s="2">
        <v>3333</v>
      </c>
      <c r="E18" s="8">
        <f>B18/(SUM([1]ORDERS_Chart!B9:B24)/15)</f>
        <v>6.290066225165563</v>
      </c>
    </row>
    <row r="19" spans="1:8" x14ac:dyDescent="0.25">
      <c r="A19" s="4">
        <v>43114</v>
      </c>
      <c r="B19" s="2">
        <v>1411</v>
      </c>
      <c r="C19" s="2">
        <v>1750</v>
      </c>
      <c r="D19" s="2">
        <v>3161</v>
      </c>
      <c r="E19" s="8">
        <f>B19/(SUM([1]ORDERS_Chart!B10:B25)/15)</f>
        <v>6.1958430913348952</v>
      </c>
    </row>
    <row r="20" spans="1:8" x14ac:dyDescent="0.25">
      <c r="A20" s="4">
        <v>43115</v>
      </c>
      <c r="B20" s="2">
        <v>1163</v>
      </c>
      <c r="C20" s="2">
        <v>1750</v>
      </c>
      <c r="D20" s="2">
        <v>2913</v>
      </c>
      <c r="E20" s="8">
        <f>B20/(SUM([1]ORDERS_Chart!B11:B26)/15)</f>
        <v>5.057987822557263</v>
      </c>
    </row>
    <row r="21" spans="1:8" x14ac:dyDescent="0.25">
      <c r="A21" s="4">
        <v>43116</v>
      </c>
      <c r="B21" s="2">
        <v>1151</v>
      </c>
      <c r="C21" s="2">
        <v>1750</v>
      </c>
      <c r="D21" s="2">
        <v>2901</v>
      </c>
      <c r="E21" s="8">
        <f>B21/(SUM([1]ORDERS_Chart!B12:B27)/15)</f>
        <v>4.8909348441926346</v>
      </c>
    </row>
    <row r="22" spans="1:8" x14ac:dyDescent="0.25">
      <c r="A22" s="4">
        <v>43117</v>
      </c>
      <c r="B22" s="2">
        <v>751</v>
      </c>
      <c r="C22" s="2">
        <v>1750</v>
      </c>
      <c r="D22" s="2">
        <v>2501</v>
      </c>
      <c r="E22" s="8">
        <f>B22/(SUM([1]ORDERS_Chart!B13:B28)/15)</f>
        <v>3.5955952760932011</v>
      </c>
    </row>
    <row r="23" spans="1:8" x14ac:dyDescent="0.25">
      <c r="A23" s="4">
        <v>43118</v>
      </c>
      <c r="B23" s="2">
        <v>1230</v>
      </c>
      <c r="C23" s="2">
        <v>1750</v>
      </c>
      <c r="D23" s="2">
        <v>2980</v>
      </c>
      <c r="E23" s="8">
        <f>B23/(SUM([1]ORDERS_Chart!B14:B29)/15)</f>
        <v>5.3805774278215228</v>
      </c>
    </row>
    <row r="24" spans="1:8" x14ac:dyDescent="0.25">
      <c r="A24" s="4">
        <v>43119</v>
      </c>
      <c r="B24" s="2">
        <v>914</v>
      </c>
      <c r="C24" s="2">
        <v>1750</v>
      </c>
      <c r="D24" s="2">
        <v>2664</v>
      </c>
      <c r="E24" s="8">
        <f>B24/(SUM([1]ORDERS_Chart!B15:B30)/15)</f>
        <v>4.135746606334842</v>
      </c>
    </row>
    <row r="25" spans="1:8" x14ac:dyDescent="0.25">
      <c r="A25" s="4">
        <v>43120</v>
      </c>
      <c r="B25" s="2">
        <v>2678</v>
      </c>
      <c r="C25" s="2">
        <v>1750</v>
      </c>
      <c r="D25" s="2">
        <v>4428</v>
      </c>
      <c r="E25" s="8">
        <f>B25/(SUM([1]ORDERS_Chart!B16:B31)/15)</f>
        <v>12.265648854961832</v>
      </c>
    </row>
    <row r="26" spans="1:8" x14ac:dyDescent="0.25">
      <c r="A26" s="4">
        <v>43121</v>
      </c>
      <c r="B26" s="2">
        <v>2796</v>
      </c>
      <c r="C26" s="2">
        <v>1750</v>
      </c>
      <c r="D26" s="2">
        <v>4546</v>
      </c>
      <c r="E26" s="8">
        <f>B26/(SUM([1]ORDERS_Chart!B17:B32)/15)</f>
        <v>12.422985781990521</v>
      </c>
    </row>
    <row r="27" spans="1:8" x14ac:dyDescent="0.25">
      <c r="A27" s="4">
        <v>43122</v>
      </c>
      <c r="B27" s="2">
        <v>2817</v>
      </c>
      <c r="C27" s="2">
        <v>1750</v>
      </c>
      <c r="D27" s="2">
        <v>4567</v>
      </c>
      <c r="E27" s="8">
        <f>B27/(SUM([1]ORDERS_Chart!B18:B33)/15)</f>
        <v>12.39149560117302</v>
      </c>
    </row>
    <row r="28" spans="1:8" x14ac:dyDescent="0.25">
      <c r="A28" s="4">
        <v>43123</v>
      </c>
      <c r="B28" s="2">
        <v>2775</v>
      </c>
      <c r="C28" s="2">
        <v>1750</v>
      </c>
      <c r="D28" s="2">
        <v>4525</v>
      </c>
      <c r="E28" s="8">
        <f>B28/(SUM([1]ORDERS_Chart!B19:B34)/15)</f>
        <v>13.269046860057379</v>
      </c>
      <c r="G28" s="9" t="s">
        <v>65</v>
      </c>
      <c r="H28" s="10">
        <f>AVERAGE(B7:B117)</f>
        <v>2409.1531531531532</v>
      </c>
    </row>
    <row r="29" spans="1:8" x14ac:dyDescent="0.25">
      <c r="A29" s="4">
        <v>43124</v>
      </c>
      <c r="B29" s="2">
        <v>2627</v>
      </c>
      <c r="C29" s="2">
        <v>1750</v>
      </c>
      <c r="D29" s="2">
        <v>4377</v>
      </c>
      <c r="E29" s="8">
        <f>B29/(SUM([1]ORDERS_Chart!B20:B35)/15)</f>
        <v>13.201005025125628</v>
      </c>
      <c r="G29" s="9" t="s">
        <v>66</v>
      </c>
      <c r="H29" s="10">
        <f>MIN(B7:B117)</f>
        <v>751</v>
      </c>
    </row>
    <row r="30" spans="1:8" x14ac:dyDescent="0.25">
      <c r="A30" s="4">
        <v>43125</v>
      </c>
      <c r="B30" s="2">
        <v>3030</v>
      </c>
      <c r="C30" s="2">
        <v>1750</v>
      </c>
      <c r="D30" s="2">
        <v>4780</v>
      </c>
      <c r="E30" s="8">
        <f>B30/(SUM([1]ORDERS_Chart!B21:B36)/15)</f>
        <v>16.467391304347824</v>
      </c>
      <c r="G30" s="9" t="s">
        <v>67</v>
      </c>
      <c r="H30" s="11">
        <f>H29/H28</f>
        <v>0.31172779489634128</v>
      </c>
    </row>
    <row r="31" spans="1:8" x14ac:dyDescent="0.25">
      <c r="A31" s="4">
        <v>43126</v>
      </c>
      <c r="B31" s="2">
        <v>2806</v>
      </c>
      <c r="C31" s="2">
        <v>1750</v>
      </c>
      <c r="D31" s="2">
        <v>4556</v>
      </c>
      <c r="E31" s="8">
        <f>B31/(SUM([1]ORDERS_Chart!B22:B37)/15)</f>
        <v>14.87279151943463</v>
      </c>
      <c r="G31" s="9" t="s">
        <v>68</v>
      </c>
      <c r="H31" s="10">
        <f>[1]ORDERS_Chart!B119/H28</f>
        <v>9.5971482633799017</v>
      </c>
    </row>
    <row r="32" spans="1:8" x14ac:dyDescent="0.25">
      <c r="A32" s="4">
        <v>43127</v>
      </c>
      <c r="B32" s="2">
        <v>2550</v>
      </c>
      <c r="C32" s="2">
        <v>1750</v>
      </c>
      <c r="D32" s="2">
        <v>4300</v>
      </c>
      <c r="E32" s="8">
        <f>B32/(SUM([1]ORDERS_Chart!B23:B38)/15)</f>
        <v>14.299065420560748</v>
      </c>
      <c r="G32" s="9" t="s">
        <v>64</v>
      </c>
      <c r="H32" s="10">
        <f>AVERAGE(E16:E117)</f>
        <v>10.436786708443185</v>
      </c>
    </row>
    <row r="33" spans="1:5" x14ac:dyDescent="0.25">
      <c r="A33" s="4">
        <v>43128</v>
      </c>
      <c r="B33" s="2">
        <v>2472</v>
      </c>
      <c r="C33" s="2">
        <v>1750</v>
      </c>
      <c r="D33" s="2">
        <v>4222</v>
      </c>
      <c r="E33" s="8">
        <f>B33/(SUM([1]ORDERS_Chart!B24:B39)/15)</f>
        <v>13.702882483370288</v>
      </c>
    </row>
    <row r="34" spans="1:5" x14ac:dyDescent="0.25">
      <c r="A34" s="4">
        <v>43129</v>
      </c>
      <c r="B34" s="2">
        <v>2410</v>
      </c>
      <c r="C34" s="2">
        <v>1750</v>
      </c>
      <c r="D34" s="2">
        <v>4160</v>
      </c>
      <c r="E34" s="8">
        <f>B34/(SUM([1]ORDERS_Chart!B25:B40)/15)</f>
        <v>12.924562030747229</v>
      </c>
    </row>
    <row r="35" spans="1:5" x14ac:dyDescent="0.25">
      <c r="A35" s="4">
        <v>43130</v>
      </c>
      <c r="B35" s="2">
        <v>2359</v>
      </c>
      <c r="C35" s="2">
        <v>1750</v>
      </c>
      <c r="D35" s="2">
        <v>4109</v>
      </c>
      <c r="E35" s="8">
        <f>B35/(SUM([1]ORDERS_Chart!B26:B41)/15)</f>
        <v>12.130613644154954</v>
      </c>
    </row>
    <row r="36" spans="1:5" x14ac:dyDescent="0.25">
      <c r="A36" s="4">
        <v>43131</v>
      </c>
      <c r="B36" s="2">
        <v>2830</v>
      </c>
      <c r="C36" s="2">
        <v>1750</v>
      </c>
      <c r="D36" s="2">
        <v>4580</v>
      </c>
      <c r="E36" s="8">
        <f>B36/(SUM([1]ORDERS_Chart!B27:B42)/15)</f>
        <v>15.122907018168863</v>
      </c>
    </row>
    <row r="37" spans="1:5" x14ac:dyDescent="0.25">
      <c r="A37" s="4">
        <v>43132</v>
      </c>
      <c r="B37" s="2">
        <v>2977</v>
      </c>
      <c r="C37" s="2">
        <v>1750</v>
      </c>
      <c r="D37" s="2">
        <v>4727</v>
      </c>
      <c r="E37" s="8">
        <f>B37/(SUM([1]ORDERS_Chart!B28:B43)/15)</f>
        <v>16.381144534115922</v>
      </c>
    </row>
    <row r="38" spans="1:5" x14ac:dyDescent="0.25">
      <c r="A38" s="4">
        <v>43133</v>
      </c>
      <c r="B38" s="2">
        <v>2701</v>
      </c>
      <c r="C38" s="2">
        <v>1750</v>
      </c>
      <c r="D38" s="2">
        <v>4451</v>
      </c>
      <c r="E38" s="8">
        <f>B38/(SUM([1]ORDERS_Chart!B29:B44)/15)</f>
        <v>10.738139411608799</v>
      </c>
    </row>
    <row r="39" spans="1:5" x14ac:dyDescent="0.25">
      <c r="A39" s="4">
        <v>43134</v>
      </c>
      <c r="B39" s="2">
        <v>2632</v>
      </c>
      <c r="C39" s="2">
        <v>1750</v>
      </c>
      <c r="D39" s="2">
        <v>4382</v>
      </c>
      <c r="E39" s="8">
        <f>B39/(SUM([1]ORDERS_Chart!B30:B45)/15)</f>
        <v>11.816821310984736</v>
      </c>
    </row>
    <row r="40" spans="1:5" x14ac:dyDescent="0.25">
      <c r="A40" s="4">
        <v>43135</v>
      </c>
      <c r="B40" s="2">
        <v>2783</v>
      </c>
      <c r="C40" s="2">
        <v>1750</v>
      </c>
      <c r="D40" s="2">
        <v>4533</v>
      </c>
      <c r="E40" s="8">
        <f>B40/(SUM([1]ORDERS_Chart!B31:B46)/15)</f>
        <v>11.515862068965518</v>
      </c>
    </row>
    <row r="41" spans="1:5" x14ac:dyDescent="0.25">
      <c r="A41" s="4">
        <v>43136</v>
      </c>
      <c r="B41" s="2">
        <v>2939</v>
      </c>
      <c r="C41" s="2">
        <v>1750</v>
      </c>
      <c r="D41" s="2">
        <v>4689</v>
      </c>
      <c r="E41" s="8">
        <f>B41/(SUM([1]ORDERS_Chart!B32:B47)/15)</f>
        <v>12.397356580427447</v>
      </c>
    </row>
    <row r="42" spans="1:5" x14ac:dyDescent="0.25">
      <c r="A42" s="4">
        <v>43137</v>
      </c>
      <c r="B42" s="2">
        <v>3361</v>
      </c>
      <c r="C42" s="2">
        <v>1750</v>
      </c>
      <c r="D42" s="2">
        <v>5111</v>
      </c>
      <c r="E42" s="8">
        <f>B42/(SUM([1]ORDERS_Chart!B33:B48)/15)</f>
        <v>15.333029197080293</v>
      </c>
    </row>
    <row r="43" spans="1:5" x14ac:dyDescent="0.25">
      <c r="A43" s="4">
        <v>43138</v>
      </c>
      <c r="B43" s="2">
        <v>3338</v>
      </c>
      <c r="C43" s="2">
        <v>1750</v>
      </c>
      <c r="D43" s="2">
        <v>5088</v>
      </c>
      <c r="E43" s="8">
        <f>B43/(SUM([1]ORDERS_Chart!B34:B49)/15)</f>
        <v>14.950731561660197</v>
      </c>
    </row>
    <row r="44" spans="1:5" x14ac:dyDescent="0.25">
      <c r="A44" s="4">
        <v>43139</v>
      </c>
      <c r="B44" s="2">
        <v>2566</v>
      </c>
      <c r="C44" s="2">
        <v>1750</v>
      </c>
      <c r="D44" s="2">
        <v>4316</v>
      </c>
      <c r="E44" s="8">
        <f>B44/(SUM([1]ORDERS_Chart!B35:B50)/15)</f>
        <v>9.5627329192546586</v>
      </c>
    </row>
    <row r="45" spans="1:5" x14ac:dyDescent="0.25">
      <c r="A45" s="4">
        <v>43140</v>
      </c>
      <c r="B45" s="2">
        <v>2979</v>
      </c>
      <c r="C45" s="2">
        <v>1750</v>
      </c>
      <c r="D45" s="2">
        <v>4729</v>
      </c>
      <c r="E45" s="8">
        <f>B45/(SUM([1]ORDERS_Chart!B36:B51)/15)</f>
        <v>11.041512231282431</v>
      </c>
    </row>
    <row r="46" spans="1:5" x14ac:dyDescent="0.25">
      <c r="A46" s="4">
        <v>43141</v>
      </c>
      <c r="B46" s="2">
        <v>2723</v>
      </c>
      <c r="C46" s="2">
        <v>1750</v>
      </c>
      <c r="D46" s="2">
        <v>4473</v>
      </c>
      <c r="E46" s="8">
        <f>B46/(SUM([1]ORDERS_Chart!B37:B52)/15)</f>
        <v>10.092661230541141</v>
      </c>
    </row>
    <row r="47" spans="1:5" x14ac:dyDescent="0.25">
      <c r="A47" s="4">
        <v>43142</v>
      </c>
      <c r="B47" s="2">
        <v>2555</v>
      </c>
      <c r="C47" s="2">
        <v>1750</v>
      </c>
      <c r="D47" s="2">
        <v>4305</v>
      </c>
      <c r="E47" s="8">
        <f>B47/(SUM([1]ORDERS_Chart!B38:B53)/15)</f>
        <v>9.3818849449204418</v>
      </c>
    </row>
    <row r="48" spans="1:5" x14ac:dyDescent="0.25">
      <c r="A48" s="4">
        <v>43143</v>
      </c>
      <c r="B48" s="2">
        <v>2513</v>
      </c>
      <c r="C48" s="2">
        <v>1750</v>
      </c>
      <c r="D48" s="2">
        <v>4263</v>
      </c>
      <c r="E48" s="8">
        <f>B48/(SUM([1]ORDERS_Chart!B39:B54)/15)</f>
        <v>10.022600372241426</v>
      </c>
    </row>
    <row r="49" spans="1:5" x14ac:dyDescent="0.25">
      <c r="A49" s="4">
        <v>43144</v>
      </c>
      <c r="B49" s="2">
        <v>2386</v>
      </c>
      <c r="C49" s="2">
        <v>1750</v>
      </c>
      <c r="D49" s="2">
        <v>4136</v>
      </c>
      <c r="E49" s="8">
        <f>B49/(SUM([1]ORDERS_Chart!B40:B55)/15)</f>
        <v>8.7143900657414175</v>
      </c>
    </row>
    <row r="50" spans="1:5" x14ac:dyDescent="0.25">
      <c r="A50" s="4">
        <v>43145</v>
      </c>
      <c r="B50" s="2">
        <v>1784</v>
      </c>
      <c r="C50" s="2">
        <v>1750</v>
      </c>
      <c r="D50" s="2">
        <v>3534</v>
      </c>
      <c r="E50" s="8">
        <f>B50/(SUM([1]ORDERS_Chart!B41:B56)/15)</f>
        <v>7.0421052631578949</v>
      </c>
    </row>
    <row r="51" spans="1:5" x14ac:dyDescent="0.25">
      <c r="A51" s="4">
        <v>43146</v>
      </c>
      <c r="B51" s="2">
        <v>1715</v>
      </c>
      <c r="C51" s="2">
        <v>1750</v>
      </c>
      <c r="D51" s="2">
        <v>3465</v>
      </c>
      <c r="E51" s="8">
        <f>B51/(SUM([1]ORDERS_Chart!B42:B57)/15)</f>
        <v>6.6490049108296718</v>
      </c>
    </row>
    <row r="52" spans="1:5" x14ac:dyDescent="0.25">
      <c r="A52" s="4">
        <v>43147</v>
      </c>
      <c r="B52" s="2">
        <v>1970</v>
      </c>
      <c r="C52" s="2">
        <v>1750</v>
      </c>
      <c r="D52" s="2">
        <v>3720</v>
      </c>
      <c r="E52" s="8">
        <f>B52/(SUM([1]ORDERS_Chart!B43:B58)/15)</f>
        <v>7.5325006372673968</v>
      </c>
    </row>
    <row r="53" spans="1:5" x14ac:dyDescent="0.25">
      <c r="A53" s="4">
        <v>43148</v>
      </c>
      <c r="B53" s="2">
        <v>1871</v>
      </c>
      <c r="C53" s="2">
        <v>1750</v>
      </c>
      <c r="D53" s="2">
        <v>3621</v>
      </c>
      <c r="E53" s="8">
        <f>B53/(SUM([1]ORDERS_Chart!B44:B59)/15)</f>
        <v>6.1478641840087631</v>
      </c>
    </row>
    <row r="54" spans="1:5" x14ac:dyDescent="0.25">
      <c r="A54" s="4">
        <v>43149</v>
      </c>
      <c r="B54" s="2">
        <v>2502</v>
      </c>
      <c r="C54" s="2">
        <v>1750</v>
      </c>
      <c r="D54" s="2">
        <v>4252</v>
      </c>
      <c r="E54" s="8">
        <f>B54/(SUM([1]ORDERS_Chart!B45:B60)/15)</f>
        <v>10.451127819548871</v>
      </c>
    </row>
    <row r="55" spans="1:5" x14ac:dyDescent="0.25">
      <c r="A55" s="4">
        <v>43150</v>
      </c>
      <c r="B55" s="2">
        <v>2156</v>
      </c>
      <c r="C55" s="2">
        <v>1750</v>
      </c>
      <c r="D55" s="2">
        <v>3906</v>
      </c>
      <c r="E55" s="8">
        <f>B55/(SUM([1]ORDERS_Chart!B46:B61)/15)</f>
        <v>8.7029063509149633</v>
      </c>
    </row>
    <row r="56" spans="1:5" x14ac:dyDescent="0.25">
      <c r="A56" s="4">
        <v>43151</v>
      </c>
      <c r="B56" s="2">
        <v>2012</v>
      </c>
      <c r="C56" s="2">
        <v>1750</v>
      </c>
      <c r="D56" s="2">
        <v>3762</v>
      </c>
      <c r="E56" s="8">
        <f>B56/(SUM([1]ORDERS_Chart!B47:B62)/15)</f>
        <v>8.8764705882352946</v>
      </c>
    </row>
    <row r="57" spans="1:5" x14ac:dyDescent="0.25">
      <c r="A57" s="4">
        <v>43152</v>
      </c>
      <c r="B57" s="2">
        <v>2220</v>
      </c>
      <c r="C57" s="2">
        <v>1750</v>
      </c>
      <c r="D57" s="2">
        <v>3970</v>
      </c>
      <c r="E57" s="8">
        <f>B57/(SUM([1]ORDERS_Chart!B48:B63)/15)</f>
        <v>9.2397336293007761</v>
      </c>
    </row>
    <row r="58" spans="1:5" x14ac:dyDescent="0.25">
      <c r="A58" s="4">
        <v>43153</v>
      </c>
      <c r="B58" s="2">
        <v>2599</v>
      </c>
      <c r="C58" s="2">
        <v>1750</v>
      </c>
      <c r="D58" s="2">
        <v>4349</v>
      </c>
      <c r="E58" s="8">
        <f>B58/(SUM([1]ORDERS_Chart!B49:B64)/15)</f>
        <v>10.811148086522463</v>
      </c>
    </row>
    <row r="59" spans="1:5" x14ac:dyDescent="0.25">
      <c r="A59" s="4">
        <v>43154</v>
      </c>
      <c r="B59" s="2">
        <v>2063</v>
      </c>
      <c r="C59" s="2">
        <v>1750</v>
      </c>
      <c r="D59" s="2">
        <v>3813</v>
      </c>
      <c r="E59" s="8">
        <f>B59/(SUM([1]ORDERS_Chart!B50:B65)/15)</f>
        <v>8.8922413793103452</v>
      </c>
    </row>
    <row r="60" spans="1:5" x14ac:dyDescent="0.25">
      <c r="A60" s="4">
        <v>43155</v>
      </c>
      <c r="B60" s="2">
        <v>1963</v>
      </c>
      <c r="C60" s="2">
        <v>1750</v>
      </c>
      <c r="D60" s="2">
        <v>3713</v>
      </c>
      <c r="E60" s="8">
        <f>B60/(SUM([1]ORDERS_Chart!B51:B66)/15)</f>
        <v>10.622294372294371</v>
      </c>
    </row>
    <row r="61" spans="1:5" x14ac:dyDescent="0.25">
      <c r="A61" s="4">
        <v>43156</v>
      </c>
      <c r="B61" s="2">
        <v>1844</v>
      </c>
      <c r="C61" s="2">
        <v>1750</v>
      </c>
      <c r="D61" s="2">
        <v>3594</v>
      </c>
      <c r="E61" s="8">
        <f>B61/(SUM([1]ORDERS_Chart!B52:B67)/15)</f>
        <v>9.8574483250178186</v>
      </c>
    </row>
    <row r="62" spans="1:5" x14ac:dyDescent="0.25">
      <c r="A62" s="4">
        <v>43157</v>
      </c>
      <c r="B62" s="2">
        <v>1841</v>
      </c>
      <c r="C62" s="2">
        <v>1750</v>
      </c>
      <c r="D62" s="2">
        <v>3591</v>
      </c>
      <c r="E62" s="8">
        <f>B62/(SUM([1]ORDERS_Chart!B53:B68)/15)</f>
        <v>8.1220588235294127</v>
      </c>
    </row>
    <row r="63" spans="1:5" x14ac:dyDescent="0.25">
      <c r="A63" s="4">
        <v>43158</v>
      </c>
      <c r="B63" s="2">
        <v>1509</v>
      </c>
      <c r="C63" s="2">
        <v>1750</v>
      </c>
      <c r="D63" s="2">
        <v>3259</v>
      </c>
      <c r="E63" s="8">
        <f>B63/(SUM([1]ORDERS_Chart!B54:B69)/15)</f>
        <v>6.665194346289752</v>
      </c>
    </row>
    <row r="64" spans="1:5" x14ac:dyDescent="0.25">
      <c r="A64" s="4">
        <v>43159</v>
      </c>
      <c r="B64" s="2">
        <v>1466</v>
      </c>
      <c r="C64" s="2">
        <v>1750</v>
      </c>
      <c r="D64" s="2">
        <v>3216</v>
      </c>
      <c r="E64" s="8">
        <f>B64/(SUM([1]ORDERS_Chart!B55:B70)/15)</f>
        <v>6.5001477978125921</v>
      </c>
    </row>
    <row r="65" spans="1:5" x14ac:dyDescent="0.25">
      <c r="A65" s="4">
        <v>43160</v>
      </c>
      <c r="B65" s="2">
        <v>1872</v>
      </c>
      <c r="C65" s="2">
        <v>1750</v>
      </c>
      <c r="D65" s="2">
        <v>3622</v>
      </c>
      <c r="E65" s="8">
        <f>B65/(SUM([1]ORDERS_Chart!B56:B71)/15)</f>
        <v>9.0057729313662609</v>
      </c>
    </row>
    <row r="66" spans="1:5" x14ac:dyDescent="0.25">
      <c r="A66" s="4">
        <v>43161</v>
      </c>
      <c r="B66" s="2">
        <v>2376</v>
      </c>
      <c r="C66" s="2">
        <v>1750</v>
      </c>
      <c r="D66" s="2">
        <v>4126</v>
      </c>
      <c r="E66" s="8">
        <f>B66/(SUM([1]ORDERS_Chart!B57:B72)/15)</f>
        <v>11.463493084593116</v>
      </c>
    </row>
    <row r="67" spans="1:5" x14ac:dyDescent="0.25">
      <c r="A67" s="4">
        <v>43162</v>
      </c>
      <c r="B67" s="2">
        <v>2280</v>
      </c>
      <c r="C67" s="2">
        <v>1750</v>
      </c>
      <c r="D67" s="2">
        <v>4030</v>
      </c>
      <c r="E67" s="8">
        <f>B67/(SUM([1]ORDERS_Chart!B58:B73)/15)</f>
        <v>11.526794742163801</v>
      </c>
    </row>
    <row r="68" spans="1:5" x14ac:dyDescent="0.25">
      <c r="A68" s="4">
        <v>43163</v>
      </c>
      <c r="B68" s="2">
        <v>1736</v>
      </c>
      <c r="C68" s="2">
        <v>1750</v>
      </c>
      <c r="D68" s="2">
        <v>3486</v>
      </c>
      <c r="E68" s="8">
        <f>B68/(SUM([1]ORDERS_Chart!B59:B74)/15)</f>
        <v>8.2431149097815766</v>
      </c>
    </row>
    <row r="69" spans="1:5" x14ac:dyDescent="0.25">
      <c r="A69" s="4">
        <v>43164</v>
      </c>
      <c r="B69" s="2">
        <v>1640</v>
      </c>
      <c r="C69" s="2">
        <v>1750</v>
      </c>
      <c r="D69" s="2">
        <v>3390</v>
      </c>
      <c r="E69" s="8">
        <f>B69/(SUM([1]ORDERS_Chart!B60:B75)/15)</f>
        <v>9.650843468026677</v>
      </c>
    </row>
    <row r="70" spans="1:5" x14ac:dyDescent="0.25">
      <c r="A70" s="4">
        <v>43165</v>
      </c>
      <c r="B70" s="2">
        <v>1634</v>
      </c>
      <c r="C70" s="2">
        <v>1750</v>
      </c>
      <c r="D70" s="2">
        <v>3384</v>
      </c>
      <c r="E70" s="8">
        <f>B70/(SUM([1]ORDERS_Chart!B61:B76)/15)</f>
        <v>8.097125867195242</v>
      </c>
    </row>
    <row r="71" spans="1:5" x14ac:dyDescent="0.25">
      <c r="A71" s="4">
        <v>43166</v>
      </c>
      <c r="B71" s="2">
        <v>1501</v>
      </c>
      <c r="C71" s="2">
        <v>1750</v>
      </c>
      <c r="D71" s="2">
        <v>3251</v>
      </c>
      <c r="E71" s="8">
        <f>B71/(SUM([1]ORDERS_Chart!B62:B77)/15)</f>
        <v>7.1772394007013069</v>
      </c>
    </row>
    <row r="72" spans="1:5" x14ac:dyDescent="0.25">
      <c r="A72" s="4">
        <v>43167</v>
      </c>
      <c r="B72" s="2">
        <v>1797</v>
      </c>
      <c r="C72" s="2">
        <v>1750</v>
      </c>
      <c r="D72" s="2">
        <v>3547</v>
      </c>
      <c r="E72" s="8">
        <f>B72/(SUM([1]ORDERS_Chart!B63:B78)/15)</f>
        <v>8.155824508320725</v>
      </c>
    </row>
    <row r="73" spans="1:5" x14ac:dyDescent="0.25">
      <c r="A73" s="4">
        <v>43168</v>
      </c>
      <c r="B73" s="2">
        <v>2119</v>
      </c>
      <c r="C73" s="2">
        <v>1750</v>
      </c>
      <c r="D73" s="2">
        <v>3869</v>
      </c>
      <c r="E73" s="8">
        <f>B73/(SUM([1]ORDERS_Chart!B64:B79)/15)</f>
        <v>10.855532786885247</v>
      </c>
    </row>
    <row r="74" spans="1:5" x14ac:dyDescent="0.25">
      <c r="A74" s="4">
        <v>43169</v>
      </c>
      <c r="B74" s="2">
        <v>2452</v>
      </c>
      <c r="C74" s="2">
        <v>1750</v>
      </c>
      <c r="D74" s="2">
        <v>4202</v>
      </c>
      <c r="E74" s="8">
        <f>B74/(SUM([1]ORDERS_Chart!B65:B80)/15)</f>
        <v>11.743295019157088</v>
      </c>
    </row>
    <row r="75" spans="1:5" x14ac:dyDescent="0.25">
      <c r="A75" s="4">
        <v>43170</v>
      </c>
      <c r="B75" s="2">
        <v>2404</v>
      </c>
      <c r="C75" s="2">
        <v>1750</v>
      </c>
      <c r="D75" s="2">
        <v>4154</v>
      </c>
      <c r="E75" s="8">
        <f>B75/(SUM([1]ORDERS_Chart!B66:B81)/15)</f>
        <v>11.624758220502901</v>
      </c>
    </row>
    <row r="76" spans="1:5" x14ac:dyDescent="0.25">
      <c r="A76" s="4">
        <v>43171</v>
      </c>
      <c r="B76" s="2">
        <v>2137</v>
      </c>
      <c r="C76" s="2">
        <v>1750</v>
      </c>
      <c r="D76" s="2">
        <v>3887</v>
      </c>
      <c r="E76" s="8">
        <f>B76/(SUM([1]ORDERS_Chart!B67:B82)/15)</f>
        <v>10.333655705996131</v>
      </c>
    </row>
    <row r="77" spans="1:5" x14ac:dyDescent="0.25">
      <c r="A77" s="4">
        <v>43172</v>
      </c>
      <c r="B77" s="2">
        <v>2254</v>
      </c>
      <c r="C77" s="2">
        <v>1750</v>
      </c>
      <c r="D77" s="2">
        <v>4004</v>
      </c>
      <c r="E77" s="8">
        <f>B77/(SUM([1]ORDERS_Chart!B68:B83)/15)</f>
        <v>8.806980984631414</v>
      </c>
    </row>
    <row r="78" spans="1:5" x14ac:dyDescent="0.25">
      <c r="A78" s="4">
        <v>43173</v>
      </c>
      <c r="B78" s="2">
        <v>2332</v>
      </c>
      <c r="C78" s="2">
        <v>1750</v>
      </c>
      <c r="D78" s="2">
        <v>4082</v>
      </c>
      <c r="E78" s="8">
        <f>B78/(SUM([1]ORDERS_Chart!B69:B84)/15)</f>
        <v>10.769704433497537</v>
      </c>
    </row>
    <row r="79" spans="1:5" x14ac:dyDescent="0.25">
      <c r="A79" s="4">
        <v>43174</v>
      </c>
      <c r="B79" s="2">
        <v>2626</v>
      </c>
      <c r="C79" s="2">
        <v>1750</v>
      </c>
      <c r="D79" s="2">
        <v>4376</v>
      </c>
      <c r="E79" s="8">
        <f>B79/(SUM([1]ORDERS_Chart!B70:B85)/15)</f>
        <v>11.318965517241379</v>
      </c>
    </row>
    <row r="80" spans="1:5" x14ac:dyDescent="0.25">
      <c r="A80" s="4">
        <v>43175</v>
      </c>
      <c r="B80" s="2">
        <v>2420</v>
      </c>
      <c r="C80" s="2">
        <v>1750</v>
      </c>
      <c r="D80" s="2">
        <v>4170</v>
      </c>
      <c r="E80" s="8">
        <f>B80/(SUM([1]ORDERS_Chart!B71:B86)/15)</f>
        <v>9.375</v>
      </c>
    </row>
    <row r="81" spans="1:5" x14ac:dyDescent="0.25">
      <c r="A81" s="4">
        <v>43176</v>
      </c>
      <c r="B81" s="2">
        <v>3174</v>
      </c>
      <c r="C81" s="2">
        <v>1750</v>
      </c>
      <c r="D81" s="2">
        <v>4924</v>
      </c>
      <c r="E81" s="8">
        <f>B81/(SUM([1]ORDERS_Chart!B72:B87)/15)</f>
        <v>12.280113489811711</v>
      </c>
    </row>
    <row r="82" spans="1:5" x14ac:dyDescent="0.25">
      <c r="A82" s="4">
        <v>43177</v>
      </c>
      <c r="B82" s="2">
        <v>3138</v>
      </c>
      <c r="C82" s="2">
        <v>1750</v>
      </c>
      <c r="D82" s="2">
        <v>4888</v>
      </c>
      <c r="E82" s="8">
        <f>B82/(SUM([1]ORDERS_Chart!B73:B88)/15)</f>
        <v>12.412974683544304</v>
      </c>
    </row>
    <row r="83" spans="1:5" x14ac:dyDescent="0.25">
      <c r="A83" s="4">
        <v>43178</v>
      </c>
      <c r="B83" s="2">
        <v>2885</v>
      </c>
      <c r="C83" s="2">
        <v>1750</v>
      </c>
      <c r="D83" s="2">
        <v>4635</v>
      </c>
      <c r="E83" s="8">
        <f>B83/(SUM([1]ORDERS_Chart!B74:B89)/15)</f>
        <v>11.346355532249605</v>
      </c>
    </row>
    <row r="84" spans="1:5" x14ac:dyDescent="0.25">
      <c r="A84" s="4">
        <v>43179</v>
      </c>
      <c r="B84" s="2">
        <v>2814</v>
      </c>
      <c r="C84" s="2">
        <v>1750</v>
      </c>
      <c r="D84" s="2">
        <v>4564</v>
      </c>
      <c r="E84" s="8">
        <f>B84/(SUM([1]ORDERS_Chart!B75:B90)/15)</f>
        <v>11.365105008077546</v>
      </c>
    </row>
    <row r="85" spans="1:5" x14ac:dyDescent="0.25">
      <c r="A85" s="4">
        <v>43180</v>
      </c>
      <c r="B85" s="2">
        <v>2533</v>
      </c>
      <c r="C85" s="2">
        <v>1750</v>
      </c>
      <c r="D85" s="2">
        <v>4283</v>
      </c>
      <c r="E85" s="8">
        <f>B85/(SUM([1]ORDERS_Chart!B76:B91)/15)</f>
        <v>10.159090909090908</v>
      </c>
    </row>
    <row r="86" spans="1:5" x14ac:dyDescent="0.25">
      <c r="A86" s="4">
        <v>43181</v>
      </c>
      <c r="B86" s="2">
        <v>2753</v>
      </c>
      <c r="C86" s="2">
        <v>1750</v>
      </c>
      <c r="D86" s="2">
        <v>4503</v>
      </c>
      <c r="E86" s="8">
        <f>B86/(SUM([1]ORDERS_Chart!B77:B92)/15)</f>
        <v>12.816573556797019</v>
      </c>
    </row>
    <row r="87" spans="1:5" x14ac:dyDescent="0.25">
      <c r="A87" s="4">
        <v>43182</v>
      </c>
      <c r="B87" s="2">
        <v>2615</v>
      </c>
      <c r="C87" s="2">
        <v>1750</v>
      </c>
      <c r="D87" s="2">
        <v>4365</v>
      </c>
      <c r="E87" s="8">
        <f>B87/(SUM([1]ORDERS_Chart!B78:B93)/15)</f>
        <v>12.864873729091505</v>
      </c>
    </row>
    <row r="88" spans="1:5" x14ac:dyDescent="0.25">
      <c r="A88" s="4">
        <v>43183</v>
      </c>
      <c r="B88" s="2">
        <v>2546</v>
      </c>
      <c r="C88" s="2">
        <v>1750</v>
      </c>
      <c r="D88" s="2">
        <v>4296</v>
      </c>
      <c r="E88" s="8">
        <f>B88/(SUM([1]ORDERS_Chart!B79:B94)/15)</f>
        <v>13.255813953488373</v>
      </c>
    </row>
    <row r="89" spans="1:5" x14ac:dyDescent="0.25">
      <c r="A89" s="4">
        <v>43184</v>
      </c>
      <c r="B89" s="2">
        <v>2418</v>
      </c>
      <c r="C89" s="2">
        <v>1750</v>
      </c>
      <c r="D89" s="2">
        <v>4168</v>
      </c>
      <c r="E89" s="8">
        <f>B89/(SUM([1]ORDERS_Chart!B80:B95)/15)</f>
        <v>12.602501737317581</v>
      </c>
    </row>
    <row r="90" spans="1:5" x14ac:dyDescent="0.25">
      <c r="A90" s="4">
        <v>43185</v>
      </c>
      <c r="B90" s="2">
        <v>2615</v>
      </c>
      <c r="C90" s="2">
        <v>1750</v>
      </c>
      <c r="D90" s="2">
        <v>4365</v>
      </c>
      <c r="E90" s="8">
        <f>B90/(SUM([1]ORDERS_Chart!B81:B96)/15)</f>
        <v>10.726004922067268</v>
      </c>
    </row>
    <row r="91" spans="1:5" x14ac:dyDescent="0.25">
      <c r="A91" s="4">
        <v>43186</v>
      </c>
      <c r="B91" s="2">
        <v>2546</v>
      </c>
      <c r="C91" s="2">
        <v>1750</v>
      </c>
      <c r="D91" s="2">
        <v>4296</v>
      </c>
      <c r="E91" s="8">
        <f>B91/(SUM([1]ORDERS_Chart!B82:B97)/15)</f>
        <v>10.394665215024496</v>
      </c>
    </row>
    <row r="92" spans="1:5" x14ac:dyDescent="0.25">
      <c r="A92" s="4">
        <v>43187</v>
      </c>
      <c r="B92" s="2">
        <v>2909</v>
      </c>
      <c r="C92" s="2">
        <v>1750</v>
      </c>
      <c r="D92" s="2">
        <v>4659</v>
      </c>
      <c r="E92" s="8">
        <f>B92/(SUM([1]ORDERS_Chart!B83:B98)/15)</f>
        <v>11.479873717442779</v>
      </c>
    </row>
    <row r="93" spans="1:5" x14ac:dyDescent="0.25">
      <c r="A93" s="4">
        <v>43188</v>
      </c>
      <c r="B93" s="2">
        <v>2840</v>
      </c>
      <c r="C93" s="2">
        <v>1750</v>
      </c>
      <c r="D93" s="2">
        <v>4590</v>
      </c>
      <c r="E93" s="8">
        <f>B93/(SUM([1]ORDERS_Chart!B84:B99)/15)</f>
        <v>14.421123899796886</v>
      </c>
    </row>
    <row r="94" spans="1:5" x14ac:dyDescent="0.25">
      <c r="A94" s="4">
        <v>43189</v>
      </c>
      <c r="B94" s="2">
        <v>2837</v>
      </c>
      <c r="C94" s="2">
        <v>1750</v>
      </c>
      <c r="D94" s="2">
        <v>4587</v>
      </c>
      <c r="E94" s="8">
        <f>B94/(SUM([1]ORDERS_Chart!B85:B100)/15)</f>
        <v>14.760665972944849</v>
      </c>
    </row>
    <row r="95" spans="1:5" x14ac:dyDescent="0.25">
      <c r="A95" s="4">
        <v>43190</v>
      </c>
      <c r="B95" s="2">
        <v>2809</v>
      </c>
      <c r="C95" s="2">
        <v>1750</v>
      </c>
      <c r="D95" s="2">
        <v>4559</v>
      </c>
      <c r="E95" s="8">
        <f>B95/(SUM([1]ORDERS_Chart!B86:B101)/15)</f>
        <v>15.733756534727409</v>
      </c>
    </row>
    <row r="96" spans="1:5" x14ac:dyDescent="0.25">
      <c r="A96" s="4">
        <v>43191</v>
      </c>
      <c r="B96" s="2">
        <v>1979</v>
      </c>
      <c r="C96" s="2">
        <v>1750</v>
      </c>
      <c r="D96" s="2">
        <v>3729</v>
      </c>
      <c r="E96" s="8">
        <f>B96/(SUM([1]ORDERS_Chart!B87:B102)/15)</f>
        <v>10.052488994243141</v>
      </c>
    </row>
    <row r="97" spans="1:5" x14ac:dyDescent="0.25">
      <c r="A97" s="4">
        <v>43192</v>
      </c>
      <c r="B97" s="2">
        <v>2071</v>
      </c>
      <c r="C97" s="2">
        <v>1750</v>
      </c>
      <c r="D97" s="2">
        <v>3821</v>
      </c>
      <c r="E97" s="8">
        <f>B97/(SUM([1]ORDERS_Chart!B88:B103)/15)</f>
        <v>11.01595744680851</v>
      </c>
    </row>
    <row r="98" spans="1:5" x14ac:dyDescent="0.25">
      <c r="A98" s="4">
        <v>43193</v>
      </c>
      <c r="B98" s="2">
        <v>2149</v>
      </c>
      <c r="C98" s="2">
        <v>1750</v>
      </c>
      <c r="D98" s="2">
        <v>3899</v>
      </c>
      <c r="E98" s="8">
        <f>B98/(SUM([1]ORDERS_Chart!B89:B104)/15)</f>
        <v>10.395033860045148</v>
      </c>
    </row>
    <row r="99" spans="1:5" x14ac:dyDescent="0.25">
      <c r="A99" s="4">
        <v>43194</v>
      </c>
      <c r="B99" s="2">
        <v>2357</v>
      </c>
      <c r="C99" s="2">
        <v>1750</v>
      </c>
      <c r="D99" s="2">
        <v>4107</v>
      </c>
      <c r="E99" s="8">
        <f>B99/(SUM([1]ORDERS_Chart!B90:B105)/15)</f>
        <v>11.832329317269076</v>
      </c>
    </row>
    <row r="100" spans="1:5" x14ac:dyDescent="0.25">
      <c r="A100" s="4">
        <v>43195</v>
      </c>
      <c r="B100" s="2">
        <v>3099</v>
      </c>
      <c r="C100" s="2">
        <v>1750</v>
      </c>
      <c r="D100" s="2">
        <v>4849</v>
      </c>
      <c r="E100" s="8">
        <f>B100/(SUM([1]ORDERS_Chart!B91:B106)/15)</f>
        <v>15.87060430180949</v>
      </c>
    </row>
    <row r="101" spans="1:5" x14ac:dyDescent="0.25">
      <c r="A101" s="4">
        <v>43196</v>
      </c>
      <c r="B101" s="2">
        <v>3090</v>
      </c>
      <c r="C101" s="2">
        <v>1750</v>
      </c>
      <c r="D101" s="2">
        <v>4840</v>
      </c>
      <c r="E101" s="8">
        <f>B101/(SUM([1]ORDERS_Chart!B92:B107)/15)</f>
        <v>16.010362694300518</v>
      </c>
    </row>
    <row r="102" spans="1:5" x14ac:dyDescent="0.25">
      <c r="A102" s="4">
        <v>43197</v>
      </c>
      <c r="B102" s="2">
        <v>3306</v>
      </c>
      <c r="C102" s="2">
        <v>1750</v>
      </c>
      <c r="D102" s="2">
        <v>5056</v>
      </c>
      <c r="E102" s="8">
        <f>B102/(SUM([1]ORDERS_Chart!B93:B108)/15)</f>
        <v>15.357695881077731</v>
      </c>
    </row>
    <row r="103" spans="1:5" x14ac:dyDescent="0.25">
      <c r="A103" s="4">
        <v>43198</v>
      </c>
      <c r="B103" s="2">
        <v>3275</v>
      </c>
      <c r="C103" s="2">
        <v>1750</v>
      </c>
      <c r="D103" s="2">
        <v>5025</v>
      </c>
      <c r="E103" s="8">
        <f>B103/(SUM([1]ORDERS_Chart!B94:B109)/15)</f>
        <v>13.638256524153249</v>
      </c>
    </row>
    <row r="104" spans="1:5" x14ac:dyDescent="0.25">
      <c r="A104" s="4">
        <v>43199</v>
      </c>
      <c r="B104" s="2">
        <v>2982</v>
      </c>
      <c r="C104" s="2">
        <v>1750</v>
      </c>
      <c r="D104" s="2">
        <v>4732</v>
      </c>
      <c r="E104" s="8">
        <f>B104/(SUM([1]ORDERS_Chart!B95:B110)/15)</f>
        <v>11.329787234042554</v>
      </c>
    </row>
    <row r="105" spans="1:5" x14ac:dyDescent="0.25">
      <c r="A105" s="4">
        <v>43200</v>
      </c>
      <c r="B105" s="2">
        <v>2945</v>
      </c>
      <c r="C105" s="2">
        <v>1750</v>
      </c>
      <c r="D105" s="2">
        <v>4695</v>
      </c>
      <c r="E105" s="8">
        <f>B105/(SUM([1]ORDERS_Chart!B96:B111)/15)</f>
        <v>11.246181262729124</v>
      </c>
    </row>
    <row r="106" spans="1:5" x14ac:dyDescent="0.25">
      <c r="A106" s="4">
        <v>43201</v>
      </c>
      <c r="B106" s="2">
        <v>2865</v>
      </c>
      <c r="C106" s="2">
        <v>1750</v>
      </c>
      <c r="D106" s="2">
        <v>4615</v>
      </c>
      <c r="E106" s="8">
        <f>B106/(SUM([1]ORDERS_Chart!B97:B112)/15)</f>
        <v>14.788368891947695</v>
      </c>
    </row>
    <row r="107" spans="1:5" x14ac:dyDescent="0.25">
      <c r="A107" s="4">
        <v>43202</v>
      </c>
      <c r="B107" s="2">
        <v>3472</v>
      </c>
      <c r="C107" s="2">
        <v>1750</v>
      </c>
      <c r="D107" s="2">
        <v>5222</v>
      </c>
      <c r="E107" s="8">
        <f>B107/(SUM([1]ORDERS_Chart!B98:B113)/15)</f>
        <v>17.582714382174206</v>
      </c>
    </row>
    <row r="108" spans="1:5" x14ac:dyDescent="0.25">
      <c r="A108" s="4">
        <v>43203</v>
      </c>
      <c r="B108" s="2">
        <v>3136</v>
      </c>
      <c r="C108" s="2">
        <v>1750</v>
      </c>
      <c r="D108" s="2">
        <v>4886</v>
      </c>
      <c r="E108" s="8">
        <f>B108/(SUM([1]ORDERS_Chart!B99:B114)/15)</f>
        <v>14.947569113441372</v>
      </c>
    </row>
    <row r="109" spans="1:5" x14ac:dyDescent="0.25">
      <c r="A109" s="4">
        <v>43204</v>
      </c>
      <c r="B109" s="2">
        <v>2769</v>
      </c>
      <c r="C109" s="2">
        <v>1750</v>
      </c>
      <c r="D109" s="2">
        <v>4519</v>
      </c>
      <c r="E109" s="8">
        <f>B109/(SUM([1]ORDERS_Chart!B100:B115)/15)</f>
        <v>13.185714285714285</v>
      </c>
    </row>
    <row r="110" spans="1:5" x14ac:dyDescent="0.25">
      <c r="A110" s="4">
        <v>43205</v>
      </c>
      <c r="B110" s="2">
        <v>2489</v>
      </c>
      <c r="C110" s="2">
        <v>1750</v>
      </c>
      <c r="D110" s="2">
        <v>4239</v>
      </c>
      <c r="E110" s="8">
        <f>B110/(SUM([1]ORDERS_Chart!B101:B116)/15)</f>
        <v>10.452127659574469</v>
      </c>
    </row>
    <row r="111" spans="1:5" x14ac:dyDescent="0.25">
      <c r="A111" s="4">
        <v>43206</v>
      </c>
      <c r="B111" s="2">
        <v>2477</v>
      </c>
      <c r="C111" s="2">
        <v>1750</v>
      </c>
      <c r="D111" s="2">
        <v>4227</v>
      </c>
      <c r="E111" s="8">
        <f>B111/(SUM([1]ORDERS_Chart!B102:B117)/15)</f>
        <v>10.088243279934836</v>
      </c>
    </row>
    <row r="112" spans="1:5" x14ac:dyDescent="0.25">
      <c r="A112" s="4">
        <v>43207</v>
      </c>
      <c r="B112" s="2">
        <v>2465</v>
      </c>
      <c r="C112" s="2">
        <v>1750</v>
      </c>
      <c r="D112" s="2">
        <v>4215</v>
      </c>
      <c r="E112" s="8">
        <f>B112/(SUM([1]ORDERS_Chart!B103:B118)/15)</f>
        <v>12.292220744680851</v>
      </c>
    </row>
    <row r="113" spans="1:5" x14ac:dyDescent="0.25">
      <c r="A113" s="4">
        <v>43208</v>
      </c>
      <c r="B113" s="2">
        <v>2404</v>
      </c>
      <c r="C113" s="2">
        <v>1750</v>
      </c>
      <c r="D113" s="2">
        <v>4154</v>
      </c>
      <c r="E113" s="8">
        <f>B113/(SUM([1]ORDERS_Chart!B104:B119)/15)</f>
        <v>1.3821387504791107</v>
      </c>
    </row>
    <row r="114" spans="1:5" x14ac:dyDescent="0.25">
      <c r="A114" s="4">
        <v>43209</v>
      </c>
      <c r="B114" s="2">
        <v>2119</v>
      </c>
      <c r="C114" s="2">
        <v>1750</v>
      </c>
      <c r="D114" s="2">
        <v>3869</v>
      </c>
      <c r="E114" s="8">
        <f>B114/(SUM([1]ORDERS_Chart!B105:B120)/15)</f>
        <v>1.2356645803366637</v>
      </c>
    </row>
    <row r="115" spans="1:5" x14ac:dyDescent="0.25">
      <c r="A115" s="4">
        <v>43210</v>
      </c>
      <c r="B115" s="2">
        <v>2109</v>
      </c>
      <c r="C115" s="2">
        <v>1750</v>
      </c>
      <c r="D115" s="2">
        <v>3859</v>
      </c>
      <c r="E115" s="8">
        <f>B115/(SUM([1]ORDERS_Chart!B106:B121)/15)</f>
        <v>1.2320844368281663</v>
      </c>
    </row>
    <row r="116" spans="1:5" x14ac:dyDescent="0.25">
      <c r="A116" s="4">
        <v>43211</v>
      </c>
      <c r="B116" s="2">
        <v>2297</v>
      </c>
      <c r="C116" s="2">
        <v>1750</v>
      </c>
      <c r="D116" s="2">
        <v>4047</v>
      </c>
      <c r="E116" s="8">
        <f>B116/(SUM([1]ORDERS_Chart!B107:B122)/15)</f>
        <v>1.3471614013137316</v>
      </c>
    </row>
    <row r="117" spans="1:5" x14ac:dyDescent="0.25">
      <c r="A117" s="4">
        <v>43212</v>
      </c>
      <c r="B117" s="2">
        <v>2415</v>
      </c>
      <c r="C117" s="2">
        <v>1750</v>
      </c>
      <c r="D117" s="2">
        <v>4165</v>
      </c>
      <c r="E117" s="8">
        <f>B117/(SUM([1]ORDERS_Chart!B108:B123)/15)</f>
        <v>1.4192524682651624</v>
      </c>
    </row>
    <row r="118" spans="1:5" x14ac:dyDescent="0.25">
      <c r="A118" s="5" t="s">
        <v>8</v>
      </c>
      <c r="B118" s="2">
        <v>267416</v>
      </c>
      <c r="C118" s="2">
        <v>194250</v>
      </c>
      <c r="D118" s="2">
        <v>461666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4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49</v>
      </c>
      <c r="B2" s="1">
        <v>43107</v>
      </c>
      <c r="C2">
        <v>2621</v>
      </c>
      <c r="D2">
        <v>83732410</v>
      </c>
      <c r="E2">
        <v>9071606</v>
      </c>
      <c r="F2" t="s">
        <v>50</v>
      </c>
      <c r="G2">
        <v>299</v>
      </c>
    </row>
    <row r="3" spans="1:7" x14ac:dyDescent="0.25">
      <c r="A3" t="s">
        <v>49</v>
      </c>
      <c r="B3" s="1">
        <v>43106</v>
      </c>
      <c r="C3">
        <v>2621</v>
      </c>
      <c r="D3">
        <v>83732410</v>
      </c>
      <c r="E3">
        <v>9071607</v>
      </c>
      <c r="F3" t="s">
        <v>50</v>
      </c>
      <c r="G3">
        <v>299</v>
      </c>
    </row>
    <row r="4" spans="1:7" x14ac:dyDescent="0.25">
      <c r="A4" t="s">
        <v>49</v>
      </c>
      <c r="B4" s="1">
        <v>43105</v>
      </c>
      <c r="C4">
        <v>2621</v>
      </c>
      <c r="D4">
        <v>83732410</v>
      </c>
      <c r="E4">
        <v>9071608</v>
      </c>
      <c r="F4" t="s">
        <v>50</v>
      </c>
      <c r="G4">
        <v>299</v>
      </c>
    </row>
    <row r="5" spans="1:7" x14ac:dyDescent="0.25">
      <c r="A5" t="s">
        <v>49</v>
      </c>
      <c r="B5" s="1">
        <v>43104</v>
      </c>
      <c r="C5">
        <v>2621</v>
      </c>
      <c r="D5">
        <v>83732410</v>
      </c>
      <c r="E5">
        <v>9071609</v>
      </c>
      <c r="F5" t="s">
        <v>50</v>
      </c>
      <c r="G5">
        <v>299</v>
      </c>
    </row>
    <row r="6" spans="1:7" x14ac:dyDescent="0.25">
      <c r="A6" t="s">
        <v>49</v>
      </c>
      <c r="B6" s="1">
        <v>43103</v>
      </c>
      <c r="C6">
        <v>2621</v>
      </c>
      <c r="D6">
        <v>83732410</v>
      </c>
      <c r="E6">
        <v>9071610</v>
      </c>
      <c r="F6" t="s">
        <v>50</v>
      </c>
      <c r="G6">
        <v>299</v>
      </c>
    </row>
    <row r="7" spans="1:7" x14ac:dyDescent="0.25">
      <c r="A7" t="s">
        <v>49</v>
      </c>
      <c r="B7" s="1">
        <v>43102</v>
      </c>
      <c r="C7">
        <v>2621</v>
      </c>
      <c r="D7">
        <v>83732410</v>
      </c>
      <c r="E7">
        <v>9071611</v>
      </c>
      <c r="F7" t="s">
        <v>50</v>
      </c>
      <c r="G7">
        <v>299</v>
      </c>
    </row>
    <row r="8" spans="1:7" x14ac:dyDescent="0.25">
      <c r="A8" t="s">
        <v>49</v>
      </c>
      <c r="B8" s="1">
        <v>43101</v>
      </c>
      <c r="C8">
        <v>2621</v>
      </c>
      <c r="D8">
        <v>83732410</v>
      </c>
      <c r="E8">
        <v>9071612</v>
      </c>
      <c r="F8" t="s">
        <v>50</v>
      </c>
      <c r="G8">
        <v>299</v>
      </c>
    </row>
    <row r="9" spans="1:7" x14ac:dyDescent="0.25">
      <c r="A9" t="s">
        <v>49</v>
      </c>
      <c r="B9" s="1">
        <v>43214</v>
      </c>
      <c r="C9">
        <v>2621</v>
      </c>
      <c r="D9">
        <v>83732410</v>
      </c>
      <c r="E9">
        <v>9073613</v>
      </c>
      <c r="F9" t="s">
        <v>50</v>
      </c>
      <c r="G9">
        <v>149</v>
      </c>
    </row>
    <row r="10" spans="1:7" x14ac:dyDescent="0.25">
      <c r="A10" t="s">
        <v>49</v>
      </c>
      <c r="B10" s="1">
        <v>43213</v>
      </c>
      <c r="C10">
        <v>2621</v>
      </c>
      <c r="D10">
        <v>83732410</v>
      </c>
      <c r="E10">
        <v>9073614</v>
      </c>
      <c r="F10" t="s">
        <v>50</v>
      </c>
      <c r="G10">
        <v>149</v>
      </c>
    </row>
    <row r="11" spans="1:7" x14ac:dyDescent="0.25">
      <c r="A11" t="s">
        <v>49</v>
      </c>
      <c r="B11" s="1">
        <v>43226</v>
      </c>
      <c r="C11">
        <v>2621</v>
      </c>
      <c r="D11">
        <v>83732410</v>
      </c>
      <c r="E11">
        <v>9073615</v>
      </c>
      <c r="F11" t="s">
        <v>50</v>
      </c>
      <c r="G11">
        <v>159</v>
      </c>
    </row>
    <row r="12" spans="1:7" x14ac:dyDescent="0.25">
      <c r="A12" t="s">
        <v>49</v>
      </c>
      <c r="B12" s="1">
        <v>43225</v>
      </c>
      <c r="C12">
        <v>2621</v>
      </c>
      <c r="D12">
        <v>83732410</v>
      </c>
      <c r="E12">
        <v>9073616</v>
      </c>
      <c r="F12" t="s">
        <v>50</v>
      </c>
      <c r="G12">
        <v>159</v>
      </c>
    </row>
    <row r="13" spans="1:7" x14ac:dyDescent="0.25">
      <c r="A13" t="s">
        <v>49</v>
      </c>
      <c r="B13" s="1">
        <v>43224</v>
      </c>
      <c r="C13">
        <v>2621</v>
      </c>
      <c r="D13">
        <v>83732410</v>
      </c>
      <c r="E13">
        <v>9073617</v>
      </c>
      <c r="F13" t="s">
        <v>50</v>
      </c>
      <c r="G13">
        <v>159</v>
      </c>
    </row>
    <row r="14" spans="1:7" x14ac:dyDescent="0.25">
      <c r="A14" t="s">
        <v>49</v>
      </c>
      <c r="B14" s="1">
        <v>43223</v>
      </c>
      <c r="C14">
        <v>2621</v>
      </c>
      <c r="D14">
        <v>83732410</v>
      </c>
      <c r="E14">
        <v>9073618</v>
      </c>
      <c r="F14" t="s">
        <v>50</v>
      </c>
      <c r="G14">
        <v>159</v>
      </c>
    </row>
    <row r="15" spans="1:7" x14ac:dyDescent="0.25">
      <c r="A15" t="s">
        <v>49</v>
      </c>
      <c r="B15" s="1">
        <v>43222</v>
      </c>
      <c r="C15">
        <v>2621</v>
      </c>
      <c r="D15">
        <v>83732410</v>
      </c>
      <c r="E15">
        <v>9073619</v>
      </c>
      <c r="F15" t="s">
        <v>50</v>
      </c>
      <c r="G15">
        <v>159</v>
      </c>
    </row>
    <row r="16" spans="1:7" x14ac:dyDescent="0.25">
      <c r="A16" t="s">
        <v>49</v>
      </c>
      <c r="B16" s="1">
        <v>43221</v>
      </c>
      <c r="C16">
        <v>2621</v>
      </c>
      <c r="D16">
        <v>83732410</v>
      </c>
      <c r="E16">
        <v>9073620</v>
      </c>
      <c r="F16" t="s">
        <v>50</v>
      </c>
      <c r="G16">
        <v>159</v>
      </c>
    </row>
    <row r="17" spans="1:7" x14ac:dyDescent="0.25">
      <c r="A17" t="s">
        <v>49</v>
      </c>
      <c r="B17" s="1">
        <v>43220</v>
      </c>
      <c r="C17">
        <v>2621</v>
      </c>
      <c r="D17">
        <v>83732410</v>
      </c>
      <c r="E17">
        <v>9073621</v>
      </c>
      <c r="F17" t="s">
        <v>50</v>
      </c>
      <c r="G17">
        <v>159</v>
      </c>
    </row>
    <row r="18" spans="1:7" x14ac:dyDescent="0.25">
      <c r="A18" t="s">
        <v>49</v>
      </c>
      <c r="B18" s="1">
        <v>43233</v>
      </c>
      <c r="C18">
        <v>2621</v>
      </c>
      <c r="D18">
        <v>83732410</v>
      </c>
      <c r="E18">
        <v>9073622</v>
      </c>
      <c r="F18" t="s">
        <v>50</v>
      </c>
      <c r="G18">
        <v>175</v>
      </c>
    </row>
    <row r="19" spans="1:7" x14ac:dyDescent="0.25">
      <c r="A19" t="s">
        <v>49</v>
      </c>
      <c r="B19" s="1">
        <v>43232</v>
      </c>
      <c r="C19">
        <v>2621</v>
      </c>
      <c r="D19">
        <v>83732410</v>
      </c>
      <c r="E19">
        <v>9073623</v>
      </c>
      <c r="F19" t="s">
        <v>50</v>
      </c>
      <c r="G19">
        <v>175</v>
      </c>
    </row>
    <row r="20" spans="1:7" x14ac:dyDescent="0.25">
      <c r="A20" t="s">
        <v>49</v>
      </c>
      <c r="B20" s="1">
        <v>43231</v>
      </c>
      <c r="C20">
        <v>2621</v>
      </c>
      <c r="D20">
        <v>83732410</v>
      </c>
      <c r="E20">
        <v>9073624</v>
      </c>
      <c r="F20" t="s">
        <v>50</v>
      </c>
      <c r="G20">
        <v>175</v>
      </c>
    </row>
    <row r="21" spans="1:7" x14ac:dyDescent="0.25">
      <c r="A21" t="s">
        <v>49</v>
      </c>
      <c r="B21" s="1">
        <v>43230</v>
      </c>
      <c r="C21">
        <v>2621</v>
      </c>
      <c r="D21">
        <v>83732410</v>
      </c>
      <c r="E21">
        <v>9073625</v>
      </c>
      <c r="F21" t="s">
        <v>50</v>
      </c>
      <c r="G21">
        <v>175</v>
      </c>
    </row>
    <row r="22" spans="1:7" x14ac:dyDescent="0.25">
      <c r="A22" t="s">
        <v>49</v>
      </c>
      <c r="B22" s="1">
        <v>43229</v>
      </c>
      <c r="C22">
        <v>2621</v>
      </c>
      <c r="D22">
        <v>83732410</v>
      </c>
      <c r="E22">
        <v>9073626</v>
      </c>
      <c r="F22" t="s">
        <v>50</v>
      </c>
      <c r="G22">
        <v>175</v>
      </c>
    </row>
    <row r="23" spans="1:7" x14ac:dyDescent="0.25">
      <c r="A23" t="s">
        <v>49</v>
      </c>
      <c r="B23" s="1">
        <v>43228</v>
      </c>
      <c r="C23">
        <v>2621</v>
      </c>
      <c r="D23">
        <v>83732410</v>
      </c>
      <c r="E23">
        <v>9073627</v>
      </c>
      <c r="F23" t="s">
        <v>50</v>
      </c>
      <c r="G23">
        <v>175</v>
      </c>
    </row>
    <row r="24" spans="1:7" x14ac:dyDescent="0.25">
      <c r="A24" t="s">
        <v>49</v>
      </c>
      <c r="B24" s="1">
        <v>43227</v>
      </c>
      <c r="C24">
        <v>2621</v>
      </c>
      <c r="D24">
        <v>83732410</v>
      </c>
      <c r="E24">
        <v>9073628</v>
      </c>
      <c r="F24" t="s">
        <v>50</v>
      </c>
      <c r="G24">
        <v>175</v>
      </c>
    </row>
    <row r="25" spans="1:7" x14ac:dyDescent="0.25">
      <c r="A25" t="s">
        <v>49</v>
      </c>
      <c r="B25" s="1">
        <v>43240</v>
      </c>
      <c r="C25">
        <v>2621</v>
      </c>
      <c r="D25">
        <v>83732410</v>
      </c>
      <c r="E25">
        <v>9073629</v>
      </c>
      <c r="F25" t="s">
        <v>50</v>
      </c>
      <c r="G25">
        <v>212</v>
      </c>
    </row>
    <row r="26" spans="1:7" x14ac:dyDescent="0.25">
      <c r="A26" t="s">
        <v>49</v>
      </c>
      <c r="B26" s="1">
        <v>43239</v>
      </c>
      <c r="C26">
        <v>2621</v>
      </c>
      <c r="D26">
        <v>83732410</v>
      </c>
      <c r="E26">
        <v>9073630</v>
      </c>
      <c r="F26" t="s">
        <v>50</v>
      </c>
      <c r="G26">
        <v>212</v>
      </c>
    </row>
    <row r="27" spans="1:7" x14ac:dyDescent="0.25">
      <c r="A27" t="s">
        <v>49</v>
      </c>
      <c r="B27" s="1">
        <v>43238</v>
      </c>
      <c r="C27">
        <v>2621</v>
      </c>
      <c r="D27">
        <v>83732410</v>
      </c>
      <c r="E27">
        <v>9073631</v>
      </c>
      <c r="F27" t="s">
        <v>50</v>
      </c>
      <c r="G27">
        <v>212</v>
      </c>
    </row>
    <row r="28" spans="1:7" x14ac:dyDescent="0.25">
      <c r="A28" t="s">
        <v>49</v>
      </c>
      <c r="B28" s="1">
        <v>43237</v>
      </c>
      <c r="C28">
        <v>2621</v>
      </c>
      <c r="D28">
        <v>83732410</v>
      </c>
      <c r="E28">
        <v>9073632</v>
      </c>
      <c r="F28" t="s">
        <v>50</v>
      </c>
      <c r="G28">
        <v>212</v>
      </c>
    </row>
    <row r="29" spans="1:7" x14ac:dyDescent="0.25">
      <c r="A29" t="s">
        <v>49</v>
      </c>
      <c r="B29" s="1">
        <v>43236</v>
      </c>
      <c r="C29">
        <v>2621</v>
      </c>
      <c r="D29">
        <v>83732410</v>
      </c>
      <c r="E29">
        <v>9073633</v>
      </c>
      <c r="F29" t="s">
        <v>50</v>
      </c>
      <c r="G29">
        <v>212</v>
      </c>
    </row>
    <row r="30" spans="1:7" x14ac:dyDescent="0.25">
      <c r="A30" t="s">
        <v>49</v>
      </c>
      <c r="B30" s="1">
        <v>43235</v>
      </c>
      <c r="C30">
        <v>2621</v>
      </c>
      <c r="D30">
        <v>83732410</v>
      </c>
      <c r="E30">
        <v>9073634</v>
      </c>
      <c r="F30" t="s">
        <v>50</v>
      </c>
      <c r="G30">
        <v>212</v>
      </c>
    </row>
    <row r="31" spans="1:7" x14ac:dyDescent="0.25">
      <c r="A31" t="s">
        <v>49</v>
      </c>
      <c r="B31" s="1">
        <v>43234</v>
      </c>
      <c r="C31">
        <v>2621</v>
      </c>
      <c r="D31">
        <v>83732410</v>
      </c>
      <c r="E31">
        <v>9073635</v>
      </c>
      <c r="F31" t="s">
        <v>50</v>
      </c>
      <c r="G31">
        <v>212</v>
      </c>
    </row>
    <row r="32" spans="1:7" x14ac:dyDescent="0.25">
      <c r="A32" t="s">
        <v>49</v>
      </c>
      <c r="B32" s="1">
        <v>43247</v>
      </c>
      <c r="C32">
        <v>2621</v>
      </c>
      <c r="D32">
        <v>83732410</v>
      </c>
      <c r="E32">
        <v>9073636</v>
      </c>
      <c r="F32" t="s">
        <v>50</v>
      </c>
      <c r="G32">
        <v>201</v>
      </c>
    </row>
    <row r="33" spans="1:7" x14ac:dyDescent="0.25">
      <c r="A33" t="s">
        <v>49</v>
      </c>
      <c r="B33" s="1">
        <v>43246</v>
      </c>
      <c r="C33">
        <v>2621</v>
      </c>
      <c r="D33">
        <v>83732410</v>
      </c>
      <c r="E33">
        <v>9073637</v>
      </c>
      <c r="F33" t="s">
        <v>50</v>
      </c>
      <c r="G33">
        <v>201</v>
      </c>
    </row>
    <row r="34" spans="1:7" x14ac:dyDescent="0.25">
      <c r="A34" t="s">
        <v>49</v>
      </c>
      <c r="B34" s="1">
        <v>43245</v>
      </c>
      <c r="C34">
        <v>2621</v>
      </c>
      <c r="D34">
        <v>83732410</v>
      </c>
      <c r="E34">
        <v>9073638</v>
      </c>
      <c r="F34" t="s">
        <v>50</v>
      </c>
      <c r="G34">
        <v>201</v>
      </c>
    </row>
    <row r="35" spans="1:7" x14ac:dyDescent="0.25">
      <c r="A35" t="s">
        <v>49</v>
      </c>
      <c r="B35" s="1">
        <v>43244</v>
      </c>
      <c r="C35">
        <v>2621</v>
      </c>
      <c r="D35">
        <v>83732410</v>
      </c>
      <c r="E35">
        <v>9073639</v>
      </c>
      <c r="F35" t="s">
        <v>50</v>
      </c>
      <c r="G35">
        <v>201</v>
      </c>
    </row>
    <row r="36" spans="1:7" x14ac:dyDescent="0.25">
      <c r="A36" t="s">
        <v>49</v>
      </c>
      <c r="B36" s="1">
        <v>43243</v>
      </c>
      <c r="C36">
        <v>2621</v>
      </c>
      <c r="D36">
        <v>83732410</v>
      </c>
      <c r="E36">
        <v>9073640</v>
      </c>
      <c r="F36" t="s">
        <v>50</v>
      </c>
      <c r="G36">
        <v>201</v>
      </c>
    </row>
    <row r="37" spans="1:7" x14ac:dyDescent="0.25">
      <c r="A37" t="s">
        <v>49</v>
      </c>
      <c r="B37" s="1">
        <v>43242</v>
      </c>
      <c r="C37">
        <v>2621</v>
      </c>
      <c r="D37">
        <v>83732410</v>
      </c>
      <c r="E37">
        <v>9073641</v>
      </c>
      <c r="F37" t="s">
        <v>50</v>
      </c>
      <c r="G37">
        <v>201</v>
      </c>
    </row>
    <row r="38" spans="1:7" x14ac:dyDescent="0.25">
      <c r="A38" t="s">
        <v>49</v>
      </c>
      <c r="B38" s="1">
        <v>43241</v>
      </c>
      <c r="C38">
        <v>2621</v>
      </c>
      <c r="D38">
        <v>83732410</v>
      </c>
      <c r="E38">
        <v>9073642</v>
      </c>
      <c r="F38" t="s">
        <v>50</v>
      </c>
      <c r="G38">
        <v>201</v>
      </c>
    </row>
    <row r="39" spans="1:7" x14ac:dyDescent="0.25">
      <c r="A39" t="s">
        <v>49</v>
      </c>
      <c r="B39" s="1">
        <v>43254</v>
      </c>
      <c r="C39">
        <v>2621</v>
      </c>
      <c r="D39">
        <v>83732410</v>
      </c>
      <c r="E39">
        <v>9073643</v>
      </c>
      <c r="F39" t="s">
        <v>50</v>
      </c>
      <c r="G39">
        <v>194</v>
      </c>
    </row>
    <row r="40" spans="1:7" x14ac:dyDescent="0.25">
      <c r="A40" t="s">
        <v>49</v>
      </c>
      <c r="B40" s="1">
        <v>43253</v>
      </c>
      <c r="C40">
        <v>2621</v>
      </c>
      <c r="D40">
        <v>83732410</v>
      </c>
      <c r="E40">
        <v>9073644</v>
      </c>
      <c r="F40" t="s">
        <v>50</v>
      </c>
      <c r="G40">
        <v>194</v>
      </c>
    </row>
    <row r="41" spans="1:7" x14ac:dyDescent="0.25">
      <c r="A41" t="s">
        <v>49</v>
      </c>
      <c r="B41" s="1">
        <v>43252</v>
      </c>
      <c r="C41">
        <v>2621</v>
      </c>
      <c r="D41">
        <v>83732410</v>
      </c>
      <c r="E41">
        <v>9073645</v>
      </c>
      <c r="F41" t="s">
        <v>50</v>
      </c>
      <c r="G41">
        <v>194</v>
      </c>
    </row>
    <row r="42" spans="1:7" x14ac:dyDescent="0.25">
      <c r="A42" t="s">
        <v>49</v>
      </c>
      <c r="B42" s="1">
        <v>43251</v>
      </c>
      <c r="C42">
        <v>2621</v>
      </c>
      <c r="D42">
        <v>83732410</v>
      </c>
      <c r="E42">
        <v>9073646</v>
      </c>
      <c r="F42" t="s">
        <v>50</v>
      </c>
      <c r="G42">
        <v>194</v>
      </c>
    </row>
    <row r="43" spans="1:7" x14ac:dyDescent="0.25">
      <c r="A43" t="s">
        <v>49</v>
      </c>
      <c r="B43" s="1">
        <v>43250</v>
      </c>
      <c r="C43">
        <v>2621</v>
      </c>
      <c r="D43">
        <v>83732410</v>
      </c>
      <c r="E43">
        <v>9073647</v>
      </c>
      <c r="F43" t="s">
        <v>50</v>
      </c>
      <c r="G43">
        <v>194</v>
      </c>
    </row>
    <row r="44" spans="1:7" x14ac:dyDescent="0.25">
      <c r="A44" t="s">
        <v>49</v>
      </c>
      <c r="B44" s="1">
        <v>43249</v>
      </c>
      <c r="C44">
        <v>2621</v>
      </c>
      <c r="D44">
        <v>83732410</v>
      </c>
      <c r="E44">
        <v>9073648</v>
      </c>
      <c r="F44" t="s">
        <v>50</v>
      </c>
      <c r="G44">
        <v>194</v>
      </c>
    </row>
    <row r="45" spans="1:7" x14ac:dyDescent="0.25">
      <c r="A45" t="s">
        <v>49</v>
      </c>
      <c r="B45" s="1">
        <v>43248</v>
      </c>
      <c r="C45">
        <v>2621</v>
      </c>
      <c r="D45">
        <v>83732410</v>
      </c>
      <c r="E45">
        <v>9073649</v>
      </c>
      <c r="F45" t="s">
        <v>50</v>
      </c>
      <c r="G45">
        <v>194</v>
      </c>
    </row>
    <row r="46" spans="1:7" x14ac:dyDescent="0.25">
      <c r="A46" t="s">
        <v>49</v>
      </c>
      <c r="B46" s="1">
        <v>43261</v>
      </c>
      <c r="C46">
        <v>2621</v>
      </c>
      <c r="D46">
        <v>83732410</v>
      </c>
      <c r="E46">
        <v>9073650</v>
      </c>
      <c r="F46" t="s">
        <v>50</v>
      </c>
      <c r="G46">
        <v>223</v>
      </c>
    </row>
    <row r="47" spans="1:7" x14ac:dyDescent="0.25">
      <c r="A47" t="s">
        <v>49</v>
      </c>
      <c r="B47" s="1">
        <v>43260</v>
      </c>
      <c r="C47">
        <v>2621</v>
      </c>
      <c r="D47">
        <v>83732410</v>
      </c>
      <c r="E47">
        <v>9073651</v>
      </c>
      <c r="F47" t="s">
        <v>50</v>
      </c>
      <c r="G47">
        <v>223</v>
      </c>
    </row>
    <row r="48" spans="1:7" x14ac:dyDescent="0.25">
      <c r="A48" t="s">
        <v>49</v>
      </c>
      <c r="B48" s="1">
        <v>43259</v>
      </c>
      <c r="C48">
        <v>2621</v>
      </c>
      <c r="D48">
        <v>83732410</v>
      </c>
      <c r="E48">
        <v>9073652</v>
      </c>
      <c r="F48" t="s">
        <v>50</v>
      </c>
      <c r="G48">
        <v>223</v>
      </c>
    </row>
    <row r="49" spans="1:7" x14ac:dyDescent="0.25">
      <c r="A49" t="s">
        <v>49</v>
      </c>
      <c r="B49" s="1">
        <v>43258</v>
      </c>
      <c r="C49">
        <v>2621</v>
      </c>
      <c r="D49">
        <v>83732410</v>
      </c>
      <c r="E49">
        <v>9073653</v>
      </c>
      <c r="F49" t="s">
        <v>50</v>
      </c>
      <c r="G49">
        <v>223</v>
      </c>
    </row>
    <row r="50" spans="1:7" x14ac:dyDescent="0.25">
      <c r="A50" t="s">
        <v>49</v>
      </c>
      <c r="B50" s="1">
        <v>43257</v>
      </c>
      <c r="C50">
        <v>2621</v>
      </c>
      <c r="D50">
        <v>83732410</v>
      </c>
      <c r="E50">
        <v>9073654</v>
      </c>
      <c r="F50" t="s">
        <v>50</v>
      </c>
      <c r="G50">
        <v>223</v>
      </c>
    </row>
    <row r="51" spans="1:7" x14ac:dyDescent="0.25">
      <c r="A51" t="s">
        <v>49</v>
      </c>
      <c r="B51" s="1">
        <v>43256</v>
      </c>
      <c r="C51">
        <v>2621</v>
      </c>
      <c r="D51">
        <v>83732410</v>
      </c>
      <c r="E51">
        <v>9073655</v>
      </c>
      <c r="F51" t="s">
        <v>50</v>
      </c>
      <c r="G51">
        <v>223</v>
      </c>
    </row>
    <row r="52" spans="1:7" x14ac:dyDescent="0.25">
      <c r="A52" t="s">
        <v>49</v>
      </c>
      <c r="B52" s="1">
        <v>43255</v>
      </c>
      <c r="C52">
        <v>2621</v>
      </c>
      <c r="D52">
        <v>83732410</v>
      </c>
      <c r="E52">
        <v>9073656</v>
      </c>
      <c r="F52" t="s">
        <v>50</v>
      </c>
      <c r="G52">
        <v>223</v>
      </c>
    </row>
    <row r="53" spans="1:7" x14ac:dyDescent="0.25">
      <c r="A53" t="s">
        <v>49</v>
      </c>
      <c r="B53" s="1">
        <v>43268</v>
      </c>
      <c r="C53">
        <v>2621</v>
      </c>
      <c r="D53">
        <v>83732410</v>
      </c>
      <c r="E53">
        <v>9073657</v>
      </c>
      <c r="F53" t="s">
        <v>50</v>
      </c>
      <c r="G53">
        <v>281</v>
      </c>
    </row>
    <row r="54" spans="1:7" x14ac:dyDescent="0.25">
      <c r="A54" t="s">
        <v>49</v>
      </c>
      <c r="B54" s="1">
        <v>43267</v>
      </c>
      <c r="C54">
        <v>2621</v>
      </c>
      <c r="D54">
        <v>83732410</v>
      </c>
      <c r="E54">
        <v>9073658</v>
      </c>
      <c r="F54" t="s">
        <v>50</v>
      </c>
      <c r="G54">
        <v>281</v>
      </c>
    </row>
    <row r="55" spans="1:7" x14ac:dyDescent="0.25">
      <c r="A55" t="s">
        <v>49</v>
      </c>
      <c r="B55" s="1">
        <v>43266</v>
      </c>
      <c r="C55">
        <v>2621</v>
      </c>
      <c r="D55">
        <v>83732410</v>
      </c>
      <c r="E55">
        <v>9073659</v>
      </c>
      <c r="F55" t="s">
        <v>50</v>
      </c>
      <c r="G55">
        <v>281</v>
      </c>
    </row>
    <row r="56" spans="1:7" x14ac:dyDescent="0.25">
      <c r="A56" t="s">
        <v>49</v>
      </c>
      <c r="B56" s="1">
        <v>43265</v>
      </c>
      <c r="C56">
        <v>2621</v>
      </c>
      <c r="D56">
        <v>83732410</v>
      </c>
      <c r="E56">
        <v>9073660</v>
      </c>
      <c r="F56" t="s">
        <v>50</v>
      </c>
      <c r="G56">
        <v>281</v>
      </c>
    </row>
    <row r="57" spans="1:7" x14ac:dyDescent="0.25">
      <c r="A57" t="s">
        <v>49</v>
      </c>
      <c r="B57" s="1">
        <v>43264</v>
      </c>
      <c r="C57">
        <v>2621</v>
      </c>
      <c r="D57">
        <v>83732410</v>
      </c>
      <c r="E57">
        <v>9073661</v>
      </c>
      <c r="F57" t="s">
        <v>50</v>
      </c>
      <c r="G57">
        <v>281</v>
      </c>
    </row>
    <row r="58" spans="1:7" x14ac:dyDescent="0.25">
      <c r="A58" t="s">
        <v>49</v>
      </c>
      <c r="B58" s="1">
        <v>43263</v>
      </c>
      <c r="C58">
        <v>2621</v>
      </c>
      <c r="D58">
        <v>83732410</v>
      </c>
      <c r="E58">
        <v>9073662</v>
      </c>
      <c r="F58" t="s">
        <v>50</v>
      </c>
      <c r="G58">
        <v>281</v>
      </c>
    </row>
    <row r="59" spans="1:7" x14ac:dyDescent="0.25">
      <c r="A59" t="s">
        <v>49</v>
      </c>
      <c r="B59" s="1">
        <v>43262</v>
      </c>
      <c r="C59">
        <v>2621</v>
      </c>
      <c r="D59">
        <v>83732410</v>
      </c>
      <c r="E59">
        <v>9073663</v>
      </c>
      <c r="F59" t="s">
        <v>50</v>
      </c>
      <c r="G59">
        <v>281</v>
      </c>
    </row>
    <row r="60" spans="1:7" x14ac:dyDescent="0.25">
      <c r="A60" t="s">
        <v>49</v>
      </c>
      <c r="B60" s="1">
        <v>43275</v>
      </c>
      <c r="C60">
        <v>2621</v>
      </c>
      <c r="D60">
        <v>83732410</v>
      </c>
      <c r="E60">
        <v>9073664</v>
      </c>
      <c r="F60" t="s">
        <v>50</v>
      </c>
      <c r="G60">
        <v>278</v>
      </c>
    </row>
    <row r="61" spans="1:7" x14ac:dyDescent="0.25">
      <c r="A61" t="s">
        <v>49</v>
      </c>
      <c r="B61" s="1">
        <v>43274</v>
      </c>
      <c r="C61">
        <v>2621</v>
      </c>
      <c r="D61">
        <v>83732410</v>
      </c>
      <c r="E61">
        <v>9073665</v>
      </c>
      <c r="F61" t="s">
        <v>50</v>
      </c>
      <c r="G61">
        <v>278</v>
      </c>
    </row>
    <row r="62" spans="1:7" x14ac:dyDescent="0.25">
      <c r="A62" t="s">
        <v>49</v>
      </c>
      <c r="B62" s="1">
        <v>43273</v>
      </c>
      <c r="C62">
        <v>2621</v>
      </c>
      <c r="D62">
        <v>83732410</v>
      </c>
      <c r="E62">
        <v>9073666</v>
      </c>
      <c r="F62" t="s">
        <v>50</v>
      </c>
      <c r="G62">
        <v>278</v>
      </c>
    </row>
    <row r="63" spans="1:7" x14ac:dyDescent="0.25">
      <c r="A63" t="s">
        <v>49</v>
      </c>
      <c r="B63" s="1">
        <v>43272</v>
      </c>
      <c r="C63">
        <v>2621</v>
      </c>
      <c r="D63">
        <v>83732410</v>
      </c>
      <c r="E63">
        <v>9073667</v>
      </c>
      <c r="F63" t="s">
        <v>50</v>
      </c>
      <c r="G63">
        <v>278</v>
      </c>
    </row>
    <row r="64" spans="1:7" x14ac:dyDescent="0.25">
      <c r="A64" t="s">
        <v>49</v>
      </c>
      <c r="B64" s="1">
        <v>43271</v>
      </c>
      <c r="C64">
        <v>2621</v>
      </c>
      <c r="D64">
        <v>83732410</v>
      </c>
      <c r="E64">
        <v>9073668</v>
      </c>
      <c r="F64" t="s">
        <v>50</v>
      </c>
      <c r="G64">
        <v>278</v>
      </c>
    </row>
    <row r="65" spans="1:7" x14ac:dyDescent="0.25">
      <c r="A65" t="s">
        <v>49</v>
      </c>
      <c r="B65" s="1">
        <v>43270</v>
      </c>
      <c r="C65">
        <v>2621</v>
      </c>
      <c r="D65">
        <v>83732410</v>
      </c>
      <c r="E65">
        <v>9073669</v>
      </c>
      <c r="F65" t="s">
        <v>50</v>
      </c>
      <c r="G65">
        <v>278</v>
      </c>
    </row>
    <row r="66" spans="1:7" x14ac:dyDescent="0.25">
      <c r="A66" t="s">
        <v>49</v>
      </c>
      <c r="B66" s="1">
        <v>43269</v>
      </c>
      <c r="C66">
        <v>2621</v>
      </c>
      <c r="D66">
        <v>83732410</v>
      </c>
      <c r="E66">
        <v>9073670</v>
      </c>
      <c r="F66" t="s">
        <v>50</v>
      </c>
      <c r="G66">
        <v>278</v>
      </c>
    </row>
    <row r="67" spans="1:7" x14ac:dyDescent="0.25">
      <c r="A67" t="s">
        <v>49</v>
      </c>
      <c r="B67" s="1">
        <v>43282</v>
      </c>
      <c r="C67">
        <v>2621</v>
      </c>
      <c r="D67">
        <v>83732410</v>
      </c>
      <c r="E67">
        <v>9073671</v>
      </c>
      <c r="F67" t="s">
        <v>50</v>
      </c>
      <c r="G67">
        <v>212</v>
      </c>
    </row>
    <row r="68" spans="1:7" x14ac:dyDescent="0.25">
      <c r="A68" t="s">
        <v>49</v>
      </c>
      <c r="B68" s="1">
        <v>43281</v>
      </c>
      <c r="C68">
        <v>2621</v>
      </c>
      <c r="D68">
        <v>83732410</v>
      </c>
      <c r="E68">
        <v>9073672</v>
      </c>
      <c r="F68" t="s">
        <v>50</v>
      </c>
      <c r="G68">
        <v>212</v>
      </c>
    </row>
    <row r="69" spans="1:7" x14ac:dyDescent="0.25">
      <c r="A69" t="s">
        <v>49</v>
      </c>
      <c r="B69" s="1">
        <v>43280</v>
      </c>
      <c r="C69">
        <v>2621</v>
      </c>
      <c r="D69">
        <v>83732410</v>
      </c>
      <c r="E69">
        <v>9073673</v>
      </c>
      <c r="F69" t="s">
        <v>50</v>
      </c>
      <c r="G69">
        <v>212</v>
      </c>
    </row>
    <row r="70" spans="1:7" x14ac:dyDescent="0.25">
      <c r="A70" t="s">
        <v>49</v>
      </c>
      <c r="B70" s="1">
        <v>43279</v>
      </c>
      <c r="C70">
        <v>2621</v>
      </c>
      <c r="D70">
        <v>83732410</v>
      </c>
      <c r="E70">
        <v>9073674</v>
      </c>
      <c r="F70" t="s">
        <v>50</v>
      </c>
      <c r="G70">
        <v>212</v>
      </c>
    </row>
    <row r="71" spans="1:7" x14ac:dyDescent="0.25">
      <c r="A71" t="s">
        <v>49</v>
      </c>
      <c r="B71" s="1">
        <v>43278</v>
      </c>
      <c r="C71">
        <v>2621</v>
      </c>
      <c r="D71">
        <v>83732410</v>
      </c>
      <c r="E71">
        <v>9073675</v>
      </c>
      <c r="F71" t="s">
        <v>50</v>
      </c>
      <c r="G71">
        <v>212</v>
      </c>
    </row>
    <row r="72" spans="1:7" x14ac:dyDescent="0.25">
      <c r="A72" t="s">
        <v>49</v>
      </c>
      <c r="B72" s="1">
        <v>43277</v>
      </c>
      <c r="C72">
        <v>2621</v>
      </c>
      <c r="D72">
        <v>83732410</v>
      </c>
      <c r="E72">
        <v>9073676</v>
      </c>
      <c r="F72" t="s">
        <v>50</v>
      </c>
      <c r="G72">
        <v>212</v>
      </c>
    </row>
    <row r="73" spans="1:7" x14ac:dyDescent="0.25">
      <c r="A73" t="s">
        <v>49</v>
      </c>
      <c r="B73" s="1">
        <v>43276</v>
      </c>
      <c r="C73">
        <v>2621</v>
      </c>
      <c r="D73">
        <v>83732410</v>
      </c>
      <c r="E73">
        <v>9073677</v>
      </c>
      <c r="F73" t="s">
        <v>50</v>
      </c>
      <c r="G73">
        <v>212</v>
      </c>
    </row>
    <row r="74" spans="1:7" x14ac:dyDescent="0.25">
      <c r="A74" t="s">
        <v>49</v>
      </c>
      <c r="B74" s="1">
        <v>43114</v>
      </c>
      <c r="C74">
        <v>2621</v>
      </c>
      <c r="D74">
        <v>83732410</v>
      </c>
      <c r="E74">
        <v>9071788</v>
      </c>
      <c r="F74" t="s">
        <v>50</v>
      </c>
      <c r="G74">
        <v>198</v>
      </c>
    </row>
    <row r="75" spans="1:7" x14ac:dyDescent="0.25">
      <c r="A75" t="s">
        <v>49</v>
      </c>
      <c r="B75" s="1">
        <v>43113</v>
      </c>
      <c r="C75">
        <v>2621</v>
      </c>
      <c r="D75">
        <v>83732410</v>
      </c>
      <c r="E75">
        <v>9071789</v>
      </c>
      <c r="F75" t="s">
        <v>50</v>
      </c>
      <c r="G75">
        <v>198</v>
      </c>
    </row>
    <row r="76" spans="1:7" x14ac:dyDescent="0.25">
      <c r="A76" t="s">
        <v>49</v>
      </c>
      <c r="B76" s="1">
        <v>43112</v>
      </c>
      <c r="C76">
        <v>2621</v>
      </c>
      <c r="D76">
        <v>83732410</v>
      </c>
      <c r="E76">
        <v>9071790</v>
      </c>
      <c r="F76" t="s">
        <v>50</v>
      </c>
      <c r="G76">
        <v>198</v>
      </c>
    </row>
    <row r="77" spans="1:7" x14ac:dyDescent="0.25">
      <c r="A77" t="s">
        <v>49</v>
      </c>
      <c r="B77" s="1">
        <v>43111</v>
      </c>
      <c r="C77">
        <v>2621</v>
      </c>
      <c r="D77">
        <v>83732410</v>
      </c>
      <c r="E77">
        <v>9071791</v>
      </c>
      <c r="F77" t="s">
        <v>50</v>
      </c>
      <c r="G77">
        <v>198</v>
      </c>
    </row>
    <row r="78" spans="1:7" x14ac:dyDescent="0.25">
      <c r="A78" t="s">
        <v>49</v>
      </c>
      <c r="B78" s="1">
        <v>43110</v>
      </c>
      <c r="C78">
        <v>2621</v>
      </c>
      <c r="D78">
        <v>83732410</v>
      </c>
      <c r="E78">
        <v>9071792</v>
      </c>
      <c r="F78" t="s">
        <v>50</v>
      </c>
      <c r="G78">
        <v>198</v>
      </c>
    </row>
    <row r="79" spans="1:7" x14ac:dyDescent="0.25">
      <c r="A79" t="s">
        <v>49</v>
      </c>
      <c r="B79" s="1">
        <v>43109</v>
      </c>
      <c r="C79">
        <v>2621</v>
      </c>
      <c r="D79">
        <v>83732410</v>
      </c>
      <c r="E79">
        <v>9071793</v>
      </c>
      <c r="F79" t="s">
        <v>50</v>
      </c>
      <c r="G79">
        <v>198</v>
      </c>
    </row>
    <row r="80" spans="1:7" x14ac:dyDescent="0.25">
      <c r="A80" t="s">
        <v>49</v>
      </c>
      <c r="B80" s="1">
        <v>43108</v>
      </c>
      <c r="C80">
        <v>2621</v>
      </c>
      <c r="D80">
        <v>83732410</v>
      </c>
      <c r="E80">
        <v>9071794</v>
      </c>
      <c r="F80" t="s">
        <v>50</v>
      </c>
      <c r="G80">
        <v>198</v>
      </c>
    </row>
    <row r="81" spans="1:7" x14ac:dyDescent="0.25">
      <c r="A81" t="s">
        <v>49</v>
      </c>
      <c r="B81" s="1">
        <v>43121</v>
      </c>
      <c r="C81">
        <v>2621</v>
      </c>
      <c r="D81">
        <v>83732410</v>
      </c>
      <c r="E81">
        <v>9071963</v>
      </c>
      <c r="F81" t="s">
        <v>50</v>
      </c>
      <c r="G81">
        <v>312</v>
      </c>
    </row>
    <row r="82" spans="1:7" x14ac:dyDescent="0.25">
      <c r="A82" t="s">
        <v>49</v>
      </c>
      <c r="B82" s="1">
        <v>43120</v>
      </c>
      <c r="C82">
        <v>2621</v>
      </c>
      <c r="D82">
        <v>83732410</v>
      </c>
      <c r="E82">
        <v>9071964</v>
      </c>
      <c r="F82" t="s">
        <v>50</v>
      </c>
      <c r="G82">
        <v>312</v>
      </c>
    </row>
    <row r="83" spans="1:7" x14ac:dyDescent="0.25">
      <c r="A83" t="s">
        <v>49</v>
      </c>
      <c r="B83" s="1">
        <v>43119</v>
      </c>
      <c r="C83">
        <v>2621</v>
      </c>
      <c r="D83">
        <v>83732410</v>
      </c>
      <c r="E83">
        <v>9071965</v>
      </c>
      <c r="F83" t="s">
        <v>50</v>
      </c>
      <c r="G83">
        <v>312</v>
      </c>
    </row>
    <row r="84" spans="1:7" x14ac:dyDescent="0.25">
      <c r="A84" t="s">
        <v>49</v>
      </c>
      <c r="B84" s="1">
        <v>43118</v>
      </c>
      <c r="C84">
        <v>2621</v>
      </c>
      <c r="D84">
        <v>83732410</v>
      </c>
      <c r="E84">
        <v>9071966</v>
      </c>
      <c r="F84" t="s">
        <v>50</v>
      </c>
      <c r="G84">
        <v>312</v>
      </c>
    </row>
    <row r="85" spans="1:7" x14ac:dyDescent="0.25">
      <c r="A85" t="s">
        <v>49</v>
      </c>
      <c r="B85" s="1">
        <v>43117</v>
      </c>
      <c r="C85">
        <v>2621</v>
      </c>
      <c r="D85">
        <v>83732410</v>
      </c>
      <c r="E85">
        <v>9071967</v>
      </c>
      <c r="F85" t="s">
        <v>50</v>
      </c>
      <c r="G85">
        <v>312</v>
      </c>
    </row>
    <row r="86" spans="1:7" x14ac:dyDescent="0.25">
      <c r="A86" t="s">
        <v>49</v>
      </c>
      <c r="B86" s="1">
        <v>43116</v>
      </c>
      <c r="C86">
        <v>2621</v>
      </c>
      <c r="D86">
        <v>83732410</v>
      </c>
      <c r="E86">
        <v>9071968</v>
      </c>
      <c r="F86" t="s">
        <v>50</v>
      </c>
      <c r="G86">
        <v>312</v>
      </c>
    </row>
    <row r="87" spans="1:7" x14ac:dyDescent="0.25">
      <c r="A87" t="s">
        <v>49</v>
      </c>
      <c r="B87" s="1">
        <v>43115</v>
      </c>
      <c r="C87">
        <v>2621</v>
      </c>
      <c r="D87">
        <v>83732410</v>
      </c>
      <c r="E87">
        <v>9071969</v>
      </c>
      <c r="F87" t="s">
        <v>50</v>
      </c>
      <c r="G87">
        <v>312</v>
      </c>
    </row>
    <row r="88" spans="1:7" x14ac:dyDescent="0.25">
      <c r="A88" t="s">
        <v>49</v>
      </c>
      <c r="B88" s="1">
        <v>43128</v>
      </c>
      <c r="C88">
        <v>2621</v>
      </c>
      <c r="D88">
        <v>83732410</v>
      </c>
      <c r="E88">
        <v>9072131</v>
      </c>
      <c r="F88" t="s">
        <v>50</v>
      </c>
      <c r="G88">
        <v>244</v>
      </c>
    </row>
    <row r="89" spans="1:7" x14ac:dyDescent="0.25">
      <c r="A89" t="s">
        <v>49</v>
      </c>
      <c r="B89" s="1">
        <v>43127</v>
      </c>
      <c r="C89">
        <v>2621</v>
      </c>
      <c r="D89">
        <v>83732410</v>
      </c>
      <c r="E89">
        <v>9072132</v>
      </c>
      <c r="F89" t="s">
        <v>50</v>
      </c>
      <c r="G89">
        <v>244</v>
      </c>
    </row>
    <row r="90" spans="1:7" x14ac:dyDescent="0.25">
      <c r="A90" t="s">
        <v>49</v>
      </c>
      <c r="B90" s="1">
        <v>43126</v>
      </c>
      <c r="C90">
        <v>2621</v>
      </c>
      <c r="D90">
        <v>83732410</v>
      </c>
      <c r="E90">
        <v>9072133</v>
      </c>
      <c r="F90" t="s">
        <v>50</v>
      </c>
      <c r="G90">
        <v>244</v>
      </c>
    </row>
    <row r="91" spans="1:7" x14ac:dyDescent="0.25">
      <c r="A91" t="s">
        <v>49</v>
      </c>
      <c r="B91" s="1">
        <v>43125</v>
      </c>
      <c r="C91">
        <v>2621</v>
      </c>
      <c r="D91">
        <v>83732410</v>
      </c>
      <c r="E91">
        <v>9072134</v>
      </c>
      <c r="F91" t="s">
        <v>50</v>
      </c>
      <c r="G91">
        <v>244</v>
      </c>
    </row>
    <row r="92" spans="1:7" x14ac:dyDescent="0.25">
      <c r="A92" t="s">
        <v>49</v>
      </c>
      <c r="B92" s="1">
        <v>43124</v>
      </c>
      <c r="C92">
        <v>2621</v>
      </c>
      <c r="D92">
        <v>83732410</v>
      </c>
      <c r="E92">
        <v>9072135</v>
      </c>
      <c r="F92" t="s">
        <v>50</v>
      </c>
      <c r="G92">
        <v>244</v>
      </c>
    </row>
    <row r="93" spans="1:7" x14ac:dyDescent="0.25">
      <c r="A93" t="s">
        <v>49</v>
      </c>
      <c r="B93" s="1">
        <v>43123</v>
      </c>
      <c r="C93">
        <v>2621</v>
      </c>
      <c r="D93">
        <v>83732410</v>
      </c>
      <c r="E93">
        <v>9072136</v>
      </c>
      <c r="F93" t="s">
        <v>50</v>
      </c>
      <c r="G93">
        <v>244</v>
      </c>
    </row>
    <row r="94" spans="1:7" x14ac:dyDescent="0.25">
      <c r="A94" t="s">
        <v>49</v>
      </c>
      <c r="B94" s="1">
        <v>43122</v>
      </c>
      <c r="C94">
        <v>2621</v>
      </c>
      <c r="D94">
        <v>83732410</v>
      </c>
      <c r="E94">
        <v>9072137</v>
      </c>
      <c r="F94" t="s">
        <v>50</v>
      </c>
      <c r="G94">
        <v>244</v>
      </c>
    </row>
    <row r="95" spans="1:7" x14ac:dyDescent="0.25">
      <c r="A95" t="s">
        <v>49</v>
      </c>
      <c r="B95" s="1">
        <v>43135</v>
      </c>
      <c r="C95">
        <v>2621</v>
      </c>
      <c r="D95">
        <v>83732410</v>
      </c>
      <c r="E95">
        <v>9072292</v>
      </c>
      <c r="F95" t="s">
        <v>50</v>
      </c>
      <c r="G95">
        <v>254</v>
      </c>
    </row>
    <row r="96" spans="1:7" x14ac:dyDescent="0.25">
      <c r="A96" t="s">
        <v>49</v>
      </c>
      <c r="B96" s="1">
        <v>43134</v>
      </c>
      <c r="C96">
        <v>2621</v>
      </c>
      <c r="D96">
        <v>83732410</v>
      </c>
      <c r="E96">
        <v>9072293</v>
      </c>
      <c r="F96" t="s">
        <v>50</v>
      </c>
      <c r="G96">
        <v>254</v>
      </c>
    </row>
    <row r="97" spans="1:7" x14ac:dyDescent="0.25">
      <c r="A97" t="s">
        <v>49</v>
      </c>
      <c r="B97" s="1">
        <v>43133</v>
      </c>
      <c r="C97">
        <v>2621</v>
      </c>
      <c r="D97">
        <v>83732410</v>
      </c>
      <c r="E97">
        <v>9072294</v>
      </c>
      <c r="F97" t="s">
        <v>50</v>
      </c>
      <c r="G97">
        <v>254</v>
      </c>
    </row>
    <row r="98" spans="1:7" x14ac:dyDescent="0.25">
      <c r="A98" t="s">
        <v>49</v>
      </c>
      <c r="B98" s="1">
        <v>43132</v>
      </c>
      <c r="C98">
        <v>2621</v>
      </c>
      <c r="D98">
        <v>83732410</v>
      </c>
      <c r="E98">
        <v>9072295</v>
      </c>
      <c r="F98" t="s">
        <v>50</v>
      </c>
      <c r="G98">
        <v>254</v>
      </c>
    </row>
    <row r="99" spans="1:7" x14ac:dyDescent="0.25">
      <c r="A99" t="s">
        <v>49</v>
      </c>
      <c r="B99" s="1">
        <v>43131</v>
      </c>
      <c r="C99">
        <v>2621</v>
      </c>
      <c r="D99">
        <v>83732410</v>
      </c>
      <c r="E99">
        <v>9072296</v>
      </c>
      <c r="F99" t="s">
        <v>50</v>
      </c>
      <c r="G99">
        <v>254</v>
      </c>
    </row>
    <row r="100" spans="1:7" x14ac:dyDescent="0.25">
      <c r="A100" t="s">
        <v>49</v>
      </c>
      <c r="B100" s="1">
        <v>43130</v>
      </c>
      <c r="C100">
        <v>2621</v>
      </c>
      <c r="D100">
        <v>83732410</v>
      </c>
      <c r="E100">
        <v>9072297</v>
      </c>
      <c r="F100" t="s">
        <v>50</v>
      </c>
      <c r="G100">
        <v>254</v>
      </c>
    </row>
    <row r="101" spans="1:7" x14ac:dyDescent="0.25">
      <c r="A101" t="s">
        <v>49</v>
      </c>
      <c r="B101" s="1">
        <v>43129</v>
      </c>
      <c r="C101">
        <v>2621</v>
      </c>
      <c r="D101">
        <v>83732410</v>
      </c>
      <c r="E101">
        <v>9072298</v>
      </c>
      <c r="F101" t="s">
        <v>50</v>
      </c>
      <c r="G101">
        <v>254</v>
      </c>
    </row>
    <row r="102" spans="1:7" x14ac:dyDescent="0.25">
      <c r="A102" t="s">
        <v>49</v>
      </c>
      <c r="B102" s="1">
        <v>43142</v>
      </c>
      <c r="C102">
        <v>2621</v>
      </c>
      <c r="D102">
        <v>83732410</v>
      </c>
      <c r="E102">
        <v>9072446</v>
      </c>
      <c r="F102" t="s">
        <v>50</v>
      </c>
      <c r="G102">
        <v>215</v>
      </c>
    </row>
    <row r="103" spans="1:7" x14ac:dyDescent="0.25">
      <c r="A103" t="s">
        <v>49</v>
      </c>
      <c r="B103" s="1">
        <v>43141</v>
      </c>
      <c r="C103">
        <v>2621</v>
      </c>
      <c r="D103">
        <v>83732410</v>
      </c>
      <c r="E103">
        <v>9072447</v>
      </c>
      <c r="F103" t="s">
        <v>50</v>
      </c>
      <c r="G103">
        <v>215</v>
      </c>
    </row>
    <row r="104" spans="1:7" x14ac:dyDescent="0.25">
      <c r="A104" t="s">
        <v>49</v>
      </c>
      <c r="B104" s="1">
        <v>43140</v>
      </c>
      <c r="C104">
        <v>2621</v>
      </c>
      <c r="D104">
        <v>83732410</v>
      </c>
      <c r="E104">
        <v>9072448</v>
      </c>
      <c r="F104" t="s">
        <v>50</v>
      </c>
      <c r="G104">
        <v>215</v>
      </c>
    </row>
    <row r="105" spans="1:7" x14ac:dyDescent="0.25">
      <c r="A105" t="s">
        <v>49</v>
      </c>
      <c r="B105" s="1">
        <v>43139</v>
      </c>
      <c r="C105">
        <v>2621</v>
      </c>
      <c r="D105">
        <v>83732410</v>
      </c>
      <c r="E105">
        <v>9072449</v>
      </c>
      <c r="F105" t="s">
        <v>50</v>
      </c>
      <c r="G105">
        <v>215</v>
      </c>
    </row>
    <row r="106" spans="1:7" x14ac:dyDescent="0.25">
      <c r="A106" t="s">
        <v>49</v>
      </c>
      <c r="B106" s="1">
        <v>43138</v>
      </c>
      <c r="C106">
        <v>2621</v>
      </c>
      <c r="D106">
        <v>83732410</v>
      </c>
      <c r="E106">
        <v>9072450</v>
      </c>
      <c r="F106" t="s">
        <v>50</v>
      </c>
      <c r="G106">
        <v>215</v>
      </c>
    </row>
    <row r="107" spans="1:7" x14ac:dyDescent="0.25">
      <c r="A107" t="s">
        <v>49</v>
      </c>
      <c r="B107" s="1">
        <v>43137</v>
      </c>
      <c r="C107">
        <v>2621</v>
      </c>
      <c r="D107">
        <v>83732410</v>
      </c>
      <c r="E107">
        <v>9072451</v>
      </c>
      <c r="F107" t="s">
        <v>50</v>
      </c>
      <c r="G107">
        <v>215</v>
      </c>
    </row>
    <row r="108" spans="1:7" x14ac:dyDescent="0.25">
      <c r="A108" t="s">
        <v>49</v>
      </c>
      <c r="B108" s="1">
        <v>43136</v>
      </c>
      <c r="C108">
        <v>2621</v>
      </c>
      <c r="D108">
        <v>83732410</v>
      </c>
      <c r="E108">
        <v>9072452</v>
      </c>
      <c r="F108" t="s">
        <v>50</v>
      </c>
      <c r="G108">
        <v>215</v>
      </c>
    </row>
    <row r="109" spans="1:7" x14ac:dyDescent="0.25">
      <c r="A109" t="s">
        <v>49</v>
      </c>
      <c r="B109" s="1">
        <v>43149</v>
      </c>
      <c r="C109">
        <v>2621</v>
      </c>
      <c r="D109">
        <v>83732410</v>
      </c>
      <c r="E109">
        <v>9072593</v>
      </c>
      <c r="F109" t="s">
        <v>50</v>
      </c>
      <c r="G109">
        <v>165</v>
      </c>
    </row>
    <row r="110" spans="1:7" x14ac:dyDescent="0.25">
      <c r="A110" t="s">
        <v>49</v>
      </c>
      <c r="B110" s="1">
        <v>43148</v>
      </c>
      <c r="C110">
        <v>2621</v>
      </c>
      <c r="D110">
        <v>83732410</v>
      </c>
      <c r="E110">
        <v>9072594</v>
      </c>
      <c r="F110" t="s">
        <v>50</v>
      </c>
      <c r="G110">
        <v>165</v>
      </c>
    </row>
    <row r="111" spans="1:7" x14ac:dyDescent="0.25">
      <c r="A111" t="s">
        <v>49</v>
      </c>
      <c r="B111" s="1">
        <v>43147</v>
      </c>
      <c r="C111">
        <v>2621</v>
      </c>
      <c r="D111">
        <v>83732410</v>
      </c>
      <c r="E111">
        <v>9072595</v>
      </c>
      <c r="F111" t="s">
        <v>50</v>
      </c>
      <c r="G111">
        <v>165</v>
      </c>
    </row>
    <row r="112" spans="1:7" x14ac:dyDescent="0.25">
      <c r="A112" t="s">
        <v>49</v>
      </c>
      <c r="B112" s="1">
        <v>43146</v>
      </c>
      <c r="C112">
        <v>2621</v>
      </c>
      <c r="D112">
        <v>83732410</v>
      </c>
      <c r="E112">
        <v>9072596</v>
      </c>
      <c r="F112" t="s">
        <v>50</v>
      </c>
      <c r="G112">
        <v>165</v>
      </c>
    </row>
    <row r="113" spans="1:7" x14ac:dyDescent="0.25">
      <c r="A113" t="s">
        <v>49</v>
      </c>
      <c r="B113" s="1">
        <v>43145</v>
      </c>
      <c r="C113">
        <v>2621</v>
      </c>
      <c r="D113">
        <v>83732410</v>
      </c>
      <c r="E113">
        <v>9072597</v>
      </c>
      <c r="F113" t="s">
        <v>50</v>
      </c>
      <c r="G113">
        <v>165</v>
      </c>
    </row>
    <row r="114" spans="1:7" x14ac:dyDescent="0.25">
      <c r="A114" t="s">
        <v>49</v>
      </c>
      <c r="B114" s="1">
        <v>43144</v>
      </c>
      <c r="C114">
        <v>2621</v>
      </c>
      <c r="D114">
        <v>83732410</v>
      </c>
      <c r="E114">
        <v>9072598</v>
      </c>
      <c r="F114" t="s">
        <v>50</v>
      </c>
      <c r="G114">
        <v>165</v>
      </c>
    </row>
    <row r="115" spans="1:7" x14ac:dyDescent="0.25">
      <c r="A115" t="s">
        <v>49</v>
      </c>
      <c r="B115" s="1">
        <v>43143</v>
      </c>
      <c r="C115">
        <v>2621</v>
      </c>
      <c r="D115">
        <v>83732410</v>
      </c>
      <c r="E115">
        <v>9072599</v>
      </c>
      <c r="F115" t="s">
        <v>50</v>
      </c>
      <c r="G115">
        <v>165</v>
      </c>
    </row>
    <row r="116" spans="1:7" x14ac:dyDescent="0.25">
      <c r="A116" t="s">
        <v>49</v>
      </c>
      <c r="B116" s="1">
        <v>43156</v>
      </c>
      <c r="C116">
        <v>2621</v>
      </c>
      <c r="D116">
        <v>83732410</v>
      </c>
      <c r="E116">
        <v>9072733</v>
      </c>
      <c r="F116" t="s">
        <v>50</v>
      </c>
      <c r="G116">
        <v>157</v>
      </c>
    </row>
    <row r="117" spans="1:7" x14ac:dyDescent="0.25">
      <c r="A117" t="s">
        <v>49</v>
      </c>
      <c r="B117" s="1">
        <v>43155</v>
      </c>
      <c r="C117">
        <v>2621</v>
      </c>
      <c r="D117">
        <v>83732410</v>
      </c>
      <c r="E117">
        <v>9072734</v>
      </c>
      <c r="F117" t="s">
        <v>50</v>
      </c>
      <c r="G117">
        <v>157</v>
      </c>
    </row>
    <row r="118" spans="1:7" x14ac:dyDescent="0.25">
      <c r="A118" t="s">
        <v>49</v>
      </c>
      <c r="B118" s="1">
        <v>43154</v>
      </c>
      <c r="C118">
        <v>2621</v>
      </c>
      <c r="D118">
        <v>83732410</v>
      </c>
      <c r="E118">
        <v>9072735</v>
      </c>
      <c r="F118" t="s">
        <v>50</v>
      </c>
      <c r="G118">
        <v>157</v>
      </c>
    </row>
    <row r="119" spans="1:7" x14ac:dyDescent="0.25">
      <c r="A119" t="s">
        <v>49</v>
      </c>
      <c r="B119" s="1">
        <v>43153</v>
      </c>
      <c r="C119">
        <v>2621</v>
      </c>
      <c r="D119">
        <v>83732410</v>
      </c>
      <c r="E119">
        <v>9072736</v>
      </c>
      <c r="F119" t="s">
        <v>50</v>
      </c>
      <c r="G119">
        <v>157</v>
      </c>
    </row>
    <row r="120" spans="1:7" x14ac:dyDescent="0.25">
      <c r="A120" t="s">
        <v>49</v>
      </c>
      <c r="B120" s="1">
        <v>43152</v>
      </c>
      <c r="C120">
        <v>2621</v>
      </c>
      <c r="D120">
        <v>83732410</v>
      </c>
      <c r="E120">
        <v>9072737</v>
      </c>
      <c r="F120" t="s">
        <v>50</v>
      </c>
      <c r="G120">
        <v>157</v>
      </c>
    </row>
    <row r="121" spans="1:7" x14ac:dyDescent="0.25">
      <c r="A121" t="s">
        <v>49</v>
      </c>
      <c r="B121" s="1">
        <v>43151</v>
      </c>
      <c r="C121">
        <v>2621</v>
      </c>
      <c r="D121">
        <v>83732410</v>
      </c>
      <c r="E121">
        <v>9072738</v>
      </c>
      <c r="F121" t="s">
        <v>50</v>
      </c>
      <c r="G121">
        <v>157</v>
      </c>
    </row>
    <row r="122" spans="1:7" x14ac:dyDescent="0.25">
      <c r="A122" t="s">
        <v>49</v>
      </c>
      <c r="B122" s="1">
        <v>43150</v>
      </c>
      <c r="C122">
        <v>2621</v>
      </c>
      <c r="D122">
        <v>83732410</v>
      </c>
      <c r="E122">
        <v>9072739</v>
      </c>
      <c r="F122" t="s">
        <v>50</v>
      </c>
      <c r="G122">
        <v>157</v>
      </c>
    </row>
    <row r="123" spans="1:7" x14ac:dyDescent="0.25">
      <c r="A123" t="s">
        <v>49</v>
      </c>
      <c r="B123" s="1">
        <v>43163</v>
      </c>
      <c r="C123">
        <v>2621</v>
      </c>
      <c r="D123">
        <v>83732410</v>
      </c>
      <c r="E123">
        <v>9072866</v>
      </c>
      <c r="F123" t="s">
        <v>50</v>
      </c>
      <c r="G123">
        <v>274</v>
      </c>
    </row>
    <row r="124" spans="1:7" x14ac:dyDescent="0.25">
      <c r="A124" t="s">
        <v>49</v>
      </c>
      <c r="B124" s="1">
        <v>43162</v>
      </c>
      <c r="C124">
        <v>2621</v>
      </c>
      <c r="D124">
        <v>83732410</v>
      </c>
      <c r="E124">
        <v>9072867</v>
      </c>
      <c r="F124" t="s">
        <v>50</v>
      </c>
      <c r="G124">
        <v>274</v>
      </c>
    </row>
    <row r="125" spans="1:7" x14ac:dyDescent="0.25">
      <c r="A125" t="s">
        <v>49</v>
      </c>
      <c r="B125" s="1">
        <v>43161</v>
      </c>
      <c r="C125">
        <v>2621</v>
      </c>
      <c r="D125">
        <v>83732410</v>
      </c>
      <c r="E125">
        <v>9072868</v>
      </c>
      <c r="F125" t="s">
        <v>50</v>
      </c>
      <c r="G125">
        <v>274</v>
      </c>
    </row>
    <row r="126" spans="1:7" x14ac:dyDescent="0.25">
      <c r="A126" t="s">
        <v>49</v>
      </c>
      <c r="B126" s="1">
        <v>43160</v>
      </c>
      <c r="C126">
        <v>2621</v>
      </c>
      <c r="D126">
        <v>83732410</v>
      </c>
      <c r="E126">
        <v>9072869</v>
      </c>
      <c r="F126" t="s">
        <v>50</v>
      </c>
      <c r="G126">
        <v>274</v>
      </c>
    </row>
    <row r="127" spans="1:7" x14ac:dyDescent="0.25">
      <c r="A127" t="s">
        <v>49</v>
      </c>
      <c r="B127" s="1">
        <v>43159</v>
      </c>
      <c r="C127">
        <v>2621</v>
      </c>
      <c r="D127">
        <v>83732410</v>
      </c>
      <c r="E127">
        <v>9072870</v>
      </c>
      <c r="F127" t="s">
        <v>50</v>
      </c>
      <c r="G127">
        <v>274</v>
      </c>
    </row>
    <row r="128" spans="1:7" x14ac:dyDescent="0.25">
      <c r="A128" t="s">
        <v>49</v>
      </c>
      <c r="B128" s="1">
        <v>43158</v>
      </c>
      <c r="C128">
        <v>2621</v>
      </c>
      <c r="D128">
        <v>83732410</v>
      </c>
      <c r="E128">
        <v>9072871</v>
      </c>
      <c r="F128" t="s">
        <v>50</v>
      </c>
      <c r="G128">
        <v>274</v>
      </c>
    </row>
    <row r="129" spans="1:7" x14ac:dyDescent="0.25">
      <c r="A129" t="s">
        <v>49</v>
      </c>
      <c r="B129" s="1">
        <v>43157</v>
      </c>
      <c r="C129">
        <v>2621</v>
      </c>
      <c r="D129">
        <v>83732410</v>
      </c>
      <c r="E129">
        <v>9072872</v>
      </c>
      <c r="F129" t="s">
        <v>50</v>
      </c>
      <c r="G129">
        <v>274</v>
      </c>
    </row>
    <row r="130" spans="1:7" x14ac:dyDescent="0.25">
      <c r="A130" t="s">
        <v>49</v>
      </c>
      <c r="B130" s="1">
        <v>43170</v>
      </c>
      <c r="C130">
        <v>2621</v>
      </c>
      <c r="D130">
        <v>83732410</v>
      </c>
      <c r="E130">
        <v>9072992</v>
      </c>
      <c r="F130" t="s">
        <v>50</v>
      </c>
      <c r="G130">
        <v>264</v>
      </c>
    </row>
    <row r="131" spans="1:7" x14ac:dyDescent="0.25">
      <c r="A131" t="s">
        <v>49</v>
      </c>
      <c r="B131" s="1">
        <v>43169</v>
      </c>
      <c r="C131">
        <v>2621</v>
      </c>
      <c r="D131">
        <v>83732410</v>
      </c>
      <c r="E131">
        <v>9072993</v>
      </c>
      <c r="F131" t="s">
        <v>50</v>
      </c>
      <c r="G131">
        <v>264</v>
      </c>
    </row>
    <row r="132" spans="1:7" x14ac:dyDescent="0.25">
      <c r="A132" t="s">
        <v>49</v>
      </c>
      <c r="B132" s="1">
        <v>43168</v>
      </c>
      <c r="C132">
        <v>2621</v>
      </c>
      <c r="D132">
        <v>83732410</v>
      </c>
      <c r="E132">
        <v>9072994</v>
      </c>
      <c r="F132" t="s">
        <v>50</v>
      </c>
      <c r="G132">
        <v>264</v>
      </c>
    </row>
    <row r="133" spans="1:7" x14ac:dyDescent="0.25">
      <c r="A133" t="s">
        <v>49</v>
      </c>
      <c r="B133" s="1">
        <v>43167</v>
      </c>
      <c r="C133">
        <v>2621</v>
      </c>
      <c r="D133">
        <v>83732410</v>
      </c>
      <c r="E133">
        <v>9072995</v>
      </c>
      <c r="F133" t="s">
        <v>50</v>
      </c>
      <c r="G133">
        <v>264</v>
      </c>
    </row>
    <row r="134" spans="1:7" x14ac:dyDescent="0.25">
      <c r="A134" t="s">
        <v>49</v>
      </c>
      <c r="B134" s="1">
        <v>43166</v>
      </c>
      <c r="C134">
        <v>2621</v>
      </c>
      <c r="D134">
        <v>83732410</v>
      </c>
      <c r="E134">
        <v>9072996</v>
      </c>
      <c r="F134" t="s">
        <v>50</v>
      </c>
      <c r="G134">
        <v>264</v>
      </c>
    </row>
    <row r="135" spans="1:7" x14ac:dyDescent="0.25">
      <c r="A135" t="s">
        <v>49</v>
      </c>
      <c r="B135" s="1">
        <v>43165</v>
      </c>
      <c r="C135">
        <v>2621</v>
      </c>
      <c r="D135">
        <v>83732410</v>
      </c>
      <c r="E135">
        <v>9072997</v>
      </c>
      <c r="F135" t="s">
        <v>50</v>
      </c>
      <c r="G135">
        <v>264</v>
      </c>
    </row>
    <row r="136" spans="1:7" x14ac:dyDescent="0.25">
      <c r="A136" t="s">
        <v>49</v>
      </c>
      <c r="B136" s="1">
        <v>43164</v>
      </c>
      <c r="C136">
        <v>2621</v>
      </c>
      <c r="D136">
        <v>83732410</v>
      </c>
      <c r="E136">
        <v>9072998</v>
      </c>
      <c r="F136" t="s">
        <v>50</v>
      </c>
      <c r="G136">
        <v>264</v>
      </c>
    </row>
    <row r="137" spans="1:7" x14ac:dyDescent="0.25">
      <c r="A137" t="s">
        <v>49</v>
      </c>
      <c r="B137" s="1">
        <v>43177</v>
      </c>
      <c r="C137">
        <v>2621</v>
      </c>
      <c r="D137">
        <v>83732410</v>
      </c>
      <c r="E137">
        <v>9073111</v>
      </c>
      <c r="F137" t="s">
        <v>50</v>
      </c>
      <c r="G137">
        <v>272</v>
      </c>
    </row>
    <row r="138" spans="1:7" x14ac:dyDescent="0.25">
      <c r="A138" t="s">
        <v>49</v>
      </c>
      <c r="B138" s="1">
        <v>43176</v>
      </c>
      <c r="C138">
        <v>2621</v>
      </c>
      <c r="D138">
        <v>83732410</v>
      </c>
      <c r="E138">
        <v>9073112</v>
      </c>
      <c r="F138" t="s">
        <v>50</v>
      </c>
      <c r="G138">
        <v>272</v>
      </c>
    </row>
    <row r="139" spans="1:7" x14ac:dyDescent="0.25">
      <c r="A139" t="s">
        <v>49</v>
      </c>
      <c r="B139" s="1">
        <v>43175</v>
      </c>
      <c r="C139">
        <v>2621</v>
      </c>
      <c r="D139">
        <v>83732410</v>
      </c>
      <c r="E139">
        <v>9073113</v>
      </c>
      <c r="F139" t="s">
        <v>50</v>
      </c>
      <c r="G139">
        <v>272</v>
      </c>
    </row>
    <row r="140" spans="1:7" x14ac:dyDescent="0.25">
      <c r="A140" t="s">
        <v>49</v>
      </c>
      <c r="B140" s="1">
        <v>43174</v>
      </c>
      <c r="C140">
        <v>2621</v>
      </c>
      <c r="D140">
        <v>83732410</v>
      </c>
      <c r="E140">
        <v>9073114</v>
      </c>
      <c r="F140" t="s">
        <v>50</v>
      </c>
      <c r="G140">
        <v>272</v>
      </c>
    </row>
    <row r="141" spans="1:7" x14ac:dyDescent="0.25">
      <c r="A141" t="s">
        <v>49</v>
      </c>
      <c r="B141" s="1">
        <v>43173</v>
      </c>
      <c r="C141">
        <v>2621</v>
      </c>
      <c r="D141">
        <v>83732410</v>
      </c>
      <c r="E141">
        <v>9073115</v>
      </c>
      <c r="F141" t="s">
        <v>50</v>
      </c>
      <c r="G141">
        <v>272</v>
      </c>
    </row>
    <row r="142" spans="1:7" x14ac:dyDescent="0.25">
      <c r="A142" t="s">
        <v>49</v>
      </c>
      <c r="B142" s="1">
        <v>43172</v>
      </c>
      <c r="C142">
        <v>2621</v>
      </c>
      <c r="D142">
        <v>83732410</v>
      </c>
      <c r="E142">
        <v>9073116</v>
      </c>
      <c r="F142" t="s">
        <v>50</v>
      </c>
      <c r="G142">
        <v>272</v>
      </c>
    </row>
    <row r="143" spans="1:7" x14ac:dyDescent="0.25">
      <c r="A143" t="s">
        <v>49</v>
      </c>
      <c r="B143" s="1">
        <v>43171</v>
      </c>
      <c r="C143">
        <v>2621</v>
      </c>
      <c r="D143">
        <v>83732410</v>
      </c>
      <c r="E143">
        <v>9073117</v>
      </c>
      <c r="F143" t="s">
        <v>50</v>
      </c>
      <c r="G143">
        <v>272</v>
      </c>
    </row>
    <row r="144" spans="1:7" x14ac:dyDescent="0.25">
      <c r="A144" t="s">
        <v>49</v>
      </c>
      <c r="B144" s="1">
        <v>43184</v>
      </c>
      <c r="C144">
        <v>2621</v>
      </c>
      <c r="D144">
        <v>83732410</v>
      </c>
      <c r="E144">
        <v>9073223</v>
      </c>
      <c r="F144" t="s">
        <v>50</v>
      </c>
      <c r="G144">
        <v>273</v>
      </c>
    </row>
    <row r="145" spans="1:7" x14ac:dyDescent="0.25">
      <c r="A145" t="s">
        <v>49</v>
      </c>
      <c r="B145" s="1">
        <v>43183</v>
      </c>
      <c r="C145">
        <v>2621</v>
      </c>
      <c r="D145">
        <v>83732410</v>
      </c>
      <c r="E145">
        <v>9073224</v>
      </c>
      <c r="F145" t="s">
        <v>50</v>
      </c>
      <c r="G145">
        <v>273</v>
      </c>
    </row>
    <row r="146" spans="1:7" x14ac:dyDescent="0.25">
      <c r="A146" t="s">
        <v>49</v>
      </c>
      <c r="B146" s="1">
        <v>43182</v>
      </c>
      <c r="C146">
        <v>2621</v>
      </c>
      <c r="D146">
        <v>83732410</v>
      </c>
      <c r="E146">
        <v>9073225</v>
      </c>
      <c r="F146" t="s">
        <v>50</v>
      </c>
      <c r="G146">
        <v>273</v>
      </c>
    </row>
    <row r="147" spans="1:7" x14ac:dyDescent="0.25">
      <c r="A147" t="s">
        <v>49</v>
      </c>
      <c r="B147" s="1">
        <v>43181</v>
      </c>
      <c r="C147">
        <v>2621</v>
      </c>
      <c r="D147">
        <v>83732410</v>
      </c>
      <c r="E147">
        <v>9073226</v>
      </c>
      <c r="F147" t="s">
        <v>50</v>
      </c>
      <c r="G147">
        <v>273</v>
      </c>
    </row>
    <row r="148" spans="1:7" x14ac:dyDescent="0.25">
      <c r="A148" t="s">
        <v>49</v>
      </c>
      <c r="B148" s="1">
        <v>43180</v>
      </c>
      <c r="C148">
        <v>2621</v>
      </c>
      <c r="D148">
        <v>83732410</v>
      </c>
      <c r="E148">
        <v>9073227</v>
      </c>
      <c r="F148" t="s">
        <v>50</v>
      </c>
      <c r="G148">
        <v>273</v>
      </c>
    </row>
    <row r="149" spans="1:7" x14ac:dyDescent="0.25">
      <c r="A149" t="s">
        <v>49</v>
      </c>
      <c r="B149" s="1">
        <v>43179</v>
      </c>
      <c r="C149">
        <v>2621</v>
      </c>
      <c r="D149">
        <v>83732410</v>
      </c>
      <c r="E149">
        <v>9073228</v>
      </c>
      <c r="F149" t="s">
        <v>50</v>
      </c>
      <c r="G149">
        <v>273</v>
      </c>
    </row>
    <row r="150" spans="1:7" x14ac:dyDescent="0.25">
      <c r="A150" t="s">
        <v>49</v>
      </c>
      <c r="B150" s="1">
        <v>43178</v>
      </c>
      <c r="C150">
        <v>2621</v>
      </c>
      <c r="D150">
        <v>83732410</v>
      </c>
      <c r="E150">
        <v>9073229</v>
      </c>
      <c r="F150" t="s">
        <v>50</v>
      </c>
      <c r="G150">
        <v>273</v>
      </c>
    </row>
    <row r="151" spans="1:7" x14ac:dyDescent="0.25">
      <c r="A151" t="s">
        <v>49</v>
      </c>
      <c r="B151" s="1">
        <v>43191</v>
      </c>
      <c r="C151">
        <v>2621</v>
      </c>
      <c r="D151">
        <v>83732410</v>
      </c>
      <c r="E151">
        <v>9073328</v>
      </c>
      <c r="F151" t="s">
        <v>50</v>
      </c>
      <c r="G151">
        <v>183</v>
      </c>
    </row>
    <row r="152" spans="1:7" x14ac:dyDescent="0.25">
      <c r="A152" t="s">
        <v>49</v>
      </c>
      <c r="B152" s="1">
        <v>43190</v>
      </c>
      <c r="C152">
        <v>2621</v>
      </c>
      <c r="D152">
        <v>83732410</v>
      </c>
      <c r="E152">
        <v>9073329</v>
      </c>
      <c r="F152" t="s">
        <v>50</v>
      </c>
      <c r="G152">
        <v>183</v>
      </c>
    </row>
    <row r="153" spans="1:7" x14ac:dyDescent="0.25">
      <c r="A153" t="s">
        <v>49</v>
      </c>
      <c r="B153" s="1">
        <v>43189</v>
      </c>
      <c r="C153">
        <v>2621</v>
      </c>
      <c r="D153">
        <v>83732410</v>
      </c>
      <c r="E153">
        <v>9073330</v>
      </c>
      <c r="F153" t="s">
        <v>50</v>
      </c>
      <c r="G153">
        <v>183</v>
      </c>
    </row>
    <row r="154" spans="1:7" x14ac:dyDescent="0.25">
      <c r="A154" t="s">
        <v>49</v>
      </c>
      <c r="B154" s="1">
        <v>43188</v>
      </c>
      <c r="C154">
        <v>2621</v>
      </c>
      <c r="D154">
        <v>83732410</v>
      </c>
      <c r="E154">
        <v>9073331</v>
      </c>
      <c r="F154" t="s">
        <v>50</v>
      </c>
      <c r="G154">
        <v>183</v>
      </c>
    </row>
    <row r="155" spans="1:7" x14ac:dyDescent="0.25">
      <c r="A155" t="s">
        <v>49</v>
      </c>
      <c r="B155" s="1">
        <v>43187</v>
      </c>
      <c r="C155">
        <v>2621</v>
      </c>
      <c r="D155">
        <v>83732410</v>
      </c>
      <c r="E155">
        <v>9073332</v>
      </c>
      <c r="F155" t="s">
        <v>50</v>
      </c>
      <c r="G155">
        <v>183</v>
      </c>
    </row>
    <row r="156" spans="1:7" x14ac:dyDescent="0.25">
      <c r="A156" t="s">
        <v>49</v>
      </c>
      <c r="B156" s="1">
        <v>43186</v>
      </c>
      <c r="C156">
        <v>2621</v>
      </c>
      <c r="D156">
        <v>83732410</v>
      </c>
      <c r="E156">
        <v>9073333</v>
      </c>
      <c r="F156" t="s">
        <v>50</v>
      </c>
      <c r="G156">
        <v>183</v>
      </c>
    </row>
    <row r="157" spans="1:7" x14ac:dyDescent="0.25">
      <c r="A157" t="s">
        <v>49</v>
      </c>
      <c r="B157" s="1">
        <v>43185</v>
      </c>
      <c r="C157">
        <v>2621</v>
      </c>
      <c r="D157">
        <v>83732410</v>
      </c>
      <c r="E157">
        <v>9073334</v>
      </c>
      <c r="F157" t="s">
        <v>50</v>
      </c>
      <c r="G157">
        <v>183</v>
      </c>
    </row>
    <row r="158" spans="1:7" x14ac:dyDescent="0.25">
      <c r="A158" t="s">
        <v>49</v>
      </c>
      <c r="B158" s="1">
        <v>43198</v>
      </c>
      <c r="C158">
        <v>2621</v>
      </c>
      <c r="D158">
        <v>83732410</v>
      </c>
      <c r="E158">
        <v>9073426</v>
      </c>
      <c r="F158" t="s">
        <v>50</v>
      </c>
      <c r="G158">
        <v>188</v>
      </c>
    </row>
    <row r="159" spans="1:7" x14ac:dyDescent="0.25">
      <c r="A159" t="s">
        <v>49</v>
      </c>
      <c r="B159" s="1">
        <v>43197</v>
      </c>
      <c r="C159">
        <v>2621</v>
      </c>
      <c r="D159">
        <v>83732410</v>
      </c>
      <c r="E159">
        <v>9073427</v>
      </c>
      <c r="F159" t="s">
        <v>50</v>
      </c>
      <c r="G159">
        <v>188</v>
      </c>
    </row>
    <row r="160" spans="1:7" x14ac:dyDescent="0.25">
      <c r="A160" t="s">
        <v>49</v>
      </c>
      <c r="B160" s="1">
        <v>43196</v>
      </c>
      <c r="C160">
        <v>2621</v>
      </c>
      <c r="D160">
        <v>83732410</v>
      </c>
      <c r="E160">
        <v>9073428</v>
      </c>
      <c r="F160" t="s">
        <v>50</v>
      </c>
      <c r="G160">
        <v>188</v>
      </c>
    </row>
    <row r="161" spans="1:7" x14ac:dyDescent="0.25">
      <c r="A161" t="s">
        <v>49</v>
      </c>
      <c r="B161" s="1">
        <v>43195</v>
      </c>
      <c r="C161">
        <v>2621</v>
      </c>
      <c r="D161">
        <v>83732410</v>
      </c>
      <c r="E161">
        <v>9073429</v>
      </c>
      <c r="F161" t="s">
        <v>50</v>
      </c>
      <c r="G161">
        <v>188</v>
      </c>
    </row>
    <row r="162" spans="1:7" x14ac:dyDescent="0.25">
      <c r="A162" t="s">
        <v>49</v>
      </c>
      <c r="B162" s="1">
        <v>43194</v>
      </c>
      <c r="C162">
        <v>2621</v>
      </c>
      <c r="D162">
        <v>83732410</v>
      </c>
      <c r="E162">
        <v>9073430</v>
      </c>
      <c r="F162" t="s">
        <v>50</v>
      </c>
      <c r="G162">
        <v>188</v>
      </c>
    </row>
    <row r="163" spans="1:7" x14ac:dyDescent="0.25">
      <c r="A163" t="s">
        <v>49</v>
      </c>
      <c r="B163" s="1">
        <v>43193</v>
      </c>
      <c r="C163">
        <v>2621</v>
      </c>
      <c r="D163">
        <v>83732410</v>
      </c>
      <c r="E163">
        <v>9073431</v>
      </c>
      <c r="F163" t="s">
        <v>50</v>
      </c>
      <c r="G163">
        <v>188</v>
      </c>
    </row>
    <row r="164" spans="1:7" x14ac:dyDescent="0.25">
      <c r="A164" t="s">
        <v>49</v>
      </c>
      <c r="B164" s="1">
        <v>43192</v>
      </c>
      <c r="C164">
        <v>2621</v>
      </c>
      <c r="D164">
        <v>83732410</v>
      </c>
      <c r="E164">
        <v>9073432</v>
      </c>
      <c r="F164" t="s">
        <v>50</v>
      </c>
      <c r="G164">
        <v>188</v>
      </c>
    </row>
    <row r="165" spans="1:7" x14ac:dyDescent="0.25">
      <c r="A165" t="s">
        <v>49</v>
      </c>
      <c r="B165" s="1">
        <v>43205</v>
      </c>
      <c r="C165">
        <v>2621</v>
      </c>
      <c r="D165">
        <v>83732410</v>
      </c>
      <c r="E165">
        <v>9073517</v>
      </c>
      <c r="F165" t="s">
        <v>50</v>
      </c>
      <c r="G165">
        <v>227</v>
      </c>
    </row>
    <row r="166" spans="1:7" x14ac:dyDescent="0.25">
      <c r="A166" t="s">
        <v>49</v>
      </c>
      <c r="B166" s="1">
        <v>43204</v>
      </c>
      <c r="C166">
        <v>2621</v>
      </c>
      <c r="D166">
        <v>83732410</v>
      </c>
      <c r="E166">
        <v>9073518</v>
      </c>
      <c r="F166" t="s">
        <v>50</v>
      </c>
      <c r="G166">
        <v>227</v>
      </c>
    </row>
    <row r="167" spans="1:7" x14ac:dyDescent="0.25">
      <c r="A167" t="s">
        <v>49</v>
      </c>
      <c r="B167" s="1">
        <v>43203</v>
      </c>
      <c r="C167">
        <v>2621</v>
      </c>
      <c r="D167">
        <v>83732410</v>
      </c>
      <c r="E167">
        <v>9073519</v>
      </c>
      <c r="F167" t="s">
        <v>50</v>
      </c>
      <c r="G167">
        <v>227</v>
      </c>
    </row>
    <row r="168" spans="1:7" x14ac:dyDescent="0.25">
      <c r="A168" t="s">
        <v>49</v>
      </c>
      <c r="B168" s="1">
        <v>43202</v>
      </c>
      <c r="C168">
        <v>2621</v>
      </c>
      <c r="D168">
        <v>83732410</v>
      </c>
      <c r="E168">
        <v>9073520</v>
      </c>
      <c r="F168" t="s">
        <v>50</v>
      </c>
      <c r="G168">
        <v>227</v>
      </c>
    </row>
    <row r="169" spans="1:7" x14ac:dyDescent="0.25">
      <c r="A169" t="s">
        <v>49</v>
      </c>
      <c r="B169" s="1">
        <v>43201</v>
      </c>
      <c r="C169">
        <v>2621</v>
      </c>
      <c r="D169">
        <v>83732410</v>
      </c>
      <c r="E169">
        <v>9073521</v>
      </c>
      <c r="F169" t="s">
        <v>50</v>
      </c>
      <c r="G169">
        <v>227</v>
      </c>
    </row>
    <row r="170" spans="1:7" x14ac:dyDescent="0.25">
      <c r="A170" t="s">
        <v>49</v>
      </c>
      <c r="B170" s="1">
        <v>43200</v>
      </c>
      <c r="C170">
        <v>2621</v>
      </c>
      <c r="D170">
        <v>83732410</v>
      </c>
      <c r="E170">
        <v>9073522</v>
      </c>
      <c r="F170" t="s">
        <v>50</v>
      </c>
      <c r="G170">
        <v>227</v>
      </c>
    </row>
    <row r="171" spans="1:7" x14ac:dyDescent="0.25">
      <c r="A171" t="s">
        <v>49</v>
      </c>
      <c r="B171" s="1">
        <v>43199</v>
      </c>
      <c r="C171">
        <v>2621</v>
      </c>
      <c r="D171">
        <v>83732410</v>
      </c>
      <c r="E171">
        <v>9073523</v>
      </c>
      <c r="F171" t="s">
        <v>50</v>
      </c>
      <c r="G171">
        <v>227</v>
      </c>
    </row>
    <row r="172" spans="1:7" x14ac:dyDescent="0.25">
      <c r="A172" t="s">
        <v>49</v>
      </c>
      <c r="B172" s="1">
        <v>43212</v>
      </c>
      <c r="C172">
        <v>2621</v>
      </c>
      <c r="D172">
        <v>83732410</v>
      </c>
      <c r="E172">
        <v>9073601</v>
      </c>
      <c r="F172" t="s">
        <v>50</v>
      </c>
      <c r="G172">
        <v>198</v>
      </c>
    </row>
    <row r="173" spans="1:7" x14ac:dyDescent="0.25">
      <c r="A173" t="s">
        <v>49</v>
      </c>
      <c r="B173" s="1">
        <v>43211</v>
      </c>
      <c r="C173">
        <v>2621</v>
      </c>
      <c r="D173">
        <v>83732410</v>
      </c>
      <c r="E173">
        <v>9073602</v>
      </c>
      <c r="F173" t="s">
        <v>50</v>
      </c>
      <c r="G173">
        <v>198</v>
      </c>
    </row>
    <row r="174" spans="1:7" x14ac:dyDescent="0.25">
      <c r="A174" t="s">
        <v>49</v>
      </c>
      <c r="B174" s="1">
        <v>43210</v>
      </c>
      <c r="C174">
        <v>2621</v>
      </c>
      <c r="D174">
        <v>83732410</v>
      </c>
      <c r="E174">
        <v>9073603</v>
      </c>
      <c r="F174" t="s">
        <v>50</v>
      </c>
      <c r="G174">
        <v>198</v>
      </c>
    </row>
    <row r="175" spans="1:7" x14ac:dyDescent="0.25">
      <c r="A175" t="s">
        <v>49</v>
      </c>
      <c r="B175" s="1">
        <v>43209</v>
      </c>
      <c r="C175">
        <v>2621</v>
      </c>
      <c r="D175">
        <v>83732410</v>
      </c>
      <c r="E175">
        <v>9073604</v>
      </c>
      <c r="F175" t="s">
        <v>50</v>
      </c>
      <c r="G175">
        <v>198</v>
      </c>
    </row>
    <row r="176" spans="1:7" x14ac:dyDescent="0.25">
      <c r="A176" t="s">
        <v>49</v>
      </c>
      <c r="B176" s="1">
        <v>43208</v>
      </c>
      <c r="C176">
        <v>2621</v>
      </c>
      <c r="D176">
        <v>83732410</v>
      </c>
      <c r="E176">
        <v>9073605</v>
      </c>
      <c r="F176" t="s">
        <v>50</v>
      </c>
      <c r="G176">
        <v>198</v>
      </c>
    </row>
    <row r="177" spans="1:7" x14ac:dyDescent="0.25">
      <c r="A177" t="s">
        <v>49</v>
      </c>
      <c r="B177" s="1">
        <v>43207</v>
      </c>
      <c r="C177">
        <v>2621</v>
      </c>
      <c r="D177">
        <v>83732410</v>
      </c>
      <c r="E177">
        <v>9073606</v>
      </c>
      <c r="F177" t="s">
        <v>50</v>
      </c>
      <c r="G177">
        <v>198</v>
      </c>
    </row>
    <row r="178" spans="1:7" x14ac:dyDescent="0.25">
      <c r="A178" t="s">
        <v>49</v>
      </c>
      <c r="B178" s="1">
        <v>43206</v>
      </c>
      <c r="C178">
        <v>2621</v>
      </c>
      <c r="D178">
        <v>83732410</v>
      </c>
      <c r="E178">
        <v>9073607</v>
      </c>
      <c r="F178" t="s">
        <v>50</v>
      </c>
      <c r="G178">
        <v>198</v>
      </c>
    </row>
    <row r="179" spans="1:7" x14ac:dyDescent="0.25">
      <c r="A179" t="s">
        <v>49</v>
      </c>
      <c r="B179" s="1">
        <v>43219</v>
      </c>
      <c r="C179">
        <v>2621</v>
      </c>
      <c r="D179">
        <v>83732410</v>
      </c>
      <c r="E179">
        <v>9073608</v>
      </c>
      <c r="F179" t="s">
        <v>50</v>
      </c>
      <c r="G179">
        <v>149</v>
      </c>
    </row>
    <row r="180" spans="1:7" x14ac:dyDescent="0.25">
      <c r="A180" t="s">
        <v>49</v>
      </c>
      <c r="B180" s="1">
        <v>43218</v>
      </c>
      <c r="C180">
        <v>2621</v>
      </c>
      <c r="D180">
        <v>83732410</v>
      </c>
      <c r="E180">
        <v>9073609</v>
      </c>
      <c r="F180" t="s">
        <v>50</v>
      </c>
      <c r="G180">
        <v>149</v>
      </c>
    </row>
    <row r="181" spans="1:7" x14ac:dyDescent="0.25">
      <c r="A181" t="s">
        <v>49</v>
      </c>
      <c r="B181" s="1">
        <v>43217</v>
      </c>
      <c r="C181">
        <v>2621</v>
      </c>
      <c r="D181">
        <v>83732410</v>
      </c>
      <c r="E181">
        <v>9073610</v>
      </c>
      <c r="F181" t="s">
        <v>50</v>
      </c>
      <c r="G181">
        <v>149</v>
      </c>
    </row>
    <row r="182" spans="1:7" x14ac:dyDescent="0.25">
      <c r="A182" t="s">
        <v>49</v>
      </c>
      <c r="B182" s="1">
        <v>43216</v>
      </c>
      <c r="C182">
        <v>2621</v>
      </c>
      <c r="D182">
        <v>83732410</v>
      </c>
      <c r="E182">
        <v>9073611</v>
      </c>
      <c r="F182" t="s">
        <v>50</v>
      </c>
      <c r="G182">
        <v>149</v>
      </c>
    </row>
    <row r="183" spans="1:7" x14ac:dyDescent="0.25">
      <c r="A183" t="s">
        <v>49</v>
      </c>
      <c r="B183" s="1">
        <v>43215</v>
      </c>
      <c r="C183">
        <v>2621</v>
      </c>
      <c r="D183">
        <v>83732410</v>
      </c>
      <c r="E183">
        <v>9073612</v>
      </c>
      <c r="F183" t="s">
        <v>50</v>
      </c>
      <c r="G183">
        <v>149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1243828</v>
      </c>
      <c r="F184" t="s">
        <v>13</v>
      </c>
      <c r="G184">
        <v>69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1243829</v>
      </c>
      <c r="F185" t="s">
        <v>14</v>
      </c>
      <c r="G185">
        <v>47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1243830</v>
      </c>
      <c r="F186" t="s">
        <v>15</v>
      </c>
      <c r="G186">
        <v>360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1243831</v>
      </c>
      <c r="F187" t="s">
        <v>16</v>
      </c>
      <c r="G187">
        <v>72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1243832</v>
      </c>
      <c r="F188" t="s">
        <v>17</v>
      </c>
      <c r="G188">
        <v>23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1243833</v>
      </c>
      <c r="F189" t="s">
        <v>18</v>
      </c>
      <c r="G189">
        <v>360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1243834</v>
      </c>
      <c r="F190" t="s">
        <v>19</v>
      </c>
      <c r="G190">
        <v>128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1243835</v>
      </c>
      <c r="F191" t="s">
        <v>20</v>
      </c>
      <c r="G191">
        <v>120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1243836</v>
      </c>
      <c r="F192" t="s">
        <v>21</v>
      </c>
      <c r="G192">
        <v>256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1243837</v>
      </c>
      <c r="F193" t="s">
        <v>22</v>
      </c>
      <c r="G193">
        <v>175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1243838</v>
      </c>
      <c r="F194" t="s">
        <v>23</v>
      </c>
      <c r="G194">
        <v>51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1243839</v>
      </c>
      <c r="F195" t="s">
        <v>23</v>
      </c>
      <c r="G195">
        <v>280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1243840</v>
      </c>
      <c r="F196" s="6" t="s">
        <v>24</v>
      </c>
      <c r="G196" s="6">
        <v>172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1243841</v>
      </c>
      <c r="F197" t="s">
        <v>25</v>
      </c>
      <c r="G197">
        <v>248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1243842</v>
      </c>
      <c r="F198" s="6" t="s">
        <v>26</v>
      </c>
      <c r="G198" s="6">
        <v>12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1243843</v>
      </c>
      <c r="F199" s="6" t="s">
        <v>27</v>
      </c>
      <c r="G199" s="6">
        <v>400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1243844</v>
      </c>
      <c r="F200" s="6" t="s">
        <v>28</v>
      </c>
      <c r="G200" s="6">
        <v>169</v>
      </c>
    </row>
    <row r="201" spans="1:7" x14ac:dyDescent="0.25">
      <c r="A201" s="6" t="s">
        <v>12</v>
      </c>
      <c r="B201" s="7">
        <v>43118</v>
      </c>
      <c r="C201" s="6">
        <v>2621</v>
      </c>
      <c r="D201" s="6">
        <v>83732410</v>
      </c>
      <c r="E201" s="6">
        <v>1243845</v>
      </c>
      <c r="F201" s="6" t="s">
        <v>29</v>
      </c>
      <c r="G201" s="6">
        <v>316</v>
      </c>
    </row>
    <row r="202" spans="1:7" x14ac:dyDescent="0.25">
      <c r="A202" s="6" t="s">
        <v>12</v>
      </c>
      <c r="B202" s="7">
        <v>43119</v>
      </c>
      <c r="C202" s="6">
        <v>2621</v>
      </c>
      <c r="D202" s="6">
        <v>83732410</v>
      </c>
      <c r="E202" s="6">
        <v>1243846</v>
      </c>
      <c r="F202" s="6" t="s">
        <v>30</v>
      </c>
      <c r="G202" s="6">
        <v>72</v>
      </c>
    </row>
    <row r="203" spans="1:7" x14ac:dyDescent="0.25">
      <c r="A203" s="6" t="s">
        <v>12</v>
      </c>
      <c r="B203" s="7">
        <v>43120</v>
      </c>
      <c r="C203" s="6">
        <v>2621</v>
      </c>
      <c r="D203" s="6">
        <v>83732410</v>
      </c>
      <c r="E203" s="6">
        <v>1243847</v>
      </c>
      <c r="F203" s="6" t="s">
        <v>31</v>
      </c>
      <c r="G203" s="6">
        <v>98</v>
      </c>
    </row>
    <row r="204" spans="1:7" x14ac:dyDescent="0.25">
      <c r="A204" s="6" t="s">
        <v>12</v>
      </c>
      <c r="B204" s="7">
        <v>43121</v>
      </c>
      <c r="C204" s="6">
        <v>2621</v>
      </c>
      <c r="D204" s="6">
        <v>83732410</v>
      </c>
      <c r="E204" s="6">
        <v>1243848</v>
      </c>
      <c r="F204" s="6" t="s">
        <v>34</v>
      </c>
      <c r="G204" s="6">
        <v>87</v>
      </c>
    </row>
    <row r="205" spans="1:7" x14ac:dyDescent="0.25">
      <c r="A205" s="6" t="s">
        <v>12</v>
      </c>
      <c r="B205" s="7">
        <v>43122</v>
      </c>
      <c r="C205" s="6">
        <v>2621</v>
      </c>
      <c r="D205" s="6">
        <v>83732410</v>
      </c>
      <c r="E205" s="6">
        <v>1243849</v>
      </c>
      <c r="F205" s="6" t="s">
        <v>35</v>
      </c>
      <c r="G205" s="6">
        <v>42</v>
      </c>
    </row>
    <row r="206" spans="1:7" x14ac:dyDescent="0.25">
      <c r="A206" s="6" t="s">
        <v>12</v>
      </c>
      <c r="B206" s="7">
        <v>43123</v>
      </c>
      <c r="C206" s="6">
        <v>2621</v>
      </c>
      <c r="D206" s="6">
        <v>83732410</v>
      </c>
      <c r="E206" s="6">
        <v>1243850</v>
      </c>
      <c r="F206" s="6" t="s">
        <v>36</v>
      </c>
      <c r="G206" s="6">
        <v>364</v>
      </c>
    </row>
    <row r="207" spans="1:7" x14ac:dyDescent="0.25">
      <c r="A207" s="6" t="s">
        <v>12</v>
      </c>
      <c r="B207" s="7">
        <v>43124</v>
      </c>
      <c r="C207" s="6">
        <v>2621</v>
      </c>
      <c r="D207" s="6">
        <v>83732410</v>
      </c>
      <c r="E207" s="6">
        <v>1243851</v>
      </c>
      <c r="F207" s="6" t="s">
        <v>37</v>
      </c>
      <c r="G207" s="6">
        <v>29</v>
      </c>
    </row>
    <row r="208" spans="1:7" x14ac:dyDescent="0.25">
      <c r="A208" t="s">
        <v>12</v>
      </c>
      <c r="B208" s="1">
        <v>43125</v>
      </c>
      <c r="C208">
        <v>2621</v>
      </c>
      <c r="D208">
        <v>83732410</v>
      </c>
      <c r="E208">
        <v>1243852</v>
      </c>
      <c r="F208" t="s">
        <v>38</v>
      </c>
      <c r="G208">
        <v>224</v>
      </c>
    </row>
    <row r="209" spans="1:7" x14ac:dyDescent="0.25">
      <c r="A209" t="s">
        <v>12</v>
      </c>
      <c r="B209" s="1">
        <v>43126</v>
      </c>
      <c r="C209">
        <v>2621</v>
      </c>
      <c r="D209">
        <v>83732410</v>
      </c>
      <c r="E209">
        <v>1243853</v>
      </c>
      <c r="F209" t="s">
        <v>39</v>
      </c>
      <c r="G209">
        <v>256</v>
      </c>
    </row>
    <row r="210" spans="1:7" x14ac:dyDescent="0.25">
      <c r="A210" t="s">
        <v>12</v>
      </c>
      <c r="B210" s="1">
        <v>43127</v>
      </c>
      <c r="C210">
        <v>2621</v>
      </c>
      <c r="D210">
        <v>83732410</v>
      </c>
      <c r="E210">
        <v>1243854</v>
      </c>
      <c r="F210" t="s">
        <v>40</v>
      </c>
      <c r="G210">
        <v>78</v>
      </c>
    </row>
    <row r="211" spans="1:7" x14ac:dyDescent="0.25">
      <c r="A211" t="s">
        <v>12</v>
      </c>
      <c r="B211" s="1">
        <v>43128</v>
      </c>
      <c r="C211">
        <v>2621</v>
      </c>
      <c r="D211">
        <v>83732410</v>
      </c>
      <c r="E211">
        <v>1243855</v>
      </c>
      <c r="F211" t="s">
        <v>41</v>
      </c>
      <c r="G211">
        <v>62</v>
      </c>
    </row>
    <row r="212" spans="1:7" x14ac:dyDescent="0.25">
      <c r="A212" t="s">
        <v>12</v>
      </c>
      <c r="B212" s="1">
        <v>43129</v>
      </c>
      <c r="C212">
        <v>2621</v>
      </c>
      <c r="D212">
        <v>83732410</v>
      </c>
      <c r="E212">
        <v>1243856</v>
      </c>
      <c r="F212" t="s">
        <v>42</v>
      </c>
      <c r="G212">
        <v>51</v>
      </c>
    </row>
    <row r="213" spans="1:7" x14ac:dyDescent="0.25">
      <c r="A213" t="s">
        <v>12</v>
      </c>
      <c r="B213" s="1">
        <v>43130</v>
      </c>
      <c r="C213">
        <v>2621</v>
      </c>
      <c r="D213">
        <v>83732410</v>
      </c>
      <c r="E213">
        <v>1243857</v>
      </c>
      <c r="F213" t="s">
        <v>43</v>
      </c>
      <c r="G213">
        <v>69</v>
      </c>
    </row>
    <row r="214" spans="1:7" x14ac:dyDescent="0.25">
      <c r="A214" t="s">
        <v>12</v>
      </c>
      <c r="B214" s="1">
        <v>43131</v>
      </c>
      <c r="C214">
        <v>2621</v>
      </c>
      <c r="D214">
        <v>83732410</v>
      </c>
      <c r="E214">
        <v>1243858</v>
      </c>
      <c r="F214" t="s">
        <v>44</v>
      </c>
      <c r="G214">
        <v>69</v>
      </c>
    </row>
    <row r="215" spans="1:7" x14ac:dyDescent="0.25">
      <c r="A215" t="s">
        <v>12</v>
      </c>
      <c r="B215" s="1">
        <v>43132</v>
      </c>
      <c r="C215">
        <v>2621</v>
      </c>
      <c r="D215">
        <v>83732410</v>
      </c>
      <c r="E215">
        <v>1243859</v>
      </c>
      <c r="F215" t="s">
        <v>45</v>
      </c>
      <c r="G215">
        <v>276</v>
      </c>
    </row>
    <row r="216" spans="1:7" x14ac:dyDescent="0.25">
      <c r="A216" t="s">
        <v>12</v>
      </c>
      <c r="B216" s="1">
        <v>43133</v>
      </c>
      <c r="C216">
        <v>2621</v>
      </c>
      <c r="D216">
        <v>83732410</v>
      </c>
      <c r="E216">
        <v>1243860</v>
      </c>
      <c r="F216" t="s">
        <v>46</v>
      </c>
      <c r="G216">
        <v>69</v>
      </c>
    </row>
    <row r="217" spans="1:7" x14ac:dyDescent="0.25">
      <c r="A217" t="s">
        <v>12</v>
      </c>
      <c r="B217" s="1">
        <v>43134</v>
      </c>
      <c r="C217">
        <v>2621</v>
      </c>
      <c r="D217">
        <v>83732410</v>
      </c>
      <c r="E217">
        <v>1243861</v>
      </c>
      <c r="F217" t="s">
        <v>47</v>
      </c>
      <c r="G217">
        <v>389</v>
      </c>
    </row>
    <row r="218" spans="1:7" x14ac:dyDescent="0.25">
      <c r="A218" t="s">
        <v>12</v>
      </c>
      <c r="B218" s="1">
        <v>43135</v>
      </c>
      <c r="C218">
        <v>2621</v>
      </c>
      <c r="D218">
        <v>83732410</v>
      </c>
      <c r="E218">
        <v>1243862</v>
      </c>
      <c r="F218" t="s">
        <v>48</v>
      </c>
      <c r="G218">
        <v>168</v>
      </c>
    </row>
    <row r="219" spans="1:7" x14ac:dyDescent="0.25">
      <c r="A219" t="s">
        <v>12</v>
      </c>
      <c r="B219" s="1">
        <v>43136</v>
      </c>
      <c r="C219">
        <v>2621</v>
      </c>
      <c r="D219">
        <v>83732410</v>
      </c>
      <c r="E219">
        <v>1243863</v>
      </c>
      <c r="F219" t="s">
        <v>51</v>
      </c>
      <c r="G219">
        <v>10</v>
      </c>
    </row>
    <row r="220" spans="1:7" x14ac:dyDescent="0.25">
      <c r="A220" t="s">
        <v>12</v>
      </c>
      <c r="B220" s="1">
        <v>43137</v>
      </c>
      <c r="C220">
        <v>2621</v>
      </c>
      <c r="D220">
        <v>83732410</v>
      </c>
      <c r="E220">
        <v>1243864</v>
      </c>
      <c r="F220" t="s">
        <v>52</v>
      </c>
      <c r="G220">
        <v>23</v>
      </c>
    </row>
    <row r="221" spans="1:7" x14ac:dyDescent="0.25">
      <c r="A221" t="s">
        <v>12</v>
      </c>
      <c r="B221" s="1">
        <v>43138</v>
      </c>
      <c r="C221">
        <v>2621</v>
      </c>
      <c r="D221">
        <v>83732410</v>
      </c>
      <c r="E221">
        <v>1243865</v>
      </c>
      <c r="F221" t="s">
        <v>53</v>
      </c>
      <c r="G221">
        <v>880</v>
      </c>
    </row>
    <row r="222" spans="1:7" x14ac:dyDescent="0.25">
      <c r="A222" t="s">
        <v>12</v>
      </c>
      <c r="B222" s="1">
        <v>43139</v>
      </c>
      <c r="C222">
        <v>2621</v>
      </c>
      <c r="D222">
        <v>83732410</v>
      </c>
      <c r="E222">
        <v>1243866</v>
      </c>
      <c r="F222" t="s">
        <v>14</v>
      </c>
      <c r="G222">
        <v>19</v>
      </c>
    </row>
    <row r="223" spans="1:7" x14ac:dyDescent="0.25">
      <c r="A223" t="s">
        <v>12</v>
      </c>
      <c r="B223" s="1">
        <v>43140</v>
      </c>
      <c r="C223">
        <v>2621</v>
      </c>
      <c r="D223">
        <v>83732410</v>
      </c>
      <c r="E223">
        <v>1243867</v>
      </c>
      <c r="F223" t="s">
        <v>15</v>
      </c>
      <c r="G223">
        <v>256</v>
      </c>
    </row>
    <row r="224" spans="1:7" x14ac:dyDescent="0.25">
      <c r="A224" t="s">
        <v>12</v>
      </c>
      <c r="B224" s="1">
        <v>43141</v>
      </c>
      <c r="C224">
        <v>2621</v>
      </c>
      <c r="D224">
        <v>83732410</v>
      </c>
      <c r="E224">
        <v>1243868</v>
      </c>
      <c r="F224" t="s">
        <v>16</v>
      </c>
      <c r="G224">
        <v>168</v>
      </c>
    </row>
    <row r="225" spans="1:7" x14ac:dyDescent="0.25">
      <c r="A225" t="s">
        <v>12</v>
      </c>
      <c r="B225" s="1">
        <v>43142</v>
      </c>
      <c r="C225">
        <v>2621</v>
      </c>
      <c r="D225">
        <v>83732410</v>
      </c>
      <c r="E225">
        <v>1243869</v>
      </c>
      <c r="F225" t="s">
        <v>17</v>
      </c>
      <c r="G225">
        <v>42</v>
      </c>
    </row>
    <row r="226" spans="1:7" x14ac:dyDescent="0.25">
      <c r="A226" t="s">
        <v>12</v>
      </c>
      <c r="B226" s="1">
        <v>43143</v>
      </c>
      <c r="C226">
        <v>2621</v>
      </c>
      <c r="D226">
        <v>83732410</v>
      </c>
      <c r="E226">
        <v>1243870</v>
      </c>
      <c r="F226" t="s">
        <v>18</v>
      </c>
      <c r="G226">
        <v>127</v>
      </c>
    </row>
    <row r="227" spans="1:7" x14ac:dyDescent="0.25">
      <c r="A227" t="s">
        <v>12</v>
      </c>
      <c r="B227" s="1">
        <v>43144</v>
      </c>
      <c r="C227">
        <v>2621</v>
      </c>
      <c r="D227">
        <v>83732410</v>
      </c>
      <c r="E227">
        <v>1243871</v>
      </c>
      <c r="F227" t="s">
        <v>54</v>
      </c>
      <c r="G227">
        <v>602</v>
      </c>
    </row>
    <row r="228" spans="1:7" x14ac:dyDescent="0.25">
      <c r="A228" t="s">
        <v>12</v>
      </c>
      <c r="B228" s="1">
        <v>43145</v>
      </c>
      <c r="C228">
        <v>2621</v>
      </c>
      <c r="D228">
        <v>83732410</v>
      </c>
      <c r="E228">
        <v>1243872</v>
      </c>
      <c r="F228" t="s">
        <v>55</v>
      </c>
      <c r="G228">
        <v>69</v>
      </c>
    </row>
    <row r="229" spans="1:7" x14ac:dyDescent="0.25">
      <c r="A229" t="s">
        <v>12</v>
      </c>
      <c r="B229" s="1">
        <v>43146</v>
      </c>
      <c r="C229">
        <v>2621</v>
      </c>
      <c r="D229">
        <v>83732410</v>
      </c>
      <c r="E229">
        <v>1243873</v>
      </c>
      <c r="F229" t="s">
        <v>56</v>
      </c>
      <c r="G229">
        <v>69</v>
      </c>
    </row>
    <row r="230" spans="1:7" x14ac:dyDescent="0.25">
      <c r="A230" t="s">
        <v>12</v>
      </c>
      <c r="B230" s="1">
        <v>43147</v>
      </c>
      <c r="C230">
        <v>2621</v>
      </c>
      <c r="D230">
        <v>83732410</v>
      </c>
      <c r="E230">
        <v>1243874</v>
      </c>
      <c r="F230" t="s">
        <v>57</v>
      </c>
      <c r="G230">
        <v>99</v>
      </c>
    </row>
    <row r="231" spans="1:7" x14ac:dyDescent="0.25">
      <c r="A231" t="s">
        <v>12</v>
      </c>
      <c r="B231" s="1">
        <v>43148</v>
      </c>
      <c r="C231">
        <v>2621</v>
      </c>
      <c r="D231">
        <v>83732410</v>
      </c>
      <c r="E231">
        <v>1243875</v>
      </c>
      <c r="F231" t="s">
        <v>21</v>
      </c>
      <c r="G231">
        <v>17</v>
      </c>
    </row>
    <row r="232" spans="1:7" x14ac:dyDescent="0.25">
      <c r="A232" t="s">
        <v>12</v>
      </c>
      <c r="B232" s="1">
        <v>43149</v>
      </c>
      <c r="C232">
        <v>2621</v>
      </c>
      <c r="D232">
        <v>83732410</v>
      </c>
      <c r="E232">
        <v>1243876</v>
      </c>
      <c r="F232" t="s">
        <v>22</v>
      </c>
      <c r="G232">
        <v>346</v>
      </c>
    </row>
    <row r="233" spans="1:7" x14ac:dyDescent="0.25">
      <c r="A233" t="s">
        <v>12</v>
      </c>
      <c r="B233" s="1">
        <v>43150</v>
      </c>
      <c r="C233">
        <v>2621</v>
      </c>
      <c r="D233">
        <v>83732410</v>
      </c>
      <c r="E233">
        <v>1243877</v>
      </c>
      <c r="F233" t="s">
        <v>23</v>
      </c>
      <c r="G233">
        <v>144</v>
      </c>
    </row>
    <row r="234" spans="1:7" x14ac:dyDescent="0.25">
      <c r="A234" t="s">
        <v>12</v>
      </c>
      <c r="B234" s="1">
        <v>43151</v>
      </c>
      <c r="C234">
        <v>2621</v>
      </c>
      <c r="D234">
        <v>83732410</v>
      </c>
      <c r="E234">
        <v>1243878</v>
      </c>
      <c r="F234" t="s">
        <v>23</v>
      </c>
      <c r="G234">
        <v>224</v>
      </c>
    </row>
    <row r="235" spans="1:7" x14ac:dyDescent="0.25">
      <c r="A235" t="s">
        <v>12</v>
      </c>
      <c r="B235" s="1">
        <v>43152</v>
      </c>
      <c r="C235">
        <v>2621</v>
      </c>
      <c r="D235">
        <v>83732410</v>
      </c>
      <c r="E235">
        <v>1243879</v>
      </c>
      <c r="F235" t="s">
        <v>24</v>
      </c>
      <c r="G235">
        <v>53</v>
      </c>
    </row>
    <row r="236" spans="1:7" x14ac:dyDescent="0.25">
      <c r="A236" t="s">
        <v>12</v>
      </c>
      <c r="B236" s="1">
        <v>43153</v>
      </c>
      <c r="C236">
        <v>2621</v>
      </c>
      <c r="D236">
        <v>83732410</v>
      </c>
      <c r="E236">
        <v>1243880</v>
      </c>
      <c r="F236" t="s">
        <v>26</v>
      </c>
      <c r="G236">
        <v>536</v>
      </c>
    </row>
    <row r="237" spans="1:7" x14ac:dyDescent="0.25">
      <c r="A237" t="s">
        <v>12</v>
      </c>
      <c r="B237" s="1">
        <v>43154</v>
      </c>
      <c r="C237">
        <v>2621</v>
      </c>
      <c r="D237">
        <v>83732410</v>
      </c>
      <c r="E237">
        <v>1243881</v>
      </c>
      <c r="F237" t="s">
        <v>58</v>
      </c>
      <c r="G237">
        <v>100</v>
      </c>
    </row>
    <row r="238" spans="1:7" x14ac:dyDescent="0.25">
      <c r="A238" t="s">
        <v>12</v>
      </c>
      <c r="B238" s="1">
        <v>43155</v>
      </c>
      <c r="C238">
        <v>2621</v>
      </c>
      <c r="D238">
        <v>83732410</v>
      </c>
      <c r="E238">
        <v>1243882</v>
      </c>
      <c r="F238" t="s">
        <v>27</v>
      </c>
      <c r="G238">
        <v>119</v>
      </c>
    </row>
    <row r="239" spans="1:7" x14ac:dyDescent="0.25">
      <c r="A239" t="s">
        <v>12</v>
      </c>
      <c r="B239" s="1">
        <v>43156</v>
      </c>
      <c r="C239">
        <v>2621</v>
      </c>
      <c r="D239">
        <v>83732410</v>
      </c>
      <c r="E239">
        <v>1243883</v>
      </c>
      <c r="F239" t="s">
        <v>28</v>
      </c>
      <c r="G239">
        <v>3</v>
      </c>
    </row>
    <row r="240" spans="1:7" x14ac:dyDescent="0.25">
      <c r="A240" t="s">
        <v>12</v>
      </c>
      <c r="B240" s="1">
        <v>43157</v>
      </c>
      <c r="C240">
        <v>2621</v>
      </c>
      <c r="D240">
        <v>83732410</v>
      </c>
      <c r="E240">
        <v>1243884</v>
      </c>
      <c r="F240" t="s">
        <v>29</v>
      </c>
      <c r="G240">
        <v>332</v>
      </c>
    </row>
    <row r="241" spans="1:7" x14ac:dyDescent="0.25">
      <c r="A241" s="6" t="s">
        <v>12</v>
      </c>
      <c r="B241" s="7">
        <v>43158</v>
      </c>
      <c r="C241" s="6">
        <v>2621</v>
      </c>
      <c r="D241" s="6">
        <v>83732410</v>
      </c>
      <c r="E241" s="6">
        <v>1243885</v>
      </c>
      <c r="F241" s="6" t="s">
        <v>30</v>
      </c>
      <c r="G241" s="6">
        <v>43</v>
      </c>
    </row>
    <row r="242" spans="1:7" x14ac:dyDescent="0.25">
      <c r="A242" t="s">
        <v>12</v>
      </c>
      <c r="B242" s="1">
        <v>43159</v>
      </c>
      <c r="C242">
        <v>2621</v>
      </c>
      <c r="D242">
        <v>83732410</v>
      </c>
      <c r="E242">
        <v>1243886</v>
      </c>
      <c r="F242" t="s">
        <v>31</v>
      </c>
      <c r="G242">
        <v>26</v>
      </c>
    </row>
    <row r="243" spans="1:7" x14ac:dyDescent="0.25">
      <c r="A243" s="6" t="s">
        <v>12</v>
      </c>
      <c r="B243" s="7">
        <v>43160</v>
      </c>
      <c r="C243" s="6">
        <v>2621</v>
      </c>
      <c r="D243" s="6">
        <v>83732410</v>
      </c>
      <c r="E243" s="6">
        <v>1243887</v>
      </c>
      <c r="F243" s="6" t="s">
        <v>35</v>
      </c>
      <c r="G243" s="6">
        <v>36</v>
      </c>
    </row>
    <row r="244" spans="1:7" x14ac:dyDescent="0.25">
      <c r="A244" s="6" t="s">
        <v>12</v>
      </c>
      <c r="B244" s="7">
        <v>43161</v>
      </c>
      <c r="C244" s="6">
        <v>2621</v>
      </c>
      <c r="D244" s="6">
        <v>83732410</v>
      </c>
      <c r="E244" s="6">
        <v>1243888</v>
      </c>
      <c r="F244" s="6" t="s">
        <v>36</v>
      </c>
      <c r="G244" s="6">
        <v>96</v>
      </c>
    </row>
    <row r="245" spans="1:7" x14ac:dyDescent="0.25">
      <c r="A245" s="6" t="s">
        <v>12</v>
      </c>
      <c r="B245" s="7">
        <v>43162</v>
      </c>
      <c r="C245" s="6">
        <v>2621</v>
      </c>
      <c r="D245" s="6">
        <v>83732410</v>
      </c>
      <c r="E245" s="6">
        <v>1243889</v>
      </c>
      <c r="F245" s="6" t="s">
        <v>37</v>
      </c>
      <c r="G245" s="6">
        <v>544</v>
      </c>
    </row>
    <row r="246" spans="1:7" x14ac:dyDescent="0.25">
      <c r="A246" s="6" t="s">
        <v>12</v>
      </c>
      <c r="B246" s="7">
        <v>43163</v>
      </c>
      <c r="C246" s="6">
        <v>2621</v>
      </c>
      <c r="D246" s="6">
        <v>83732410</v>
      </c>
      <c r="E246" s="6">
        <v>1243890</v>
      </c>
      <c r="F246" s="6" t="s">
        <v>38</v>
      </c>
      <c r="G246" s="6">
        <v>96</v>
      </c>
    </row>
    <row r="247" spans="1:7" x14ac:dyDescent="0.25">
      <c r="A247" s="6" t="s">
        <v>12</v>
      </c>
      <c r="B247" s="7">
        <v>43164</v>
      </c>
      <c r="C247" s="6">
        <v>2621</v>
      </c>
      <c r="D247" s="6">
        <v>83732410</v>
      </c>
      <c r="E247" s="6">
        <v>1243891</v>
      </c>
      <c r="F247" s="6" t="s">
        <v>39</v>
      </c>
      <c r="G247" s="6">
        <v>6</v>
      </c>
    </row>
    <row r="248" spans="1:7" x14ac:dyDescent="0.25">
      <c r="A248" s="6" t="s">
        <v>12</v>
      </c>
      <c r="B248" s="7">
        <v>43165</v>
      </c>
      <c r="C248" s="6">
        <v>2621</v>
      </c>
      <c r="D248" s="6">
        <v>83732410</v>
      </c>
      <c r="E248" s="6">
        <v>1243892</v>
      </c>
      <c r="F248" s="6" t="s">
        <v>40</v>
      </c>
      <c r="G248" s="6">
        <v>133</v>
      </c>
    </row>
    <row r="249" spans="1:7" x14ac:dyDescent="0.25">
      <c r="A249" s="6" t="s">
        <v>12</v>
      </c>
      <c r="B249" s="7">
        <v>43166</v>
      </c>
      <c r="C249" s="6">
        <v>2621</v>
      </c>
      <c r="D249" s="6">
        <v>83732410</v>
      </c>
      <c r="E249" s="6">
        <v>1243893</v>
      </c>
      <c r="F249" s="6" t="s">
        <v>41</v>
      </c>
      <c r="G249" s="6">
        <v>136</v>
      </c>
    </row>
    <row r="250" spans="1:7" x14ac:dyDescent="0.25">
      <c r="A250" s="6" t="s">
        <v>12</v>
      </c>
      <c r="B250" s="7">
        <v>43167</v>
      </c>
      <c r="C250" s="6">
        <v>2621</v>
      </c>
      <c r="D250" s="6">
        <v>83732410</v>
      </c>
      <c r="E250" s="6">
        <v>1243894</v>
      </c>
      <c r="F250" s="6" t="s">
        <v>42</v>
      </c>
      <c r="G250" s="6">
        <v>110</v>
      </c>
    </row>
    <row r="251" spans="1:7" x14ac:dyDescent="0.25">
      <c r="A251" s="6" t="s">
        <v>12</v>
      </c>
      <c r="B251" s="7">
        <v>43168</v>
      </c>
      <c r="C251" s="6">
        <v>2621</v>
      </c>
      <c r="D251" s="6">
        <v>83732410</v>
      </c>
      <c r="E251" s="6">
        <v>1243895</v>
      </c>
      <c r="F251" s="6" t="s">
        <v>43</v>
      </c>
      <c r="G251" s="6">
        <v>207</v>
      </c>
    </row>
    <row r="252" spans="1:7" x14ac:dyDescent="0.25">
      <c r="A252" s="6" t="s">
        <v>12</v>
      </c>
      <c r="B252" s="7">
        <v>43169</v>
      </c>
      <c r="C252" s="6">
        <v>2621</v>
      </c>
      <c r="D252" s="6">
        <v>83732410</v>
      </c>
      <c r="E252" s="6">
        <v>1243896</v>
      </c>
      <c r="F252" s="6" t="s">
        <v>44</v>
      </c>
      <c r="G252" s="6">
        <v>48</v>
      </c>
    </row>
    <row r="253" spans="1:7" x14ac:dyDescent="0.25">
      <c r="A253" t="s">
        <v>12</v>
      </c>
      <c r="B253" s="1">
        <v>43170</v>
      </c>
      <c r="C253">
        <v>2621</v>
      </c>
      <c r="D253">
        <v>83732410</v>
      </c>
      <c r="E253">
        <v>1243897</v>
      </c>
      <c r="F253" t="s">
        <v>45</v>
      </c>
      <c r="G253">
        <v>483</v>
      </c>
    </row>
    <row r="254" spans="1:7" x14ac:dyDescent="0.25">
      <c r="A254" t="s">
        <v>12</v>
      </c>
      <c r="B254" s="1">
        <v>43171</v>
      </c>
      <c r="C254">
        <v>2621</v>
      </c>
      <c r="D254">
        <v>83732410</v>
      </c>
      <c r="E254">
        <v>1243898</v>
      </c>
      <c r="F254" t="s">
        <v>46</v>
      </c>
      <c r="G254">
        <v>207</v>
      </c>
    </row>
    <row r="255" spans="1:7" x14ac:dyDescent="0.25">
      <c r="A255" t="s">
        <v>12</v>
      </c>
      <c r="B255" s="1">
        <v>43172</v>
      </c>
      <c r="C255">
        <v>2621</v>
      </c>
      <c r="D255">
        <v>83732410</v>
      </c>
      <c r="E255">
        <v>1243899</v>
      </c>
      <c r="F255" t="s">
        <v>47</v>
      </c>
      <c r="G255">
        <v>138</v>
      </c>
    </row>
    <row r="256" spans="1:7" x14ac:dyDescent="0.25">
      <c r="A256" t="s">
        <v>12</v>
      </c>
      <c r="B256" s="1">
        <v>43173</v>
      </c>
      <c r="C256">
        <v>2621</v>
      </c>
      <c r="D256">
        <v>83732410</v>
      </c>
      <c r="E256">
        <v>1243900</v>
      </c>
      <c r="F256" t="s">
        <v>48</v>
      </c>
      <c r="G256">
        <v>30</v>
      </c>
    </row>
    <row r="257" spans="1:7" x14ac:dyDescent="0.25">
      <c r="A257" t="s">
        <v>12</v>
      </c>
      <c r="B257" s="1">
        <v>43174</v>
      </c>
      <c r="C257">
        <v>2621</v>
      </c>
      <c r="D257">
        <v>83732410</v>
      </c>
      <c r="E257">
        <v>1243901</v>
      </c>
      <c r="F257" t="s">
        <v>51</v>
      </c>
      <c r="G257">
        <v>206</v>
      </c>
    </row>
    <row r="258" spans="1:7" x14ac:dyDescent="0.25">
      <c r="A258" t="s">
        <v>12</v>
      </c>
      <c r="B258" s="1">
        <v>43175</v>
      </c>
      <c r="C258">
        <v>2621</v>
      </c>
      <c r="D258">
        <v>83732410</v>
      </c>
      <c r="E258">
        <v>1243902</v>
      </c>
      <c r="F258" t="s">
        <v>59</v>
      </c>
      <c r="G258">
        <v>2</v>
      </c>
    </row>
    <row r="259" spans="1:7" x14ac:dyDescent="0.25">
      <c r="A259" t="s">
        <v>12</v>
      </c>
      <c r="B259" s="1">
        <v>43176</v>
      </c>
      <c r="C259">
        <v>2621</v>
      </c>
      <c r="D259">
        <v>83732410</v>
      </c>
      <c r="E259">
        <v>1243903</v>
      </c>
      <c r="F259" t="s">
        <v>52</v>
      </c>
      <c r="G259">
        <v>36</v>
      </c>
    </row>
    <row r="260" spans="1:7" x14ac:dyDescent="0.25">
      <c r="A260" t="s">
        <v>12</v>
      </c>
      <c r="B260" s="1">
        <v>43177</v>
      </c>
      <c r="C260">
        <v>2621</v>
      </c>
      <c r="D260">
        <v>83732410</v>
      </c>
      <c r="E260">
        <v>1243904</v>
      </c>
      <c r="F260" t="s">
        <v>53</v>
      </c>
      <c r="G260">
        <v>685</v>
      </c>
    </row>
    <row r="261" spans="1:7" x14ac:dyDescent="0.25">
      <c r="A261" t="s">
        <v>12</v>
      </c>
      <c r="B261" s="1">
        <v>43178</v>
      </c>
      <c r="C261">
        <v>2621</v>
      </c>
      <c r="D261">
        <v>83732410</v>
      </c>
      <c r="E261">
        <v>1243905</v>
      </c>
      <c r="F261" t="s">
        <v>13</v>
      </c>
      <c r="G261">
        <v>71</v>
      </c>
    </row>
    <row r="262" spans="1:7" x14ac:dyDescent="0.25">
      <c r="A262" t="s">
        <v>12</v>
      </c>
      <c r="B262" s="1">
        <v>43179</v>
      </c>
      <c r="C262">
        <v>2621</v>
      </c>
      <c r="D262">
        <v>83732410</v>
      </c>
      <c r="E262">
        <v>1243906</v>
      </c>
      <c r="F262" t="s">
        <v>14</v>
      </c>
      <c r="G262">
        <v>281</v>
      </c>
    </row>
    <row r="263" spans="1:7" x14ac:dyDescent="0.25">
      <c r="A263" t="s">
        <v>12</v>
      </c>
      <c r="B263" s="1">
        <v>43180</v>
      </c>
      <c r="C263">
        <v>2621</v>
      </c>
      <c r="D263">
        <v>83732410</v>
      </c>
      <c r="E263">
        <v>1243907</v>
      </c>
      <c r="F263" t="s">
        <v>15</v>
      </c>
      <c r="G263">
        <v>320</v>
      </c>
    </row>
    <row r="264" spans="1:7" x14ac:dyDescent="0.25">
      <c r="A264" t="s">
        <v>12</v>
      </c>
      <c r="B264" s="1">
        <v>43181</v>
      </c>
      <c r="C264">
        <v>2621</v>
      </c>
      <c r="D264">
        <v>83732410</v>
      </c>
      <c r="E264">
        <v>1243908</v>
      </c>
      <c r="F264" t="s">
        <v>16</v>
      </c>
      <c r="G264">
        <v>138</v>
      </c>
    </row>
    <row r="265" spans="1:7" x14ac:dyDescent="0.25">
      <c r="A265" t="s">
        <v>12</v>
      </c>
      <c r="B265" s="1">
        <v>43182</v>
      </c>
      <c r="C265">
        <v>2621</v>
      </c>
      <c r="D265">
        <v>83732410</v>
      </c>
      <c r="E265">
        <v>1243909</v>
      </c>
      <c r="F265" t="s">
        <v>17</v>
      </c>
      <c r="G265">
        <v>69</v>
      </c>
    </row>
    <row r="266" spans="1:7" x14ac:dyDescent="0.25">
      <c r="A266" t="s">
        <v>12</v>
      </c>
      <c r="B266" s="1">
        <v>43183</v>
      </c>
      <c r="C266">
        <v>2621</v>
      </c>
      <c r="D266">
        <v>83732410</v>
      </c>
      <c r="E266">
        <v>1243910</v>
      </c>
      <c r="F266" t="s">
        <v>60</v>
      </c>
      <c r="G266">
        <v>128</v>
      </c>
    </row>
    <row r="267" spans="1:7" x14ac:dyDescent="0.25">
      <c r="A267" t="s">
        <v>12</v>
      </c>
      <c r="B267" s="1">
        <v>43184</v>
      </c>
      <c r="C267">
        <v>2621</v>
      </c>
      <c r="D267">
        <v>83732410</v>
      </c>
      <c r="E267">
        <v>1243911</v>
      </c>
      <c r="F267" t="s">
        <v>18</v>
      </c>
      <c r="G267">
        <v>127</v>
      </c>
    </row>
    <row r="268" spans="1:7" x14ac:dyDescent="0.25">
      <c r="A268" t="s">
        <v>12</v>
      </c>
      <c r="B268" s="1">
        <v>43185</v>
      </c>
      <c r="C268">
        <v>2621</v>
      </c>
      <c r="D268">
        <v>83732410</v>
      </c>
      <c r="E268">
        <v>1243912</v>
      </c>
      <c r="F268" t="s">
        <v>54</v>
      </c>
      <c r="G268">
        <v>69</v>
      </c>
    </row>
    <row r="269" spans="1:7" x14ac:dyDescent="0.25">
      <c r="A269" t="s">
        <v>12</v>
      </c>
      <c r="B269" s="1">
        <v>43186</v>
      </c>
      <c r="C269">
        <v>2621</v>
      </c>
      <c r="D269">
        <v>83732410</v>
      </c>
      <c r="E269">
        <v>1243913</v>
      </c>
      <c r="F269" t="s">
        <v>55</v>
      </c>
      <c r="G269">
        <v>69</v>
      </c>
    </row>
    <row r="270" spans="1:7" x14ac:dyDescent="0.25">
      <c r="A270" t="s">
        <v>12</v>
      </c>
      <c r="B270" s="1">
        <v>43187</v>
      </c>
      <c r="C270">
        <v>2621</v>
      </c>
      <c r="D270">
        <v>83732410</v>
      </c>
      <c r="E270">
        <v>1243914</v>
      </c>
      <c r="F270" t="s">
        <v>61</v>
      </c>
      <c r="G270">
        <v>69</v>
      </c>
    </row>
    <row r="271" spans="1:7" x14ac:dyDescent="0.25">
      <c r="A271" t="s">
        <v>12</v>
      </c>
      <c r="B271" s="1">
        <v>43188</v>
      </c>
      <c r="C271">
        <v>2621</v>
      </c>
      <c r="D271">
        <v>83732410</v>
      </c>
      <c r="E271">
        <v>1243915</v>
      </c>
      <c r="F271" t="s">
        <v>20</v>
      </c>
      <c r="G271">
        <v>3</v>
      </c>
    </row>
    <row r="272" spans="1:7" x14ac:dyDescent="0.25">
      <c r="A272" t="s">
        <v>12</v>
      </c>
      <c r="B272" s="1">
        <v>43189</v>
      </c>
      <c r="C272">
        <v>2621</v>
      </c>
      <c r="D272">
        <v>83732410</v>
      </c>
      <c r="E272">
        <v>1243916</v>
      </c>
      <c r="F272" t="s">
        <v>21</v>
      </c>
      <c r="G272">
        <v>28</v>
      </c>
    </row>
    <row r="273" spans="1:7" x14ac:dyDescent="0.25">
      <c r="A273" t="s">
        <v>12</v>
      </c>
      <c r="B273" s="1">
        <v>43190</v>
      </c>
      <c r="C273">
        <v>2621</v>
      </c>
      <c r="D273">
        <v>83732410</v>
      </c>
      <c r="E273">
        <v>1243917</v>
      </c>
      <c r="F273" t="s">
        <v>22</v>
      </c>
      <c r="G273">
        <v>830</v>
      </c>
    </row>
    <row r="274" spans="1:7" x14ac:dyDescent="0.25">
      <c r="A274" t="s">
        <v>12</v>
      </c>
      <c r="B274" s="1">
        <v>43191</v>
      </c>
      <c r="C274">
        <v>2621</v>
      </c>
      <c r="D274">
        <v>83732410</v>
      </c>
      <c r="E274">
        <v>1243918</v>
      </c>
      <c r="F274" t="s">
        <v>23</v>
      </c>
      <c r="G274">
        <v>16</v>
      </c>
    </row>
    <row r="275" spans="1:7" x14ac:dyDescent="0.25">
      <c r="A275" t="s">
        <v>12</v>
      </c>
      <c r="B275" s="1">
        <v>43192</v>
      </c>
      <c r="C275">
        <v>2621</v>
      </c>
      <c r="D275">
        <v>83732410</v>
      </c>
      <c r="E275">
        <v>1243919</v>
      </c>
      <c r="F275" t="s">
        <v>24</v>
      </c>
      <c r="G275">
        <v>138</v>
      </c>
    </row>
    <row r="276" spans="1:7" x14ac:dyDescent="0.25">
      <c r="A276" t="s">
        <v>12</v>
      </c>
      <c r="B276" s="1">
        <v>43193</v>
      </c>
      <c r="C276">
        <v>2621</v>
      </c>
      <c r="D276">
        <v>83732410</v>
      </c>
      <c r="E276">
        <v>1243920</v>
      </c>
      <c r="F276" t="s">
        <v>26</v>
      </c>
      <c r="G276">
        <v>8</v>
      </c>
    </row>
    <row r="277" spans="1:7" x14ac:dyDescent="0.25">
      <c r="A277" t="s">
        <v>12</v>
      </c>
      <c r="B277" s="1">
        <v>43194</v>
      </c>
      <c r="C277">
        <v>2621</v>
      </c>
      <c r="D277">
        <v>83732410</v>
      </c>
      <c r="E277">
        <v>1243921</v>
      </c>
      <c r="F277" t="s">
        <v>58</v>
      </c>
      <c r="G277">
        <v>14</v>
      </c>
    </row>
    <row r="278" spans="1:7" x14ac:dyDescent="0.25">
      <c r="A278" t="s">
        <v>12</v>
      </c>
      <c r="B278" s="1">
        <v>43195</v>
      </c>
      <c r="C278">
        <v>2621</v>
      </c>
      <c r="D278">
        <v>83732410</v>
      </c>
      <c r="E278">
        <v>1243922</v>
      </c>
      <c r="F278" t="s">
        <v>27</v>
      </c>
      <c r="G278">
        <v>117</v>
      </c>
    </row>
    <row r="279" spans="1:7" x14ac:dyDescent="0.25">
      <c r="A279" t="s">
        <v>12</v>
      </c>
      <c r="B279" s="1">
        <v>43196</v>
      </c>
      <c r="C279">
        <v>2621</v>
      </c>
      <c r="D279">
        <v>83732410</v>
      </c>
      <c r="E279">
        <v>1243923</v>
      </c>
      <c r="F279" t="s">
        <v>28</v>
      </c>
      <c r="G279">
        <v>540</v>
      </c>
    </row>
    <row r="280" spans="1:7" x14ac:dyDescent="0.25">
      <c r="A280" t="s">
        <v>12</v>
      </c>
      <c r="B280" s="1">
        <v>43197</v>
      </c>
      <c r="C280">
        <v>2621</v>
      </c>
      <c r="D280">
        <v>83732410</v>
      </c>
      <c r="E280">
        <v>1243924</v>
      </c>
      <c r="F280" t="s">
        <v>29</v>
      </c>
      <c r="G280">
        <v>31</v>
      </c>
    </row>
    <row r="281" spans="1:7" x14ac:dyDescent="0.25">
      <c r="A281" t="s">
        <v>12</v>
      </c>
      <c r="B281" s="1">
        <v>43198</v>
      </c>
      <c r="C281">
        <v>2621</v>
      </c>
      <c r="D281">
        <v>83732410</v>
      </c>
      <c r="E281">
        <v>1243925</v>
      </c>
      <c r="F281" t="s">
        <v>30</v>
      </c>
      <c r="G281">
        <v>293</v>
      </c>
    </row>
    <row r="282" spans="1:7" x14ac:dyDescent="0.25">
      <c r="A282" t="s">
        <v>12</v>
      </c>
      <c r="B282" s="1">
        <v>43199</v>
      </c>
      <c r="C282">
        <v>2621</v>
      </c>
      <c r="D282">
        <v>83732410</v>
      </c>
      <c r="E282">
        <v>1243926</v>
      </c>
      <c r="F282" t="s">
        <v>31</v>
      </c>
      <c r="G282">
        <v>37</v>
      </c>
    </row>
    <row r="283" spans="1:7" x14ac:dyDescent="0.25">
      <c r="A283" t="s">
        <v>12</v>
      </c>
      <c r="B283" s="1">
        <v>43200</v>
      </c>
      <c r="C283">
        <v>2621</v>
      </c>
      <c r="D283">
        <v>83732410</v>
      </c>
      <c r="E283">
        <v>1243927</v>
      </c>
      <c r="F283" t="s">
        <v>34</v>
      </c>
      <c r="G283">
        <v>80</v>
      </c>
    </row>
    <row r="284" spans="1:7" x14ac:dyDescent="0.25">
      <c r="A284" t="s">
        <v>12</v>
      </c>
      <c r="B284" s="1">
        <v>43201</v>
      </c>
      <c r="C284">
        <v>2621</v>
      </c>
      <c r="D284">
        <v>83732410</v>
      </c>
      <c r="E284">
        <v>1243928</v>
      </c>
      <c r="F284" t="s">
        <v>35</v>
      </c>
      <c r="G284">
        <v>41</v>
      </c>
    </row>
    <row r="285" spans="1:7" x14ac:dyDescent="0.25">
      <c r="A285" t="s">
        <v>12</v>
      </c>
      <c r="B285" s="1">
        <v>43202</v>
      </c>
      <c r="C285">
        <v>2621</v>
      </c>
      <c r="D285">
        <v>83732410</v>
      </c>
      <c r="E285">
        <v>1243929</v>
      </c>
      <c r="F285" t="s">
        <v>36</v>
      </c>
      <c r="G285">
        <v>336</v>
      </c>
    </row>
    <row r="286" spans="1:7" x14ac:dyDescent="0.25">
      <c r="A286" t="s">
        <v>12</v>
      </c>
      <c r="B286" s="1">
        <v>43203</v>
      </c>
      <c r="C286">
        <v>2621</v>
      </c>
      <c r="D286">
        <v>83732410</v>
      </c>
      <c r="E286">
        <v>1243930</v>
      </c>
      <c r="F286" t="s">
        <v>37</v>
      </c>
      <c r="G286">
        <v>367</v>
      </c>
    </row>
    <row r="287" spans="1:7" x14ac:dyDescent="0.25">
      <c r="A287" t="s">
        <v>12</v>
      </c>
      <c r="B287" s="1">
        <v>43204</v>
      </c>
      <c r="C287">
        <v>2621</v>
      </c>
      <c r="D287">
        <v>83732410</v>
      </c>
      <c r="E287">
        <v>1243931</v>
      </c>
      <c r="F287" t="s">
        <v>38</v>
      </c>
      <c r="G287">
        <v>280</v>
      </c>
    </row>
    <row r="288" spans="1:7" x14ac:dyDescent="0.25">
      <c r="A288" t="s">
        <v>12</v>
      </c>
      <c r="B288" s="1">
        <v>43205</v>
      </c>
      <c r="C288">
        <v>2621</v>
      </c>
      <c r="D288">
        <v>83732410</v>
      </c>
      <c r="E288">
        <v>1243932</v>
      </c>
      <c r="F288" t="s">
        <v>39</v>
      </c>
      <c r="G288">
        <v>12</v>
      </c>
    </row>
    <row r="289" spans="1:7" x14ac:dyDescent="0.25">
      <c r="A289" t="s">
        <v>12</v>
      </c>
      <c r="B289" s="1">
        <v>43206</v>
      </c>
      <c r="C289">
        <v>2621</v>
      </c>
      <c r="D289">
        <v>83732410</v>
      </c>
      <c r="E289">
        <v>1243933</v>
      </c>
      <c r="F289" t="s">
        <v>41</v>
      </c>
      <c r="G289">
        <v>12</v>
      </c>
    </row>
    <row r="290" spans="1:7" x14ac:dyDescent="0.25">
      <c r="A290" t="s">
        <v>12</v>
      </c>
      <c r="B290" s="1">
        <v>43207</v>
      </c>
      <c r="C290">
        <v>2621</v>
      </c>
      <c r="D290">
        <v>83732410</v>
      </c>
      <c r="E290">
        <v>1243934</v>
      </c>
      <c r="F290" t="s">
        <v>48</v>
      </c>
      <c r="G290">
        <v>61</v>
      </c>
    </row>
    <row r="291" spans="1:7" x14ac:dyDescent="0.25">
      <c r="A291" t="s">
        <v>12</v>
      </c>
      <c r="B291" s="1">
        <v>43208</v>
      </c>
      <c r="C291">
        <v>2621</v>
      </c>
      <c r="D291">
        <v>83732410</v>
      </c>
      <c r="E291">
        <v>1243935</v>
      </c>
      <c r="F291" t="s">
        <v>51</v>
      </c>
      <c r="G291">
        <v>285</v>
      </c>
    </row>
    <row r="292" spans="1:7" x14ac:dyDescent="0.25">
      <c r="A292" t="s">
        <v>12</v>
      </c>
      <c r="B292" s="1">
        <v>43209</v>
      </c>
      <c r="C292">
        <v>2621</v>
      </c>
      <c r="D292">
        <v>83732410</v>
      </c>
      <c r="E292">
        <v>1243936</v>
      </c>
      <c r="F292" t="s">
        <v>59</v>
      </c>
      <c r="G292">
        <v>10</v>
      </c>
    </row>
    <row r="293" spans="1:7" x14ac:dyDescent="0.25">
      <c r="A293" t="s">
        <v>12</v>
      </c>
      <c r="B293" s="1">
        <v>43210</v>
      </c>
      <c r="C293">
        <v>2621</v>
      </c>
      <c r="D293">
        <v>83732410</v>
      </c>
      <c r="E293">
        <v>1243937</v>
      </c>
      <c r="F293" t="s">
        <v>62</v>
      </c>
      <c r="G293">
        <v>352</v>
      </c>
    </row>
    <row r="294" spans="1:7" x14ac:dyDescent="0.25">
      <c r="A294" t="s">
        <v>12</v>
      </c>
      <c r="B294" s="1">
        <v>43211</v>
      </c>
      <c r="C294">
        <v>2621</v>
      </c>
      <c r="D294">
        <v>83732410</v>
      </c>
      <c r="E294">
        <v>1243938</v>
      </c>
      <c r="F294" t="s">
        <v>52</v>
      </c>
      <c r="G294">
        <v>206</v>
      </c>
    </row>
    <row r="295" spans="1:7" x14ac:dyDescent="0.25">
      <c r="B295" s="1"/>
    </row>
    <row r="296" spans="1:7" x14ac:dyDescent="0.25">
      <c r="B296" s="1"/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zoomScaleNormal="100" workbookViewId="0">
      <selection activeCell="H32" sqref="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5" width="14.28515625" bestFit="1" customWidth="1"/>
  </cols>
  <sheetData>
    <row r="1" spans="1:4" x14ac:dyDescent="0.25">
      <c r="A1" s="3" t="s">
        <v>0</v>
      </c>
      <c r="B1" s="5">
        <v>2621</v>
      </c>
    </row>
    <row r="2" spans="1:4" x14ac:dyDescent="0.25">
      <c r="A2" s="3" t="s">
        <v>3</v>
      </c>
      <c r="B2" s="5">
        <v>83732410</v>
      </c>
    </row>
    <row r="3" spans="1:4" x14ac:dyDescent="0.25">
      <c r="A3" s="3" t="s">
        <v>11</v>
      </c>
      <c r="B3" t="s">
        <v>33</v>
      </c>
    </row>
    <row r="5" spans="1:4" x14ac:dyDescent="0.25">
      <c r="A5" s="3" t="s">
        <v>9</v>
      </c>
      <c r="B5" s="3" t="s">
        <v>32</v>
      </c>
    </row>
    <row r="6" spans="1:4" x14ac:dyDescent="0.25">
      <c r="A6" s="3" t="s">
        <v>7</v>
      </c>
      <c r="B6" t="s">
        <v>12</v>
      </c>
      <c r="C6" t="s">
        <v>49</v>
      </c>
      <c r="D6" t="s">
        <v>8</v>
      </c>
    </row>
    <row r="7" spans="1:4" x14ac:dyDescent="0.25">
      <c r="A7" s="4">
        <v>43101</v>
      </c>
      <c r="B7" s="2">
        <v>69</v>
      </c>
      <c r="C7" s="2">
        <v>299</v>
      </c>
      <c r="D7" s="2">
        <v>368</v>
      </c>
    </row>
    <row r="8" spans="1:4" x14ac:dyDescent="0.25">
      <c r="A8" s="4">
        <v>43102</v>
      </c>
      <c r="B8" s="2">
        <v>47</v>
      </c>
      <c r="C8" s="2">
        <v>299</v>
      </c>
      <c r="D8" s="2">
        <v>346</v>
      </c>
    </row>
    <row r="9" spans="1:4" x14ac:dyDescent="0.25">
      <c r="A9" s="4">
        <v>43103</v>
      </c>
      <c r="B9" s="2">
        <v>360</v>
      </c>
      <c r="C9" s="2">
        <v>299</v>
      </c>
      <c r="D9" s="2">
        <v>659</v>
      </c>
    </row>
    <row r="10" spans="1:4" x14ac:dyDescent="0.25">
      <c r="A10" s="4">
        <v>43104</v>
      </c>
      <c r="B10" s="2">
        <v>72</v>
      </c>
      <c r="C10" s="2">
        <v>299</v>
      </c>
      <c r="D10" s="2">
        <v>371</v>
      </c>
    </row>
    <row r="11" spans="1:4" x14ac:dyDescent="0.25">
      <c r="A11" s="4">
        <v>43105</v>
      </c>
      <c r="B11" s="2">
        <v>23</v>
      </c>
      <c r="C11" s="2">
        <v>299</v>
      </c>
      <c r="D11" s="2">
        <v>322</v>
      </c>
    </row>
    <row r="12" spans="1:4" x14ac:dyDescent="0.25">
      <c r="A12" s="4">
        <v>43106</v>
      </c>
      <c r="B12" s="2">
        <v>360</v>
      </c>
      <c r="C12" s="2">
        <v>299</v>
      </c>
      <c r="D12" s="2">
        <v>659</v>
      </c>
    </row>
    <row r="13" spans="1:4" x14ac:dyDescent="0.25">
      <c r="A13" s="4">
        <v>43107</v>
      </c>
      <c r="B13" s="2">
        <v>128</v>
      </c>
      <c r="C13" s="2">
        <v>299</v>
      </c>
      <c r="D13" s="2">
        <v>427</v>
      </c>
    </row>
    <row r="14" spans="1:4" x14ac:dyDescent="0.25">
      <c r="A14" s="4">
        <v>43108</v>
      </c>
      <c r="B14" s="2">
        <v>120</v>
      </c>
      <c r="C14" s="2">
        <v>198</v>
      </c>
      <c r="D14" s="2">
        <v>318</v>
      </c>
    </row>
    <row r="15" spans="1:4" x14ac:dyDescent="0.25">
      <c r="A15" s="4">
        <v>43109</v>
      </c>
      <c r="B15" s="2">
        <v>256</v>
      </c>
      <c r="C15" s="2">
        <v>198</v>
      </c>
      <c r="D15" s="2">
        <v>454</v>
      </c>
    </row>
    <row r="16" spans="1:4" x14ac:dyDescent="0.25">
      <c r="A16" s="4">
        <v>43110</v>
      </c>
      <c r="B16" s="2">
        <v>175</v>
      </c>
      <c r="C16" s="2">
        <v>198</v>
      </c>
      <c r="D16" s="2">
        <v>373</v>
      </c>
    </row>
    <row r="17" spans="1:8" x14ac:dyDescent="0.25">
      <c r="A17" s="4">
        <v>43111</v>
      </c>
      <c r="B17" s="2">
        <v>51</v>
      </c>
      <c r="C17" s="2">
        <v>198</v>
      </c>
      <c r="D17" s="2">
        <v>249</v>
      </c>
    </row>
    <row r="18" spans="1:8" x14ac:dyDescent="0.25">
      <c r="A18" s="4">
        <v>43112</v>
      </c>
      <c r="B18" s="2">
        <v>280</v>
      </c>
      <c r="C18" s="2">
        <v>198</v>
      </c>
      <c r="D18" s="2">
        <v>478</v>
      </c>
    </row>
    <row r="19" spans="1:8" x14ac:dyDescent="0.25">
      <c r="A19" s="4">
        <v>43113</v>
      </c>
      <c r="B19" s="2">
        <v>172</v>
      </c>
      <c r="C19" s="2">
        <v>198</v>
      </c>
      <c r="D19" s="2">
        <v>370</v>
      </c>
    </row>
    <row r="20" spans="1:8" x14ac:dyDescent="0.25">
      <c r="A20" s="4">
        <v>43114</v>
      </c>
      <c r="B20" s="2">
        <v>248</v>
      </c>
      <c r="C20" s="2">
        <v>198</v>
      </c>
      <c r="D20" s="2">
        <v>446</v>
      </c>
    </row>
    <row r="21" spans="1:8" x14ac:dyDescent="0.25">
      <c r="A21" s="4">
        <v>43115</v>
      </c>
      <c r="B21" s="2">
        <v>12</v>
      </c>
      <c r="C21" s="2">
        <v>312</v>
      </c>
      <c r="D21" s="2">
        <v>324</v>
      </c>
    </row>
    <row r="22" spans="1:8" x14ac:dyDescent="0.25">
      <c r="A22" s="4">
        <v>43116</v>
      </c>
      <c r="B22" s="2">
        <v>400</v>
      </c>
      <c r="C22" s="2">
        <v>312</v>
      </c>
      <c r="D22" s="2">
        <v>712</v>
      </c>
    </row>
    <row r="23" spans="1:8" x14ac:dyDescent="0.25">
      <c r="A23" s="4">
        <v>43117</v>
      </c>
      <c r="B23" s="2">
        <v>169</v>
      </c>
      <c r="C23" s="2">
        <v>312</v>
      </c>
      <c r="D23" s="2">
        <v>481</v>
      </c>
    </row>
    <row r="24" spans="1:8" x14ac:dyDescent="0.25">
      <c r="A24" s="4">
        <v>43118</v>
      </c>
      <c r="B24" s="2">
        <v>316</v>
      </c>
      <c r="C24" s="2">
        <v>312</v>
      </c>
      <c r="D24" s="2">
        <v>628</v>
      </c>
    </row>
    <row r="25" spans="1:8" x14ac:dyDescent="0.25">
      <c r="A25" s="4">
        <v>43119</v>
      </c>
      <c r="B25" s="2">
        <v>72</v>
      </c>
      <c r="C25" s="2">
        <v>312</v>
      </c>
      <c r="D25" s="2">
        <v>384</v>
      </c>
    </row>
    <row r="26" spans="1:8" x14ac:dyDescent="0.25">
      <c r="A26" s="4">
        <v>43120</v>
      </c>
      <c r="B26" s="2">
        <v>98</v>
      </c>
      <c r="C26" s="2">
        <v>312</v>
      </c>
      <c r="D26" s="2">
        <v>410</v>
      </c>
    </row>
    <row r="27" spans="1:8" x14ac:dyDescent="0.25">
      <c r="A27" s="4">
        <v>43121</v>
      </c>
      <c r="B27" s="2">
        <v>87</v>
      </c>
      <c r="C27" s="2">
        <v>312</v>
      </c>
      <c r="D27" s="2">
        <v>399</v>
      </c>
    </row>
    <row r="28" spans="1:8" x14ac:dyDescent="0.25">
      <c r="A28" s="4">
        <v>43122</v>
      </c>
      <c r="B28" s="2">
        <v>42</v>
      </c>
      <c r="C28" s="2">
        <v>244</v>
      </c>
      <c r="D28" s="2">
        <v>286</v>
      </c>
    </row>
    <row r="29" spans="1:8" x14ac:dyDescent="0.25">
      <c r="A29" s="4">
        <v>43123</v>
      </c>
      <c r="B29" s="2">
        <v>364</v>
      </c>
      <c r="C29" s="2">
        <v>244</v>
      </c>
      <c r="D29" s="2">
        <v>608</v>
      </c>
    </row>
    <row r="30" spans="1:8" x14ac:dyDescent="0.25">
      <c r="A30" s="4">
        <v>43124</v>
      </c>
      <c r="B30" s="2">
        <v>29</v>
      </c>
      <c r="C30" s="2">
        <v>244</v>
      </c>
      <c r="D30" s="2">
        <v>273</v>
      </c>
    </row>
    <row r="31" spans="1:8" x14ac:dyDescent="0.25">
      <c r="A31" s="4">
        <v>43125</v>
      </c>
      <c r="B31" s="2">
        <v>224</v>
      </c>
      <c r="C31" s="2">
        <v>244</v>
      </c>
      <c r="D31" s="2">
        <v>468</v>
      </c>
    </row>
    <row r="32" spans="1:8" x14ac:dyDescent="0.25">
      <c r="A32" s="4">
        <v>43126</v>
      </c>
      <c r="B32" s="2">
        <v>256</v>
      </c>
      <c r="C32" s="2">
        <v>244</v>
      </c>
      <c r="D32" s="2">
        <v>500</v>
      </c>
      <c r="G32" s="9" t="s">
        <v>69</v>
      </c>
      <c r="H32" s="11">
        <f>B119/(B119+0)</f>
        <v>1</v>
      </c>
    </row>
    <row r="33" spans="1:4" x14ac:dyDescent="0.25">
      <c r="A33" s="4">
        <v>43127</v>
      </c>
      <c r="B33" s="2">
        <v>78</v>
      </c>
      <c r="C33" s="2">
        <v>244</v>
      </c>
      <c r="D33" s="2">
        <v>322</v>
      </c>
    </row>
    <row r="34" spans="1:4" x14ac:dyDescent="0.25">
      <c r="A34" s="4">
        <v>43128</v>
      </c>
      <c r="B34" s="2">
        <v>62</v>
      </c>
      <c r="C34" s="2">
        <v>244</v>
      </c>
      <c r="D34" s="2">
        <v>306</v>
      </c>
    </row>
    <row r="35" spans="1:4" x14ac:dyDescent="0.25">
      <c r="A35" s="4">
        <v>43129</v>
      </c>
      <c r="B35" s="2">
        <v>51</v>
      </c>
      <c r="C35" s="2">
        <v>254</v>
      </c>
      <c r="D35" s="2">
        <v>305</v>
      </c>
    </row>
    <row r="36" spans="1:4" x14ac:dyDescent="0.25">
      <c r="A36" s="4">
        <v>43130</v>
      </c>
      <c r="B36" s="2">
        <v>69</v>
      </c>
      <c r="C36" s="2">
        <v>254</v>
      </c>
      <c r="D36" s="2">
        <v>323</v>
      </c>
    </row>
    <row r="37" spans="1:4" x14ac:dyDescent="0.25">
      <c r="A37" s="4">
        <v>43131</v>
      </c>
      <c r="B37" s="2">
        <v>69</v>
      </c>
      <c r="C37" s="2">
        <v>254</v>
      </c>
      <c r="D37" s="2">
        <v>323</v>
      </c>
    </row>
    <row r="38" spans="1:4" x14ac:dyDescent="0.25">
      <c r="A38" s="4">
        <v>43132</v>
      </c>
      <c r="B38" s="2">
        <v>276</v>
      </c>
      <c r="C38" s="2">
        <v>254</v>
      </c>
      <c r="D38" s="2">
        <v>530</v>
      </c>
    </row>
    <row r="39" spans="1:4" x14ac:dyDescent="0.25">
      <c r="A39" s="4">
        <v>43133</v>
      </c>
      <c r="B39" s="2">
        <v>69</v>
      </c>
      <c r="C39" s="2">
        <v>254</v>
      </c>
      <c r="D39" s="2">
        <v>323</v>
      </c>
    </row>
    <row r="40" spans="1:4" x14ac:dyDescent="0.25">
      <c r="A40" s="4">
        <v>43134</v>
      </c>
      <c r="B40" s="2">
        <v>389</v>
      </c>
      <c r="C40" s="2">
        <v>254</v>
      </c>
      <c r="D40" s="2">
        <v>643</v>
      </c>
    </row>
    <row r="41" spans="1:4" x14ac:dyDescent="0.25">
      <c r="A41" s="4">
        <v>43135</v>
      </c>
      <c r="B41" s="2">
        <v>168</v>
      </c>
      <c r="C41" s="2">
        <v>254</v>
      </c>
      <c r="D41" s="2">
        <v>422</v>
      </c>
    </row>
    <row r="42" spans="1:4" x14ac:dyDescent="0.25">
      <c r="A42" s="4">
        <v>43136</v>
      </c>
      <c r="B42" s="2">
        <v>10</v>
      </c>
      <c r="C42" s="2">
        <v>215</v>
      </c>
      <c r="D42" s="2">
        <v>225</v>
      </c>
    </row>
    <row r="43" spans="1:4" x14ac:dyDescent="0.25">
      <c r="A43" s="4">
        <v>43137</v>
      </c>
      <c r="B43" s="2">
        <v>23</v>
      </c>
      <c r="C43" s="2">
        <v>215</v>
      </c>
      <c r="D43" s="2">
        <v>238</v>
      </c>
    </row>
    <row r="44" spans="1:4" x14ac:dyDescent="0.25">
      <c r="A44" s="4">
        <v>43138</v>
      </c>
      <c r="B44" s="2">
        <v>880</v>
      </c>
      <c r="C44" s="2">
        <v>215</v>
      </c>
      <c r="D44" s="2">
        <v>1095</v>
      </c>
    </row>
    <row r="45" spans="1:4" x14ac:dyDescent="0.25">
      <c r="A45" s="4">
        <v>43139</v>
      </c>
      <c r="B45" s="2">
        <v>19</v>
      </c>
      <c r="C45" s="2">
        <v>215</v>
      </c>
      <c r="D45" s="2">
        <v>234</v>
      </c>
    </row>
    <row r="46" spans="1:4" x14ac:dyDescent="0.25">
      <c r="A46" s="4">
        <v>43140</v>
      </c>
      <c r="B46" s="2">
        <v>256</v>
      </c>
      <c r="C46" s="2">
        <v>215</v>
      </c>
      <c r="D46" s="2">
        <v>471</v>
      </c>
    </row>
    <row r="47" spans="1:4" x14ac:dyDescent="0.25">
      <c r="A47" s="4">
        <v>43141</v>
      </c>
      <c r="B47" s="2">
        <v>168</v>
      </c>
      <c r="C47" s="2">
        <v>215</v>
      </c>
      <c r="D47" s="2">
        <v>383</v>
      </c>
    </row>
    <row r="48" spans="1:4" x14ac:dyDescent="0.25">
      <c r="A48" s="4">
        <v>43142</v>
      </c>
      <c r="B48" s="2">
        <v>42</v>
      </c>
      <c r="C48" s="2">
        <v>215</v>
      </c>
      <c r="D48" s="2">
        <v>257</v>
      </c>
    </row>
    <row r="49" spans="1:4" x14ac:dyDescent="0.25">
      <c r="A49" s="4">
        <v>43143</v>
      </c>
      <c r="B49" s="2">
        <v>127</v>
      </c>
      <c r="C49" s="2">
        <v>165</v>
      </c>
      <c r="D49" s="2">
        <v>292</v>
      </c>
    </row>
    <row r="50" spans="1:4" x14ac:dyDescent="0.25">
      <c r="A50" s="4">
        <v>43144</v>
      </c>
      <c r="B50" s="2">
        <v>602</v>
      </c>
      <c r="C50" s="2">
        <v>165</v>
      </c>
      <c r="D50" s="2">
        <v>767</v>
      </c>
    </row>
    <row r="51" spans="1:4" x14ac:dyDescent="0.25">
      <c r="A51" s="4">
        <v>43145</v>
      </c>
      <c r="B51" s="2">
        <v>69</v>
      </c>
      <c r="C51" s="2">
        <v>165</v>
      </c>
      <c r="D51" s="2">
        <v>234</v>
      </c>
    </row>
    <row r="52" spans="1:4" x14ac:dyDescent="0.25">
      <c r="A52" s="4">
        <v>43146</v>
      </c>
      <c r="B52" s="2">
        <v>69</v>
      </c>
      <c r="C52" s="2">
        <v>165</v>
      </c>
      <c r="D52" s="2">
        <v>234</v>
      </c>
    </row>
    <row r="53" spans="1:4" x14ac:dyDescent="0.25">
      <c r="A53" s="4">
        <v>43147</v>
      </c>
      <c r="B53" s="2">
        <v>99</v>
      </c>
      <c r="C53" s="2">
        <v>165</v>
      </c>
      <c r="D53" s="2">
        <v>264</v>
      </c>
    </row>
    <row r="54" spans="1:4" x14ac:dyDescent="0.25">
      <c r="A54" s="4">
        <v>43148</v>
      </c>
      <c r="B54" s="2">
        <v>17</v>
      </c>
      <c r="C54" s="2">
        <v>165</v>
      </c>
      <c r="D54" s="2">
        <v>182</v>
      </c>
    </row>
    <row r="55" spans="1:4" x14ac:dyDescent="0.25">
      <c r="A55" s="4">
        <v>43149</v>
      </c>
      <c r="B55" s="2">
        <v>346</v>
      </c>
      <c r="C55" s="2">
        <v>165</v>
      </c>
      <c r="D55" s="2">
        <v>511</v>
      </c>
    </row>
    <row r="56" spans="1:4" x14ac:dyDescent="0.25">
      <c r="A56" s="4">
        <v>43150</v>
      </c>
      <c r="B56" s="2">
        <v>144</v>
      </c>
      <c r="C56" s="2">
        <v>157</v>
      </c>
      <c r="D56" s="2">
        <v>301</v>
      </c>
    </row>
    <row r="57" spans="1:4" x14ac:dyDescent="0.25">
      <c r="A57" s="4">
        <v>43151</v>
      </c>
      <c r="B57" s="2">
        <v>224</v>
      </c>
      <c r="C57" s="2">
        <v>157</v>
      </c>
      <c r="D57" s="2">
        <v>381</v>
      </c>
    </row>
    <row r="58" spans="1:4" x14ac:dyDescent="0.25">
      <c r="A58" s="4">
        <v>43152</v>
      </c>
      <c r="B58" s="2">
        <v>53</v>
      </c>
      <c r="C58" s="2">
        <v>157</v>
      </c>
      <c r="D58" s="2">
        <v>210</v>
      </c>
    </row>
    <row r="59" spans="1:4" x14ac:dyDescent="0.25">
      <c r="A59" s="4">
        <v>43153</v>
      </c>
      <c r="B59" s="2">
        <v>536</v>
      </c>
      <c r="C59" s="2">
        <v>157</v>
      </c>
      <c r="D59" s="2">
        <v>693</v>
      </c>
    </row>
    <row r="60" spans="1:4" x14ac:dyDescent="0.25">
      <c r="A60" s="4">
        <v>43154</v>
      </c>
      <c r="B60" s="2">
        <v>100</v>
      </c>
      <c r="C60" s="2">
        <v>157</v>
      </c>
      <c r="D60" s="2">
        <v>257</v>
      </c>
    </row>
    <row r="61" spans="1:4" x14ac:dyDescent="0.25">
      <c r="A61" s="4">
        <v>43155</v>
      </c>
      <c r="B61" s="2">
        <v>119</v>
      </c>
      <c r="C61" s="2">
        <v>157</v>
      </c>
      <c r="D61" s="2">
        <v>276</v>
      </c>
    </row>
    <row r="62" spans="1:4" x14ac:dyDescent="0.25">
      <c r="A62" s="4">
        <v>43156</v>
      </c>
      <c r="B62" s="2">
        <v>3</v>
      </c>
      <c r="C62" s="2">
        <v>157</v>
      </c>
      <c r="D62" s="2">
        <v>160</v>
      </c>
    </row>
    <row r="63" spans="1:4" x14ac:dyDescent="0.25">
      <c r="A63" s="4">
        <v>43157</v>
      </c>
      <c r="B63" s="2">
        <v>332</v>
      </c>
      <c r="C63" s="2">
        <v>274</v>
      </c>
      <c r="D63" s="2">
        <v>606</v>
      </c>
    </row>
    <row r="64" spans="1:4" x14ac:dyDescent="0.25">
      <c r="A64" s="4">
        <v>43158</v>
      </c>
      <c r="B64" s="2">
        <v>43</v>
      </c>
      <c r="C64" s="2">
        <v>274</v>
      </c>
      <c r="D64" s="2">
        <v>317</v>
      </c>
    </row>
    <row r="65" spans="1:4" x14ac:dyDescent="0.25">
      <c r="A65" s="4">
        <v>43159</v>
      </c>
      <c r="B65" s="2">
        <v>26</v>
      </c>
      <c r="C65" s="2">
        <v>274</v>
      </c>
      <c r="D65" s="2">
        <v>300</v>
      </c>
    </row>
    <row r="66" spans="1:4" x14ac:dyDescent="0.25">
      <c r="A66" s="4">
        <v>43160</v>
      </c>
      <c r="B66" s="2">
        <v>36</v>
      </c>
      <c r="C66" s="2">
        <v>274</v>
      </c>
      <c r="D66" s="2">
        <v>310</v>
      </c>
    </row>
    <row r="67" spans="1:4" x14ac:dyDescent="0.25">
      <c r="A67" s="4">
        <v>43161</v>
      </c>
      <c r="B67" s="2">
        <v>96</v>
      </c>
      <c r="C67" s="2">
        <v>274</v>
      </c>
      <c r="D67" s="2">
        <v>370</v>
      </c>
    </row>
    <row r="68" spans="1:4" x14ac:dyDescent="0.25">
      <c r="A68" s="4">
        <v>43162</v>
      </c>
      <c r="B68" s="2">
        <v>544</v>
      </c>
      <c r="C68" s="2">
        <v>274</v>
      </c>
      <c r="D68" s="2">
        <v>818</v>
      </c>
    </row>
    <row r="69" spans="1:4" x14ac:dyDescent="0.25">
      <c r="A69" s="4">
        <v>43163</v>
      </c>
      <c r="B69" s="2">
        <v>96</v>
      </c>
      <c r="C69" s="2">
        <v>274</v>
      </c>
      <c r="D69" s="2">
        <v>370</v>
      </c>
    </row>
    <row r="70" spans="1:4" x14ac:dyDescent="0.25">
      <c r="A70" s="4">
        <v>43164</v>
      </c>
      <c r="B70" s="2">
        <v>6</v>
      </c>
      <c r="C70" s="2">
        <v>264</v>
      </c>
      <c r="D70" s="2">
        <v>270</v>
      </c>
    </row>
    <row r="71" spans="1:4" x14ac:dyDescent="0.25">
      <c r="A71" s="4">
        <v>43165</v>
      </c>
      <c r="B71" s="2">
        <v>133</v>
      </c>
      <c r="C71" s="2">
        <v>264</v>
      </c>
      <c r="D71" s="2">
        <v>397</v>
      </c>
    </row>
    <row r="72" spans="1:4" x14ac:dyDescent="0.25">
      <c r="A72" s="4">
        <v>43166</v>
      </c>
      <c r="B72" s="2">
        <v>136</v>
      </c>
      <c r="C72" s="2">
        <v>264</v>
      </c>
      <c r="D72" s="2">
        <v>400</v>
      </c>
    </row>
    <row r="73" spans="1:4" x14ac:dyDescent="0.25">
      <c r="A73" s="4">
        <v>43167</v>
      </c>
      <c r="B73" s="2">
        <v>110</v>
      </c>
      <c r="C73" s="2">
        <v>264</v>
      </c>
      <c r="D73" s="2">
        <v>374</v>
      </c>
    </row>
    <row r="74" spans="1:4" x14ac:dyDescent="0.25">
      <c r="A74" s="4">
        <v>43168</v>
      </c>
      <c r="B74" s="2">
        <v>207</v>
      </c>
      <c r="C74" s="2">
        <v>264</v>
      </c>
      <c r="D74" s="2">
        <v>471</v>
      </c>
    </row>
    <row r="75" spans="1:4" x14ac:dyDescent="0.25">
      <c r="A75" s="4">
        <v>43169</v>
      </c>
      <c r="B75" s="2">
        <v>48</v>
      </c>
      <c r="C75" s="2">
        <v>264</v>
      </c>
      <c r="D75" s="2">
        <v>312</v>
      </c>
    </row>
    <row r="76" spans="1:4" x14ac:dyDescent="0.25">
      <c r="A76" s="4">
        <v>43170</v>
      </c>
      <c r="B76" s="2">
        <v>483</v>
      </c>
      <c r="C76" s="2">
        <v>264</v>
      </c>
      <c r="D76" s="2">
        <v>747</v>
      </c>
    </row>
    <row r="77" spans="1:4" x14ac:dyDescent="0.25">
      <c r="A77" s="4">
        <v>43171</v>
      </c>
      <c r="B77" s="2">
        <v>207</v>
      </c>
      <c r="C77" s="2">
        <v>272</v>
      </c>
      <c r="D77" s="2">
        <v>479</v>
      </c>
    </row>
    <row r="78" spans="1:4" x14ac:dyDescent="0.25">
      <c r="A78" s="4">
        <v>43172</v>
      </c>
      <c r="B78" s="2">
        <v>138</v>
      </c>
      <c r="C78" s="2">
        <v>272</v>
      </c>
      <c r="D78" s="2">
        <v>410</v>
      </c>
    </row>
    <row r="79" spans="1:4" x14ac:dyDescent="0.25">
      <c r="A79" s="4">
        <v>43173</v>
      </c>
      <c r="B79" s="2">
        <v>30</v>
      </c>
      <c r="C79" s="2">
        <v>272</v>
      </c>
      <c r="D79" s="2">
        <v>302</v>
      </c>
    </row>
    <row r="80" spans="1:4" x14ac:dyDescent="0.25">
      <c r="A80" s="4">
        <v>43174</v>
      </c>
      <c r="B80" s="2">
        <v>206</v>
      </c>
      <c r="C80" s="2">
        <v>272</v>
      </c>
      <c r="D80" s="2">
        <v>478</v>
      </c>
    </row>
    <row r="81" spans="1:4" x14ac:dyDescent="0.25">
      <c r="A81" s="4">
        <v>43175</v>
      </c>
      <c r="B81" s="2">
        <v>2</v>
      </c>
      <c r="C81" s="2">
        <v>272</v>
      </c>
      <c r="D81" s="2">
        <v>274</v>
      </c>
    </row>
    <row r="82" spans="1:4" x14ac:dyDescent="0.25">
      <c r="A82" s="4">
        <v>43176</v>
      </c>
      <c r="B82" s="2">
        <v>36</v>
      </c>
      <c r="C82" s="2">
        <v>272</v>
      </c>
      <c r="D82" s="2">
        <v>308</v>
      </c>
    </row>
    <row r="83" spans="1:4" x14ac:dyDescent="0.25">
      <c r="A83" s="4">
        <v>43177</v>
      </c>
      <c r="B83" s="2">
        <v>685</v>
      </c>
      <c r="C83" s="2">
        <v>272</v>
      </c>
      <c r="D83" s="2">
        <v>957</v>
      </c>
    </row>
    <row r="84" spans="1:4" x14ac:dyDescent="0.25">
      <c r="A84" s="4">
        <v>43178</v>
      </c>
      <c r="B84" s="2">
        <v>71</v>
      </c>
      <c r="C84" s="2">
        <v>273</v>
      </c>
      <c r="D84" s="2">
        <v>344</v>
      </c>
    </row>
    <row r="85" spans="1:4" x14ac:dyDescent="0.25">
      <c r="A85" s="4">
        <v>43179</v>
      </c>
      <c r="B85" s="2">
        <v>281</v>
      </c>
      <c r="C85" s="2">
        <v>273</v>
      </c>
      <c r="D85" s="2">
        <v>554</v>
      </c>
    </row>
    <row r="86" spans="1:4" x14ac:dyDescent="0.25">
      <c r="A86" s="4">
        <v>43180</v>
      </c>
      <c r="B86" s="2">
        <v>320</v>
      </c>
      <c r="C86" s="2">
        <v>273</v>
      </c>
      <c r="D86" s="2">
        <v>593</v>
      </c>
    </row>
    <row r="87" spans="1:4" x14ac:dyDescent="0.25">
      <c r="A87" s="4">
        <v>43181</v>
      </c>
      <c r="B87" s="2">
        <v>138</v>
      </c>
      <c r="C87" s="2">
        <v>273</v>
      </c>
      <c r="D87" s="2">
        <v>411</v>
      </c>
    </row>
    <row r="88" spans="1:4" x14ac:dyDescent="0.25">
      <c r="A88" s="4">
        <v>43182</v>
      </c>
      <c r="B88" s="2">
        <v>69</v>
      </c>
      <c r="C88" s="2">
        <v>273</v>
      </c>
      <c r="D88" s="2">
        <v>342</v>
      </c>
    </row>
    <row r="89" spans="1:4" x14ac:dyDescent="0.25">
      <c r="A89" s="4">
        <v>43183</v>
      </c>
      <c r="B89" s="2">
        <v>128</v>
      </c>
      <c r="C89" s="2">
        <v>273</v>
      </c>
      <c r="D89" s="2">
        <v>401</v>
      </c>
    </row>
    <row r="90" spans="1:4" x14ac:dyDescent="0.25">
      <c r="A90" s="4">
        <v>43184</v>
      </c>
      <c r="B90" s="2">
        <v>127</v>
      </c>
      <c r="C90" s="2">
        <v>273</v>
      </c>
      <c r="D90" s="2">
        <v>400</v>
      </c>
    </row>
    <row r="91" spans="1:4" x14ac:dyDescent="0.25">
      <c r="A91" s="4">
        <v>43185</v>
      </c>
      <c r="B91" s="2">
        <v>69</v>
      </c>
      <c r="C91" s="2">
        <v>183</v>
      </c>
      <c r="D91" s="2">
        <v>252</v>
      </c>
    </row>
    <row r="92" spans="1:4" x14ac:dyDescent="0.25">
      <c r="A92" s="4">
        <v>43186</v>
      </c>
      <c r="B92" s="2">
        <v>69</v>
      </c>
      <c r="C92" s="2">
        <v>183</v>
      </c>
      <c r="D92" s="2">
        <v>252</v>
      </c>
    </row>
    <row r="93" spans="1:4" x14ac:dyDescent="0.25">
      <c r="A93" s="4">
        <v>43187</v>
      </c>
      <c r="B93" s="2">
        <v>69</v>
      </c>
      <c r="C93" s="2">
        <v>183</v>
      </c>
      <c r="D93" s="2">
        <v>252</v>
      </c>
    </row>
    <row r="94" spans="1:4" x14ac:dyDescent="0.25">
      <c r="A94" s="4">
        <v>43188</v>
      </c>
      <c r="B94" s="2">
        <v>3</v>
      </c>
      <c r="C94" s="2">
        <v>183</v>
      </c>
      <c r="D94" s="2">
        <v>186</v>
      </c>
    </row>
    <row r="95" spans="1:4" x14ac:dyDescent="0.25">
      <c r="A95" s="4">
        <v>43189</v>
      </c>
      <c r="B95" s="2">
        <v>28</v>
      </c>
      <c r="C95" s="2">
        <v>183</v>
      </c>
      <c r="D95" s="2">
        <v>211</v>
      </c>
    </row>
    <row r="96" spans="1:4" x14ac:dyDescent="0.25">
      <c r="A96" s="4">
        <v>43190</v>
      </c>
      <c r="B96" s="2">
        <v>830</v>
      </c>
      <c r="C96" s="2">
        <v>183</v>
      </c>
      <c r="D96" s="2">
        <v>1013</v>
      </c>
    </row>
    <row r="97" spans="1:4" x14ac:dyDescent="0.25">
      <c r="A97" s="4">
        <v>43191</v>
      </c>
      <c r="B97" s="2">
        <v>16</v>
      </c>
      <c r="C97" s="2">
        <v>183</v>
      </c>
      <c r="D97" s="2">
        <v>199</v>
      </c>
    </row>
    <row r="98" spans="1:4" x14ac:dyDescent="0.25">
      <c r="A98" s="4">
        <v>43192</v>
      </c>
      <c r="B98" s="2">
        <v>138</v>
      </c>
      <c r="C98" s="2">
        <v>188</v>
      </c>
      <c r="D98" s="2">
        <v>326</v>
      </c>
    </row>
    <row r="99" spans="1:4" x14ac:dyDescent="0.25">
      <c r="A99" s="4">
        <v>43193</v>
      </c>
      <c r="B99" s="2">
        <v>8</v>
      </c>
      <c r="C99" s="2">
        <v>188</v>
      </c>
      <c r="D99" s="2">
        <v>196</v>
      </c>
    </row>
    <row r="100" spans="1:4" x14ac:dyDescent="0.25">
      <c r="A100" s="4">
        <v>43194</v>
      </c>
      <c r="B100" s="2">
        <v>14</v>
      </c>
      <c r="C100" s="2">
        <v>188</v>
      </c>
      <c r="D100" s="2">
        <v>202</v>
      </c>
    </row>
    <row r="101" spans="1:4" x14ac:dyDescent="0.25">
      <c r="A101" s="4">
        <v>43195</v>
      </c>
      <c r="B101" s="2">
        <v>117</v>
      </c>
      <c r="C101" s="2">
        <v>188</v>
      </c>
      <c r="D101" s="2">
        <v>305</v>
      </c>
    </row>
    <row r="102" spans="1:4" x14ac:dyDescent="0.25">
      <c r="A102" s="4">
        <v>43196</v>
      </c>
      <c r="B102" s="2">
        <v>540</v>
      </c>
      <c r="C102" s="2">
        <v>188</v>
      </c>
      <c r="D102" s="2">
        <v>728</v>
      </c>
    </row>
    <row r="103" spans="1:4" x14ac:dyDescent="0.25">
      <c r="A103" s="4">
        <v>43197</v>
      </c>
      <c r="B103" s="2">
        <v>31</v>
      </c>
      <c r="C103" s="2">
        <v>188</v>
      </c>
      <c r="D103" s="2">
        <v>219</v>
      </c>
    </row>
    <row r="104" spans="1:4" x14ac:dyDescent="0.25">
      <c r="A104" s="4">
        <v>43198</v>
      </c>
      <c r="B104" s="2">
        <v>293</v>
      </c>
      <c r="C104" s="2">
        <v>188</v>
      </c>
      <c r="D104" s="2">
        <v>481</v>
      </c>
    </row>
    <row r="105" spans="1:4" x14ac:dyDescent="0.25">
      <c r="A105" s="4">
        <v>43199</v>
      </c>
      <c r="B105" s="2">
        <v>37</v>
      </c>
      <c r="C105" s="2">
        <v>227</v>
      </c>
      <c r="D105" s="2">
        <v>264</v>
      </c>
    </row>
    <row r="106" spans="1:4" x14ac:dyDescent="0.25">
      <c r="A106" s="4">
        <v>43200</v>
      </c>
      <c r="B106" s="2">
        <v>80</v>
      </c>
      <c r="C106" s="2">
        <v>227</v>
      </c>
      <c r="D106" s="2">
        <v>307</v>
      </c>
    </row>
    <row r="107" spans="1:4" x14ac:dyDescent="0.25">
      <c r="A107" s="4">
        <v>43201</v>
      </c>
      <c r="B107" s="2">
        <v>41</v>
      </c>
      <c r="C107" s="2">
        <v>227</v>
      </c>
      <c r="D107" s="2">
        <v>268</v>
      </c>
    </row>
    <row r="108" spans="1:4" x14ac:dyDescent="0.25">
      <c r="A108" s="4">
        <v>43202</v>
      </c>
      <c r="B108" s="2">
        <v>336</v>
      </c>
      <c r="C108" s="2">
        <v>227</v>
      </c>
      <c r="D108" s="2">
        <v>563</v>
      </c>
    </row>
    <row r="109" spans="1:4" x14ac:dyDescent="0.25">
      <c r="A109" s="4">
        <v>43203</v>
      </c>
      <c r="B109" s="2">
        <v>367</v>
      </c>
      <c r="C109" s="2">
        <v>227</v>
      </c>
      <c r="D109" s="2">
        <v>594</v>
      </c>
    </row>
    <row r="110" spans="1:4" x14ac:dyDescent="0.25">
      <c r="A110" s="4">
        <v>43204</v>
      </c>
      <c r="B110" s="2">
        <v>280</v>
      </c>
      <c r="C110" s="2">
        <v>227</v>
      </c>
      <c r="D110" s="2">
        <v>507</v>
      </c>
    </row>
    <row r="111" spans="1:4" x14ac:dyDescent="0.25">
      <c r="A111" s="4">
        <v>43205</v>
      </c>
      <c r="B111" s="2">
        <v>12</v>
      </c>
      <c r="C111" s="2">
        <v>227</v>
      </c>
      <c r="D111" s="2">
        <v>239</v>
      </c>
    </row>
    <row r="112" spans="1:4" x14ac:dyDescent="0.25">
      <c r="A112" s="4">
        <v>43206</v>
      </c>
      <c r="B112" s="2">
        <v>12</v>
      </c>
      <c r="C112" s="2">
        <v>198</v>
      </c>
      <c r="D112" s="2">
        <v>210</v>
      </c>
    </row>
    <row r="113" spans="1:4" x14ac:dyDescent="0.25">
      <c r="A113" s="4">
        <v>43207</v>
      </c>
      <c r="B113" s="2">
        <v>61</v>
      </c>
      <c r="C113" s="2">
        <v>198</v>
      </c>
      <c r="D113" s="2">
        <v>259</v>
      </c>
    </row>
    <row r="114" spans="1:4" x14ac:dyDescent="0.25">
      <c r="A114" s="4">
        <v>43208</v>
      </c>
      <c r="B114" s="2">
        <v>285</v>
      </c>
      <c r="C114" s="2">
        <v>198</v>
      </c>
      <c r="D114" s="2">
        <v>483</v>
      </c>
    </row>
    <row r="115" spans="1:4" x14ac:dyDescent="0.25">
      <c r="A115" s="4">
        <v>43209</v>
      </c>
      <c r="B115" s="2">
        <v>10</v>
      </c>
      <c r="C115" s="2">
        <v>198</v>
      </c>
      <c r="D115" s="2">
        <v>208</v>
      </c>
    </row>
    <row r="116" spans="1:4" x14ac:dyDescent="0.25">
      <c r="A116" s="4">
        <v>43210</v>
      </c>
      <c r="B116" s="2">
        <v>352</v>
      </c>
      <c r="C116" s="2">
        <v>198</v>
      </c>
      <c r="D116" s="2">
        <v>550</v>
      </c>
    </row>
    <row r="117" spans="1:4" x14ac:dyDescent="0.25">
      <c r="A117" s="4">
        <v>43211</v>
      </c>
      <c r="B117" s="2">
        <v>206</v>
      </c>
      <c r="C117" s="2">
        <v>198</v>
      </c>
      <c r="D117" s="2">
        <v>404</v>
      </c>
    </row>
    <row r="118" spans="1:4" x14ac:dyDescent="0.25">
      <c r="A118" s="4">
        <v>43212</v>
      </c>
      <c r="B118" s="2"/>
      <c r="C118" s="2">
        <v>198</v>
      </c>
      <c r="D118" s="2">
        <v>198</v>
      </c>
    </row>
    <row r="119" spans="1:4" x14ac:dyDescent="0.25">
      <c r="A119" s="5" t="s">
        <v>8</v>
      </c>
      <c r="B119" s="2">
        <v>18605</v>
      </c>
      <c r="C119" s="2">
        <v>26061</v>
      </c>
      <c r="D119" s="2">
        <v>44666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2018-01-06T11:09:12Z</dcterms:modified>
</cp:coreProperties>
</file>