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zysztofwasniewski/Desktop/Klastry Energetyczne/"/>
    </mc:Choice>
  </mc:AlternateContent>
  <xr:revisionPtr revIDLastSave="0" documentId="13_ncr:1_{950B8EE3-F07D-1042-A433-E13313D49ECA}" xr6:coauthVersionLast="47" xr6:coauthVersionMax="47" xr10:uidLastSave="{00000000-0000-0000-0000-000000000000}"/>
  <bookViews>
    <workbookView xWindow="1080" yWindow="1260" windowWidth="27640" windowHeight="16300" xr2:uid="{6129D686-4D8E-6249-A7B0-4554668580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54" i="1"/>
  <c r="K54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36" i="1"/>
  <c r="K36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19" i="1"/>
  <c r="K19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2" i="1"/>
  <c r="J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<sst xmlns="http://schemas.openxmlformats.org/spreadsheetml/2006/main" count="81" uniqueCount="15">
  <si>
    <t>Auction</t>
  </si>
  <si>
    <t>Year covered</t>
  </si>
  <si>
    <t>Energy contracted [MWh]</t>
  </si>
  <si>
    <t>Value of the contracts awarded [PLN]</t>
  </si>
  <si>
    <t>Mean price per 1 MWh [PLN]</t>
  </si>
  <si>
    <t>Number of contracts awarded</t>
  </si>
  <si>
    <t>AZ 6 2023</t>
  </si>
  <si>
    <t>Minimum price contracted [PLN]</t>
  </si>
  <si>
    <t>Maximum price contracted [PLN]</t>
  </si>
  <si>
    <t>Number of bids</t>
  </si>
  <si>
    <t>Mean value per contract [PLN]</t>
  </si>
  <si>
    <t>Mean supplies per contract [MWh]</t>
  </si>
  <si>
    <t>AZ 7 2023</t>
  </si>
  <si>
    <t>AZ 6 2024</t>
  </si>
  <si>
    <t>AZ 7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</si>
</sst>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PLN&quot;_ ;_ * \(#,##0.00\)\ &quot;PLN&quot;_ ;_ * &quot;-&quot;??_)\ &quot;PLN&quot;_ ;_ @_ "/>
    <numFmt numFmtId="43" formatCode="_ * #,##0.00_)_ ;_ * \(#,##0.00\)_ ;_ * &quot;-&quot;??_)_ ;_ @_ "/>
    <numFmt numFmtId="165" formatCode="_ * #,##0_)_ ;_ * \(#,##0\)_ ;_ * &quot;-&quot;??_)_ ;_ @_ 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44" fontId="3" fillId="0" borderId="0" xfId="2" applyFont="1"/>
    <xf numFmtId="44" fontId="0" fillId="0" borderId="0" xfId="2" applyFont="1"/>
    <xf numFmtId="4" fontId="0" fillId="0" borderId="0" xfId="0" applyNumberFormat="1"/>
    <xf numFmtId="43" fontId="0" fillId="0" borderId="0" xfId="1" applyFont="1"/>
    <xf numFmtId="44" fontId="0" fillId="0" borderId="0" xfId="0" applyNumberFormat="1"/>
    <xf numFmtId="165" fontId="3" fillId="0" borderId="0" xfId="1" applyNumberFormat="1" applyFont="1"/>
    <xf numFmtId="165" fontId="0" fillId="0" borderId="0" xfId="1" applyNumberFormat="1" applyFont="1"/>
    <xf numFmtId="4" fontId="4" fillId="0" borderId="0" xfId="0" applyNumberFormat="1" applyFont="1"/>
    <xf numFmtId="44" fontId="4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4FCB-DA4E-6947-A3D4-EF9A7692F127}">
  <dimension ref="A1:K71"/>
  <sheetViews>
    <sheetView tabSelected="1" topLeftCell="B1" workbookViewId="0">
      <pane ySplit="1" topLeftCell="A2" activePane="bottomLeft" state="frozen"/>
      <selection pane="bottomLeft" activeCell="F16" sqref="F16"/>
    </sheetView>
  </sheetViews>
  <sheetFormatPr baseColWidth="10" defaultRowHeight="16" x14ac:dyDescent="0.2"/>
  <cols>
    <col min="2" max="3" width="20.33203125" customWidth="1"/>
    <col min="4" max="4" width="20.33203125" style="5" customWidth="1"/>
    <col min="5" max="7" width="20.33203125" customWidth="1"/>
    <col min="8" max="9" width="20.33203125" style="10" customWidth="1"/>
    <col min="10" max="10" width="20.33203125" customWidth="1"/>
    <col min="11" max="11" width="22.5" style="7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7</v>
      </c>
      <c r="G1" s="4" t="s">
        <v>8</v>
      </c>
      <c r="H1" s="9" t="s">
        <v>9</v>
      </c>
      <c r="I1" s="9" t="s">
        <v>5</v>
      </c>
      <c r="J1" s="2" t="s">
        <v>10</v>
      </c>
      <c r="K1" s="3" t="s">
        <v>11</v>
      </c>
    </row>
    <row r="2" spans="1:11" x14ac:dyDescent="0.2">
      <c r="A2" t="s">
        <v>6</v>
      </c>
      <c r="B2">
        <v>2025</v>
      </c>
      <c r="C2">
        <v>3.0030000000000001</v>
      </c>
      <c r="D2" s="5">
        <v>960.83</v>
      </c>
      <c r="E2" s="5">
        <f>D2/C2</f>
        <v>319.95670995670997</v>
      </c>
      <c r="F2" s="5">
        <v>284.95</v>
      </c>
      <c r="G2" s="5">
        <v>355</v>
      </c>
      <c r="H2" s="10">
        <v>163</v>
      </c>
      <c r="I2" s="10">
        <v>133</v>
      </c>
      <c r="J2" s="8">
        <f>D2/I2</f>
        <v>7.2242857142857142</v>
      </c>
      <c r="K2" s="7">
        <f>C2/I2</f>
        <v>2.2578947368421053E-2</v>
      </c>
    </row>
    <row r="3" spans="1:11" x14ac:dyDescent="0.2">
      <c r="A3" t="s">
        <v>6</v>
      </c>
      <c r="B3">
        <v>2026</v>
      </c>
      <c r="C3" s="6">
        <v>2573.3310000000001</v>
      </c>
      <c r="D3" s="5">
        <v>881779.37</v>
      </c>
      <c r="E3" s="5">
        <f t="shared" ref="E3:E18" si="0">D3/C3</f>
        <v>342.66068764570122</v>
      </c>
      <c r="F3" s="5">
        <v>284.95</v>
      </c>
      <c r="G3" s="5">
        <v>355</v>
      </c>
      <c r="H3" s="10">
        <v>163</v>
      </c>
      <c r="I3" s="10">
        <v>133</v>
      </c>
      <c r="J3" s="8">
        <f t="shared" ref="J3:J19" si="1">D3/I3</f>
        <v>6629.9200751879698</v>
      </c>
      <c r="K3" s="7">
        <f t="shared" ref="K3:K19" si="2">C3/I3</f>
        <v>19.348353383458647</v>
      </c>
    </row>
    <row r="4" spans="1:11" x14ac:dyDescent="0.2">
      <c r="A4" t="s">
        <v>6</v>
      </c>
      <c r="B4">
        <v>2027</v>
      </c>
      <c r="C4" s="6">
        <v>16316.421</v>
      </c>
      <c r="D4" s="5">
        <v>5426126.7000000002</v>
      </c>
      <c r="E4" s="5">
        <f t="shared" si="0"/>
        <v>332.55618373661724</v>
      </c>
      <c r="F4" s="5">
        <v>284.95</v>
      </c>
      <c r="G4" s="5">
        <v>355</v>
      </c>
      <c r="H4" s="10">
        <v>163</v>
      </c>
      <c r="I4" s="10">
        <v>133</v>
      </c>
      <c r="J4" s="8">
        <f t="shared" si="1"/>
        <v>40797.945112781956</v>
      </c>
      <c r="K4" s="7">
        <f t="shared" si="2"/>
        <v>122.67985714285714</v>
      </c>
    </row>
    <row r="5" spans="1:11" x14ac:dyDescent="0.2">
      <c r="A5" t="s">
        <v>6</v>
      </c>
      <c r="B5">
        <v>2028</v>
      </c>
      <c r="C5" s="6">
        <v>53409.254999999997</v>
      </c>
      <c r="D5" s="5">
        <v>18380933.010000002</v>
      </c>
      <c r="E5" s="5">
        <f t="shared" si="0"/>
        <v>344.15258198228008</v>
      </c>
      <c r="F5" s="5">
        <v>284.95</v>
      </c>
      <c r="G5" s="5">
        <v>355</v>
      </c>
      <c r="H5" s="10">
        <v>163</v>
      </c>
      <c r="I5" s="10">
        <v>133</v>
      </c>
      <c r="J5" s="8">
        <f t="shared" si="1"/>
        <v>138202.50383458647</v>
      </c>
      <c r="K5" s="7">
        <f t="shared" si="2"/>
        <v>401.57334586466163</v>
      </c>
    </row>
    <row r="6" spans="1:11" x14ac:dyDescent="0.2">
      <c r="A6" t="s">
        <v>6</v>
      </c>
      <c r="B6">
        <v>2029</v>
      </c>
      <c r="C6" s="6">
        <v>76688.013000000006</v>
      </c>
      <c r="D6" s="5">
        <v>25510257.73</v>
      </c>
      <c r="E6" s="5">
        <f t="shared" si="0"/>
        <v>332.64987228186493</v>
      </c>
      <c r="F6" s="5">
        <v>284.95</v>
      </c>
      <c r="G6" s="5">
        <v>355</v>
      </c>
      <c r="H6" s="10">
        <v>163</v>
      </c>
      <c r="I6" s="10">
        <v>133</v>
      </c>
      <c r="J6" s="8">
        <f t="shared" si="1"/>
        <v>191806.44909774436</v>
      </c>
      <c r="K6" s="7">
        <f t="shared" si="2"/>
        <v>576.60160150375941</v>
      </c>
    </row>
    <row r="7" spans="1:11" x14ac:dyDescent="0.2">
      <c r="A7" t="s">
        <v>6</v>
      </c>
      <c r="B7">
        <v>2030</v>
      </c>
      <c r="C7" s="6">
        <v>77708.767000000007</v>
      </c>
      <c r="D7" s="5">
        <v>25866277.280000001</v>
      </c>
      <c r="E7" s="5">
        <f t="shared" si="0"/>
        <v>332.86176423311412</v>
      </c>
      <c r="F7" s="5">
        <v>284.95</v>
      </c>
      <c r="G7" s="5">
        <v>355</v>
      </c>
      <c r="H7" s="10">
        <v>163</v>
      </c>
      <c r="I7" s="10">
        <v>133</v>
      </c>
      <c r="J7" s="8">
        <f t="shared" si="1"/>
        <v>194483.28781954889</v>
      </c>
      <c r="K7" s="7">
        <f t="shared" si="2"/>
        <v>584.27644360902264</v>
      </c>
    </row>
    <row r="8" spans="1:11" x14ac:dyDescent="0.2">
      <c r="A8" t="s">
        <v>6</v>
      </c>
      <c r="B8">
        <v>2031</v>
      </c>
      <c r="C8" s="6">
        <v>86367.758000000002</v>
      </c>
      <c r="D8" s="5">
        <v>28878074.57</v>
      </c>
      <c r="E8" s="5">
        <f t="shared" si="0"/>
        <v>334.36174839689596</v>
      </c>
      <c r="F8" s="5">
        <v>284.95</v>
      </c>
      <c r="G8" s="5">
        <v>355</v>
      </c>
      <c r="H8" s="10">
        <v>163</v>
      </c>
      <c r="I8" s="10">
        <v>133</v>
      </c>
      <c r="J8" s="8">
        <f t="shared" si="1"/>
        <v>217128.38022556392</v>
      </c>
      <c r="K8" s="7">
        <f t="shared" si="2"/>
        <v>649.38163909774437</v>
      </c>
    </row>
    <row r="9" spans="1:11" x14ac:dyDescent="0.2">
      <c r="A9" t="s">
        <v>6</v>
      </c>
      <c r="B9">
        <v>2032</v>
      </c>
      <c r="C9" s="6">
        <v>98129.910999999993</v>
      </c>
      <c r="D9" s="5">
        <v>32841785.699999999</v>
      </c>
      <c r="E9" s="5">
        <f t="shared" si="0"/>
        <v>334.67660742095245</v>
      </c>
      <c r="F9" s="5">
        <v>284.95</v>
      </c>
      <c r="G9" s="5">
        <v>355</v>
      </c>
      <c r="H9" s="10">
        <v>163</v>
      </c>
      <c r="I9" s="10">
        <v>133</v>
      </c>
      <c r="J9" s="8">
        <f t="shared" si="1"/>
        <v>246930.71954887218</v>
      </c>
      <c r="K9" s="7">
        <f t="shared" si="2"/>
        <v>737.8188796992481</v>
      </c>
    </row>
    <row r="10" spans="1:11" x14ac:dyDescent="0.2">
      <c r="A10" t="s">
        <v>6</v>
      </c>
      <c r="B10">
        <v>2033</v>
      </c>
      <c r="C10" s="6">
        <v>97916.213000000003</v>
      </c>
      <c r="D10" s="5">
        <v>32768897.289999999</v>
      </c>
      <c r="E10" s="5">
        <f t="shared" si="0"/>
        <v>334.66262926242865</v>
      </c>
      <c r="F10" s="5">
        <v>284.95</v>
      </c>
      <c r="G10" s="5">
        <v>355</v>
      </c>
      <c r="H10" s="10">
        <v>163</v>
      </c>
      <c r="I10" s="10">
        <v>133</v>
      </c>
      <c r="J10" s="8">
        <f t="shared" si="1"/>
        <v>246382.68639097744</v>
      </c>
      <c r="K10" s="7">
        <f t="shared" si="2"/>
        <v>736.21212781954887</v>
      </c>
    </row>
    <row r="11" spans="1:11" x14ac:dyDescent="0.2">
      <c r="A11" t="s">
        <v>6</v>
      </c>
      <c r="B11">
        <v>2034</v>
      </c>
      <c r="C11" s="6">
        <v>97922.663</v>
      </c>
      <c r="D11" s="5">
        <v>32776069.539999999</v>
      </c>
      <c r="E11" s="5">
        <f t="shared" si="0"/>
        <v>334.71382962695776</v>
      </c>
      <c r="F11" s="5">
        <v>284.95</v>
      </c>
      <c r="G11" s="5">
        <v>355</v>
      </c>
      <c r="H11" s="10">
        <v>163</v>
      </c>
      <c r="I11" s="10">
        <v>133</v>
      </c>
      <c r="J11" s="8">
        <f t="shared" si="1"/>
        <v>246436.61308270675</v>
      </c>
      <c r="K11" s="7">
        <f t="shared" si="2"/>
        <v>736.26062406015035</v>
      </c>
    </row>
    <row r="12" spans="1:11" x14ac:dyDescent="0.2">
      <c r="A12" t="s">
        <v>6</v>
      </c>
      <c r="B12">
        <v>2035</v>
      </c>
      <c r="C12" s="6">
        <v>98101.19</v>
      </c>
      <c r="D12" s="5">
        <v>32822970.789999999</v>
      </c>
      <c r="E12" s="5">
        <f t="shared" si="0"/>
        <v>334.58279955625409</v>
      </c>
      <c r="F12" s="5">
        <v>284.95</v>
      </c>
      <c r="G12" s="5">
        <v>355</v>
      </c>
      <c r="H12" s="10">
        <v>163</v>
      </c>
      <c r="I12" s="10">
        <v>133</v>
      </c>
      <c r="J12" s="8">
        <f t="shared" si="1"/>
        <v>246789.25406015036</v>
      </c>
      <c r="K12" s="7">
        <f t="shared" si="2"/>
        <v>737.60293233082712</v>
      </c>
    </row>
    <row r="13" spans="1:11" x14ac:dyDescent="0.2">
      <c r="A13" t="s">
        <v>6</v>
      </c>
      <c r="B13">
        <v>2036</v>
      </c>
      <c r="C13" s="6">
        <v>97896.92</v>
      </c>
      <c r="D13" s="5">
        <v>32756616.09</v>
      </c>
      <c r="E13" s="5">
        <f t="shared" si="0"/>
        <v>334.60313245809982</v>
      </c>
      <c r="F13" s="5">
        <v>284.95</v>
      </c>
      <c r="G13" s="5">
        <v>355</v>
      </c>
      <c r="H13" s="10">
        <v>163</v>
      </c>
      <c r="I13" s="10">
        <v>133</v>
      </c>
      <c r="J13" s="8">
        <f t="shared" si="1"/>
        <v>246290.34654135338</v>
      </c>
      <c r="K13" s="7">
        <f t="shared" si="2"/>
        <v>736.06706766917296</v>
      </c>
    </row>
    <row r="14" spans="1:11" x14ac:dyDescent="0.2">
      <c r="A14" t="s">
        <v>6</v>
      </c>
      <c r="B14">
        <v>2037</v>
      </c>
      <c r="C14" s="6">
        <v>99616.793000000005</v>
      </c>
      <c r="D14" s="5">
        <v>33333622</v>
      </c>
      <c r="E14" s="5">
        <f t="shared" si="0"/>
        <v>334.61850152112402</v>
      </c>
      <c r="F14" s="5">
        <v>284.95</v>
      </c>
      <c r="G14" s="5">
        <v>355</v>
      </c>
      <c r="H14" s="10">
        <v>163</v>
      </c>
      <c r="I14" s="10">
        <v>133</v>
      </c>
      <c r="J14" s="8">
        <f t="shared" si="1"/>
        <v>250628.73684210525</v>
      </c>
      <c r="K14" s="7">
        <f t="shared" si="2"/>
        <v>748.99844360902262</v>
      </c>
    </row>
    <row r="15" spans="1:11" x14ac:dyDescent="0.2">
      <c r="A15" t="s">
        <v>6</v>
      </c>
      <c r="B15">
        <v>2038</v>
      </c>
      <c r="C15" s="6">
        <v>99362.813999999998</v>
      </c>
      <c r="D15" s="5">
        <v>33248185.039999999</v>
      </c>
      <c r="E15" s="5">
        <f t="shared" si="0"/>
        <v>334.61396373093862</v>
      </c>
      <c r="F15" s="5">
        <v>284.95</v>
      </c>
      <c r="G15" s="5">
        <v>355</v>
      </c>
      <c r="H15" s="10">
        <v>163</v>
      </c>
      <c r="I15" s="10">
        <v>133</v>
      </c>
      <c r="J15" s="8">
        <f t="shared" si="1"/>
        <v>249986.35368421051</v>
      </c>
      <c r="K15" s="7">
        <f t="shared" si="2"/>
        <v>747.08882706766917</v>
      </c>
    </row>
    <row r="16" spans="1:11" x14ac:dyDescent="0.2">
      <c r="A16" t="s">
        <v>6</v>
      </c>
      <c r="B16">
        <v>2039</v>
      </c>
      <c r="C16" s="6">
        <v>99110.98</v>
      </c>
      <c r="D16" s="5">
        <v>33165255.579999998</v>
      </c>
      <c r="E16" s="5">
        <f t="shared" si="0"/>
        <v>334.62746085247062</v>
      </c>
      <c r="F16" s="5">
        <v>284.95</v>
      </c>
      <c r="G16" s="5">
        <v>355</v>
      </c>
      <c r="H16" s="10">
        <v>163</v>
      </c>
      <c r="I16" s="10">
        <v>133</v>
      </c>
      <c r="J16" s="8">
        <f t="shared" si="1"/>
        <v>249362.82390977442</v>
      </c>
      <c r="K16" s="7">
        <f t="shared" si="2"/>
        <v>745.19533834586468</v>
      </c>
    </row>
    <row r="17" spans="1:11" x14ac:dyDescent="0.2">
      <c r="A17" t="s">
        <v>6</v>
      </c>
      <c r="B17">
        <v>2040</v>
      </c>
      <c r="C17" s="6">
        <v>98728.781000000003</v>
      </c>
      <c r="D17" s="5">
        <v>33039830.989999998</v>
      </c>
      <c r="E17" s="5">
        <f t="shared" si="0"/>
        <v>334.6524757557778</v>
      </c>
      <c r="F17" s="5">
        <v>284.95</v>
      </c>
      <c r="G17" s="5">
        <v>355</v>
      </c>
      <c r="H17" s="10">
        <v>163</v>
      </c>
      <c r="I17" s="10">
        <v>133</v>
      </c>
      <c r="J17" s="8">
        <f t="shared" si="1"/>
        <v>248419.78187969924</v>
      </c>
      <c r="K17" s="7">
        <f t="shared" si="2"/>
        <v>742.32166165413537</v>
      </c>
    </row>
    <row r="18" spans="1:11" x14ac:dyDescent="0.2">
      <c r="A18" t="s">
        <v>6</v>
      </c>
      <c r="B18">
        <v>2041</v>
      </c>
      <c r="C18">
        <v>35803.201999999997</v>
      </c>
      <c r="D18" s="5">
        <v>11624749.4</v>
      </c>
      <c r="E18" s="5">
        <f t="shared" si="0"/>
        <v>324.68463016240844</v>
      </c>
      <c r="F18" s="5">
        <v>284.95</v>
      </c>
      <c r="G18" s="5">
        <v>355</v>
      </c>
      <c r="H18" s="10">
        <v>163</v>
      </c>
      <c r="I18" s="10">
        <v>133</v>
      </c>
      <c r="J18" s="8">
        <f t="shared" si="1"/>
        <v>87404.130827067667</v>
      </c>
      <c r="K18" s="7">
        <f t="shared" si="2"/>
        <v>269.19700751879697</v>
      </c>
    </row>
    <row r="19" spans="1:11" x14ac:dyDescent="0.2">
      <c r="A19" t="s">
        <v>12</v>
      </c>
      <c r="B19">
        <v>2025</v>
      </c>
      <c r="C19" s="6">
        <v>9227.0030000000006</v>
      </c>
      <c r="D19" s="5">
        <v>3087005.99</v>
      </c>
      <c r="E19" s="5">
        <f>D19/C19</f>
        <v>334.56215306313436</v>
      </c>
      <c r="F19" s="5">
        <v>119</v>
      </c>
      <c r="G19" s="5">
        <v>349.69</v>
      </c>
      <c r="H19" s="10">
        <v>85</v>
      </c>
      <c r="I19" s="10">
        <v>67</v>
      </c>
      <c r="J19" s="8">
        <f t="shared" si="1"/>
        <v>46074.716268656717</v>
      </c>
      <c r="K19" s="7">
        <f t="shared" si="2"/>
        <v>137.71646268656718</v>
      </c>
    </row>
    <row r="20" spans="1:11" x14ac:dyDescent="0.2">
      <c r="A20" t="s">
        <v>12</v>
      </c>
      <c r="B20">
        <v>2026</v>
      </c>
      <c r="C20" s="6">
        <v>126123.51300000001</v>
      </c>
      <c r="D20" s="5">
        <v>41625776.600000001</v>
      </c>
      <c r="E20" s="5">
        <f t="shared" ref="E20:E33" si="3">D20/C20</f>
        <v>330.03978092490968</v>
      </c>
      <c r="F20" s="5">
        <v>119</v>
      </c>
      <c r="G20" s="5">
        <v>349.69</v>
      </c>
      <c r="H20" s="10">
        <v>85</v>
      </c>
      <c r="I20" s="10">
        <v>67</v>
      </c>
      <c r="J20" s="8">
        <f t="shared" ref="J20:J36" si="4">D20/I20</f>
        <v>621280.24776119401</v>
      </c>
      <c r="K20" s="7">
        <f t="shared" ref="K20:K36" si="5">C20/I20</f>
        <v>1882.4404925373135</v>
      </c>
    </row>
    <row r="21" spans="1:11" x14ac:dyDescent="0.2">
      <c r="A21" t="s">
        <v>12</v>
      </c>
      <c r="B21">
        <v>2027</v>
      </c>
      <c r="C21" s="6">
        <v>182311.15299999999</v>
      </c>
      <c r="D21" s="5">
        <v>60370048.770000003</v>
      </c>
      <c r="E21" s="5">
        <f t="shared" si="3"/>
        <v>331.1374415475284</v>
      </c>
      <c r="F21" s="5">
        <v>119</v>
      </c>
      <c r="G21" s="5">
        <v>349.69</v>
      </c>
      <c r="H21" s="10">
        <v>85</v>
      </c>
      <c r="I21" s="10">
        <v>67</v>
      </c>
      <c r="J21" s="8">
        <f t="shared" si="4"/>
        <v>901045.50402985082</v>
      </c>
      <c r="K21" s="7">
        <f t="shared" si="5"/>
        <v>2721.0619850746266</v>
      </c>
    </row>
    <row r="22" spans="1:11" x14ac:dyDescent="0.2">
      <c r="A22" t="s">
        <v>12</v>
      </c>
      <c r="B22">
        <v>2028</v>
      </c>
      <c r="C22" s="6">
        <v>216404.76500000001</v>
      </c>
      <c r="D22" s="5">
        <v>71639068.689999998</v>
      </c>
      <c r="E22" s="5">
        <f t="shared" si="3"/>
        <v>331.04201143630081</v>
      </c>
      <c r="F22" s="5">
        <v>119</v>
      </c>
      <c r="G22" s="5">
        <v>349.69</v>
      </c>
      <c r="H22" s="10">
        <v>85</v>
      </c>
      <c r="I22" s="10">
        <v>67</v>
      </c>
      <c r="J22" s="8">
        <f t="shared" si="4"/>
        <v>1069239.8311940299</v>
      </c>
      <c r="K22" s="7">
        <f t="shared" si="5"/>
        <v>3229.9218656716421</v>
      </c>
    </row>
    <row r="23" spans="1:11" x14ac:dyDescent="0.2">
      <c r="A23" t="s">
        <v>12</v>
      </c>
      <c r="B23">
        <v>2029</v>
      </c>
      <c r="C23" s="6">
        <v>259260.125</v>
      </c>
      <c r="D23" s="5">
        <v>84078844.569999993</v>
      </c>
      <c r="E23" s="5">
        <f t="shared" si="3"/>
        <v>324.30303182951866</v>
      </c>
      <c r="F23" s="5">
        <v>119</v>
      </c>
      <c r="G23" s="5">
        <v>349.69</v>
      </c>
      <c r="H23" s="10">
        <v>85</v>
      </c>
      <c r="I23" s="10">
        <v>67</v>
      </c>
      <c r="J23" s="8">
        <f t="shared" si="4"/>
        <v>1254908.1279104475</v>
      </c>
      <c r="K23" s="7">
        <f t="shared" si="5"/>
        <v>3869.5541044776119</v>
      </c>
    </row>
    <row r="24" spans="1:11" x14ac:dyDescent="0.2">
      <c r="A24" t="s">
        <v>12</v>
      </c>
      <c r="B24">
        <v>2030</v>
      </c>
      <c r="C24" s="6">
        <v>258587.81700000001</v>
      </c>
      <c r="D24" s="5">
        <v>83862516.030000001</v>
      </c>
      <c r="E24" s="5">
        <f t="shared" si="3"/>
        <v>324.30961753314153</v>
      </c>
      <c r="F24" s="5">
        <v>119</v>
      </c>
      <c r="G24" s="5">
        <v>349.69</v>
      </c>
      <c r="H24" s="10">
        <v>85</v>
      </c>
      <c r="I24" s="10">
        <v>67</v>
      </c>
      <c r="J24" s="8">
        <f t="shared" si="4"/>
        <v>1251679.3437313433</v>
      </c>
      <c r="K24" s="7">
        <f t="shared" si="5"/>
        <v>3859.519656716418</v>
      </c>
    </row>
    <row r="25" spans="1:11" x14ac:dyDescent="0.2">
      <c r="A25" t="s">
        <v>12</v>
      </c>
      <c r="B25">
        <v>2031</v>
      </c>
      <c r="C25" s="6">
        <v>258041.22099999999</v>
      </c>
      <c r="D25" s="5">
        <v>83687119.879999995</v>
      </c>
      <c r="E25" s="5">
        <f t="shared" si="3"/>
        <v>324.3168651724834</v>
      </c>
      <c r="F25" s="5">
        <v>119</v>
      </c>
      <c r="G25" s="5">
        <v>349.69</v>
      </c>
      <c r="H25" s="10">
        <v>85</v>
      </c>
      <c r="I25" s="10">
        <v>67</v>
      </c>
      <c r="J25" s="8">
        <f t="shared" si="4"/>
        <v>1249061.4907462685</v>
      </c>
      <c r="K25" s="7">
        <f t="shared" si="5"/>
        <v>3851.3615074626864</v>
      </c>
    </row>
    <row r="26" spans="1:11" x14ac:dyDescent="0.2">
      <c r="A26" t="s">
        <v>12</v>
      </c>
      <c r="B26">
        <v>2032</v>
      </c>
      <c r="C26" s="6">
        <v>306640.38500000001</v>
      </c>
      <c r="D26" s="5">
        <v>100150906.31</v>
      </c>
      <c r="E26" s="5">
        <f t="shared" si="3"/>
        <v>326.60703289294395</v>
      </c>
      <c r="F26" s="5">
        <v>119</v>
      </c>
      <c r="G26" s="5">
        <v>349.69</v>
      </c>
      <c r="H26" s="10">
        <v>85</v>
      </c>
      <c r="I26" s="10">
        <v>67</v>
      </c>
      <c r="J26" s="8">
        <f t="shared" si="4"/>
        <v>1494789.6464179105</v>
      </c>
      <c r="K26" s="7">
        <f t="shared" si="5"/>
        <v>4576.7221641791048</v>
      </c>
    </row>
    <row r="27" spans="1:11" x14ac:dyDescent="0.2">
      <c r="A27" t="s">
        <v>12</v>
      </c>
      <c r="B27">
        <v>2033</v>
      </c>
      <c r="C27" s="6">
        <v>306022.31099999999</v>
      </c>
      <c r="D27" s="5">
        <v>99949064.810000002</v>
      </c>
      <c r="E27" s="5">
        <f t="shared" si="3"/>
        <v>326.6071172503498</v>
      </c>
      <c r="F27" s="5">
        <v>119</v>
      </c>
      <c r="G27" s="5">
        <v>349.69</v>
      </c>
      <c r="H27" s="10">
        <v>85</v>
      </c>
      <c r="I27" s="10">
        <v>67</v>
      </c>
      <c r="J27" s="8">
        <f t="shared" si="4"/>
        <v>1491777.0867164179</v>
      </c>
      <c r="K27" s="7">
        <f t="shared" si="5"/>
        <v>4567.4971791044773</v>
      </c>
    </row>
    <row r="28" spans="1:11" x14ac:dyDescent="0.2">
      <c r="A28" t="s">
        <v>12</v>
      </c>
      <c r="B28">
        <v>2034</v>
      </c>
      <c r="C28" s="6">
        <v>305287.99699999997</v>
      </c>
      <c r="D28" s="5">
        <v>99709503.170000002</v>
      </c>
      <c r="E28" s="5">
        <f t="shared" si="3"/>
        <v>326.60800342569644</v>
      </c>
      <c r="F28" s="5">
        <v>119</v>
      </c>
      <c r="G28" s="5">
        <v>349.69</v>
      </c>
      <c r="H28" s="10">
        <v>85</v>
      </c>
      <c r="I28" s="10">
        <v>67</v>
      </c>
      <c r="J28" s="8">
        <f t="shared" si="4"/>
        <v>1488201.5398507463</v>
      </c>
      <c r="K28" s="7">
        <f t="shared" si="5"/>
        <v>4556.5372686567162</v>
      </c>
    </row>
    <row r="29" spans="1:11" x14ac:dyDescent="0.2">
      <c r="A29" t="s">
        <v>12</v>
      </c>
      <c r="B29">
        <v>2035</v>
      </c>
      <c r="C29" s="6">
        <v>374952.804</v>
      </c>
      <c r="D29" s="5">
        <v>121672164.95999999</v>
      </c>
      <c r="E29" s="5">
        <f t="shared" si="3"/>
        <v>324.49994682530763</v>
      </c>
      <c r="F29" s="5">
        <v>119</v>
      </c>
      <c r="G29" s="5">
        <v>349.69</v>
      </c>
      <c r="H29" s="10">
        <v>85</v>
      </c>
      <c r="I29" s="10">
        <v>67</v>
      </c>
      <c r="J29" s="8">
        <f t="shared" si="4"/>
        <v>1816002.4620895521</v>
      </c>
      <c r="K29" s="7">
        <f t="shared" si="5"/>
        <v>5596.3105074626865</v>
      </c>
    </row>
    <row r="30" spans="1:11" x14ac:dyDescent="0.2">
      <c r="A30" t="s">
        <v>12</v>
      </c>
      <c r="B30">
        <v>2036</v>
      </c>
      <c r="C30" s="6">
        <v>398562.84700000001</v>
      </c>
      <c r="D30" s="5">
        <v>129687133.41</v>
      </c>
      <c r="E30" s="5">
        <f t="shared" si="3"/>
        <v>325.38691046132556</v>
      </c>
      <c r="F30" s="5">
        <v>119</v>
      </c>
      <c r="G30" s="5">
        <v>349.69</v>
      </c>
      <c r="H30" s="10">
        <v>85</v>
      </c>
      <c r="I30" s="10">
        <v>67</v>
      </c>
      <c r="J30" s="8">
        <f t="shared" si="4"/>
        <v>1935628.8568656717</v>
      </c>
      <c r="K30" s="7">
        <f t="shared" si="5"/>
        <v>5948.6992089552241</v>
      </c>
    </row>
    <row r="31" spans="1:11" x14ac:dyDescent="0.2">
      <c r="A31" t="s">
        <v>12</v>
      </c>
      <c r="B31">
        <v>2037</v>
      </c>
      <c r="C31" s="6">
        <v>419352.84100000001</v>
      </c>
      <c r="D31" s="5">
        <v>136333122.41999999</v>
      </c>
      <c r="E31" s="5">
        <f t="shared" si="3"/>
        <v>325.10360987395808</v>
      </c>
      <c r="F31" s="5">
        <v>119</v>
      </c>
      <c r="G31" s="5">
        <v>349.69</v>
      </c>
      <c r="H31" s="10">
        <v>85</v>
      </c>
      <c r="I31" s="10">
        <v>67</v>
      </c>
      <c r="J31" s="8">
        <f t="shared" si="4"/>
        <v>2034822.7226865669</v>
      </c>
      <c r="K31" s="7">
        <f t="shared" si="5"/>
        <v>6258.9976268656719</v>
      </c>
    </row>
    <row r="32" spans="1:11" x14ac:dyDescent="0.2">
      <c r="A32" t="s">
        <v>12</v>
      </c>
      <c r="B32">
        <v>2038</v>
      </c>
      <c r="C32" s="6">
        <v>418132.13099999999</v>
      </c>
      <c r="D32" s="5">
        <v>135935413.38</v>
      </c>
      <c r="E32" s="5">
        <f t="shared" si="3"/>
        <v>325.10157268923206</v>
      </c>
      <c r="F32" s="5">
        <v>119</v>
      </c>
      <c r="G32" s="5">
        <v>349.69</v>
      </c>
      <c r="H32" s="10">
        <v>85</v>
      </c>
      <c r="I32" s="10">
        <v>67</v>
      </c>
      <c r="J32" s="8">
        <f t="shared" si="4"/>
        <v>2028886.7668656716</v>
      </c>
      <c r="K32" s="7">
        <f t="shared" si="5"/>
        <v>6240.7780746268654</v>
      </c>
    </row>
    <row r="33" spans="1:11" x14ac:dyDescent="0.2">
      <c r="A33" t="s">
        <v>12</v>
      </c>
      <c r="B33">
        <v>2039</v>
      </c>
      <c r="C33" s="6">
        <v>417008.87900000002</v>
      </c>
      <c r="D33" s="5">
        <v>135569602.59</v>
      </c>
      <c r="E33" s="5">
        <f t="shared" si="3"/>
        <v>325.1000384334742</v>
      </c>
      <c r="F33" s="5">
        <v>119</v>
      </c>
      <c r="G33" s="5">
        <v>349.69</v>
      </c>
      <c r="H33" s="10">
        <v>85</v>
      </c>
      <c r="I33" s="10">
        <v>67</v>
      </c>
      <c r="J33" s="8">
        <f t="shared" si="4"/>
        <v>2023426.9043283584</v>
      </c>
      <c r="K33" s="7">
        <f t="shared" si="5"/>
        <v>6224.0131194029855</v>
      </c>
    </row>
    <row r="34" spans="1:11" x14ac:dyDescent="0.2">
      <c r="A34" t="s">
        <v>12</v>
      </c>
      <c r="B34">
        <v>2040</v>
      </c>
      <c r="C34" s="6">
        <v>375624.18900000001</v>
      </c>
      <c r="D34" s="5">
        <v>121288401.63</v>
      </c>
      <c r="E34" s="5">
        <f>D34/C33</f>
        <v>290.85328331821921</v>
      </c>
      <c r="F34" s="5">
        <v>119</v>
      </c>
      <c r="G34" s="5">
        <v>349.69</v>
      </c>
      <c r="H34" s="10">
        <v>85</v>
      </c>
      <c r="I34" s="10">
        <v>67</v>
      </c>
      <c r="J34" s="8">
        <f t="shared" si="4"/>
        <v>1810274.6511940297</v>
      </c>
      <c r="K34" s="7">
        <f t="shared" si="5"/>
        <v>5606.331179104478</v>
      </c>
    </row>
    <row r="35" spans="1:11" x14ac:dyDescent="0.2">
      <c r="A35" t="s">
        <v>12</v>
      </c>
      <c r="B35">
        <v>2041</v>
      </c>
      <c r="C35" s="6">
        <v>129656.815</v>
      </c>
      <c r="D35" s="5">
        <v>42215683.189999998</v>
      </c>
      <c r="E35" s="5">
        <f>D35/C34</f>
        <v>112.38808475670345</v>
      </c>
      <c r="F35" s="5">
        <v>119</v>
      </c>
      <c r="G35" s="5">
        <v>349.69</v>
      </c>
      <c r="H35" s="10">
        <v>85</v>
      </c>
      <c r="I35" s="10">
        <v>67</v>
      </c>
      <c r="J35" s="8">
        <f t="shared" si="4"/>
        <v>630084.82373134326</v>
      </c>
      <c r="K35" s="7">
        <f t="shared" si="5"/>
        <v>1935.1763432835821</v>
      </c>
    </row>
    <row r="36" spans="1:11" x14ac:dyDescent="0.2">
      <c r="A36" t="s">
        <v>13</v>
      </c>
      <c r="B36">
        <v>2025</v>
      </c>
      <c r="C36" s="11">
        <v>3794.002</v>
      </c>
      <c r="D36" s="12">
        <v>1246960.44</v>
      </c>
      <c r="E36" s="5">
        <f>D36/C36</f>
        <v>328.66625795136639</v>
      </c>
      <c r="F36" s="5">
        <v>297.77999999999997</v>
      </c>
      <c r="G36" s="5">
        <v>388</v>
      </c>
      <c r="H36" s="10">
        <v>96</v>
      </c>
      <c r="I36" s="10">
        <v>72</v>
      </c>
      <c r="J36" s="8">
        <f t="shared" si="4"/>
        <v>17318.895</v>
      </c>
      <c r="K36" s="7">
        <f t="shared" si="5"/>
        <v>52.694472222222224</v>
      </c>
    </row>
    <row r="37" spans="1:11" x14ac:dyDescent="0.2">
      <c r="A37" t="s">
        <v>13</v>
      </c>
      <c r="B37">
        <v>2026</v>
      </c>
      <c r="C37" s="11">
        <v>13206.116</v>
      </c>
      <c r="D37" s="12">
        <v>4465463.9400000004</v>
      </c>
      <c r="E37" s="5">
        <f t="shared" ref="E37:E53" si="6">D37/C37</f>
        <v>338.1360530227056</v>
      </c>
      <c r="F37" s="5">
        <v>297.77999999999997</v>
      </c>
      <c r="G37" s="5">
        <v>388</v>
      </c>
      <c r="H37" s="10">
        <v>96</v>
      </c>
      <c r="I37" s="10">
        <v>72</v>
      </c>
      <c r="J37" s="8">
        <f t="shared" ref="J37:J54" si="7">D37/I37</f>
        <v>62020.332500000004</v>
      </c>
      <c r="K37" s="7">
        <f t="shared" ref="K37:K54" si="8">C37/I37</f>
        <v>183.41827777777777</v>
      </c>
    </row>
    <row r="38" spans="1:11" x14ac:dyDescent="0.2">
      <c r="A38" t="s">
        <v>13</v>
      </c>
      <c r="B38">
        <v>2027</v>
      </c>
      <c r="C38" s="11">
        <v>26866.080999999998</v>
      </c>
      <c r="D38" s="12">
        <v>9171817.3100000005</v>
      </c>
      <c r="E38" s="5">
        <f t="shared" si="6"/>
        <v>341.39022025579396</v>
      </c>
      <c r="F38" s="5">
        <v>297.77999999999997</v>
      </c>
      <c r="G38" s="5">
        <v>388</v>
      </c>
      <c r="H38" s="10">
        <v>96</v>
      </c>
      <c r="I38" s="10">
        <v>72</v>
      </c>
      <c r="J38" s="8">
        <f t="shared" si="7"/>
        <v>127386.35152777779</v>
      </c>
      <c r="K38" s="7">
        <f t="shared" si="8"/>
        <v>373.14001388888886</v>
      </c>
    </row>
    <row r="39" spans="1:11" x14ac:dyDescent="0.2">
      <c r="A39" t="s">
        <v>13</v>
      </c>
      <c r="B39">
        <v>2028</v>
      </c>
      <c r="C39" s="11">
        <v>35246.207999999999</v>
      </c>
      <c r="D39" s="12">
        <v>12020022.890000001</v>
      </c>
      <c r="E39" s="5">
        <f t="shared" si="6"/>
        <v>341.03024331014564</v>
      </c>
      <c r="F39" s="5">
        <v>297.77999999999997</v>
      </c>
      <c r="G39" s="5">
        <v>388</v>
      </c>
      <c r="H39" s="10">
        <v>96</v>
      </c>
      <c r="I39" s="10">
        <v>72</v>
      </c>
      <c r="J39" s="8">
        <f t="shared" si="7"/>
        <v>166944.76236111112</v>
      </c>
      <c r="K39" s="7">
        <f t="shared" si="8"/>
        <v>489.53066666666666</v>
      </c>
    </row>
    <row r="40" spans="1:11" x14ac:dyDescent="0.2">
      <c r="A40" t="s">
        <v>13</v>
      </c>
      <c r="B40">
        <v>2029</v>
      </c>
      <c r="C40" s="11">
        <v>36336.322</v>
      </c>
      <c r="D40" s="12">
        <v>12415242.029999999</v>
      </c>
      <c r="E40" s="5">
        <f t="shared" si="6"/>
        <v>341.67580389671798</v>
      </c>
      <c r="F40" s="5">
        <v>297.77999999999997</v>
      </c>
      <c r="G40" s="5">
        <v>388</v>
      </c>
      <c r="H40" s="10">
        <v>96</v>
      </c>
      <c r="I40" s="10">
        <v>72</v>
      </c>
      <c r="J40" s="8">
        <f t="shared" si="7"/>
        <v>172433.91708333333</v>
      </c>
      <c r="K40" s="7">
        <f t="shared" si="8"/>
        <v>504.67113888888889</v>
      </c>
    </row>
    <row r="41" spans="1:11" x14ac:dyDescent="0.2">
      <c r="A41" t="s">
        <v>13</v>
      </c>
      <c r="B41">
        <v>2030</v>
      </c>
      <c r="C41" s="11">
        <v>37691.656999999999</v>
      </c>
      <c r="D41" s="12">
        <v>12902201.75</v>
      </c>
      <c r="E41" s="5">
        <f t="shared" si="6"/>
        <v>342.30922110959466</v>
      </c>
      <c r="F41" s="5">
        <v>297.77999999999997</v>
      </c>
      <c r="G41" s="5">
        <v>388</v>
      </c>
      <c r="H41" s="10">
        <v>96</v>
      </c>
      <c r="I41" s="10">
        <v>72</v>
      </c>
      <c r="J41" s="8">
        <f t="shared" si="7"/>
        <v>179197.24652777778</v>
      </c>
      <c r="K41" s="7">
        <f t="shared" si="8"/>
        <v>523.49523611111113</v>
      </c>
    </row>
    <row r="42" spans="1:11" x14ac:dyDescent="0.2">
      <c r="A42" t="s">
        <v>13</v>
      </c>
      <c r="B42">
        <v>2031</v>
      </c>
      <c r="C42" s="11">
        <v>38412.396999999997</v>
      </c>
      <c r="D42" s="12">
        <v>13150340.060000001</v>
      </c>
      <c r="E42" s="5">
        <f t="shared" si="6"/>
        <v>342.34624983179265</v>
      </c>
      <c r="F42" s="5">
        <v>297.77999999999997</v>
      </c>
      <c r="G42" s="5">
        <v>388</v>
      </c>
      <c r="H42" s="10">
        <v>96</v>
      </c>
      <c r="I42" s="10">
        <v>72</v>
      </c>
      <c r="J42" s="8">
        <f t="shared" si="7"/>
        <v>182643.61194444445</v>
      </c>
      <c r="K42" s="7">
        <f t="shared" si="8"/>
        <v>533.5055138888888</v>
      </c>
    </row>
    <row r="43" spans="1:11" x14ac:dyDescent="0.2">
      <c r="A43" t="s">
        <v>13</v>
      </c>
      <c r="B43">
        <v>2032</v>
      </c>
      <c r="C43" s="11">
        <v>38422.108</v>
      </c>
      <c r="D43" s="12">
        <v>13153631.630000001</v>
      </c>
      <c r="E43" s="5">
        <f t="shared" si="6"/>
        <v>342.345392137256</v>
      </c>
      <c r="F43" s="5">
        <v>297.77999999999997</v>
      </c>
      <c r="G43" s="5">
        <v>388</v>
      </c>
      <c r="H43" s="10">
        <v>96</v>
      </c>
      <c r="I43" s="10">
        <v>72</v>
      </c>
      <c r="J43" s="8">
        <f t="shared" si="7"/>
        <v>182689.32819444445</v>
      </c>
      <c r="K43" s="7">
        <f t="shared" si="8"/>
        <v>533.64038888888888</v>
      </c>
    </row>
    <row r="44" spans="1:11" x14ac:dyDescent="0.2">
      <c r="A44" t="s">
        <v>13</v>
      </c>
      <c r="B44">
        <v>2033</v>
      </c>
      <c r="C44" s="11">
        <v>39325.955999999998</v>
      </c>
      <c r="D44" s="12">
        <v>13464544.92</v>
      </c>
      <c r="E44" s="5">
        <f t="shared" si="6"/>
        <v>342.38315579664487</v>
      </c>
      <c r="F44" s="5">
        <v>297.77999999999997</v>
      </c>
      <c r="G44" s="5">
        <v>388</v>
      </c>
      <c r="H44" s="10">
        <v>96</v>
      </c>
      <c r="I44" s="10">
        <v>72</v>
      </c>
      <c r="J44" s="8">
        <f t="shared" si="7"/>
        <v>187007.56833333333</v>
      </c>
      <c r="K44" s="7">
        <f t="shared" si="8"/>
        <v>546.19383333333326</v>
      </c>
    </row>
    <row r="45" spans="1:11" x14ac:dyDescent="0.2">
      <c r="A45" t="s">
        <v>13</v>
      </c>
      <c r="B45">
        <v>2034</v>
      </c>
      <c r="C45" s="11">
        <v>48147.133000000002</v>
      </c>
      <c r="D45" s="12">
        <v>16584550.869999999</v>
      </c>
      <c r="E45" s="5">
        <f t="shared" si="6"/>
        <v>344.45562667251647</v>
      </c>
      <c r="F45" s="5">
        <v>297.77999999999997</v>
      </c>
      <c r="G45" s="5">
        <v>388</v>
      </c>
      <c r="H45" s="10">
        <v>96</v>
      </c>
      <c r="I45" s="10">
        <v>72</v>
      </c>
      <c r="J45" s="8">
        <f t="shared" si="7"/>
        <v>230340.98430555555</v>
      </c>
      <c r="K45" s="7">
        <f t="shared" si="8"/>
        <v>668.71018055555555</v>
      </c>
    </row>
    <row r="46" spans="1:11" x14ac:dyDescent="0.2">
      <c r="A46" t="s">
        <v>13</v>
      </c>
      <c r="B46">
        <v>2035</v>
      </c>
      <c r="C46" s="11">
        <v>58095.1</v>
      </c>
      <c r="D46" s="12">
        <v>20109767.949999999</v>
      </c>
      <c r="E46" s="5">
        <f t="shared" si="6"/>
        <v>346.15256622331316</v>
      </c>
      <c r="F46" s="5">
        <v>297.77999999999997</v>
      </c>
      <c r="G46" s="5">
        <v>388</v>
      </c>
      <c r="H46" s="10">
        <v>96</v>
      </c>
      <c r="I46" s="10">
        <v>72</v>
      </c>
      <c r="J46" s="8">
        <f t="shared" si="7"/>
        <v>279302.33263888885</v>
      </c>
      <c r="K46" s="7">
        <f t="shared" si="8"/>
        <v>806.87638888888887</v>
      </c>
    </row>
    <row r="47" spans="1:11" x14ac:dyDescent="0.2">
      <c r="A47" t="s">
        <v>13</v>
      </c>
      <c r="B47">
        <v>2036</v>
      </c>
      <c r="C47" s="11">
        <v>60473.356</v>
      </c>
      <c r="D47" s="12">
        <v>20953651.52</v>
      </c>
      <c r="E47" s="5">
        <f t="shared" si="6"/>
        <v>346.49394222473779</v>
      </c>
      <c r="F47" s="5">
        <v>297.77999999999997</v>
      </c>
      <c r="G47" s="5">
        <v>388</v>
      </c>
      <c r="H47" s="10">
        <v>96</v>
      </c>
      <c r="I47" s="10">
        <v>72</v>
      </c>
      <c r="J47" s="8">
        <f t="shared" si="7"/>
        <v>291022.93777777778</v>
      </c>
      <c r="K47" s="7">
        <f t="shared" si="8"/>
        <v>839.90772222222222</v>
      </c>
    </row>
    <row r="48" spans="1:11" x14ac:dyDescent="0.2">
      <c r="A48" t="s">
        <v>13</v>
      </c>
      <c r="B48">
        <v>2037</v>
      </c>
      <c r="C48" s="11">
        <v>60323.775999999998</v>
      </c>
      <c r="D48" s="12">
        <v>20902158.420000002</v>
      </c>
      <c r="E48" s="5">
        <f t="shared" si="6"/>
        <v>346.49950328043127</v>
      </c>
      <c r="F48" s="5">
        <v>297.77999999999997</v>
      </c>
      <c r="G48" s="5">
        <v>388</v>
      </c>
      <c r="H48" s="10">
        <v>96</v>
      </c>
      <c r="I48" s="10">
        <v>72</v>
      </c>
      <c r="J48" s="8">
        <f t="shared" si="7"/>
        <v>290307.75583333336</v>
      </c>
      <c r="K48" s="7">
        <f t="shared" si="8"/>
        <v>837.83022222222223</v>
      </c>
    </row>
    <row r="49" spans="1:11" x14ac:dyDescent="0.2">
      <c r="A49" t="s">
        <v>13</v>
      </c>
      <c r="B49">
        <v>2038</v>
      </c>
      <c r="C49" s="11">
        <v>60171.574999999997</v>
      </c>
      <c r="D49" s="12">
        <v>20849781.48</v>
      </c>
      <c r="E49" s="5">
        <f t="shared" si="6"/>
        <v>346.50549665685168</v>
      </c>
      <c r="F49" s="5">
        <v>297.77999999999997</v>
      </c>
      <c r="G49" s="5">
        <v>388</v>
      </c>
      <c r="H49" s="10">
        <v>96</v>
      </c>
      <c r="I49" s="10">
        <v>72</v>
      </c>
      <c r="J49" s="8">
        <f t="shared" si="7"/>
        <v>289580.29833333334</v>
      </c>
      <c r="K49" s="7">
        <f t="shared" si="8"/>
        <v>835.71631944444437</v>
      </c>
    </row>
    <row r="50" spans="1:11" x14ac:dyDescent="0.2">
      <c r="A50" t="s">
        <v>13</v>
      </c>
      <c r="B50">
        <v>2039</v>
      </c>
      <c r="C50" s="11">
        <v>60698.747000000003</v>
      </c>
      <c r="D50" s="12">
        <v>21028804.460000001</v>
      </c>
      <c r="E50" s="5">
        <f t="shared" si="6"/>
        <v>346.44544573547785</v>
      </c>
      <c r="F50" s="5">
        <v>297.77999999999997</v>
      </c>
      <c r="G50" s="5">
        <v>388</v>
      </c>
      <c r="H50" s="10">
        <v>96</v>
      </c>
      <c r="I50" s="10">
        <v>72</v>
      </c>
      <c r="J50" s="8">
        <f t="shared" si="7"/>
        <v>292066.72861111112</v>
      </c>
      <c r="K50" s="7">
        <f t="shared" si="8"/>
        <v>843.03815277777778</v>
      </c>
    </row>
    <row r="51" spans="1:11" x14ac:dyDescent="0.2">
      <c r="A51" t="s">
        <v>13</v>
      </c>
      <c r="B51">
        <v>2040</v>
      </c>
      <c r="C51" s="11">
        <v>57215.887999999999</v>
      </c>
      <c r="D51" s="12">
        <v>19877029.350000001</v>
      </c>
      <c r="E51" s="5">
        <f t="shared" si="6"/>
        <v>347.40401739460901</v>
      </c>
      <c r="F51" s="5">
        <v>297.77999999999997</v>
      </c>
      <c r="G51" s="5">
        <v>388</v>
      </c>
      <c r="H51" s="10">
        <v>96</v>
      </c>
      <c r="I51" s="10">
        <v>72</v>
      </c>
      <c r="J51" s="8">
        <f t="shared" si="7"/>
        <v>276069.85208333336</v>
      </c>
      <c r="K51" s="7">
        <f t="shared" si="8"/>
        <v>794.66511111111106</v>
      </c>
    </row>
    <row r="52" spans="1:11" x14ac:dyDescent="0.2">
      <c r="A52" t="s">
        <v>13</v>
      </c>
      <c r="B52">
        <v>2041</v>
      </c>
      <c r="C52" s="11">
        <v>46162.875999999997</v>
      </c>
      <c r="D52" s="12">
        <v>16096348.48</v>
      </c>
      <c r="E52" s="5">
        <f t="shared" si="6"/>
        <v>348.68599781348115</v>
      </c>
      <c r="F52" s="5">
        <v>297.77999999999997</v>
      </c>
      <c r="G52" s="5">
        <v>388</v>
      </c>
      <c r="H52" s="10">
        <v>96</v>
      </c>
      <c r="I52" s="10">
        <v>72</v>
      </c>
      <c r="J52" s="8">
        <f t="shared" si="7"/>
        <v>223560.39555555556</v>
      </c>
      <c r="K52" s="7">
        <f t="shared" si="8"/>
        <v>641.15105555555556</v>
      </c>
    </row>
    <row r="53" spans="1:11" x14ac:dyDescent="0.2">
      <c r="A53" t="s">
        <v>13</v>
      </c>
      <c r="B53">
        <v>2042</v>
      </c>
      <c r="C53" s="11">
        <v>18364.774000000001</v>
      </c>
      <c r="D53" s="12">
        <v>6354323.5800000001</v>
      </c>
      <c r="E53" s="5">
        <f t="shared" si="6"/>
        <v>346.00608643482354</v>
      </c>
      <c r="F53" s="5">
        <v>297.77999999999997</v>
      </c>
      <c r="G53" s="5">
        <v>388</v>
      </c>
      <c r="H53" s="10">
        <v>96</v>
      </c>
      <c r="I53" s="10">
        <v>72</v>
      </c>
      <c r="J53" s="8">
        <f t="shared" si="7"/>
        <v>88254.494166666671</v>
      </c>
      <c r="K53" s="7">
        <f t="shared" si="8"/>
        <v>255.06630555555557</v>
      </c>
    </row>
    <row r="54" spans="1:11" x14ac:dyDescent="0.2">
      <c r="A54" t="s">
        <v>14</v>
      </c>
      <c r="B54">
        <v>2025</v>
      </c>
      <c r="C54" s="7">
        <v>64042.67</v>
      </c>
      <c r="D54" s="5">
        <v>20897090.719999999</v>
      </c>
      <c r="E54" s="5">
        <f>D54/C54</f>
        <v>326.29949251022794</v>
      </c>
      <c r="F54" s="5">
        <v>149</v>
      </c>
      <c r="G54" s="5">
        <v>334.77</v>
      </c>
      <c r="H54" s="10">
        <v>174</v>
      </c>
      <c r="I54" s="10">
        <v>128</v>
      </c>
      <c r="J54" s="8">
        <f t="shared" si="7"/>
        <v>163258.52124999999</v>
      </c>
      <c r="K54" s="7">
        <f t="shared" si="8"/>
        <v>500.33335937499999</v>
      </c>
    </row>
    <row r="55" spans="1:11" x14ac:dyDescent="0.2">
      <c r="A55" t="s">
        <v>14</v>
      </c>
      <c r="B55">
        <v>2026</v>
      </c>
      <c r="C55" s="7">
        <v>449800.79200000002</v>
      </c>
      <c r="D55" s="5">
        <v>141652138.71000001</v>
      </c>
      <c r="E55" s="5">
        <f t="shared" ref="E55:E71" si="9">D55/C55</f>
        <v>314.92194151138801</v>
      </c>
      <c r="F55" s="5">
        <v>149</v>
      </c>
      <c r="G55" s="5">
        <v>334.77</v>
      </c>
      <c r="H55" s="10">
        <v>174</v>
      </c>
      <c r="I55" s="10">
        <v>128</v>
      </c>
      <c r="J55" s="8">
        <f t="shared" ref="J55:J71" si="10">D55/I55</f>
        <v>1106657.3336718751</v>
      </c>
      <c r="K55" s="7">
        <f t="shared" ref="K55:K71" si="11">C55/I55</f>
        <v>3514.0686875000001</v>
      </c>
    </row>
    <row r="56" spans="1:11" x14ac:dyDescent="0.2">
      <c r="A56" t="s">
        <v>14</v>
      </c>
      <c r="B56">
        <v>2027</v>
      </c>
      <c r="C56" s="7">
        <v>653348.06599999999</v>
      </c>
      <c r="D56" s="5">
        <v>207345818.02000001</v>
      </c>
      <c r="E56" s="5">
        <f t="shared" si="9"/>
        <v>317.35889154679154</v>
      </c>
      <c r="F56" s="5">
        <v>149</v>
      </c>
      <c r="G56" s="5">
        <v>334.77</v>
      </c>
      <c r="H56" s="10">
        <v>174</v>
      </c>
      <c r="I56" s="10">
        <v>128</v>
      </c>
      <c r="J56" s="8">
        <f t="shared" si="10"/>
        <v>1619889.2032812501</v>
      </c>
      <c r="K56" s="7">
        <f t="shared" si="11"/>
        <v>5104.2817656249999</v>
      </c>
    </row>
    <row r="57" spans="1:11" x14ac:dyDescent="0.2">
      <c r="A57" t="s">
        <v>14</v>
      </c>
      <c r="B57">
        <v>2028</v>
      </c>
      <c r="C57" s="7">
        <v>836898.02300000004</v>
      </c>
      <c r="D57" s="5">
        <v>265928452.43000001</v>
      </c>
      <c r="E57" s="5">
        <f t="shared" si="9"/>
        <v>317.75490576108098</v>
      </c>
      <c r="F57" s="5">
        <v>149</v>
      </c>
      <c r="G57" s="5">
        <v>334.77</v>
      </c>
      <c r="H57" s="10">
        <v>174</v>
      </c>
      <c r="I57" s="10">
        <v>128</v>
      </c>
      <c r="J57" s="8">
        <f t="shared" si="10"/>
        <v>2077566.0346093751</v>
      </c>
      <c r="K57" s="7">
        <f t="shared" si="11"/>
        <v>6538.2658046875003</v>
      </c>
    </row>
    <row r="58" spans="1:11" x14ac:dyDescent="0.2">
      <c r="A58" t="s">
        <v>14</v>
      </c>
      <c r="B58">
        <v>2029</v>
      </c>
      <c r="C58" s="7">
        <v>868045.22699999996</v>
      </c>
      <c r="D58" s="5">
        <v>274758959.00999999</v>
      </c>
      <c r="E58" s="5">
        <f t="shared" si="9"/>
        <v>316.52608696389962</v>
      </c>
      <c r="F58" s="5">
        <v>149</v>
      </c>
      <c r="G58" s="5">
        <v>334.77</v>
      </c>
      <c r="H58" s="10">
        <v>174</v>
      </c>
      <c r="I58" s="10">
        <v>128</v>
      </c>
      <c r="J58" s="8">
        <f t="shared" si="10"/>
        <v>2146554.3672656249</v>
      </c>
      <c r="K58" s="7">
        <f t="shared" si="11"/>
        <v>6781.6033359374997</v>
      </c>
    </row>
    <row r="59" spans="1:11" x14ac:dyDescent="0.2">
      <c r="A59" t="s">
        <v>14</v>
      </c>
      <c r="B59">
        <v>2030</v>
      </c>
      <c r="C59" s="7">
        <v>877879.973</v>
      </c>
      <c r="D59" s="5">
        <v>277827335.51999998</v>
      </c>
      <c r="E59" s="5">
        <f t="shared" si="9"/>
        <v>316.4753087720797</v>
      </c>
      <c r="F59" s="5">
        <v>149</v>
      </c>
      <c r="G59" s="5">
        <v>334.77</v>
      </c>
      <c r="H59" s="10">
        <v>174</v>
      </c>
      <c r="I59" s="10">
        <v>128</v>
      </c>
      <c r="J59" s="8">
        <f t="shared" si="10"/>
        <v>2170526.0587499999</v>
      </c>
      <c r="K59" s="7">
        <f t="shared" si="11"/>
        <v>6858.4372890625</v>
      </c>
    </row>
    <row r="60" spans="1:11" x14ac:dyDescent="0.2">
      <c r="A60" t="s">
        <v>14</v>
      </c>
      <c r="B60">
        <v>2031</v>
      </c>
      <c r="C60" s="7">
        <v>985770.76800000004</v>
      </c>
      <c r="D60" s="5">
        <v>312037407.16000003</v>
      </c>
      <c r="E60" s="5">
        <f t="shared" si="9"/>
        <v>316.54155031710172</v>
      </c>
      <c r="F60" s="5">
        <v>149</v>
      </c>
      <c r="G60" s="5">
        <v>334.77</v>
      </c>
      <c r="H60" s="10">
        <v>174</v>
      </c>
      <c r="I60" s="10">
        <v>128</v>
      </c>
      <c r="J60" s="8">
        <f t="shared" si="10"/>
        <v>2437792.2434375002</v>
      </c>
      <c r="K60" s="7">
        <f t="shared" si="11"/>
        <v>7701.3341250000003</v>
      </c>
    </row>
    <row r="61" spans="1:11" x14ac:dyDescent="0.2">
      <c r="A61" t="s">
        <v>14</v>
      </c>
      <c r="B61">
        <v>2032</v>
      </c>
      <c r="C61" s="7">
        <v>1001838.397</v>
      </c>
      <c r="D61" s="5">
        <v>316826360.39999998</v>
      </c>
      <c r="E61" s="5">
        <f t="shared" si="9"/>
        <v>316.24497658378328</v>
      </c>
      <c r="F61" s="5">
        <v>149</v>
      </c>
      <c r="G61" s="5">
        <v>334.77</v>
      </c>
      <c r="H61" s="10">
        <v>174</v>
      </c>
      <c r="I61" s="10">
        <v>128</v>
      </c>
      <c r="J61" s="8">
        <f t="shared" si="10"/>
        <v>2475205.9406249998</v>
      </c>
      <c r="K61" s="7">
        <f t="shared" si="11"/>
        <v>7826.8624765625</v>
      </c>
    </row>
    <row r="62" spans="1:11" x14ac:dyDescent="0.2">
      <c r="A62" t="s">
        <v>14</v>
      </c>
      <c r="B62">
        <v>2033</v>
      </c>
      <c r="C62" s="7">
        <v>1002731.861</v>
      </c>
      <c r="D62" s="5">
        <v>317115779.60000002</v>
      </c>
      <c r="E62" s="5">
        <f t="shared" si="9"/>
        <v>316.25182357699117</v>
      </c>
      <c r="F62" s="5">
        <v>149</v>
      </c>
      <c r="G62" s="5">
        <v>334.77</v>
      </c>
      <c r="H62" s="10">
        <v>174</v>
      </c>
      <c r="I62" s="10">
        <v>128</v>
      </c>
      <c r="J62" s="8">
        <f t="shared" si="10"/>
        <v>2477467.0281250002</v>
      </c>
      <c r="K62" s="7">
        <f t="shared" si="11"/>
        <v>7833.8426640625003</v>
      </c>
    </row>
    <row r="63" spans="1:11" x14ac:dyDescent="0.2">
      <c r="A63" t="s">
        <v>14</v>
      </c>
      <c r="B63">
        <v>2034</v>
      </c>
      <c r="C63" s="7">
        <v>1027360.834</v>
      </c>
      <c r="D63" s="5">
        <v>323938996.25999999</v>
      </c>
      <c r="E63" s="5">
        <f t="shared" si="9"/>
        <v>315.31180237692416</v>
      </c>
      <c r="F63" s="5">
        <v>149</v>
      </c>
      <c r="G63" s="5">
        <v>334.77</v>
      </c>
      <c r="H63" s="10">
        <v>174</v>
      </c>
      <c r="I63" s="10">
        <v>128</v>
      </c>
      <c r="J63" s="8">
        <f t="shared" si="10"/>
        <v>2530773.4082812499</v>
      </c>
      <c r="K63" s="7">
        <f t="shared" si="11"/>
        <v>8026.2565156250002</v>
      </c>
    </row>
    <row r="64" spans="1:11" x14ac:dyDescent="0.2">
      <c r="A64" t="s">
        <v>14</v>
      </c>
      <c r="B64">
        <v>2035</v>
      </c>
      <c r="C64" s="7">
        <v>1042285.866</v>
      </c>
      <c r="D64" s="5">
        <v>328250297.19999999</v>
      </c>
      <c r="E64" s="5">
        <f t="shared" si="9"/>
        <v>314.93307921341415</v>
      </c>
      <c r="F64" s="5">
        <v>149</v>
      </c>
      <c r="G64" s="5">
        <v>334.77</v>
      </c>
      <c r="H64" s="10">
        <v>174</v>
      </c>
      <c r="I64" s="10">
        <v>128</v>
      </c>
      <c r="J64" s="8">
        <f t="shared" si="10"/>
        <v>2564455.4468749999</v>
      </c>
      <c r="K64" s="7">
        <f t="shared" si="11"/>
        <v>8142.8583281250003</v>
      </c>
    </row>
    <row r="65" spans="1:11" x14ac:dyDescent="0.2">
      <c r="A65" t="s">
        <v>14</v>
      </c>
      <c r="B65">
        <v>2036</v>
      </c>
      <c r="C65" s="7">
        <v>1117024.3689999999</v>
      </c>
      <c r="D65" s="5">
        <v>351474363.14999998</v>
      </c>
      <c r="E65" s="5">
        <f t="shared" si="9"/>
        <v>314.6523682958254</v>
      </c>
      <c r="F65" s="5">
        <v>149</v>
      </c>
      <c r="G65" s="5">
        <v>334.77</v>
      </c>
      <c r="H65" s="10">
        <v>174</v>
      </c>
      <c r="I65" s="10">
        <v>128</v>
      </c>
      <c r="J65" s="8">
        <f t="shared" si="10"/>
        <v>2745893.4621093748</v>
      </c>
      <c r="K65" s="7">
        <f t="shared" si="11"/>
        <v>8726.7528828124996</v>
      </c>
    </row>
    <row r="66" spans="1:11" x14ac:dyDescent="0.2">
      <c r="A66" t="s">
        <v>14</v>
      </c>
      <c r="B66">
        <v>2037</v>
      </c>
      <c r="C66" s="7">
        <v>1114567.129</v>
      </c>
      <c r="D66" s="5">
        <v>350703668.10000002</v>
      </c>
      <c r="E66" s="5">
        <f t="shared" si="9"/>
        <v>314.65459457310089</v>
      </c>
      <c r="F66" s="5">
        <v>149</v>
      </c>
      <c r="G66" s="5">
        <v>334.77</v>
      </c>
      <c r="H66" s="10">
        <v>174</v>
      </c>
      <c r="I66" s="10">
        <v>128</v>
      </c>
      <c r="J66" s="8">
        <f t="shared" si="10"/>
        <v>2739872.4070312502</v>
      </c>
      <c r="K66" s="7">
        <f t="shared" si="11"/>
        <v>8707.5556953124997</v>
      </c>
    </row>
    <row r="67" spans="1:11" x14ac:dyDescent="0.2">
      <c r="A67" t="s">
        <v>14</v>
      </c>
      <c r="B67">
        <v>2038</v>
      </c>
      <c r="C67" s="7">
        <v>1112189.5660000001</v>
      </c>
      <c r="D67" s="5">
        <v>349957964.56</v>
      </c>
      <c r="E67" s="5">
        <f t="shared" si="9"/>
        <v>314.65675929565407</v>
      </c>
      <c r="F67" s="5">
        <v>149</v>
      </c>
      <c r="G67" s="5">
        <v>334.77</v>
      </c>
      <c r="H67" s="10">
        <v>174</v>
      </c>
      <c r="I67" s="10">
        <v>128</v>
      </c>
      <c r="J67" s="8">
        <f t="shared" si="10"/>
        <v>2734046.598125</v>
      </c>
      <c r="K67" s="7">
        <f t="shared" si="11"/>
        <v>8688.9809843750008</v>
      </c>
    </row>
    <row r="68" spans="1:11" x14ac:dyDescent="0.2">
      <c r="A68" t="s">
        <v>14</v>
      </c>
      <c r="B68">
        <v>2039</v>
      </c>
      <c r="C68" s="7">
        <v>1109776.463</v>
      </c>
      <c r="D68" s="5">
        <v>349201305.39999998</v>
      </c>
      <c r="E68" s="5">
        <f t="shared" si="9"/>
        <v>314.65913816195251</v>
      </c>
      <c r="F68" s="5">
        <v>149</v>
      </c>
      <c r="G68" s="5">
        <v>334.77</v>
      </c>
      <c r="H68" s="10">
        <v>174</v>
      </c>
      <c r="I68" s="10">
        <v>128</v>
      </c>
      <c r="J68" s="8">
        <f t="shared" si="10"/>
        <v>2728135.1984374998</v>
      </c>
      <c r="K68" s="7">
        <f t="shared" si="11"/>
        <v>8670.1286171874999</v>
      </c>
    </row>
    <row r="69" spans="1:11" x14ac:dyDescent="0.2">
      <c r="A69" t="s">
        <v>14</v>
      </c>
      <c r="B69">
        <v>2040</v>
      </c>
      <c r="C69" s="7">
        <v>1042782.0870000001</v>
      </c>
      <c r="D69" s="5">
        <v>327511887.01999998</v>
      </c>
      <c r="E69" s="5">
        <f t="shared" si="9"/>
        <v>314.07509881784148</v>
      </c>
      <c r="F69" s="5">
        <v>149</v>
      </c>
      <c r="G69" s="5">
        <v>334.77</v>
      </c>
      <c r="H69" s="10">
        <v>174</v>
      </c>
      <c r="I69" s="10">
        <v>128</v>
      </c>
      <c r="J69" s="8">
        <f t="shared" si="10"/>
        <v>2558686.6173437499</v>
      </c>
      <c r="K69" s="7">
        <f t="shared" si="11"/>
        <v>8146.7350546875005</v>
      </c>
    </row>
    <row r="70" spans="1:11" x14ac:dyDescent="0.2">
      <c r="A70" t="s">
        <v>14</v>
      </c>
      <c r="B70">
        <v>2041</v>
      </c>
      <c r="C70" s="7">
        <v>665011.10800000001</v>
      </c>
      <c r="D70" s="5">
        <v>209397908.90000001</v>
      </c>
      <c r="E70" s="5">
        <f t="shared" si="9"/>
        <v>314.87881387388796</v>
      </c>
      <c r="F70" s="5">
        <v>149</v>
      </c>
      <c r="G70" s="5">
        <v>334.77</v>
      </c>
      <c r="H70" s="10">
        <v>174</v>
      </c>
      <c r="I70" s="10">
        <v>128</v>
      </c>
      <c r="J70" s="8">
        <f t="shared" si="10"/>
        <v>1635921.16328125</v>
      </c>
      <c r="K70" s="7">
        <f t="shared" si="11"/>
        <v>5195.3992812500001</v>
      </c>
    </row>
    <row r="71" spans="1:11" x14ac:dyDescent="0.2">
      <c r="A71" t="s">
        <v>14</v>
      </c>
      <c r="B71">
        <v>2042</v>
      </c>
      <c r="C71" s="7">
        <v>417355.47700000001</v>
      </c>
      <c r="D71" s="5">
        <v>131341603.09</v>
      </c>
      <c r="E71" s="5">
        <f t="shared" si="9"/>
        <v>314.69960340307216</v>
      </c>
      <c r="F71" s="5">
        <v>149</v>
      </c>
      <c r="G71" s="5">
        <v>334.77</v>
      </c>
      <c r="H71" s="10">
        <v>174</v>
      </c>
      <c r="I71" s="10">
        <v>128</v>
      </c>
      <c r="J71" s="8">
        <f t="shared" si="10"/>
        <v>1026106.274140625</v>
      </c>
      <c r="K71" s="7">
        <f t="shared" si="11"/>
        <v>3260.5896640625001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Waśniewski</dc:creator>
  <cp:lastModifiedBy>Krzysztof Waśniewski</cp:lastModifiedBy>
  <dcterms:created xsi:type="dcterms:W3CDTF">2025-02-13T12:05:42Z</dcterms:created>
  <dcterms:modified xsi:type="dcterms:W3CDTF">2025-02-13T13:07:21Z</dcterms:modified>
</cp:coreProperties>
</file>