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Sheet1!$A$1:$Z$147</definedName>
  </definedNames>
  <calcPr/>
</workbook>
</file>

<file path=xl/sharedStrings.xml><?xml version="1.0" encoding="utf-8"?>
<sst xmlns="http://schemas.openxmlformats.org/spreadsheetml/2006/main" count="372" uniqueCount="144">
  <si>
    <t>Item</t>
  </si>
  <si>
    <t>Sub item</t>
  </si>
  <si>
    <t>Done?</t>
  </si>
  <si>
    <t>Hours est</t>
  </si>
  <si>
    <t>hours max</t>
  </si>
  <si>
    <t>Priority/order</t>
  </si>
  <si>
    <t>Dependant items</t>
  </si>
  <si>
    <t>Sum hours</t>
  </si>
  <si>
    <t>Sum max hours</t>
  </si>
  <si>
    <t>Pressure sensors</t>
  </si>
  <si>
    <t>test 1</t>
  </si>
  <si>
    <t>y</t>
  </si>
  <si>
    <t>TOTAL</t>
  </si>
  <si>
    <t>test 2</t>
  </si>
  <si>
    <t>test 3</t>
  </si>
  <si>
    <t>TODO</t>
  </si>
  <si>
    <t>Test with resistor values and votlage sense</t>
  </si>
  <si>
    <t>Hall effect</t>
  </si>
  <si>
    <t>Test</t>
  </si>
  <si>
    <t>DONE</t>
  </si>
  <si>
    <t>Test with magnet</t>
  </si>
  <si>
    <t>Get accurate using test finger and some glue</t>
  </si>
  <si>
    <t>PCB hand</t>
  </si>
  <si>
    <t>solidworks changes, inc wiring holes</t>
  </si>
  <si>
    <t>CAD</t>
  </si>
  <si>
    <t>Export and put acutal pcb in design</t>
  </si>
  <si>
    <t>PCB Hand</t>
  </si>
  <si>
    <t>double check connections and routing</t>
  </si>
  <si>
    <t>actual pcb design done</t>
  </si>
  <si>
    <t>pots</t>
  </si>
  <si>
    <t>test pots</t>
  </si>
  <si>
    <t>order more sensors and magnets as a contingency</t>
  </si>
  <si>
    <t>order</t>
  </si>
  <si>
    <t>hall effect sensors</t>
  </si>
  <si>
    <t>design and order PCB</t>
  </si>
  <si>
    <t>put hall in design</t>
  </si>
  <si>
    <t>Put pots in design</t>
  </si>
  <si>
    <t>Wrist motor</t>
  </si>
  <si>
    <t>Working 1 way coms with Teensy</t>
  </si>
  <si>
    <t>DC motors and controllers</t>
  </si>
  <si>
    <t>Get motors working with controllers</t>
  </si>
  <si>
    <t>PWM extension boards</t>
  </si>
  <si>
    <t>get working with motors controller boards</t>
  </si>
  <si>
    <t>Teensy</t>
  </si>
  <si>
    <t>blink</t>
  </si>
  <si>
    <t>Get 2 way coms working for wrist motor</t>
  </si>
  <si>
    <t>PCB controller</t>
  </si>
  <si>
    <t>wiring eagle</t>
  </si>
  <si>
    <t>lab things</t>
  </si>
  <si>
    <t>pick up resistors from lab</t>
  </si>
  <si>
    <t>design</t>
  </si>
  <si>
    <t>DC motors</t>
  </si>
  <si>
    <t>test they work</t>
  </si>
  <si>
    <t>Working 1 way coms with arduino</t>
  </si>
  <si>
    <t>Digital Twin</t>
  </si>
  <si>
    <t>Comunication protocall working</t>
  </si>
  <si>
    <t>Conceptual design</t>
  </si>
  <si>
    <t>Working</t>
  </si>
  <si>
    <t>put pressure sensors in design</t>
  </si>
  <si>
    <t>Build</t>
  </si>
  <si>
    <t>Wire hand pcb</t>
  </si>
  <si>
    <t>Wire controller PCB</t>
  </si>
  <si>
    <t xml:space="preserve">Build </t>
  </si>
  <si>
    <t>Wire motors</t>
  </si>
  <si>
    <t>Control code</t>
  </si>
  <si>
    <t>plan</t>
  </si>
  <si>
    <t>write frame work and get working</t>
  </si>
  <si>
    <t>PID for finger motor</t>
  </si>
  <si>
    <t>PID for tendon motor</t>
  </si>
  <si>
    <t>Combined finger and tendon motors</t>
  </si>
  <si>
    <t>If the output to the base motor is negative and below a certain amount (ie above a certian mag) then set the tendon motor output to a slow reverse. May need to reset I part of tenodn motor afterwards</t>
  </si>
  <si>
    <t>Improve code accuracy</t>
  </si>
  <si>
    <t>Ask Mahonri about cables for hand</t>
  </si>
  <si>
    <t>fiddle with back of hand motor, is intersecting and needs another tie down hole</t>
  </si>
  <si>
    <t>Forearm motors</t>
  </si>
  <si>
    <t>Adjust wwrist motor mounting</t>
  </si>
  <si>
    <t>Adjust back of hand for better wiring access</t>
  </si>
  <si>
    <t>fix up finger model</t>
  </si>
  <si>
    <t>do rest of fingers</t>
  </si>
  <si>
    <t>Printing</t>
  </si>
  <si>
    <t>reprint base of finger</t>
  </si>
  <si>
    <t>Pirnting</t>
  </si>
  <si>
    <t>print gear to attach to finger motor</t>
  </si>
  <si>
    <t>Calibrate for force</t>
  </si>
  <si>
    <t>Hall sensors</t>
  </si>
  <si>
    <t>Calibrate for angle</t>
  </si>
  <si>
    <t>Pots</t>
  </si>
  <si>
    <t>Design sensors into thumb</t>
  </si>
  <si>
    <t>build</t>
  </si>
  <si>
    <t>wire and build thumb</t>
  </si>
  <si>
    <t>Wire upper arm motors</t>
  </si>
  <si>
    <t>Control Code</t>
  </si>
  <si>
    <t>Calibrate upper arm motors</t>
  </si>
  <si>
    <t>Link upper arm motors to digital twin</t>
  </si>
  <si>
    <t>Build modifications</t>
  </si>
  <si>
    <t>Get larger springs or elastic or something</t>
  </si>
  <si>
    <t>still to do on other hand</t>
  </si>
  <si>
    <t>Cut away at base of fingers for tendon</t>
  </si>
  <si>
    <t>Redo thumb angle calibration</t>
  </si>
  <si>
    <t>Electronics</t>
  </si>
  <si>
    <t>rewire beradboard to perfboard</t>
  </si>
  <si>
    <t>Get SW sensing of angles working</t>
  </si>
  <si>
    <t>Decide on part moving method in SW</t>
  </si>
  <si>
    <t>Get parts moving in SW</t>
  </si>
  <si>
    <t>Build UI</t>
  </si>
  <si>
    <t>Get fingertip sensing added</t>
  </si>
  <si>
    <t>Get joint labels and info with SW text added (e.g. temp)</t>
  </si>
  <si>
    <t>Improve capabilities</t>
  </si>
  <si>
    <t>Wiring</t>
  </si>
  <si>
    <t>Wire and test 2 way coms on actual arms</t>
  </si>
  <si>
    <t>Report</t>
  </si>
  <si>
    <t>Abstract</t>
  </si>
  <si>
    <t>j</t>
  </si>
  <si>
    <t>Acknoledgements</t>
  </si>
  <si>
    <t>jk</t>
  </si>
  <si>
    <t>Declaration of Authorship</t>
  </si>
  <si>
    <t>Contents, figure list, table list</t>
  </si>
  <si>
    <t>Use chatgpt</t>
  </si>
  <si>
    <t>Project Outline</t>
  </si>
  <si>
    <t>background</t>
  </si>
  <si>
    <t>Lit review summarail</t>
  </si>
  <si>
    <t>n</t>
  </si>
  <si>
    <t>Design and Research Objectives</t>
  </si>
  <si>
    <t>dn</t>
  </si>
  <si>
    <t>take pic of servo modification</t>
  </si>
  <si>
    <t>Fix up highlighted stuff</t>
  </si>
  <si>
    <t>Do figure and table labels</t>
  </si>
  <si>
    <t>hall effect data</t>
  </si>
  <si>
    <t>finsh solidwokrs table and explanation</t>
  </si>
  <si>
    <t>write about sensor selection and finish table</t>
  </si>
  <si>
    <t>Do extra testing for sensors</t>
  </si>
  <si>
    <t>Write about sensor accuracies</t>
  </si>
  <si>
    <t>grip force writing</t>
  </si>
  <si>
    <t>DT evaluation</t>
  </si>
  <si>
    <t>Finger accuracy</t>
  </si>
  <si>
    <t>PID effects on finger accuracy</t>
  </si>
  <si>
    <t>Conclusions and future work</t>
  </si>
  <si>
    <t>last thing</t>
  </si>
  <si>
    <t>Measure things for jack</t>
  </si>
  <si>
    <t>k</t>
  </si>
  <si>
    <t>Add appendices for code, pics, github? eagle files</t>
  </si>
  <si>
    <t>Accuracy Evaluation and recomendations</t>
  </si>
  <si>
    <t>Add lit reviews to appendix</t>
  </si>
  <si>
    <t>refrences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</si>
</sst>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5"/>
    <col customWidth="1" min="2" max="2" width="40.13"/>
    <col customWidth="1" min="7" max="7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1">
        <v>0.1</v>
      </c>
      <c r="E2" s="1">
        <v>0.2</v>
      </c>
      <c r="H2" s="2" t="s">
        <v>12</v>
      </c>
    </row>
    <row r="3">
      <c r="A3" s="1" t="s">
        <v>9</v>
      </c>
      <c r="B3" s="1" t="s">
        <v>13</v>
      </c>
      <c r="C3" s="1" t="s">
        <v>11</v>
      </c>
      <c r="D3" s="1">
        <v>0.1</v>
      </c>
      <c r="E3" s="1">
        <v>0.2</v>
      </c>
      <c r="H3" s="3">
        <f t="shared" ref="H3:I3" si="1">SUM(D2:D124)</f>
        <v>193.6</v>
      </c>
      <c r="I3" s="3">
        <f t="shared" si="1"/>
        <v>322.8</v>
      </c>
    </row>
    <row r="4">
      <c r="A4" s="1" t="s">
        <v>9</v>
      </c>
      <c r="B4" s="1" t="s">
        <v>14</v>
      </c>
      <c r="C4" s="1" t="s">
        <v>11</v>
      </c>
      <c r="D4" s="1">
        <v>0.1</v>
      </c>
      <c r="E4" s="1">
        <v>0.2</v>
      </c>
      <c r="H4" s="2" t="s">
        <v>15</v>
      </c>
    </row>
    <row r="5">
      <c r="A5" s="1" t="s">
        <v>9</v>
      </c>
      <c r="B5" s="1" t="s">
        <v>16</v>
      </c>
      <c r="C5" s="1" t="s">
        <v>11</v>
      </c>
      <c r="D5" s="1">
        <v>0.5</v>
      </c>
      <c r="E5" s="1">
        <v>1.0</v>
      </c>
      <c r="H5" s="3">
        <f>SUMIF($C2:$C100,"n",D2:D100)+0.5*SUMIF($C2:$C100,"half",D2:D100)</f>
        <v>0</v>
      </c>
      <c r="I5" s="3">
        <f>SUMIF($C2:$C124,"n",E2:E124)+0.5*SUMIF($C2:$C124,"half",E2:E124)</f>
        <v>0</v>
      </c>
    </row>
    <row r="6">
      <c r="A6" s="1" t="s">
        <v>17</v>
      </c>
      <c r="B6" s="1" t="s">
        <v>18</v>
      </c>
      <c r="C6" s="1" t="s">
        <v>11</v>
      </c>
      <c r="D6" s="1">
        <v>0.5</v>
      </c>
      <c r="E6" s="1">
        <v>1.0</v>
      </c>
      <c r="H6" s="2" t="s">
        <v>19</v>
      </c>
    </row>
    <row r="7">
      <c r="A7" s="1" t="s">
        <v>17</v>
      </c>
      <c r="B7" s="1" t="s">
        <v>20</v>
      </c>
      <c r="C7" s="1" t="s">
        <v>11</v>
      </c>
      <c r="D7" s="1">
        <v>0.1</v>
      </c>
      <c r="E7" s="1">
        <v>0.4</v>
      </c>
      <c r="H7" s="3">
        <f t="shared" ref="H7:I7" si="2">SUMIF($C2:$C126,"y",D2:D126)+0.5*SUMIF($C2:$C126,"half",D2:D126)</f>
        <v>193.6</v>
      </c>
      <c r="I7" s="3">
        <f t="shared" si="2"/>
        <v>322.8</v>
      </c>
    </row>
    <row r="8">
      <c r="A8" s="1" t="s">
        <v>17</v>
      </c>
      <c r="B8" s="1" t="s">
        <v>21</v>
      </c>
      <c r="C8" s="1" t="s">
        <v>11</v>
      </c>
      <c r="D8" s="1">
        <v>2.5</v>
      </c>
      <c r="E8" s="1">
        <v>4.5</v>
      </c>
    </row>
    <row r="9">
      <c r="A9" s="1" t="s">
        <v>22</v>
      </c>
      <c r="B9" s="1" t="s">
        <v>23</v>
      </c>
      <c r="C9" s="1" t="s">
        <v>11</v>
      </c>
      <c r="D9" s="1">
        <v>1.5</v>
      </c>
      <c r="E9" s="1">
        <v>2.5</v>
      </c>
    </row>
    <row r="10">
      <c r="A10" s="1" t="s">
        <v>24</v>
      </c>
      <c r="B10" s="1" t="s">
        <v>25</v>
      </c>
      <c r="C10" s="1" t="s">
        <v>11</v>
      </c>
      <c r="D10" s="1">
        <v>1.0</v>
      </c>
      <c r="E10" s="1">
        <v>1.25</v>
      </c>
    </row>
    <row r="11">
      <c r="A11" s="1" t="s">
        <v>26</v>
      </c>
      <c r="B11" s="1" t="s">
        <v>27</v>
      </c>
      <c r="C11" s="1" t="s">
        <v>11</v>
      </c>
      <c r="D11" s="1">
        <v>0.75</v>
      </c>
      <c r="E11" s="1">
        <v>1.2</v>
      </c>
    </row>
    <row r="12">
      <c r="A12" s="1" t="s">
        <v>22</v>
      </c>
      <c r="B12" s="1" t="s">
        <v>28</v>
      </c>
      <c r="C12" s="1" t="s">
        <v>11</v>
      </c>
      <c r="D12" s="1">
        <v>3.0</v>
      </c>
      <c r="E12" s="1">
        <v>4.0</v>
      </c>
    </row>
    <row r="13">
      <c r="A13" s="1" t="s">
        <v>29</v>
      </c>
      <c r="B13" s="1" t="s">
        <v>30</v>
      </c>
      <c r="C13" s="1" t="s">
        <v>11</v>
      </c>
      <c r="D13" s="1">
        <v>0.2</v>
      </c>
      <c r="E13" s="1">
        <v>0.3</v>
      </c>
    </row>
    <row r="14">
      <c r="A14" s="1" t="s">
        <v>17</v>
      </c>
      <c r="B14" s="1" t="s">
        <v>31</v>
      </c>
      <c r="C14" s="1" t="s">
        <v>11</v>
      </c>
    </row>
    <row r="15">
      <c r="A15" s="1" t="s">
        <v>26</v>
      </c>
      <c r="B15" s="1" t="s">
        <v>32</v>
      </c>
      <c r="C15" s="1" t="s">
        <v>11</v>
      </c>
      <c r="D15" s="1">
        <v>0.2</v>
      </c>
      <c r="E15" s="1">
        <v>0.2</v>
      </c>
    </row>
    <row r="16">
      <c r="A16" s="1" t="s">
        <v>33</v>
      </c>
      <c r="B16" s="1" t="s">
        <v>34</v>
      </c>
      <c r="C16" s="1" t="s">
        <v>11</v>
      </c>
      <c r="D16" s="1">
        <v>1.0</v>
      </c>
      <c r="E16" s="1">
        <v>2.0</v>
      </c>
    </row>
    <row r="17">
      <c r="A17" s="1" t="s">
        <v>24</v>
      </c>
      <c r="B17" s="1" t="s">
        <v>35</v>
      </c>
      <c r="C17" s="1" t="s">
        <v>11</v>
      </c>
      <c r="D17" s="1">
        <v>3.0</v>
      </c>
      <c r="E17" s="1">
        <v>5.0</v>
      </c>
    </row>
    <row r="18">
      <c r="A18" s="1" t="s">
        <v>24</v>
      </c>
      <c r="B18" s="1" t="s">
        <v>36</v>
      </c>
      <c r="C18" s="1" t="s">
        <v>11</v>
      </c>
      <c r="D18" s="1">
        <v>2.5</v>
      </c>
      <c r="E18" s="1">
        <v>3.5</v>
      </c>
    </row>
    <row r="19">
      <c r="A19" s="1" t="s">
        <v>37</v>
      </c>
      <c r="B19" s="1" t="s">
        <v>38</v>
      </c>
      <c r="C19" s="1" t="s">
        <v>11</v>
      </c>
      <c r="D19" s="1">
        <v>0.25</v>
      </c>
      <c r="E19" s="1">
        <v>1.0</v>
      </c>
    </row>
    <row r="20">
      <c r="A20" s="1" t="s">
        <v>39</v>
      </c>
      <c r="B20" s="1" t="s">
        <v>40</v>
      </c>
      <c r="C20" s="1" t="s">
        <v>11</v>
      </c>
      <c r="D20" s="1">
        <v>0.4</v>
      </c>
      <c r="E20" s="1">
        <v>1.0</v>
      </c>
    </row>
    <row r="21">
      <c r="A21" s="1" t="s">
        <v>41</v>
      </c>
      <c r="B21" s="1" t="s">
        <v>42</v>
      </c>
      <c r="C21" s="1" t="s">
        <v>11</v>
      </c>
      <c r="D21" s="1">
        <v>0.5</v>
      </c>
      <c r="E21" s="1">
        <v>1.5</v>
      </c>
    </row>
    <row r="22">
      <c r="A22" s="1" t="s">
        <v>43</v>
      </c>
      <c r="B22" s="1" t="s">
        <v>44</v>
      </c>
      <c r="C22" s="1" t="s">
        <v>11</v>
      </c>
      <c r="D22" s="1">
        <v>0.25</v>
      </c>
      <c r="E22" s="1">
        <v>1.0</v>
      </c>
    </row>
    <row r="23">
      <c r="A23" s="1" t="s">
        <v>37</v>
      </c>
      <c r="B23" s="1" t="s">
        <v>45</v>
      </c>
      <c r="C23" s="1" t="s">
        <v>11</v>
      </c>
      <c r="D23" s="1">
        <v>8.0</v>
      </c>
      <c r="E23" s="1">
        <v>8.0</v>
      </c>
    </row>
    <row r="24">
      <c r="A24" s="1" t="s">
        <v>46</v>
      </c>
      <c r="B24" s="1" t="s">
        <v>47</v>
      </c>
      <c r="C24" s="1" t="s">
        <v>11</v>
      </c>
      <c r="D24" s="1">
        <v>4.0</v>
      </c>
      <c r="E24" s="1">
        <v>6.0</v>
      </c>
    </row>
    <row r="25">
      <c r="A25" s="1" t="s">
        <v>48</v>
      </c>
      <c r="B25" s="1" t="s">
        <v>49</v>
      </c>
      <c r="C25" s="1" t="s">
        <v>11</v>
      </c>
      <c r="D25" s="1">
        <v>0.2</v>
      </c>
      <c r="E25" s="1">
        <v>0.3</v>
      </c>
    </row>
    <row r="26">
      <c r="A26" s="1" t="s">
        <v>46</v>
      </c>
      <c r="B26" s="1" t="s">
        <v>50</v>
      </c>
      <c r="C26" s="1" t="s">
        <v>11</v>
      </c>
      <c r="D26" s="1">
        <v>3.25</v>
      </c>
      <c r="E26" s="1">
        <v>4.0</v>
      </c>
      <c r="H26" s="3">
        <f>SUM(D23:D24,D26,D30:D32,D34:D42,D48,D49)</f>
        <v>80.25</v>
      </c>
      <c r="I26" s="3">
        <f>SUM(E7:E26)</f>
        <v>47.65</v>
      </c>
    </row>
    <row r="27">
      <c r="A27" s="1" t="s">
        <v>22</v>
      </c>
      <c r="B27" s="1" t="s">
        <v>47</v>
      </c>
      <c r="C27" s="1" t="s">
        <v>11</v>
      </c>
    </row>
    <row r="28">
      <c r="A28" s="1" t="s">
        <v>51</v>
      </c>
      <c r="B28" s="1" t="s">
        <v>52</v>
      </c>
      <c r="C28" s="1" t="s">
        <v>11</v>
      </c>
      <c r="H28" s="3">
        <f>SUM(D2:D49)</f>
        <v>103.9</v>
      </c>
      <c r="I28" s="3">
        <f>SUM(E30:E137)</f>
        <v>272.55</v>
      </c>
    </row>
    <row r="29">
      <c r="A29" s="1" t="s">
        <v>37</v>
      </c>
      <c r="B29" s="1" t="s">
        <v>53</v>
      </c>
      <c r="C29" s="1" t="s">
        <v>11</v>
      </c>
    </row>
    <row r="30">
      <c r="A30" s="1" t="s">
        <v>54</v>
      </c>
      <c r="B30" s="1" t="s">
        <v>55</v>
      </c>
      <c r="C30" s="1" t="s">
        <v>11</v>
      </c>
      <c r="D30" s="1">
        <v>3.0</v>
      </c>
      <c r="E30" s="1">
        <v>5.0</v>
      </c>
    </row>
    <row r="31">
      <c r="A31" s="1" t="s">
        <v>54</v>
      </c>
      <c r="B31" s="1" t="s">
        <v>56</v>
      </c>
      <c r="C31" s="1" t="s">
        <v>11</v>
      </c>
      <c r="D31" s="1">
        <v>3.0</v>
      </c>
      <c r="E31" s="1">
        <v>5.0</v>
      </c>
    </row>
    <row r="32">
      <c r="A32" s="1" t="s">
        <v>54</v>
      </c>
      <c r="B32" s="1" t="s">
        <v>57</v>
      </c>
      <c r="C32" s="1" t="s">
        <v>11</v>
      </c>
      <c r="D32" s="1">
        <v>10.0</v>
      </c>
      <c r="E32" s="1">
        <v>18.0</v>
      </c>
    </row>
    <row r="33">
      <c r="A33" s="1" t="s">
        <v>24</v>
      </c>
      <c r="B33" s="1" t="s">
        <v>58</v>
      </c>
      <c r="C33" s="1" t="s">
        <v>11</v>
      </c>
      <c r="D33" s="1">
        <v>5.0</v>
      </c>
      <c r="E33" s="1">
        <v>5.0</v>
      </c>
    </row>
    <row r="34">
      <c r="A34" s="1" t="s">
        <v>59</v>
      </c>
      <c r="B34" s="1" t="s">
        <v>60</v>
      </c>
      <c r="C34" s="1" t="s">
        <v>11</v>
      </c>
      <c r="D34" s="1">
        <v>7.0</v>
      </c>
      <c r="E34" s="1">
        <v>15.0</v>
      </c>
    </row>
    <row r="35">
      <c r="A35" s="1" t="s">
        <v>59</v>
      </c>
      <c r="B35" s="1" t="s">
        <v>61</v>
      </c>
      <c r="C35" s="1" t="s">
        <v>11</v>
      </c>
      <c r="D35" s="1">
        <v>3.0</v>
      </c>
      <c r="E35" s="1">
        <v>5.0</v>
      </c>
    </row>
    <row r="36">
      <c r="A36" s="1" t="s">
        <v>62</v>
      </c>
      <c r="B36" s="1" t="s">
        <v>63</v>
      </c>
      <c r="C36" s="1" t="s">
        <v>11</v>
      </c>
      <c r="D36" s="1">
        <v>4.0</v>
      </c>
      <c r="E36" s="1">
        <v>6.0</v>
      </c>
    </row>
    <row r="37">
      <c r="A37" s="1" t="s">
        <v>64</v>
      </c>
      <c r="B37" s="1" t="s">
        <v>65</v>
      </c>
      <c r="C37" s="1" t="s">
        <v>11</v>
      </c>
      <c r="D37" s="1">
        <v>2.0</v>
      </c>
      <c r="E37" s="1">
        <v>3.0</v>
      </c>
    </row>
    <row r="38">
      <c r="A38" s="1" t="s">
        <v>64</v>
      </c>
      <c r="B38" s="1" t="s">
        <v>66</v>
      </c>
      <c r="C38" s="1" t="s">
        <v>11</v>
      </c>
      <c r="D38" s="1">
        <v>15.0</v>
      </c>
      <c r="E38" s="1">
        <v>22.0</v>
      </c>
    </row>
    <row r="39">
      <c r="A39" s="1" t="s">
        <v>64</v>
      </c>
      <c r="B39" s="1" t="s">
        <v>67</v>
      </c>
      <c r="C39" s="1" t="s">
        <v>11</v>
      </c>
      <c r="D39" s="1">
        <v>1.5</v>
      </c>
      <c r="E39" s="1">
        <v>3.0</v>
      </c>
      <c r="F39" s="1">
        <v>3.0</v>
      </c>
    </row>
    <row r="40">
      <c r="A40" s="1" t="s">
        <v>64</v>
      </c>
      <c r="B40" s="1" t="s">
        <v>68</v>
      </c>
      <c r="C40" s="1" t="s">
        <v>11</v>
      </c>
      <c r="D40" s="1">
        <v>3.0</v>
      </c>
      <c r="E40" s="1">
        <v>5.0</v>
      </c>
      <c r="F40" s="1">
        <v>4.0</v>
      </c>
    </row>
    <row r="41">
      <c r="A41" s="1" t="s">
        <v>64</v>
      </c>
      <c r="B41" s="1" t="s">
        <v>69</v>
      </c>
      <c r="C41" s="1" t="s">
        <v>11</v>
      </c>
      <c r="D41" s="1">
        <v>2.5</v>
      </c>
      <c r="E41" s="1">
        <v>4.0</v>
      </c>
      <c r="F41" s="1">
        <v>5.0</v>
      </c>
      <c r="H41" s="2" t="s">
        <v>70</v>
      </c>
    </row>
    <row r="42">
      <c r="A42" s="1" t="s">
        <v>64</v>
      </c>
      <c r="B42" s="1" t="s">
        <v>71</v>
      </c>
      <c r="C42" s="1" t="s">
        <v>11</v>
      </c>
      <c r="D42" s="1">
        <v>2.0</v>
      </c>
      <c r="E42" s="1">
        <v>10.0</v>
      </c>
    </row>
    <row r="43">
      <c r="A43" s="1" t="s">
        <v>72</v>
      </c>
      <c r="B43" s="1" t="s">
        <v>48</v>
      </c>
      <c r="C43" s="1" t="s">
        <v>11</v>
      </c>
    </row>
    <row r="44">
      <c r="A44" s="1" t="s">
        <v>24</v>
      </c>
      <c r="B44" s="1" t="s">
        <v>73</v>
      </c>
      <c r="C44" s="1" t="s">
        <v>11</v>
      </c>
    </row>
    <row r="45">
      <c r="A45" s="1" t="s">
        <v>24</v>
      </c>
      <c r="B45" s="1" t="s">
        <v>74</v>
      </c>
      <c r="C45" s="1" t="s">
        <v>11</v>
      </c>
    </row>
    <row r="46">
      <c r="A46" s="1" t="s">
        <v>24</v>
      </c>
      <c r="B46" s="1" t="s">
        <v>75</v>
      </c>
      <c r="C46" s="1" t="s">
        <v>11</v>
      </c>
    </row>
    <row r="47">
      <c r="A47" s="1" t="s">
        <v>24</v>
      </c>
      <c r="B47" s="1" t="s">
        <v>76</v>
      </c>
      <c r="C47" s="1" t="s">
        <v>11</v>
      </c>
    </row>
    <row r="48">
      <c r="A48" s="1" t="s">
        <v>24</v>
      </c>
      <c r="B48" s="1" t="s">
        <v>77</v>
      </c>
      <c r="C48" s="1" t="s">
        <v>11</v>
      </c>
      <c r="D48" s="1">
        <v>1.0</v>
      </c>
      <c r="E48" s="1">
        <v>2.0</v>
      </c>
    </row>
    <row r="49">
      <c r="A49" s="1" t="s">
        <v>24</v>
      </c>
      <c r="B49" s="1" t="s">
        <v>78</v>
      </c>
      <c r="C49" s="1" t="s">
        <v>11</v>
      </c>
      <c r="D49" s="1">
        <v>8.0</v>
      </c>
      <c r="E49" s="1">
        <v>10.0</v>
      </c>
    </row>
    <row r="50">
      <c r="A50" s="1" t="s">
        <v>79</v>
      </c>
      <c r="B50" s="1" t="s">
        <v>80</v>
      </c>
      <c r="C50" s="1" t="s">
        <v>11</v>
      </c>
    </row>
    <row r="51">
      <c r="A51" s="1" t="s">
        <v>81</v>
      </c>
      <c r="B51" s="1" t="s">
        <v>82</v>
      </c>
      <c r="C51" s="1" t="s">
        <v>11</v>
      </c>
    </row>
    <row r="52">
      <c r="A52" s="1" t="s">
        <v>9</v>
      </c>
      <c r="B52" s="1" t="s">
        <v>83</v>
      </c>
      <c r="C52" s="1" t="s">
        <v>11</v>
      </c>
      <c r="D52" s="1">
        <v>2.0</v>
      </c>
      <c r="E52" s="1">
        <v>6.0</v>
      </c>
    </row>
    <row r="53">
      <c r="A53" s="1" t="s">
        <v>84</v>
      </c>
      <c r="B53" s="1" t="s">
        <v>85</v>
      </c>
      <c r="C53" s="1" t="s">
        <v>11</v>
      </c>
      <c r="D53" s="1">
        <v>2.5</v>
      </c>
      <c r="E53" s="1">
        <v>4.0</v>
      </c>
    </row>
    <row r="54">
      <c r="A54" s="1" t="s">
        <v>86</v>
      </c>
      <c r="B54" s="1" t="s">
        <v>85</v>
      </c>
      <c r="C54" s="1" t="s">
        <v>11</v>
      </c>
      <c r="D54" s="1">
        <v>0.75</v>
      </c>
      <c r="E54" s="1">
        <v>2.0</v>
      </c>
      <c r="F54" s="1">
        <v>2.0</v>
      </c>
    </row>
    <row r="55">
      <c r="A55" s="1" t="s">
        <v>24</v>
      </c>
      <c r="B55" s="1" t="s">
        <v>87</v>
      </c>
      <c r="C55" s="1" t="s">
        <v>11</v>
      </c>
      <c r="D55" s="1">
        <v>3.0</v>
      </c>
      <c r="E55" s="1">
        <v>5.0</v>
      </c>
    </row>
    <row r="56">
      <c r="A56" s="1" t="s">
        <v>88</v>
      </c>
      <c r="B56" s="1" t="s">
        <v>89</v>
      </c>
      <c r="C56" s="1" t="s">
        <v>11</v>
      </c>
      <c r="D56" s="1">
        <v>3.5</v>
      </c>
      <c r="E56" s="1">
        <v>5.0</v>
      </c>
    </row>
    <row r="57">
      <c r="A57" s="1" t="s">
        <v>59</v>
      </c>
      <c r="B57" s="1" t="s">
        <v>90</v>
      </c>
      <c r="C57" s="1" t="s">
        <v>11</v>
      </c>
      <c r="D57" s="1">
        <v>5.0</v>
      </c>
      <c r="E57" s="1">
        <v>7.0</v>
      </c>
    </row>
    <row r="58">
      <c r="A58" s="1" t="s">
        <v>91</v>
      </c>
      <c r="B58" s="1" t="s">
        <v>92</v>
      </c>
      <c r="C58" s="1" t="s">
        <v>11</v>
      </c>
      <c r="D58" s="1">
        <v>3.0</v>
      </c>
      <c r="E58" s="1">
        <v>5.0</v>
      </c>
    </row>
    <row r="59">
      <c r="A59" s="1" t="s">
        <v>54</v>
      </c>
      <c r="B59" s="1" t="s">
        <v>93</v>
      </c>
      <c r="C59" s="1" t="s">
        <v>11</v>
      </c>
      <c r="D59" s="1">
        <v>8.0</v>
      </c>
      <c r="E59" s="1">
        <v>13.0</v>
      </c>
    </row>
    <row r="60">
      <c r="A60" s="1" t="s">
        <v>94</v>
      </c>
      <c r="B60" s="1" t="s">
        <v>95</v>
      </c>
      <c r="C60" s="1" t="s">
        <v>11</v>
      </c>
      <c r="D60" s="1">
        <v>2.0</v>
      </c>
      <c r="E60" s="1">
        <v>5.0</v>
      </c>
      <c r="F60" s="1">
        <v>6.0</v>
      </c>
      <c r="G60" s="1" t="s">
        <v>96</v>
      </c>
    </row>
    <row r="61">
      <c r="A61" s="1" t="s">
        <v>94</v>
      </c>
      <c r="B61" s="1" t="s">
        <v>97</v>
      </c>
      <c r="C61" s="1" t="s">
        <v>11</v>
      </c>
      <c r="D61" s="1">
        <v>0.6</v>
      </c>
      <c r="E61" s="1">
        <v>0.7</v>
      </c>
    </row>
    <row r="62">
      <c r="A62" s="1" t="s">
        <v>84</v>
      </c>
      <c r="B62" s="1" t="s">
        <v>98</v>
      </c>
      <c r="C62" s="1" t="s">
        <v>11</v>
      </c>
      <c r="D62" s="1">
        <v>0.25</v>
      </c>
      <c r="E62" s="1">
        <v>0.25</v>
      </c>
    </row>
    <row r="63">
      <c r="A63" s="1" t="s">
        <v>99</v>
      </c>
      <c r="B63" s="1" t="s">
        <v>100</v>
      </c>
      <c r="C63" s="1" t="s">
        <v>11</v>
      </c>
      <c r="D63" s="1">
        <v>2.0</v>
      </c>
      <c r="E63" s="1">
        <v>3.0</v>
      </c>
      <c r="F63" s="1">
        <v>1.0</v>
      </c>
    </row>
    <row r="64">
      <c r="A64" s="1" t="s">
        <v>54</v>
      </c>
      <c r="B64" s="1" t="s">
        <v>101</v>
      </c>
      <c r="C64" s="1" t="s">
        <v>11</v>
      </c>
      <c r="D64" s="1">
        <v>1.5</v>
      </c>
      <c r="E64" s="1">
        <v>2.0</v>
      </c>
    </row>
    <row r="65">
      <c r="A65" s="1" t="s">
        <v>54</v>
      </c>
      <c r="B65" s="1" t="s">
        <v>102</v>
      </c>
      <c r="C65" s="1" t="s">
        <v>11</v>
      </c>
      <c r="D65" s="1">
        <v>1.5</v>
      </c>
      <c r="E65" s="1">
        <v>3.0</v>
      </c>
    </row>
    <row r="66">
      <c r="A66" s="1" t="s">
        <v>54</v>
      </c>
      <c r="B66" s="1" t="s">
        <v>103</v>
      </c>
      <c r="C66" s="1" t="s">
        <v>11</v>
      </c>
      <c r="D66" s="1">
        <v>3.5</v>
      </c>
      <c r="E66" s="1">
        <v>7.0</v>
      </c>
    </row>
    <row r="67">
      <c r="A67" s="1" t="s">
        <v>54</v>
      </c>
      <c r="B67" s="1" t="s">
        <v>104</v>
      </c>
      <c r="C67" s="1" t="s">
        <v>11</v>
      </c>
      <c r="D67" s="1">
        <v>3.5</v>
      </c>
      <c r="E67" s="1">
        <v>6.0</v>
      </c>
    </row>
    <row r="68">
      <c r="A68" s="1" t="s">
        <v>54</v>
      </c>
      <c r="B68" s="1" t="s">
        <v>105</v>
      </c>
      <c r="C68" s="1" t="s">
        <v>11</v>
      </c>
      <c r="D68" s="1">
        <v>4.0</v>
      </c>
      <c r="E68" s="1">
        <v>6.0</v>
      </c>
    </row>
    <row r="69">
      <c r="A69" s="1" t="s">
        <v>54</v>
      </c>
      <c r="B69" s="1" t="s">
        <v>106</v>
      </c>
      <c r="C69" s="1" t="s">
        <v>11</v>
      </c>
      <c r="D69" s="1">
        <v>0.0</v>
      </c>
      <c r="E69" s="1">
        <v>4.0</v>
      </c>
    </row>
    <row r="70">
      <c r="A70" s="1" t="s">
        <v>54</v>
      </c>
      <c r="B70" s="1" t="s">
        <v>107</v>
      </c>
      <c r="C70" s="1" t="s">
        <v>11</v>
      </c>
      <c r="D70" s="1">
        <v>10.0</v>
      </c>
      <c r="E70" s="1">
        <v>15.0</v>
      </c>
    </row>
    <row r="71">
      <c r="A71" s="1" t="s">
        <v>108</v>
      </c>
      <c r="B71" s="1" t="s">
        <v>109</v>
      </c>
      <c r="C71" s="1" t="s">
        <v>11</v>
      </c>
      <c r="D71" s="1">
        <v>1.0</v>
      </c>
      <c r="E71" s="1">
        <v>2.0</v>
      </c>
    </row>
    <row r="72">
      <c r="A72" s="1" t="s">
        <v>110</v>
      </c>
      <c r="B72" s="1" t="s">
        <v>111</v>
      </c>
      <c r="C72" s="1" t="s">
        <v>11</v>
      </c>
      <c r="D72" s="1">
        <v>0.0</v>
      </c>
      <c r="E72" s="1">
        <v>0.0</v>
      </c>
      <c r="H72" s="1" t="s">
        <v>112</v>
      </c>
    </row>
    <row r="73">
      <c r="A73" s="1" t="s">
        <v>110</v>
      </c>
      <c r="B73" s="1" t="s">
        <v>113</v>
      </c>
      <c r="C73" s="1" t="s">
        <v>11</v>
      </c>
      <c r="D73" s="1">
        <v>0.5</v>
      </c>
      <c r="E73" s="1">
        <v>0.5</v>
      </c>
      <c r="H73" s="1" t="s">
        <v>114</v>
      </c>
    </row>
    <row r="74">
      <c r="A74" s="1" t="s">
        <v>110</v>
      </c>
      <c r="B74" s="1" t="s">
        <v>115</v>
      </c>
      <c r="C74" s="1" t="s">
        <v>11</v>
      </c>
      <c r="D74" s="1">
        <v>0.3</v>
      </c>
      <c r="E74" s="1">
        <v>0.4</v>
      </c>
      <c r="H74" s="1" t="s">
        <v>114</v>
      </c>
    </row>
    <row r="75">
      <c r="A75" s="1" t="s">
        <v>110</v>
      </c>
      <c r="B75" s="1" t="s">
        <v>116</v>
      </c>
      <c r="C75" s="1" t="s">
        <v>11</v>
      </c>
      <c r="D75" s="1">
        <v>1.0</v>
      </c>
      <c r="E75" s="1">
        <v>1.5</v>
      </c>
      <c r="H75" s="1" t="s">
        <v>114</v>
      </c>
      <c r="I75" s="1" t="s">
        <v>117</v>
      </c>
    </row>
    <row r="76">
      <c r="A76" s="1" t="s">
        <v>110</v>
      </c>
      <c r="B76" s="1" t="s">
        <v>118</v>
      </c>
      <c r="C76" s="1" t="s">
        <v>11</v>
      </c>
      <c r="D76" s="1">
        <v>0.5</v>
      </c>
      <c r="H76" s="1" t="s">
        <v>114</v>
      </c>
    </row>
    <row r="77">
      <c r="A77" s="1" t="s">
        <v>110</v>
      </c>
      <c r="B77" s="1" t="s">
        <v>119</v>
      </c>
      <c r="C77" s="1" t="s">
        <v>11</v>
      </c>
      <c r="D77" s="1">
        <v>1.0</v>
      </c>
      <c r="H77" s="1" t="s">
        <v>114</v>
      </c>
    </row>
    <row r="78">
      <c r="A78" s="1" t="s">
        <v>110</v>
      </c>
      <c r="B78" s="1" t="s">
        <v>120</v>
      </c>
      <c r="C78" s="1" t="s">
        <v>11</v>
      </c>
      <c r="D78" s="1">
        <v>5.0</v>
      </c>
      <c r="E78" s="1">
        <v>10.0</v>
      </c>
      <c r="G78" s="1" t="s">
        <v>121</v>
      </c>
      <c r="H78" s="1" t="s">
        <v>114</v>
      </c>
    </row>
    <row r="79">
      <c r="A79" s="1" t="s">
        <v>110</v>
      </c>
      <c r="B79" s="1" t="s">
        <v>122</v>
      </c>
      <c r="C79" s="1" t="s">
        <v>11</v>
      </c>
      <c r="D79" s="1">
        <v>0.5</v>
      </c>
      <c r="E79" s="1">
        <v>4.0</v>
      </c>
      <c r="G79" s="1" t="s">
        <v>123</v>
      </c>
      <c r="H79" s="1" t="s">
        <v>114</v>
      </c>
    </row>
    <row r="80">
      <c r="A80" s="1" t="s">
        <v>110</v>
      </c>
      <c r="B80" s="1" t="s">
        <v>124</v>
      </c>
      <c r="C80" s="1" t="s">
        <v>11</v>
      </c>
      <c r="D80" s="1">
        <v>0.2</v>
      </c>
      <c r="E80" s="1">
        <v>0.2</v>
      </c>
      <c r="G80" s="1" t="s">
        <v>123</v>
      </c>
    </row>
    <row r="81">
      <c r="A81" s="1" t="s">
        <v>110</v>
      </c>
      <c r="B81" s="1" t="s">
        <v>125</v>
      </c>
      <c r="C81" s="1" t="s">
        <v>11</v>
      </c>
      <c r="D81" s="1">
        <v>3.0</v>
      </c>
      <c r="E81" s="1">
        <v>6.0</v>
      </c>
      <c r="G81" s="1" t="s">
        <v>121</v>
      </c>
    </row>
    <row r="82">
      <c r="A82" s="1" t="s">
        <v>110</v>
      </c>
      <c r="B82" s="1" t="s">
        <v>126</v>
      </c>
      <c r="C82" s="1" t="s">
        <v>11</v>
      </c>
      <c r="D82" s="1">
        <v>1.6</v>
      </c>
      <c r="E82" s="1">
        <v>3.0</v>
      </c>
      <c r="G82" s="1" t="s">
        <v>121</v>
      </c>
      <c r="H82" s="1" t="s">
        <v>114</v>
      </c>
    </row>
    <row r="83">
      <c r="A83" s="1" t="s">
        <v>110</v>
      </c>
      <c r="B83" s="1" t="s">
        <v>127</v>
      </c>
      <c r="C83" s="1" t="s">
        <v>11</v>
      </c>
      <c r="D83" s="1">
        <v>0.75</v>
      </c>
      <c r="E83" s="1">
        <v>1.0</v>
      </c>
      <c r="G83" s="1" t="s">
        <v>121</v>
      </c>
    </row>
    <row r="84">
      <c r="A84" s="1" t="s">
        <v>110</v>
      </c>
      <c r="B84" s="1" t="s">
        <v>128</v>
      </c>
      <c r="C84" s="1" t="s">
        <v>11</v>
      </c>
      <c r="D84" s="1">
        <v>1.5</v>
      </c>
      <c r="E84" s="1">
        <v>2.5</v>
      </c>
      <c r="G84" s="1" t="s">
        <v>121</v>
      </c>
    </row>
    <row r="85">
      <c r="A85" s="1" t="s">
        <v>110</v>
      </c>
      <c r="B85" s="1" t="s">
        <v>129</v>
      </c>
      <c r="C85" s="1" t="s">
        <v>11</v>
      </c>
      <c r="D85" s="1">
        <v>0.75</v>
      </c>
      <c r="E85" s="1">
        <v>1.0</v>
      </c>
      <c r="G85" s="1" t="s">
        <v>121</v>
      </c>
    </row>
    <row r="86">
      <c r="A86" s="1" t="s">
        <v>110</v>
      </c>
      <c r="B86" s="1" t="s">
        <v>130</v>
      </c>
      <c r="C86" s="1" t="s">
        <v>11</v>
      </c>
      <c r="D86" s="1">
        <v>2.0</v>
      </c>
      <c r="E86" s="1">
        <v>3.0</v>
      </c>
      <c r="G86" s="1" t="s">
        <v>123</v>
      </c>
    </row>
    <row r="87">
      <c r="A87" s="1" t="s">
        <v>110</v>
      </c>
      <c r="B87" s="1" t="s">
        <v>131</v>
      </c>
      <c r="C87" s="1" t="s">
        <v>11</v>
      </c>
      <c r="D87" s="1">
        <v>4.0</v>
      </c>
      <c r="E87" s="1">
        <v>6.0</v>
      </c>
      <c r="G87" s="1" t="s">
        <v>121</v>
      </c>
    </row>
    <row r="88">
      <c r="A88" s="1" t="s">
        <v>110</v>
      </c>
      <c r="B88" s="1" t="s">
        <v>132</v>
      </c>
      <c r="C88" s="1" t="s">
        <v>11</v>
      </c>
      <c r="D88" s="1">
        <v>1.0</v>
      </c>
      <c r="G88" s="1" t="s">
        <v>121</v>
      </c>
    </row>
    <row r="89">
      <c r="A89" s="1" t="s">
        <v>110</v>
      </c>
      <c r="B89" s="1" t="s">
        <v>133</v>
      </c>
      <c r="C89" s="1" t="s">
        <v>11</v>
      </c>
      <c r="D89" s="1">
        <v>1.0</v>
      </c>
      <c r="E89" s="1">
        <v>2.0</v>
      </c>
      <c r="G89" s="1" t="s">
        <v>121</v>
      </c>
    </row>
    <row r="90">
      <c r="A90" s="1" t="s">
        <v>110</v>
      </c>
      <c r="B90" s="1" t="s">
        <v>134</v>
      </c>
      <c r="C90" s="1" t="s">
        <v>11</v>
      </c>
      <c r="D90" s="1">
        <v>2.0</v>
      </c>
      <c r="E90" s="1">
        <v>3.0</v>
      </c>
      <c r="G90" s="1" t="s">
        <v>121</v>
      </c>
    </row>
    <row r="91">
      <c r="A91" s="1" t="s">
        <v>110</v>
      </c>
      <c r="B91" s="1" t="s">
        <v>135</v>
      </c>
      <c r="C91" s="1" t="s">
        <v>11</v>
      </c>
      <c r="D91" s="1">
        <v>2.0</v>
      </c>
      <c r="E91" s="1">
        <v>3.0</v>
      </c>
      <c r="G91" s="1" t="s">
        <v>121</v>
      </c>
    </row>
    <row r="92">
      <c r="B92" s="1" t="s">
        <v>136</v>
      </c>
      <c r="C92" s="1" t="s">
        <v>11</v>
      </c>
      <c r="D92" s="1">
        <v>2.0</v>
      </c>
      <c r="E92" s="1">
        <v>4.0</v>
      </c>
      <c r="H92" s="1" t="s">
        <v>137</v>
      </c>
    </row>
    <row r="93">
      <c r="B93" s="1" t="s">
        <v>138</v>
      </c>
      <c r="C93" s="1" t="s">
        <v>11</v>
      </c>
      <c r="D93" s="1">
        <v>0.5</v>
      </c>
      <c r="E93" s="1">
        <v>0.5</v>
      </c>
      <c r="H93" s="1" t="s">
        <v>139</v>
      </c>
    </row>
    <row r="94">
      <c r="B94" s="1" t="s">
        <v>140</v>
      </c>
      <c r="C94" s="1" t="s">
        <v>121</v>
      </c>
    </row>
    <row r="95">
      <c r="B95" s="1" t="s">
        <v>141</v>
      </c>
      <c r="C95" s="1" t="s">
        <v>11</v>
      </c>
      <c r="D95" s="1">
        <v>1.0</v>
      </c>
      <c r="E95" s="1">
        <v>2.0</v>
      </c>
    </row>
    <row r="96">
      <c r="B96" s="1" t="s">
        <v>142</v>
      </c>
      <c r="C96" s="1" t="s">
        <v>11</v>
      </c>
    </row>
    <row r="97">
      <c r="B97" s="1" t="s">
        <v>143</v>
      </c>
      <c r="C97" s="1" t="s">
        <v>11</v>
      </c>
    </row>
    <row r="98">
      <c r="C98" s="1" t="s">
        <v>121</v>
      </c>
    </row>
    <row r="99">
      <c r="C99" s="1" t="s">
        <v>121</v>
      </c>
    </row>
    <row r="100">
      <c r="C100" s="1" t="s">
        <v>121</v>
      </c>
    </row>
    <row r="101">
      <c r="C101" s="1" t="s">
        <v>121</v>
      </c>
    </row>
    <row r="102">
      <c r="C102" s="1" t="s">
        <v>121</v>
      </c>
    </row>
    <row r="103">
      <c r="C103" s="1" t="s">
        <v>121</v>
      </c>
    </row>
    <row r="104">
      <c r="C104" s="1" t="s">
        <v>121</v>
      </c>
    </row>
    <row r="105">
      <c r="C105" s="1" t="s">
        <v>121</v>
      </c>
    </row>
    <row r="106">
      <c r="C106" s="1" t="s">
        <v>121</v>
      </c>
    </row>
    <row r="107">
      <c r="C107" s="1" t="s">
        <v>121</v>
      </c>
    </row>
    <row r="108">
      <c r="C108" s="1" t="s">
        <v>121</v>
      </c>
    </row>
    <row r="109">
      <c r="C109" s="1" t="s">
        <v>121</v>
      </c>
    </row>
    <row r="110">
      <c r="C110" s="1" t="s">
        <v>121</v>
      </c>
    </row>
    <row r="111">
      <c r="C111" s="1" t="s">
        <v>121</v>
      </c>
    </row>
    <row r="112">
      <c r="C112" s="1" t="s">
        <v>121</v>
      </c>
    </row>
    <row r="113">
      <c r="C113" s="1" t="s">
        <v>121</v>
      </c>
    </row>
    <row r="114">
      <c r="C114" s="1" t="s">
        <v>121</v>
      </c>
    </row>
    <row r="115">
      <c r="C115" s="1" t="s">
        <v>121</v>
      </c>
    </row>
    <row r="116">
      <c r="C116" s="1" t="s">
        <v>121</v>
      </c>
    </row>
    <row r="117">
      <c r="C117" s="1" t="s">
        <v>121</v>
      </c>
    </row>
    <row r="118">
      <c r="C118" s="1" t="s">
        <v>121</v>
      </c>
    </row>
    <row r="119">
      <c r="C119" s="1" t="s">
        <v>121</v>
      </c>
    </row>
    <row r="120">
      <c r="C120" s="1" t="s">
        <v>121</v>
      </c>
    </row>
    <row r="121">
      <c r="C121" s="1" t="s">
        <v>121</v>
      </c>
    </row>
    <row r="122">
      <c r="C122" s="1" t="s">
        <v>121</v>
      </c>
    </row>
    <row r="123">
      <c r="C123" s="1" t="s">
        <v>121</v>
      </c>
    </row>
    <row r="124">
      <c r="C124" s="1" t="s">
        <v>121</v>
      </c>
    </row>
    <row r="125">
      <c r="C125" s="1" t="s">
        <v>121</v>
      </c>
    </row>
    <row r="126">
      <c r="C126" s="1" t="s">
        <v>121</v>
      </c>
    </row>
    <row r="127">
      <c r="C127" s="1" t="s">
        <v>121</v>
      </c>
    </row>
    <row r="128">
      <c r="C128" s="1" t="s">
        <v>121</v>
      </c>
    </row>
    <row r="129">
      <c r="C129" s="1" t="s">
        <v>121</v>
      </c>
    </row>
    <row r="130">
      <c r="C130" s="1" t="s">
        <v>121</v>
      </c>
    </row>
    <row r="131">
      <c r="C131" s="1" t="s">
        <v>121</v>
      </c>
    </row>
    <row r="132">
      <c r="C132" s="1" t="s">
        <v>121</v>
      </c>
    </row>
    <row r="133">
      <c r="C133" s="1" t="s">
        <v>121</v>
      </c>
    </row>
    <row r="134">
      <c r="C134" s="1" t="s">
        <v>121</v>
      </c>
    </row>
    <row r="135">
      <c r="C135" s="1" t="s">
        <v>121</v>
      </c>
    </row>
    <row r="136">
      <c r="C136" s="1" t="s">
        <v>121</v>
      </c>
    </row>
    <row r="137">
      <c r="C137" s="1" t="s">
        <v>121</v>
      </c>
    </row>
    <row r="138">
      <c r="C138" s="1" t="s">
        <v>121</v>
      </c>
    </row>
    <row r="139">
      <c r="C139" s="1" t="s">
        <v>121</v>
      </c>
    </row>
    <row r="140">
      <c r="C140" s="1" t="s">
        <v>121</v>
      </c>
    </row>
    <row r="141">
      <c r="C141" s="1" t="s">
        <v>121</v>
      </c>
    </row>
    <row r="142">
      <c r="C142" s="1" t="s">
        <v>121</v>
      </c>
    </row>
    <row r="143">
      <c r="C143" s="1" t="s">
        <v>121</v>
      </c>
    </row>
    <row r="144">
      <c r="C144" s="1" t="s">
        <v>121</v>
      </c>
    </row>
    <row r="145">
      <c r="C145" s="1" t="s">
        <v>121</v>
      </c>
    </row>
    <row r="146">
      <c r="C146" s="1" t="s">
        <v>121</v>
      </c>
    </row>
    <row r="147">
      <c r="C147" s="1" t="s">
        <v>121</v>
      </c>
    </row>
  </sheetData>
  <autoFilter ref="$A$1:$Z$147">
    <sortState ref="A1:Z147">
      <sortCondition ref="F1:F147"/>
    </sortState>
  </autoFilter>
  <dataValidations>
    <dataValidation type="list" allowBlank="1" showErrorMessage="1" sqref="C2:C147">
      <formula1>"y,n,half"</formula1>
    </dataValidation>
  </dataValidations>
  <drawing r:id="rId1"/>
</worksheet>
</file>