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<sst xmlns="http://schemas.openxmlformats.org/spreadsheetml/2006/main" count="15" uniqueCount="12">
  <si>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Wire</t>
  </si>
  <si>
    <t>resistance (mOhms/m)</t>
  </si>
  <si>
    <t>Meters</t>
  </si>
  <si>
    <t>Votlage drop per A</t>
  </si>
  <si>
    <t>Amps</t>
  </si>
  <si>
    <t>Drop</t>
  </si>
  <si>
    <t>4mm^2 wire</t>
  </si>
  <si>
    <t>Top motor, 1 each</t>
  </si>
  <si>
    <t>second motor down big, and 45kg just below</t>
  </si>
  <si>
    <t>elbow motor, wrist, forearm</t>
  </si>
  <si>
    <t>Wrist, forearm</t>
  </si>
  <si>
    <t>smallwire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</si>
</sst>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75"/>
    <col customWidth="1" min="4" max="4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>
        <v>4.275</v>
      </c>
      <c r="C2" s="1">
        <v>1.8</v>
      </c>
      <c r="D2" s="2">
        <f t="shared" ref="D2:D6" si="1">B2*0.001*C2</f>
        <v>0.007695</v>
      </c>
      <c r="E2" s="1">
        <v>8.0</v>
      </c>
      <c r="F2" s="2">
        <f t="shared" ref="F2:F6" si="2">D2*E2</f>
        <v>0.06156</v>
      </c>
      <c r="G2" s="1" t="s">
        <v>7</v>
      </c>
    </row>
    <row r="3">
      <c r="A3" s="1" t="s">
        <v>6</v>
      </c>
      <c r="B3" s="1">
        <v>4.275</v>
      </c>
      <c r="C3" s="1">
        <v>2.5</v>
      </c>
      <c r="D3" s="2">
        <f t="shared" si="1"/>
        <v>0.0106875</v>
      </c>
      <c r="E3" s="1">
        <v>8.0</v>
      </c>
      <c r="F3" s="2">
        <f t="shared" si="2"/>
        <v>0.0855</v>
      </c>
      <c r="G3" s="1" t="s">
        <v>8</v>
      </c>
    </row>
    <row r="4">
      <c r="A4" s="1" t="s">
        <v>6</v>
      </c>
      <c r="B4" s="1">
        <v>4.275</v>
      </c>
      <c r="C4" s="1">
        <v>2.5</v>
      </c>
      <c r="D4" s="2">
        <f t="shared" si="1"/>
        <v>0.0106875</v>
      </c>
      <c r="E4" s="1">
        <v>17.0</v>
      </c>
      <c r="F4" s="2">
        <f t="shared" si="2"/>
        <v>0.1816875</v>
      </c>
      <c r="G4" s="1" t="s">
        <v>9</v>
      </c>
    </row>
    <row r="5">
      <c r="A5" s="1" t="s">
        <v>6</v>
      </c>
      <c r="B5" s="1">
        <v>4.275</v>
      </c>
      <c r="C5" s="1">
        <v>2.5</v>
      </c>
      <c r="D5" s="2">
        <f t="shared" si="1"/>
        <v>0.0106875</v>
      </c>
      <c r="E5" s="1">
        <v>8.0</v>
      </c>
      <c r="F5" s="2">
        <f t="shared" si="2"/>
        <v>0.0855</v>
      </c>
      <c r="G5" s="1" t="s">
        <v>10</v>
      </c>
    </row>
    <row r="6">
      <c r="A6" s="1" t="s">
        <v>11</v>
      </c>
      <c r="B6" s="1">
        <f>4.275*8*2</f>
        <v>68.4</v>
      </c>
      <c r="C6" s="1">
        <v>0.3</v>
      </c>
      <c r="D6" s="2">
        <f t="shared" si="1"/>
        <v>0.02052</v>
      </c>
      <c r="E6" s="1">
        <v>3.0</v>
      </c>
      <c r="F6" s="2">
        <f t="shared" si="2"/>
        <v>0.06156</v>
      </c>
    </row>
  </sheetData>
  <drawing r:id="rId1"/>
</worksheet>
</file>