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asalazar/Dropbox/HED696C_RClass/modules/module7/"/>
    </mc:Choice>
  </mc:AlternateContent>
  <xr:revisionPtr revIDLastSave="0" documentId="13_ncr:1_{669EF219-74F0-C945-B7CF-84B7A29E8F95}" xr6:coauthVersionLast="36" xr6:coauthVersionMax="36" xr10:uidLastSave="{00000000-0000-0000-0000-000000000000}"/>
  <bookViews>
    <workbookView xWindow="760" yWindow="500" windowWidth="28040" windowHeight="16560" activeTab="1" xr2:uid="{A8E61957-FC37-5D47-BEF0-F318C1DF4A9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I18" i="2"/>
  <c r="H18" i="2"/>
  <c r="H17" i="2"/>
  <c r="J17" i="2"/>
  <c r="I17" i="2"/>
  <c r="J16" i="2"/>
  <c r="I16" i="2"/>
  <c r="H16" i="2"/>
  <c r="J12" i="2"/>
  <c r="I12" i="2"/>
  <c r="H12" i="2"/>
  <c r="J11" i="2"/>
  <c r="I11" i="2"/>
  <c r="H11" i="2"/>
  <c r="K4" i="2"/>
  <c r="K5" i="2"/>
  <c r="K6" i="2"/>
  <c r="K7" i="2"/>
  <c r="K3" i="2"/>
  <c r="K2" i="2"/>
  <c r="F6" i="1" l="1"/>
  <c r="F3" i="1"/>
  <c r="F4" i="1"/>
  <c r="F5" i="1"/>
  <c r="F2" i="1"/>
</calcChain>
</file>

<file path=xl/sharedStrings.xml><?xml version="1.0" encoding="utf-8"?>
<sst xmlns="http://schemas.openxmlformats.org/spreadsheetml/2006/main" count="57" uniqueCount="36">
  <si>
    <t>student_id</t>
  </si>
  <si>
    <t>crsgradea</t>
  </si>
  <si>
    <t>numgrade</t>
  </si>
  <si>
    <t>crscredits</t>
  </si>
  <si>
    <t>B</t>
  </si>
  <si>
    <t>C</t>
  </si>
  <si>
    <t>D</t>
  </si>
  <si>
    <t>term</t>
  </si>
  <si>
    <t>2015Fall</t>
  </si>
  <si>
    <t>quality_points</t>
  </si>
  <si>
    <t>Quality Points= Numgrade multiplied by the number of credits for the course attempted</t>
  </si>
  <si>
    <t>2015 Fall GPA = Quality Points Earned/Total Units Attempted</t>
  </si>
  <si>
    <t>2015 Fall GPA = 29/13 = 2.23076</t>
  </si>
  <si>
    <t>2015 Fall Total Units Attempted for Student_id 1 =  13 (3+3+4+3)</t>
  </si>
  <si>
    <t>2015 Fall  Quality Points for Student_id 1 =  29 (9+9+8+3)</t>
  </si>
  <si>
    <t>studentid</t>
  </si>
  <si>
    <t>transnum</t>
  </si>
  <si>
    <t>gradtype</t>
  </si>
  <si>
    <t>crsgrada</t>
  </si>
  <si>
    <t>crsgradb</t>
  </si>
  <si>
    <t>letter</t>
  </si>
  <si>
    <t>numeric</t>
  </si>
  <si>
    <t>A</t>
  </si>
  <si>
    <t>A-</t>
  </si>
  <si>
    <t>{missing}</t>
  </si>
  <si>
    <t>crsegradb_v2</t>
  </si>
  <si>
    <t>numgrade_v2</t>
  </si>
  <si>
    <t>qualpts</t>
  </si>
  <si>
    <t>termnum</t>
  </si>
  <si>
    <t>NA</t>
  </si>
  <si>
    <t>crscred_v2</t>
  </si>
  <si>
    <t>institution 1 GPA =</t>
  </si>
  <si>
    <t>Institution 2 GPA=</t>
  </si>
  <si>
    <t>Institution 1 Term 1 GPA=</t>
  </si>
  <si>
    <t xml:space="preserve">Institution 1 Term 2 GPA= </t>
  </si>
  <si>
    <t>Institution 2 Term 1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</si>
</sst>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7AE0-2865-5844-A5AC-89DC90893FE6}">
  <dimension ref="A1:F15"/>
  <sheetViews>
    <sheetView workbookViewId="0">
      <selection activeCell="F18" sqref="F18"/>
    </sheetView>
  </sheetViews>
  <sheetFormatPr baseColWidth="10" defaultRowHeight="16" x14ac:dyDescent="0.2"/>
  <cols>
    <col min="6" max="6" width="13" customWidth="1"/>
  </cols>
  <sheetData>
    <row r="1" spans="1:6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9</v>
      </c>
    </row>
    <row r="2" spans="1:6" x14ac:dyDescent="0.2">
      <c r="A2">
        <v>1</v>
      </c>
      <c r="B2" t="s">
        <v>8</v>
      </c>
      <c r="C2" t="s">
        <v>4</v>
      </c>
      <c r="D2">
        <v>3</v>
      </c>
      <c r="E2">
        <v>3</v>
      </c>
      <c r="F2">
        <f>D2*E2</f>
        <v>9</v>
      </c>
    </row>
    <row r="3" spans="1:6" x14ac:dyDescent="0.2">
      <c r="A3">
        <v>1</v>
      </c>
      <c r="B3" t="s">
        <v>8</v>
      </c>
      <c r="C3" t="s">
        <v>4</v>
      </c>
      <c r="D3">
        <v>3</v>
      </c>
      <c r="E3">
        <v>3</v>
      </c>
      <c r="F3">
        <f t="shared" ref="F3:F5" si="0">D3*E3</f>
        <v>9</v>
      </c>
    </row>
    <row r="4" spans="1:6" x14ac:dyDescent="0.2">
      <c r="A4">
        <v>1</v>
      </c>
      <c r="B4" t="s">
        <v>8</v>
      </c>
      <c r="C4" t="s">
        <v>5</v>
      </c>
      <c r="D4">
        <v>2</v>
      </c>
      <c r="E4">
        <v>4</v>
      </c>
      <c r="F4">
        <f t="shared" si="0"/>
        <v>8</v>
      </c>
    </row>
    <row r="5" spans="1:6" x14ac:dyDescent="0.2">
      <c r="A5">
        <v>1</v>
      </c>
      <c r="B5" t="s">
        <v>8</v>
      </c>
      <c r="C5" t="s">
        <v>6</v>
      </c>
      <c r="D5">
        <v>1</v>
      </c>
      <c r="E5">
        <v>3</v>
      </c>
      <c r="F5">
        <f t="shared" si="0"/>
        <v>3</v>
      </c>
    </row>
    <row r="6" spans="1:6" x14ac:dyDescent="0.2">
      <c r="F6">
        <f>SUM(F2:F5)</f>
        <v>29</v>
      </c>
    </row>
    <row r="9" spans="1:6" x14ac:dyDescent="0.2">
      <c r="C9" t="s">
        <v>10</v>
      </c>
    </row>
    <row r="10" spans="1:6" x14ac:dyDescent="0.2">
      <c r="C10" t="s">
        <v>14</v>
      </c>
    </row>
    <row r="11" spans="1:6" x14ac:dyDescent="0.2">
      <c r="C11" t="s">
        <v>13</v>
      </c>
    </row>
    <row r="14" spans="1:6" x14ac:dyDescent="0.2">
      <c r="C14" t="s">
        <v>11</v>
      </c>
    </row>
    <row r="15" spans="1:6" x14ac:dyDescent="0.2">
      <c r="C1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824D-B3C8-8647-9892-E97D21EFABE2}">
  <dimension ref="A1:K18"/>
  <sheetViews>
    <sheetView tabSelected="1" zoomScale="120" zoomScaleNormal="120" workbookViewId="0">
      <selection activeCell="G2" sqref="G2"/>
    </sheetView>
  </sheetViews>
  <sheetFormatPr baseColWidth="10" defaultRowHeight="16" x14ac:dyDescent="0.2"/>
  <cols>
    <col min="1" max="2" width="12.1640625" bestFit="1" customWidth="1"/>
    <col min="3" max="3" width="12.1640625" customWidth="1"/>
    <col min="4" max="4" width="11.5" bestFit="1" customWidth="1"/>
    <col min="6" max="6" width="11" bestFit="1" customWidth="1"/>
    <col min="7" max="7" width="14" customWidth="1"/>
    <col min="8" max="8" width="15.1640625" customWidth="1"/>
    <col min="9" max="9" width="16.83203125" customWidth="1"/>
    <col min="10" max="10" width="16.1640625" customWidth="1"/>
    <col min="11" max="11" width="12.1640625" customWidth="1"/>
  </cols>
  <sheetData>
    <row r="1" spans="1:11" ht="21" x14ac:dyDescent="0.25">
      <c r="A1" s="1" t="s">
        <v>15</v>
      </c>
      <c r="B1" s="1" t="s">
        <v>16</v>
      </c>
      <c r="C1" s="1" t="s">
        <v>28</v>
      </c>
      <c r="D1" s="1" t="s">
        <v>17</v>
      </c>
      <c r="E1" s="1" t="s">
        <v>18</v>
      </c>
      <c r="F1" s="1" t="s">
        <v>19</v>
      </c>
      <c r="G1" s="1" t="s">
        <v>30</v>
      </c>
      <c r="H1" s="1" t="s">
        <v>2</v>
      </c>
      <c r="I1" s="1" t="s">
        <v>25</v>
      </c>
      <c r="J1" s="1" t="s">
        <v>26</v>
      </c>
      <c r="K1" s="1" t="s">
        <v>27</v>
      </c>
    </row>
    <row r="2" spans="1:11" s="2" customFormat="1" ht="21" x14ac:dyDescent="0.25">
      <c r="A2" s="2">
        <v>1</v>
      </c>
      <c r="B2" s="2">
        <v>1</v>
      </c>
      <c r="C2" s="2">
        <v>1</v>
      </c>
      <c r="D2" s="2" t="s">
        <v>20</v>
      </c>
      <c r="E2" s="2" t="s">
        <v>22</v>
      </c>
      <c r="F2" s="2" t="s">
        <v>24</v>
      </c>
      <c r="G2" s="2">
        <v>3</v>
      </c>
      <c r="H2" s="2">
        <v>4</v>
      </c>
      <c r="I2" s="2" t="s">
        <v>29</v>
      </c>
      <c r="J2" s="2">
        <v>4</v>
      </c>
      <c r="K2" s="2">
        <f>J2*G2</f>
        <v>12</v>
      </c>
    </row>
    <row r="3" spans="1:11" s="2" customFormat="1" ht="21" x14ac:dyDescent="0.25">
      <c r="A3" s="2">
        <v>1</v>
      </c>
      <c r="B3" s="2">
        <v>1</v>
      </c>
      <c r="C3" s="2">
        <v>1</v>
      </c>
      <c r="D3" s="2" t="s">
        <v>20</v>
      </c>
      <c r="E3" s="2" t="s">
        <v>23</v>
      </c>
      <c r="F3" s="2" t="s">
        <v>24</v>
      </c>
      <c r="G3" s="2">
        <v>3</v>
      </c>
      <c r="H3" s="2">
        <v>3.7</v>
      </c>
      <c r="I3" s="2" t="s">
        <v>29</v>
      </c>
      <c r="J3" s="2">
        <v>3.7</v>
      </c>
      <c r="K3" s="2">
        <f>J3*G3</f>
        <v>11.100000000000001</v>
      </c>
    </row>
    <row r="4" spans="1:11" s="2" customFormat="1" ht="21" x14ac:dyDescent="0.25">
      <c r="A4" s="2">
        <v>1</v>
      </c>
      <c r="B4" s="2">
        <v>1</v>
      </c>
      <c r="C4" s="2">
        <v>2</v>
      </c>
      <c r="D4" s="2" t="s">
        <v>21</v>
      </c>
      <c r="E4" s="2" t="s">
        <v>24</v>
      </c>
      <c r="F4" s="2">
        <v>2</v>
      </c>
      <c r="G4" s="2">
        <v>5</v>
      </c>
      <c r="H4" s="2" t="s">
        <v>29</v>
      </c>
      <c r="I4" s="2">
        <v>2</v>
      </c>
      <c r="J4" s="2">
        <v>2</v>
      </c>
      <c r="K4" s="2">
        <f t="shared" ref="K4:K7" si="0">J4*G4</f>
        <v>10</v>
      </c>
    </row>
    <row r="5" spans="1:11" s="2" customFormat="1" ht="21" x14ac:dyDescent="0.25">
      <c r="A5" s="2">
        <v>1</v>
      </c>
      <c r="B5" s="2">
        <v>2</v>
      </c>
      <c r="C5" s="2">
        <v>1</v>
      </c>
      <c r="D5" s="2" t="s">
        <v>20</v>
      </c>
      <c r="E5" s="2" t="s">
        <v>4</v>
      </c>
      <c r="F5" s="2" t="s">
        <v>24</v>
      </c>
      <c r="G5" s="2">
        <v>3</v>
      </c>
      <c r="H5" s="2">
        <v>3</v>
      </c>
      <c r="I5" s="2" t="s">
        <v>29</v>
      </c>
      <c r="J5" s="2">
        <v>3</v>
      </c>
      <c r="K5" s="2">
        <f t="shared" si="0"/>
        <v>9</v>
      </c>
    </row>
    <row r="6" spans="1:11" s="2" customFormat="1" ht="21" x14ac:dyDescent="0.25">
      <c r="A6" s="2">
        <v>1</v>
      </c>
      <c r="B6" s="2">
        <v>2</v>
      </c>
      <c r="C6" s="2">
        <v>1</v>
      </c>
      <c r="D6" s="2" t="s">
        <v>20</v>
      </c>
      <c r="E6" s="2" t="s">
        <v>5</v>
      </c>
      <c r="F6" s="2" t="s">
        <v>24</v>
      </c>
      <c r="G6" s="2">
        <v>3</v>
      </c>
      <c r="H6" s="2">
        <v>2</v>
      </c>
      <c r="I6" s="2" t="s">
        <v>29</v>
      </c>
      <c r="J6" s="2">
        <v>2</v>
      </c>
      <c r="K6" s="2">
        <f t="shared" si="0"/>
        <v>6</v>
      </c>
    </row>
    <row r="7" spans="1:11" s="2" customFormat="1" ht="21" x14ac:dyDescent="0.25">
      <c r="A7" s="2">
        <v>1</v>
      </c>
      <c r="B7" s="2">
        <v>2</v>
      </c>
      <c r="C7" s="2">
        <v>1</v>
      </c>
      <c r="D7" s="2" t="s">
        <v>21</v>
      </c>
      <c r="E7" s="2" t="s">
        <v>24</v>
      </c>
      <c r="F7" s="2">
        <v>2</v>
      </c>
      <c r="G7" s="2">
        <v>1</v>
      </c>
      <c r="H7" s="2" t="s">
        <v>29</v>
      </c>
      <c r="I7" s="2">
        <v>2</v>
      </c>
      <c r="J7" s="2">
        <v>2</v>
      </c>
      <c r="K7" s="2">
        <f t="shared" si="0"/>
        <v>2</v>
      </c>
    </row>
    <row r="11" spans="1:11" x14ac:dyDescent="0.2">
      <c r="F11" t="s">
        <v>31</v>
      </c>
      <c r="H11">
        <f>K2+K3+K4</f>
        <v>33.1</v>
      </c>
      <c r="I11">
        <f>G2+G3+G4</f>
        <v>11</v>
      </c>
      <c r="J11">
        <f>H11/I11</f>
        <v>3.0090909090909093</v>
      </c>
    </row>
    <row r="12" spans="1:11" x14ac:dyDescent="0.2">
      <c r="F12" t="s">
        <v>32</v>
      </c>
      <c r="H12">
        <f>K5+K6+K7</f>
        <v>17</v>
      </c>
      <c r="I12">
        <f>G5+G6+G7</f>
        <v>7</v>
      </c>
      <c r="J12">
        <f>H12/I12</f>
        <v>2.4285714285714284</v>
      </c>
    </row>
    <row r="16" spans="1:11" x14ac:dyDescent="0.2">
      <c r="F16" t="s">
        <v>33</v>
      </c>
      <c r="H16">
        <f>K2+K3</f>
        <v>23.1</v>
      </c>
      <c r="I16">
        <f>G2+G3</f>
        <v>6</v>
      </c>
      <c r="J16">
        <f>H16/I16</f>
        <v>3.85</v>
      </c>
    </row>
    <row r="17" spans="6:10" x14ac:dyDescent="0.2">
      <c r="F17" t="s">
        <v>34</v>
      </c>
      <c r="H17">
        <f>K4</f>
        <v>10</v>
      </c>
      <c r="I17">
        <f>G4</f>
        <v>5</v>
      </c>
      <c r="J17">
        <f>H17/5</f>
        <v>2</v>
      </c>
    </row>
    <row r="18" spans="6:10" x14ac:dyDescent="0.2">
      <c r="F18" t="s">
        <v>35</v>
      </c>
      <c r="H18">
        <f>K5+K6+K7</f>
        <v>17</v>
      </c>
      <c r="I18">
        <f>G5+G6+G7</f>
        <v>7</v>
      </c>
      <c r="J18">
        <f>H18/7</f>
        <v>2.4285714285714284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2022-11-08T01:50:23Z</dcterms:created>
  <dcterms:modified xsi:type="dcterms:W3CDTF">2022-11-15T00:29:46Z</dcterms:modified>
</cp:coreProperties>
</file>