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ksama\Downloads\"/>
    </mc:Choice>
  </mc:AlternateContent>
  <xr:revisionPtr revIDLastSave="0" documentId="13_ncr:1_{0C1C2596-FC62-4B5D-BAAD-3B430B834309}" xr6:coauthVersionLast="47" xr6:coauthVersionMax="47" xr10:uidLastSave="{00000000-0000-0000-0000-000000000000}"/>
  <bookViews>
    <workbookView xWindow="-110" yWindow="-110" windowWidth="19420" windowHeight="10300" xr2:uid="{00000000-000D-0000-FFFF-FFFF00000000}"/>
  </bookViews>
  <sheets>
    <sheet name="Dashboard" sheetId="2" r:id="rId1"/>
    <sheet name="By age" sheetId="3" r:id="rId2"/>
    <sheet name="By Salary" sheetId="4" r:id="rId3"/>
    <sheet name="By Gender" sheetId="5" r:id="rId4"/>
    <sheet name="By Marital" sheetId="6" r:id="rId5"/>
    <sheet name="Master" sheetId="1" r:id="rId6"/>
  </sheets>
  <definedNames>
    <definedName name="AdventureWorks.accdb" localSheetId="5" hidden="1">Master!$A$1:$F$51</definedName>
    <definedName name="Slicer_Dept">#N/A</definedName>
    <definedName name="Slicer_Gender">#N/A</definedName>
    <definedName name="Slicer_Job_Grade">#N/A</definedName>
    <definedName name="Slicer_MaritalStatus">#N/A</definedName>
  </definedNames>
  <calcPr calcId="191029"/>
  <pivotCaches>
    <pivotCache cacheId="2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dventureWorks" type="5" refreshedVersion="4" deleted="1" background="1" saveData="1">
    <dbPr connection="" command="" commandType="3"/>
  </connection>
</connections>
</file>

<file path=xl/sharedStrings.xml><?xml version="1.0" encoding="utf-8"?>
<sst xmlns="http://schemas.openxmlformats.org/spreadsheetml/2006/main" count="300" uniqueCount="89">
  <si>
    <t>EmployeeID</t>
  </si>
  <si>
    <t>MaritalStatus</t>
  </si>
  <si>
    <t>Gender</t>
  </si>
  <si>
    <t>HireDate</t>
  </si>
  <si>
    <t>M</t>
  </si>
  <si>
    <t>S</t>
  </si>
  <si>
    <t>F</t>
  </si>
  <si>
    <t>Employee Name</t>
  </si>
  <si>
    <t>Dept</t>
  </si>
  <si>
    <t>Sales</t>
  </si>
  <si>
    <t>Finance</t>
  </si>
  <si>
    <t>Logistics</t>
  </si>
  <si>
    <t>Human Resource</t>
  </si>
  <si>
    <t>Production</t>
  </si>
  <si>
    <t>Gustavo Achong</t>
  </si>
  <si>
    <t>Catherine Abel</t>
  </si>
  <si>
    <t>Kim Abercrombie</t>
  </si>
  <si>
    <t>Humberto Acevedo</t>
  </si>
  <si>
    <t>Pilar Ackerman</t>
  </si>
  <si>
    <t>Frances Adams</t>
  </si>
  <si>
    <t>Margaret Smith</t>
  </si>
  <si>
    <t>Carla Adams</t>
  </si>
  <si>
    <t>Jay Adams</t>
  </si>
  <si>
    <t>Ronald Adina</t>
  </si>
  <si>
    <t>Samuel Agcaoili</t>
  </si>
  <si>
    <t>James Aguilar</t>
  </si>
  <si>
    <t>Robert Ahlering</t>
  </si>
  <si>
    <t>François Ferrier</t>
  </si>
  <si>
    <t>Kim Akers</t>
  </si>
  <si>
    <t>Lili Alameda</t>
  </si>
  <si>
    <t>Amy Alberts</t>
  </si>
  <si>
    <t>Anna Albright</t>
  </si>
  <si>
    <t>Milton Albury</t>
  </si>
  <si>
    <t>Paul Alcorn</t>
  </si>
  <si>
    <t>Gregory Alderson</t>
  </si>
  <si>
    <t>J. Phillip Alexander</t>
  </si>
  <si>
    <t>Michelle Alexander</t>
  </si>
  <si>
    <t>Sean Jacobson</t>
  </si>
  <si>
    <t>Phyllis Allen</t>
  </si>
  <si>
    <t>Marvin Allen</t>
  </si>
  <si>
    <t>Michael Allen</t>
  </si>
  <si>
    <t>Cecil Allison</t>
  </si>
  <si>
    <t>Oscar Alpuerto</t>
  </si>
  <si>
    <t>Sandra Altamirano</t>
  </si>
  <si>
    <t>Selena Alvarado</t>
  </si>
  <si>
    <t>Emilio Alvaro</t>
  </si>
  <si>
    <t>Maxwell Amland</t>
  </si>
  <si>
    <t>Mae Anderson</t>
  </si>
  <si>
    <t>Ramona Antrim</t>
  </si>
  <si>
    <t>Sabria Appelbaum</t>
  </si>
  <si>
    <t>Hannah Arakawa</t>
  </si>
  <si>
    <t>Kyley Arbelaez</t>
  </si>
  <si>
    <t>Tom Johnston</t>
  </si>
  <si>
    <t>Thomas Armstrong</t>
  </si>
  <si>
    <t>John Arthur</t>
  </si>
  <si>
    <t>Chris Ashton</t>
  </si>
  <si>
    <t>Teresa Atkinson</t>
  </si>
  <si>
    <t>John Ault</t>
  </si>
  <si>
    <t>Robert Avalos</t>
  </si>
  <si>
    <t>Stephen Ayers</t>
  </si>
  <si>
    <t>Phillip Bacalzo</t>
  </si>
  <si>
    <t>Daniel Blanco</t>
  </si>
  <si>
    <t>Cory Booth</t>
  </si>
  <si>
    <t>Mark Anderson</t>
  </si>
  <si>
    <t>Salary</t>
  </si>
  <si>
    <t>Job Grade</t>
  </si>
  <si>
    <t>Admin</t>
  </si>
  <si>
    <t>Management</t>
  </si>
  <si>
    <t>Operations</t>
  </si>
  <si>
    <t>Age</t>
  </si>
  <si>
    <t>Row Labels</t>
  </si>
  <si>
    <t>Grand Total</t>
  </si>
  <si>
    <t>Count of Employee Name</t>
  </si>
  <si>
    <t>25-34</t>
  </si>
  <si>
    <t>35-44</t>
  </si>
  <si>
    <t>45-54</t>
  </si>
  <si>
    <t>&gt;55</t>
  </si>
  <si>
    <t>Key Metrics</t>
  </si>
  <si>
    <t>Average of Age</t>
  </si>
  <si>
    <t>Max of Age2</t>
  </si>
  <si>
    <t>Min of Age3</t>
  </si>
  <si>
    <t>Average of Salary</t>
  </si>
  <si>
    <t>Max of Salary2</t>
  </si>
  <si>
    <t>Min of Salary3</t>
  </si>
  <si>
    <t>0-999</t>
  </si>
  <si>
    <t>2000-2999</t>
  </si>
  <si>
    <t>3000-3999</t>
  </si>
  <si>
    <t>4000-4999</t>
  </si>
  <si>
    <t>No of Employee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</si>
</sst>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cellXfs>
  <cellStyles count="1">
    <cellStyle name="Normal" xfId="0" builtinId="0"/>
  </cellStyles>
  <dxfs count="193">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[Employee-Master.xlsx]By age!PivotTable4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Employees by Age</a:t>
            </a:r>
          </a:p>
          <a:p>
            <a:pPr>
              <a:defRPr/>
            </a:pPr>
            <a:endParaRPr lang="en-US"/>
          </a:p>
        </c:rich>
      </c:tx>
      <c:layout>
        <c:manualLayout>
          <c:xMode val="edge"/>
          <c:yMode val="edge"/>
          <c:x val="0.14017271840328521"/>
          <c:y val="2.31748552001282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age'!$B$3</c:f>
              <c:strCache>
                <c:ptCount val="1"/>
                <c:pt idx="0">
                  <c:v>Total</c:v>
                </c:pt>
              </c:strCache>
            </c:strRef>
          </c:tx>
          <c:spPr>
            <a:solidFill>
              <a:schemeClr val="accent1"/>
            </a:solidFill>
            <a:ln>
              <a:noFill/>
            </a:ln>
            <a:effectLst/>
          </c:spPr>
          <c:invertIfNegative val="0"/>
          <c:cat>
            <c:strRef>
              <c:f>'By age'!$A$4:$A$8</c:f>
              <c:strCache>
                <c:ptCount val="4"/>
                <c:pt idx="0">
                  <c:v>25-34</c:v>
                </c:pt>
                <c:pt idx="1">
                  <c:v>35-44</c:v>
                </c:pt>
                <c:pt idx="2">
                  <c:v>45-54</c:v>
                </c:pt>
                <c:pt idx="3">
                  <c:v>&gt;55</c:v>
                </c:pt>
              </c:strCache>
            </c:strRef>
          </c:cat>
          <c:val>
            <c:numRef>
              <c:f>'By age'!$B$4:$B$8</c:f>
              <c:numCache>
                <c:formatCode>General</c:formatCode>
                <c:ptCount val="4"/>
                <c:pt idx="0">
                  <c:v>4</c:v>
                </c:pt>
                <c:pt idx="1">
                  <c:v>1</c:v>
                </c:pt>
                <c:pt idx="2">
                  <c:v>2</c:v>
                </c:pt>
                <c:pt idx="3">
                  <c:v>1</c:v>
                </c:pt>
              </c:numCache>
            </c:numRef>
          </c:val>
          <c:extLst>
            <c:ext xmlns:c16="http://schemas.microsoft.com/office/drawing/2014/chart" uri="{C3380CC4-5D6E-409C-BE32-E72D297353CC}">
              <c16:uniqueId val="{00000000-18DC-48E7-A1D8-FA83EE8D9BA3}"/>
            </c:ext>
          </c:extLst>
        </c:ser>
        <c:dLbls>
          <c:showLegendKey val="0"/>
          <c:showVal val="0"/>
          <c:showCatName val="0"/>
          <c:showSerName val="0"/>
          <c:showPercent val="0"/>
          <c:showBubbleSize val="0"/>
        </c:dLbls>
        <c:gapWidth val="219"/>
        <c:overlap val="-27"/>
        <c:axId val="1700430816"/>
        <c:axId val="1700427936"/>
      </c:barChart>
      <c:catAx>
        <c:axId val="170043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427936"/>
        <c:crosses val="autoZero"/>
        <c:auto val="1"/>
        <c:lblAlgn val="ctr"/>
        <c:lblOffset val="100"/>
        <c:noMultiLvlLbl val="0"/>
      </c:catAx>
      <c:valAx>
        <c:axId val="170042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43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[Employee-Master.xlsx]By Salary!PivotTable5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employees by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Salary'!$B$3</c:f>
              <c:strCache>
                <c:ptCount val="1"/>
                <c:pt idx="0">
                  <c:v>Total</c:v>
                </c:pt>
              </c:strCache>
            </c:strRef>
          </c:tx>
          <c:spPr>
            <a:solidFill>
              <a:schemeClr val="accent1"/>
            </a:solidFill>
            <a:ln>
              <a:noFill/>
            </a:ln>
            <a:effectLst/>
          </c:spPr>
          <c:invertIfNegative val="0"/>
          <c:cat>
            <c:strRef>
              <c:f>'By Salary'!$A$4:$A$8</c:f>
              <c:strCache>
                <c:ptCount val="4"/>
                <c:pt idx="0">
                  <c:v>0-999</c:v>
                </c:pt>
                <c:pt idx="1">
                  <c:v>2000-2999</c:v>
                </c:pt>
                <c:pt idx="2">
                  <c:v>3000-3999</c:v>
                </c:pt>
                <c:pt idx="3">
                  <c:v>4000-4999</c:v>
                </c:pt>
              </c:strCache>
            </c:strRef>
          </c:cat>
          <c:val>
            <c:numRef>
              <c:f>'By Salary'!$B$4:$B$8</c:f>
              <c:numCache>
                <c:formatCode>General</c:formatCode>
                <c:ptCount val="4"/>
                <c:pt idx="0">
                  <c:v>1</c:v>
                </c:pt>
                <c:pt idx="1">
                  <c:v>1</c:v>
                </c:pt>
                <c:pt idx="2">
                  <c:v>4</c:v>
                </c:pt>
                <c:pt idx="3">
                  <c:v>2</c:v>
                </c:pt>
              </c:numCache>
            </c:numRef>
          </c:val>
          <c:extLst>
            <c:ext xmlns:c16="http://schemas.microsoft.com/office/drawing/2014/chart" uri="{C3380CC4-5D6E-409C-BE32-E72D297353CC}">
              <c16:uniqueId val="{00000000-48A5-47B0-A495-2D9EE1CA31B1}"/>
            </c:ext>
          </c:extLst>
        </c:ser>
        <c:dLbls>
          <c:showLegendKey val="0"/>
          <c:showVal val="0"/>
          <c:showCatName val="0"/>
          <c:showSerName val="0"/>
          <c:showPercent val="0"/>
          <c:showBubbleSize val="0"/>
        </c:dLbls>
        <c:gapWidth val="219"/>
        <c:overlap val="-27"/>
        <c:axId val="1633541616"/>
        <c:axId val="1633542096"/>
      </c:barChart>
      <c:catAx>
        <c:axId val="163354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42096"/>
        <c:crosses val="autoZero"/>
        <c:auto val="1"/>
        <c:lblAlgn val="ctr"/>
        <c:lblOffset val="100"/>
        <c:noMultiLvlLbl val="0"/>
      </c:catAx>
      <c:valAx>
        <c:axId val="163354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4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[Employee-Master.xlsx]By Gender!PivotTable6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Employees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'By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8C-4D1F-8CBA-3AABE98BDB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8C-4D1F-8CBA-3AABE98BDB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Gender'!$A$4:$A$6</c:f>
              <c:strCache>
                <c:ptCount val="2"/>
                <c:pt idx="0">
                  <c:v>F</c:v>
                </c:pt>
                <c:pt idx="1">
                  <c:v>M</c:v>
                </c:pt>
              </c:strCache>
            </c:strRef>
          </c:cat>
          <c:val>
            <c:numRef>
              <c:f>'By Gender'!$B$4:$B$6</c:f>
              <c:numCache>
                <c:formatCode>General</c:formatCode>
                <c:ptCount val="2"/>
                <c:pt idx="0">
                  <c:v>5</c:v>
                </c:pt>
                <c:pt idx="1">
                  <c:v>3</c:v>
                </c:pt>
              </c:numCache>
            </c:numRef>
          </c:val>
          <c:extLst>
            <c:ext xmlns:c16="http://schemas.microsoft.com/office/drawing/2014/chart" uri="{C3380CC4-5D6E-409C-BE32-E72D297353CC}">
              <c16:uniqueId val="{00000004-588C-4D1F-8CBA-3AABE98BDB3B}"/>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[Employee-Master.xlsx]By Marital!PivotTable7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Employees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'By Marital'!$B$3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FC-46D2-A170-A9FF6DC0A2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FC-46D2-A170-A9FF6DC0A2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Marital'!$A$4:$A$6</c:f>
              <c:strCache>
                <c:ptCount val="2"/>
                <c:pt idx="0">
                  <c:v>M</c:v>
                </c:pt>
                <c:pt idx="1">
                  <c:v>S</c:v>
                </c:pt>
              </c:strCache>
            </c:strRef>
          </c:cat>
          <c:val>
            <c:numRef>
              <c:f>'By Marital'!$B$4:$B$6</c:f>
              <c:numCache>
                <c:formatCode>General</c:formatCode>
                <c:ptCount val="2"/>
                <c:pt idx="0">
                  <c:v>3</c:v>
                </c:pt>
                <c:pt idx="1">
                  <c:v>5</c:v>
                </c:pt>
              </c:numCache>
            </c:numRef>
          </c:val>
          <c:extLst>
            <c:ext xmlns:c16="http://schemas.microsoft.com/office/drawing/2014/chart" uri="{C3380CC4-5D6E-409C-BE32-E72D297353CC}">
              <c16:uniqueId val="{00000004-35FC-46D2-A170-A9FF6DC0A259}"/>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454025</xdr:colOff>
      <xdr:row>12</xdr:row>
      <xdr:rowOff>104775</xdr:rowOff>
    </xdr:from>
    <xdr:to>
      <xdr:col>12</xdr:col>
      <xdr:colOff>9525</xdr:colOff>
      <xdr:row>22</xdr:row>
      <xdr:rowOff>92075</xdr:rowOff>
    </xdr:to>
    <xdr:graphicFrame macro="">
      <xdr:nvGraphicFramePr>
        <xdr:cNvPr id="4" name="Chart 1">
          <a:extLst>
            <a:ext uri="{FF2B5EF4-FFF2-40B4-BE49-F238E27FC236}">
              <a16:creationId xmlns:a16="http://schemas.microsoft.com/office/drawing/2014/main" id="{8C91A63B-0A5D-718C-B0CB-B774C2E65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168275</xdr:colOff>
      <xdr:row>12</xdr:row>
      <xdr:rowOff>115887</xdr:rowOff>
    </xdr:from>
    <xdr:to>
      <xdr:col>17</xdr:col>
      <xdr:colOff>111125</xdr:colOff>
      <xdr:row>22</xdr:row>
      <xdr:rowOff>133350</xdr:rowOff>
    </xdr:to>
    <xdr:graphicFrame macro="">
      <xdr:nvGraphicFramePr>
        <xdr:cNvPr id="5" name="Chart 1">
          <a:extLst>
            <a:ext uri="{FF2B5EF4-FFF2-40B4-BE49-F238E27FC236}">
              <a16:creationId xmlns:a16="http://schemas.microsoft.com/office/drawing/2014/main" id="{5A389F3F-E9FA-BFBF-69D3-1B3CE47C5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1</xdr:row>
      <xdr:rowOff>77787</xdr:rowOff>
    </xdr:from>
    <xdr:to>
      <xdr:col>12</xdr:col>
      <xdr:colOff>219075</xdr:colOff>
      <xdr:row>10</xdr:row>
      <xdr:rowOff>92075</xdr:rowOff>
    </xdr:to>
    <xdr:graphicFrame macro="">
      <xdr:nvGraphicFramePr>
        <xdr:cNvPr id="6" name="Chart 1">
          <a:extLst>
            <a:ext uri="{FF2B5EF4-FFF2-40B4-BE49-F238E27FC236}">
              <a16:creationId xmlns:a16="http://schemas.microsoft.com/office/drawing/2014/main" id="{10B27E25-78F6-94CC-AD68-D236ACD0A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561973</xdr:colOff>
      <xdr:row>1</xdr:row>
      <xdr:rowOff>77787</xdr:rowOff>
    </xdr:from>
    <xdr:to>
      <xdr:col>17</xdr:col>
      <xdr:colOff>28575</xdr:colOff>
      <xdr:row>10</xdr:row>
      <xdr:rowOff>149225</xdr:rowOff>
    </xdr:to>
    <xdr:graphicFrame macro="">
      <xdr:nvGraphicFramePr>
        <xdr:cNvPr id="7" name="Chart 2">
          <a:extLst>
            <a:ext uri="{FF2B5EF4-FFF2-40B4-BE49-F238E27FC236}">
              <a16:creationId xmlns:a16="http://schemas.microsoft.com/office/drawing/2014/main" id="{865AE50C-5FEA-920D-0C07-47CBBEF33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88898</xdr:colOff>
      <xdr:row>11</xdr:row>
      <xdr:rowOff>171450</xdr:rowOff>
    </xdr:from>
    <xdr:to>
      <xdr:col>1</xdr:col>
      <xdr:colOff>266700</xdr:colOff>
      <xdr:row>21</xdr:row>
      <xdr:rowOff>15875</xdr:rowOff>
    </xdr:to>
    <mc:AlternateContent xmlns:mc="http://schemas.openxmlformats.org/markup-compatibility/2006">
      <mc:Choice xmlns:a14="http://schemas.microsoft.com/office/drawing/2010/main" Requires="a14">
        <xdr:graphicFrame macro="">
          <xdr:nvGraphicFramePr>
            <xdr:cNvPr id="8" name="Dept">
              <a:extLst>
                <a:ext uri="{FF2B5EF4-FFF2-40B4-BE49-F238E27FC236}">
                  <a16:creationId xmlns:a16="http://schemas.microsoft.com/office/drawing/2014/main" id="{4E2F218F-D851-96F6-8B66-402FFCEBAF03}"/>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88898" y="2197100"/>
              <a:ext cx="1778002"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523874</xdr:colOff>
      <xdr:row>12</xdr:row>
      <xdr:rowOff>9525</xdr:rowOff>
    </xdr:from>
    <xdr:to>
      <xdr:col>3</xdr:col>
      <xdr:colOff>95250</xdr:colOff>
      <xdr:row>16</xdr:row>
      <xdr:rowOff>139700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A36FC4B8-8462-6068-1ACB-7259051F2BF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124074" y="2219325"/>
              <a:ext cx="1260476"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536574</xdr:colOff>
      <xdr:row>18</xdr:row>
      <xdr:rowOff>19051</xdr:rowOff>
    </xdr:from>
    <xdr:to>
      <xdr:col>3</xdr:col>
      <xdr:colOff>190499</xdr:colOff>
      <xdr:row>24</xdr:row>
      <xdr:rowOff>73026</xdr:rowOff>
    </xdr:to>
    <mc:AlternateContent xmlns:mc="http://schemas.openxmlformats.org/markup-compatibility/2006">
      <mc:Choice xmlns:a14="http://schemas.microsoft.com/office/drawing/2010/main" Requires="a14">
        <xdr:graphicFrame macro="">
          <xdr:nvGraphicFramePr>
            <xdr:cNvPr id="10" name="Job Grade">
              <a:extLst>
                <a:ext uri="{FF2B5EF4-FFF2-40B4-BE49-F238E27FC236}">
                  <a16:creationId xmlns:a16="http://schemas.microsoft.com/office/drawing/2014/main" id="{2B2643E1-BEF5-5EEF-DDEA-36E05DB720B4}"/>
                </a:ext>
              </a:extLst>
            </xdr:cNvPr>
            <xdr:cNvGraphicFramePr/>
          </xdr:nvGraphicFramePr>
          <xdr:xfrm>
            <a:off x="0" y="0"/>
            <a:ext cx="0" cy="0"/>
          </xdr:xfrm>
          <a:graphic>
            <a:graphicData uri="http://schemas.microsoft.com/office/drawing/2010/slicer">
              <sle:slicer xmlns:sle="http://schemas.microsoft.com/office/drawing/2010/slicer" name="Job Grade"/>
            </a:graphicData>
          </a:graphic>
        </xdr:graphicFrame>
      </mc:Choice>
      <mc:Fallback>
        <xdr:sp macro="" textlink="">
          <xdr:nvSpPr>
            <xdr:cNvPr id="0" name=""/>
            <xdr:cNvSpPr>
              <a:spLocks noTextEdit="1"/>
            </xdr:cNvSpPr>
          </xdr:nvSpPr>
          <xdr:spPr>
            <a:xfrm>
              <a:off x="2136774" y="3333751"/>
              <a:ext cx="1343025" cy="115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460374</xdr:colOff>
      <xdr:row>12</xdr:row>
      <xdr:rowOff>19050</xdr:rowOff>
    </xdr:from>
    <xdr:to>
      <xdr:col>4</xdr:col>
      <xdr:colOff>1028700</xdr:colOff>
      <xdr:row>16</xdr:row>
      <xdr:rowOff>161925</xdr:rowOff>
    </xdr:to>
    <mc:AlternateContent xmlns:mc="http://schemas.openxmlformats.org/markup-compatibility/2006">
      <mc:Choice xmlns:a14="http://schemas.microsoft.com/office/drawing/2010/main" Requires="a14">
        <xdr:graphicFrame macro="">
          <xdr:nvGraphicFramePr>
            <xdr:cNvPr id="11" name="MaritalStatus">
              <a:extLst>
                <a:ext uri="{FF2B5EF4-FFF2-40B4-BE49-F238E27FC236}">
                  <a16:creationId xmlns:a16="http://schemas.microsoft.com/office/drawing/2014/main" id="{F17A69AA-86F0-2D13-6443-FA3789D694F4}"/>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3749674" y="2228850"/>
              <a:ext cx="1635126" cy="879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ya Samanthapudi" refreshedDate="45678.536692824076" createdVersion="8" refreshedVersion="8" minRefreshableVersion="3" recordCount="50" xr:uid="{2147826F-0D8D-4B77-A7B4-E7ABBCF00B32}">
  <cacheSource type="worksheet">
    <worksheetSource name="Master"/>
  </cacheSource>
  <cacheFields count="9">
    <cacheField name="EmployeeID" numFmtId="0">
      <sharedItems containsSemiMixedTypes="0" containsString="0" containsNumber="1" containsInteger="1" minValue="1" maxValue="50"/>
    </cacheField>
    <cacheField name="Employee Name" numFmtId="0">
      <sharedItems/>
    </cacheField>
    <cacheField name="Age" numFmtId="0">
      <sharedItems containsSemiMixedTypes="0" containsString="0" containsNumber="1" containsInteger="1" minValue="22" maxValue="74" count="31">
        <n v="28"/>
        <n v="33"/>
        <n v="26"/>
        <n v="56"/>
        <n v="71"/>
        <n v="25"/>
        <n v="74"/>
        <n v="55"/>
        <n v="22"/>
        <n v="29"/>
        <n v="27"/>
        <n v="31"/>
        <n v="43"/>
        <n v="42"/>
        <n v="35"/>
        <n v="38"/>
        <n v="45"/>
        <n v="46"/>
        <n v="51"/>
        <n v="47"/>
        <n v="49"/>
        <n v="50"/>
        <n v="54"/>
        <n v="44"/>
        <n v="53"/>
        <n v="24"/>
        <n v="40"/>
        <n v="41"/>
        <n v="37"/>
        <n v="34"/>
        <n v="32"/>
      </sharedItems>
      <fieldGroup base="2">
        <rangePr autoStart="0" autoEnd="0" startNum="25" endNum="50" groupInterval="10"/>
        <groupItems count="5">
          <s v="&lt;25"/>
          <s v="25-34"/>
          <s v="35-44"/>
          <s v="45-54"/>
          <s v="&gt;55"/>
        </groupItems>
      </fieldGroup>
    </cacheField>
    <cacheField name="MaritalStatus" numFmtId="0">
      <sharedItems count="2">
        <s v="M"/>
        <s v="S"/>
      </sharedItems>
    </cacheField>
    <cacheField name="Gender" numFmtId="0">
      <sharedItems count="2">
        <s v="M"/>
        <s v="F"/>
      </sharedItems>
    </cacheField>
    <cacheField name="HireDate" numFmtId="14">
      <sharedItems containsSemiMixedTypes="0" containsNonDate="0" containsDate="1" containsString="0" minDate="1998-03-03T00:00:00" maxDate="2014-01-06T00:00:00"/>
    </cacheField>
    <cacheField name="Dept" numFmtId="0">
      <sharedItems count="5">
        <s v="Sales"/>
        <s v="Finance"/>
        <s v="Logistics"/>
        <s v="Human Resource"/>
        <s v="Production"/>
      </sharedItems>
    </cacheField>
    <cacheField name="Salary" numFmtId="0">
      <sharedItems containsSemiMixedTypes="0" containsString="0" containsNumber="1" containsInteger="1" minValue="548" maxValue="4547" count="50">
        <n v="2295"/>
        <n v="962"/>
        <n v="4006"/>
        <n v="4547"/>
        <n v="1932"/>
        <n v="3223"/>
        <n v="1329"/>
        <n v="3989"/>
        <n v="1636"/>
        <n v="3386"/>
        <n v="3676"/>
        <n v="1128"/>
        <n v="2301"/>
        <n v="2887"/>
        <n v="2154"/>
        <n v="2741"/>
        <n v="4096"/>
        <n v="1998"/>
        <n v="3408"/>
        <n v="3390"/>
        <n v="2034"/>
        <n v="600"/>
        <n v="4406"/>
        <n v="2042"/>
        <n v="664"/>
        <n v="3723"/>
        <n v="1161"/>
        <n v="1711"/>
        <n v="3199"/>
        <n v="1513"/>
        <n v="3978"/>
        <n v="3639"/>
        <n v="1134"/>
        <n v="2298"/>
        <n v="3843"/>
        <n v="3880"/>
        <n v="3967"/>
        <n v="561"/>
        <n v="1395"/>
        <n v="548"/>
        <n v="1355"/>
        <n v="2018"/>
        <n v="1224"/>
        <n v="948"/>
        <n v="1286"/>
        <n v="1808"/>
        <n v="2533"/>
        <n v="3110"/>
        <n v="4491"/>
        <n v="2679"/>
      </sharedItems>
      <fieldGroup base="7">
        <rangePr autoStart="0" autoEnd="0" startNum="0" endNum="4500" groupInterval="1000"/>
        <groupItems count="7">
          <s v="&lt;0"/>
          <s v="0-999"/>
          <s v="1000-1999"/>
          <s v="2000-2999"/>
          <s v="3000-3999"/>
          <s v="4000-4999"/>
          <s v="&gt;5000"/>
        </groupItems>
      </fieldGroup>
    </cacheField>
    <cacheField name="Job Grade" numFmtId="0">
      <sharedItems count="3">
        <s v="Admin"/>
        <s v="Management"/>
        <s v="Operations"/>
      </sharedItems>
    </cacheField>
  </cacheFields>
  <extLst>
    <ext xmlns:x14="http://schemas.microsoft.com/office/spreadsheetml/2009/9/main" uri="{725AE2AE-9491-48be-B2B4-4EB974FC3084}">
      <x14:pivotCacheDefinition pivotCacheId="478663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Gustavo Achong"/>
    <x v="0"/>
    <x v="0"/>
    <x v="0"/>
    <d v="2002-07-31T00:00:00"/>
    <x v="0"/>
    <x v="0"/>
    <x v="0"/>
  </r>
  <r>
    <n v="2"/>
    <s v="Catherine Abel"/>
    <x v="1"/>
    <x v="1"/>
    <x v="1"/>
    <d v="2010-02-26T00:00:00"/>
    <x v="0"/>
    <x v="1"/>
    <x v="1"/>
  </r>
  <r>
    <n v="3"/>
    <s v="Kim Abercrombie"/>
    <x v="2"/>
    <x v="0"/>
    <x v="1"/>
    <d v="2007-12-12T00:00:00"/>
    <x v="1"/>
    <x v="2"/>
    <x v="0"/>
  </r>
  <r>
    <n v="4"/>
    <s v="Humberto Acevedo"/>
    <x v="3"/>
    <x v="1"/>
    <x v="0"/>
    <d v="2007-01-05T00:00:00"/>
    <x v="2"/>
    <x v="3"/>
    <x v="0"/>
  </r>
  <r>
    <n v="5"/>
    <s v="Pilar Ackerman"/>
    <x v="4"/>
    <x v="0"/>
    <x v="1"/>
    <d v="2007-01-11T00:00:00"/>
    <x v="3"/>
    <x v="4"/>
    <x v="0"/>
  </r>
  <r>
    <n v="6"/>
    <s v="Frances Adams"/>
    <x v="2"/>
    <x v="1"/>
    <x v="1"/>
    <d v="2005-01-20T00:00:00"/>
    <x v="0"/>
    <x v="5"/>
    <x v="1"/>
  </r>
  <r>
    <n v="7"/>
    <s v="Margaret Smith"/>
    <x v="5"/>
    <x v="1"/>
    <x v="1"/>
    <d v="2013-01-26T00:00:00"/>
    <x v="0"/>
    <x v="6"/>
    <x v="2"/>
  </r>
  <r>
    <n v="8"/>
    <s v="Carla Adams"/>
    <x v="6"/>
    <x v="0"/>
    <x v="1"/>
    <d v="2012-02-06T00:00:00"/>
    <x v="1"/>
    <x v="7"/>
    <x v="1"/>
  </r>
  <r>
    <n v="9"/>
    <s v="Jay Adams"/>
    <x v="0"/>
    <x v="0"/>
    <x v="0"/>
    <d v="2006-02-06T00:00:00"/>
    <x v="1"/>
    <x v="8"/>
    <x v="0"/>
  </r>
  <r>
    <n v="10"/>
    <s v="Ronald Adina"/>
    <x v="7"/>
    <x v="1"/>
    <x v="0"/>
    <d v="2010-02-07T00:00:00"/>
    <x v="2"/>
    <x v="9"/>
    <x v="0"/>
  </r>
  <r>
    <n v="11"/>
    <s v="Samuel Agcaoili"/>
    <x v="8"/>
    <x v="0"/>
    <x v="0"/>
    <d v="2013-02-24T00:00:00"/>
    <x v="2"/>
    <x v="10"/>
    <x v="2"/>
  </r>
  <r>
    <n v="12"/>
    <s v="James Aguilar"/>
    <x v="9"/>
    <x v="1"/>
    <x v="0"/>
    <d v="1998-03-03T00:00:00"/>
    <x v="3"/>
    <x v="11"/>
    <x v="2"/>
  </r>
  <r>
    <n v="13"/>
    <s v="Robert Ahlering"/>
    <x v="1"/>
    <x v="0"/>
    <x v="0"/>
    <d v="1998-03-05T00:00:00"/>
    <x v="4"/>
    <x v="12"/>
    <x v="2"/>
  </r>
  <r>
    <n v="14"/>
    <s v="François Ferrier"/>
    <x v="10"/>
    <x v="0"/>
    <x v="0"/>
    <d v="2010-03-11T00:00:00"/>
    <x v="2"/>
    <x v="13"/>
    <x v="0"/>
  </r>
  <r>
    <n v="15"/>
    <s v="Kim Akers"/>
    <x v="11"/>
    <x v="1"/>
    <x v="1"/>
    <d v="2009-03-23T00:00:00"/>
    <x v="4"/>
    <x v="14"/>
    <x v="0"/>
  </r>
  <r>
    <n v="16"/>
    <s v="Lili Alameda"/>
    <x v="12"/>
    <x v="1"/>
    <x v="1"/>
    <d v="2008-03-30T00:00:00"/>
    <x v="4"/>
    <x v="15"/>
    <x v="2"/>
  </r>
  <r>
    <n v="17"/>
    <s v="Amy Alberts"/>
    <x v="13"/>
    <x v="0"/>
    <x v="1"/>
    <d v="1998-04-11T00:00:00"/>
    <x v="4"/>
    <x v="16"/>
    <x v="2"/>
  </r>
  <r>
    <n v="18"/>
    <s v="Anna Albright"/>
    <x v="14"/>
    <x v="0"/>
    <x v="1"/>
    <d v="1998-04-18T00:00:00"/>
    <x v="0"/>
    <x v="17"/>
    <x v="2"/>
  </r>
  <r>
    <n v="19"/>
    <s v="Milton Albury"/>
    <x v="15"/>
    <x v="0"/>
    <x v="1"/>
    <d v="1998-04-29T00:00:00"/>
    <x v="0"/>
    <x v="18"/>
    <x v="0"/>
  </r>
  <r>
    <n v="20"/>
    <s v="Paul Alcorn"/>
    <x v="1"/>
    <x v="0"/>
    <x v="0"/>
    <d v="1999-01-02T00:00:00"/>
    <x v="1"/>
    <x v="19"/>
    <x v="0"/>
  </r>
  <r>
    <n v="21"/>
    <s v="Gregory Alderson"/>
    <x v="16"/>
    <x v="0"/>
    <x v="0"/>
    <d v="1999-01-02T00:00:00"/>
    <x v="4"/>
    <x v="20"/>
    <x v="1"/>
  </r>
  <r>
    <n v="22"/>
    <s v="J. Phillip Alexander"/>
    <x v="7"/>
    <x v="1"/>
    <x v="0"/>
    <d v="1999-01-03T00:00:00"/>
    <x v="2"/>
    <x v="21"/>
    <x v="2"/>
  </r>
  <r>
    <n v="23"/>
    <s v="Michelle Alexander"/>
    <x v="17"/>
    <x v="1"/>
    <x v="1"/>
    <d v="1999-01-03T00:00:00"/>
    <x v="3"/>
    <x v="22"/>
    <x v="1"/>
  </r>
  <r>
    <n v="24"/>
    <s v="Sean Jacobson"/>
    <x v="18"/>
    <x v="1"/>
    <x v="0"/>
    <d v="1999-01-03T00:00:00"/>
    <x v="1"/>
    <x v="23"/>
    <x v="2"/>
  </r>
  <r>
    <n v="25"/>
    <s v="Phyllis Allen"/>
    <x v="19"/>
    <x v="1"/>
    <x v="1"/>
    <d v="1999-01-04T00:00:00"/>
    <x v="4"/>
    <x v="24"/>
    <x v="2"/>
  </r>
  <r>
    <n v="26"/>
    <s v="Marvin Allen"/>
    <x v="20"/>
    <x v="0"/>
    <x v="0"/>
    <d v="2006-01-05T00:00:00"/>
    <x v="4"/>
    <x v="25"/>
    <x v="0"/>
  </r>
  <r>
    <n v="27"/>
    <s v="Michael Allen"/>
    <x v="21"/>
    <x v="1"/>
    <x v="0"/>
    <d v="2014-01-05T00:00:00"/>
    <x v="1"/>
    <x v="26"/>
    <x v="0"/>
  </r>
  <r>
    <n v="28"/>
    <s v="Cecil Allison"/>
    <x v="22"/>
    <x v="1"/>
    <x v="0"/>
    <d v="2004-01-05T00:00:00"/>
    <x v="3"/>
    <x v="27"/>
    <x v="2"/>
  </r>
  <r>
    <n v="29"/>
    <s v="Oscar Alpuerto"/>
    <x v="23"/>
    <x v="0"/>
    <x v="0"/>
    <d v="2005-01-06T00:00:00"/>
    <x v="1"/>
    <x v="28"/>
    <x v="2"/>
  </r>
  <r>
    <n v="30"/>
    <s v="Sandra Altamirano"/>
    <x v="7"/>
    <x v="0"/>
    <x v="1"/>
    <d v="2009-01-07T00:00:00"/>
    <x v="4"/>
    <x v="29"/>
    <x v="2"/>
  </r>
  <r>
    <n v="31"/>
    <s v="Selena Alvarado"/>
    <x v="13"/>
    <x v="1"/>
    <x v="1"/>
    <d v="2006-01-07T00:00:00"/>
    <x v="4"/>
    <x v="30"/>
    <x v="0"/>
  </r>
  <r>
    <n v="32"/>
    <s v="Emilio Alvaro"/>
    <x v="17"/>
    <x v="1"/>
    <x v="0"/>
    <d v="2011-01-08T00:00:00"/>
    <x v="0"/>
    <x v="31"/>
    <x v="0"/>
  </r>
  <r>
    <n v="33"/>
    <s v="Maxwell Amland"/>
    <x v="19"/>
    <x v="1"/>
    <x v="0"/>
    <d v="2001-01-08T00:00:00"/>
    <x v="0"/>
    <x v="32"/>
    <x v="2"/>
  </r>
  <r>
    <n v="34"/>
    <s v="Mae Anderson"/>
    <x v="24"/>
    <x v="1"/>
    <x v="1"/>
    <d v="2013-01-08T00:00:00"/>
    <x v="1"/>
    <x v="33"/>
    <x v="2"/>
  </r>
  <r>
    <n v="35"/>
    <s v="Ramona Antrim"/>
    <x v="25"/>
    <x v="0"/>
    <x v="1"/>
    <d v="2010-01-08T00:00:00"/>
    <x v="2"/>
    <x v="34"/>
    <x v="0"/>
  </r>
  <r>
    <n v="36"/>
    <s v="Sabria Appelbaum"/>
    <x v="24"/>
    <x v="0"/>
    <x v="1"/>
    <d v="2011-01-08T00:00:00"/>
    <x v="3"/>
    <x v="35"/>
    <x v="0"/>
  </r>
  <r>
    <n v="37"/>
    <s v="Hannah Arakawa"/>
    <x v="26"/>
    <x v="1"/>
    <x v="1"/>
    <d v="2008-01-09T00:00:00"/>
    <x v="4"/>
    <x v="36"/>
    <x v="1"/>
  </r>
  <r>
    <n v="38"/>
    <s v="Kyley Arbelaez"/>
    <x v="13"/>
    <x v="1"/>
    <x v="1"/>
    <d v="2013-01-09T00:00:00"/>
    <x v="4"/>
    <x v="37"/>
    <x v="2"/>
  </r>
  <r>
    <n v="39"/>
    <s v="Tom Johnston"/>
    <x v="17"/>
    <x v="1"/>
    <x v="0"/>
    <d v="2004-01-10T00:00:00"/>
    <x v="4"/>
    <x v="38"/>
    <x v="2"/>
  </r>
  <r>
    <n v="40"/>
    <s v="Thomas Armstrong"/>
    <x v="27"/>
    <x v="0"/>
    <x v="0"/>
    <d v="2013-01-10T00:00:00"/>
    <x v="1"/>
    <x v="39"/>
    <x v="2"/>
  </r>
  <r>
    <n v="41"/>
    <s v="John Arthur"/>
    <x v="28"/>
    <x v="0"/>
    <x v="0"/>
    <d v="2007-01-10T00:00:00"/>
    <x v="0"/>
    <x v="40"/>
    <x v="0"/>
  </r>
  <r>
    <n v="42"/>
    <s v="Chris Ashton"/>
    <x v="5"/>
    <x v="1"/>
    <x v="0"/>
    <d v="2013-01-12T00:00:00"/>
    <x v="2"/>
    <x v="41"/>
    <x v="0"/>
  </r>
  <r>
    <n v="43"/>
    <s v="Teresa Atkinson"/>
    <x v="11"/>
    <x v="0"/>
    <x v="1"/>
    <d v="2011-01-13T00:00:00"/>
    <x v="2"/>
    <x v="42"/>
    <x v="0"/>
  </r>
  <r>
    <n v="44"/>
    <s v="John Ault"/>
    <x v="29"/>
    <x v="1"/>
    <x v="0"/>
    <d v="2010-01-13T00:00:00"/>
    <x v="0"/>
    <x v="43"/>
    <x v="2"/>
  </r>
  <r>
    <n v="45"/>
    <s v="Robert Avalos"/>
    <x v="27"/>
    <x v="1"/>
    <x v="0"/>
    <d v="2013-01-13T00:00:00"/>
    <x v="4"/>
    <x v="44"/>
    <x v="0"/>
  </r>
  <r>
    <n v="46"/>
    <s v="Stephen Ayers"/>
    <x v="12"/>
    <x v="1"/>
    <x v="0"/>
    <d v="2007-01-13T00:00:00"/>
    <x v="4"/>
    <x v="45"/>
    <x v="2"/>
  </r>
  <r>
    <n v="47"/>
    <s v="Phillip Bacalzo"/>
    <x v="0"/>
    <x v="1"/>
    <x v="0"/>
    <d v="2009-01-14T00:00:00"/>
    <x v="3"/>
    <x v="46"/>
    <x v="0"/>
  </r>
  <r>
    <n v="48"/>
    <s v="Daniel Blanco"/>
    <x v="30"/>
    <x v="1"/>
    <x v="0"/>
    <d v="2010-01-15T00:00:00"/>
    <x v="1"/>
    <x v="47"/>
    <x v="1"/>
  </r>
  <r>
    <n v="49"/>
    <s v="Cory Booth"/>
    <x v="29"/>
    <x v="0"/>
    <x v="0"/>
    <d v="2009-01-15T00:00:00"/>
    <x v="1"/>
    <x v="48"/>
    <x v="1"/>
  </r>
  <r>
    <n v="50"/>
    <s v="Mark Anderson"/>
    <x v="14"/>
    <x v="0"/>
    <x v="0"/>
    <d v="2007-12-12T00:00:00"/>
    <x v="0"/>
    <x v="4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455B0C-F3A4-4034-A2BD-A76ACBDFB804}" name="PivotTable3" cacheId="22"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D3:G8" firstHeaderRow="0" firstDataRow="1" firstDataCol="1"/>
  <pivotFields count="9">
    <pivotField showAll="0"/>
    <pivotField dataField="1" showAll="0"/>
    <pivotField dataField="1" showAll="0"/>
    <pivotField showAll="0">
      <items count="3">
        <item x="0"/>
        <item x="1"/>
        <item t="default"/>
      </items>
    </pivotField>
    <pivotField showAll="0">
      <items count="3">
        <item x="1"/>
        <item x="0"/>
        <item t="default"/>
      </items>
    </pivotField>
    <pivotField numFmtId="14" showAll="0"/>
    <pivotField axis="axisRow" showAll="0">
      <items count="6">
        <item x="1"/>
        <item x="3"/>
        <item x="2"/>
        <item x="4"/>
        <item x="0"/>
        <item t="default"/>
      </items>
    </pivotField>
    <pivotField dataField="1" showAll="0">
      <items count="8">
        <item x="0"/>
        <item x="1"/>
        <item x="2"/>
        <item x="3"/>
        <item x="4"/>
        <item x="5"/>
        <item x="6"/>
        <item t="default"/>
      </items>
    </pivotField>
    <pivotField showAll="0">
      <items count="4">
        <item h="1" x="0"/>
        <item x="1"/>
        <item h="1" x="2"/>
        <item t="default"/>
      </items>
    </pivotField>
  </pivotFields>
  <rowFields count="1">
    <field x="6"/>
  </rowFields>
  <rowItems count="5">
    <i>
      <x/>
    </i>
    <i>
      <x v="1"/>
    </i>
    <i>
      <x v="3"/>
    </i>
    <i>
      <x v="4"/>
    </i>
    <i t="grand">
      <x/>
    </i>
  </rowItems>
  <colFields count="1">
    <field x="-2"/>
  </colFields>
  <colItems count="3">
    <i>
      <x/>
    </i>
    <i i="1">
      <x v="1"/>
    </i>
    <i i="2">
      <x v="2"/>
    </i>
  </colItems>
  <dataFields count="3">
    <dataField name="Count of Employee Name" fld="1" subtotal="count" baseField="6" baseItem="0"/>
    <dataField name="Average of Age" fld="2" subtotal="average" baseField="0" baseItem="0" numFmtId="3"/>
    <dataField name="Average of Salary" fld="7" subtotal="average" baseField="0" baseItem="0" numFmtId="3"/>
  </dataFields>
  <formats count="3">
    <format dxfId="187">
      <pivotArea collapsedLevelsAreSubtotals="1" fieldPosition="0">
        <references count="2">
          <reference field="4294967294" count="1" selected="0">
            <x v="1"/>
          </reference>
          <reference field="6" count="1">
            <x v="1"/>
          </reference>
        </references>
      </pivotArea>
    </format>
    <format dxfId="186">
      <pivotArea outline="0" collapsedLevelsAreSubtotals="1" fieldPosition="0">
        <references count="1">
          <reference field="4294967294" count="1" selected="0">
            <x v="1"/>
          </reference>
        </references>
      </pivotArea>
    </format>
    <format dxfId="18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C6CBB-22FF-4DE6-AE46-59F34C42413C}" name="PivotTable2" cacheId="22" dataOnRows="1" applyNumberFormats="0" applyBorderFormats="0" applyFontFormats="0" applyPatternFormats="0" applyAlignmentFormats="0" applyWidthHeightFormats="1" dataCaption="Key Metrics" updatedVersion="8" minRefreshableVersion="3" itemPrintTitles="1" createdVersion="8" indent="0" outline="1" outlineData="1" multipleFieldFilters="0" chartFormat="7" fieldListSortAscending="1">
  <location ref="A3:B10" firstHeaderRow="1" firstDataRow="1" firstDataCol="1"/>
  <pivotFields count="9">
    <pivotField showAll="0"/>
    <pivotField dataField="1" showAll="0"/>
    <pivotField dataField="1" showAll="0">
      <items count="6">
        <item x="0"/>
        <item x="1"/>
        <item x="2"/>
        <item x="3"/>
        <item x="4"/>
        <item t="default"/>
      </items>
    </pivotField>
    <pivotField showAll="0">
      <items count="3">
        <item x="0"/>
        <item x="1"/>
        <item t="default"/>
      </items>
    </pivotField>
    <pivotField showAll="0">
      <items count="3">
        <item x="1"/>
        <item x="0"/>
        <item t="default"/>
      </items>
    </pivotField>
    <pivotField numFmtId="14" showAll="0"/>
    <pivotField showAll="0">
      <items count="6">
        <item x="1"/>
        <item x="3"/>
        <item x="2"/>
        <item x="4"/>
        <item x="0"/>
        <item t="default"/>
      </items>
    </pivotField>
    <pivotField dataField="1" showAll="0">
      <items count="8">
        <item x="0"/>
        <item x="1"/>
        <item x="2"/>
        <item x="3"/>
        <item x="4"/>
        <item x="5"/>
        <item x="6"/>
        <item t="default"/>
      </items>
    </pivotField>
    <pivotField showAll="0">
      <items count="4">
        <item h="1" x="0"/>
        <item x="1"/>
        <item h="1" x="2"/>
        <item t="default"/>
      </items>
    </pivotField>
  </pivotFields>
  <rowFields count="1">
    <field x="-2"/>
  </rowFields>
  <rowItems count="7">
    <i>
      <x/>
    </i>
    <i i="1">
      <x v="1"/>
    </i>
    <i i="2">
      <x v="2"/>
    </i>
    <i i="3">
      <x v="3"/>
    </i>
    <i i="4">
      <x v="4"/>
    </i>
    <i i="5">
      <x v="5"/>
    </i>
    <i i="6">
      <x v="6"/>
    </i>
  </rowItems>
  <colItems count="1">
    <i/>
  </colItems>
  <dataFields count="7">
    <dataField name="No of Employee Name" fld="1" subtotal="count" baseField="0" baseItem="0"/>
    <dataField name="Average of Age" fld="2" subtotal="average" baseField="0" baseItem="0"/>
    <dataField name="Max of Age2" fld="2" subtotal="max" baseField="0" baseItem="0"/>
    <dataField name="Min of Age3" fld="2" subtotal="min" baseField="0" baseItem="0"/>
    <dataField name="Average of Salary" fld="7" subtotal="average" baseField="0" baseItem="0"/>
    <dataField name="Max of Salary2" fld="7" subtotal="max" baseField="0" baseItem="0"/>
    <dataField name="Min of Salary3" fld="7" subtotal="min" baseField="0" baseItem="0"/>
  </dataFields>
  <formats count="2">
    <format dxfId="189">
      <pivotArea outline="0" collapsedLevelsAreSubtotals="1" fieldPosition="0"/>
    </format>
    <format dxfId="188">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828752-B00F-4837-8496-27E86E95C338}"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9">
    <pivotField showAll="0"/>
    <pivotField dataField="1" showAll="0"/>
    <pivotField axis="axisRow" showAll="0">
      <items count="6">
        <item x="0"/>
        <item x="1"/>
        <item x="2"/>
        <item x="3"/>
        <item x="4"/>
        <item t="default"/>
      </items>
    </pivotField>
    <pivotField showAll="0">
      <items count="3">
        <item x="0"/>
        <item x="1"/>
        <item t="default"/>
      </items>
    </pivotField>
    <pivotField showAll="0">
      <items count="3">
        <item x="1"/>
        <item x="0"/>
        <item t="default"/>
      </items>
    </pivotField>
    <pivotField numFmtId="14" showAll="0"/>
    <pivotField showAll="0">
      <items count="6">
        <item x="1"/>
        <item x="3"/>
        <item x="2"/>
        <item x="4"/>
        <item x="0"/>
        <item t="default"/>
      </items>
    </pivotField>
    <pivotField showAll="0">
      <items count="8">
        <item x="0"/>
        <item x="1"/>
        <item x="2"/>
        <item x="3"/>
        <item x="4"/>
        <item x="5"/>
        <item x="6"/>
        <item t="default"/>
      </items>
    </pivotField>
    <pivotField showAll="0">
      <items count="4">
        <item h="1" x="0"/>
        <item x="1"/>
        <item h="1" x="2"/>
        <item t="default"/>
      </items>
    </pivotField>
  </pivotFields>
  <rowFields count="1">
    <field x="2"/>
  </rowFields>
  <rowItems count="5">
    <i>
      <x v="1"/>
    </i>
    <i>
      <x v="2"/>
    </i>
    <i>
      <x v="3"/>
    </i>
    <i>
      <x v="4"/>
    </i>
    <i t="grand">
      <x/>
    </i>
  </rowItems>
  <colItems count="1">
    <i/>
  </colItems>
  <dataFields count="1">
    <dataField name="Count of Employee Name" fld="1" subtotal="count"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37D3BE-8D52-4C62-BB98-1CF2382B07A5}"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9">
    <pivotField showAll="0"/>
    <pivotField dataField="1" showAll="0"/>
    <pivotField showAll="0"/>
    <pivotField showAll="0">
      <items count="3">
        <item x="0"/>
        <item x="1"/>
        <item t="default"/>
      </items>
    </pivotField>
    <pivotField showAll="0">
      <items count="3">
        <item x="1"/>
        <item x="0"/>
        <item t="default"/>
      </items>
    </pivotField>
    <pivotField numFmtId="14" showAll="0"/>
    <pivotField showAll="0">
      <items count="6">
        <item x="1"/>
        <item x="3"/>
        <item x="2"/>
        <item x="4"/>
        <item x="0"/>
        <item t="default"/>
      </items>
    </pivotField>
    <pivotField axis="axisRow" showAll="0">
      <items count="8">
        <item x="0"/>
        <item x="1"/>
        <item x="2"/>
        <item x="3"/>
        <item x="4"/>
        <item x="5"/>
        <item x="6"/>
        <item t="default"/>
      </items>
    </pivotField>
    <pivotField showAll="0">
      <items count="4">
        <item h="1" x="0"/>
        <item x="1"/>
        <item h="1" x="2"/>
        <item t="default"/>
      </items>
    </pivotField>
  </pivotFields>
  <rowFields count="1">
    <field x="7"/>
  </rowFields>
  <rowItems count="5">
    <i>
      <x v="1"/>
    </i>
    <i>
      <x v="3"/>
    </i>
    <i>
      <x v="4"/>
    </i>
    <i>
      <x v="5"/>
    </i>
    <i t="grand">
      <x/>
    </i>
  </rowItems>
  <colItems count="1">
    <i/>
  </colItems>
  <dataFields count="1">
    <dataField name="Count of Employee Name" fld="1" subtotal="count"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94E7E9-3A33-47A0-84EE-C30DE6DC1966}"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9">
    <pivotField showAll="0"/>
    <pivotField dataField="1" showAll="0"/>
    <pivotField showAll="0"/>
    <pivotField showAll="0">
      <items count="3">
        <item x="0"/>
        <item x="1"/>
        <item t="default"/>
      </items>
    </pivotField>
    <pivotField axis="axisRow" showAll="0">
      <items count="3">
        <item x="1"/>
        <item x="0"/>
        <item t="default"/>
      </items>
    </pivotField>
    <pivotField numFmtId="14" showAll="0"/>
    <pivotField showAll="0">
      <items count="6">
        <item x="1"/>
        <item x="3"/>
        <item x="2"/>
        <item x="4"/>
        <item x="0"/>
        <item t="default"/>
      </items>
    </pivotField>
    <pivotField showAll="0"/>
    <pivotField showAll="0">
      <items count="4">
        <item h="1" x="0"/>
        <item x="1"/>
        <item h="1" x="2"/>
        <item t="default"/>
      </items>
    </pivotField>
  </pivotFields>
  <rowFields count="1">
    <field x="4"/>
  </rowFields>
  <rowItems count="3">
    <i>
      <x/>
    </i>
    <i>
      <x v="1"/>
    </i>
    <i t="grand">
      <x/>
    </i>
  </rowItems>
  <colItems count="1">
    <i/>
  </colItems>
  <dataFields count="1">
    <dataField name="Count of Employee Name" fld="1" subtotal="count" baseField="0" baseItem="0"/>
  </dataFields>
  <chartFormats count="3">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D2C2AB-B88A-4B78-A563-576F622920CC}"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ow Labels">
  <location ref="A3:B6" firstHeaderRow="1" firstDataRow="1" firstDataCol="1"/>
  <pivotFields count="9">
    <pivotField showAll="0"/>
    <pivotField dataField="1" showAll="0"/>
    <pivotField showAll="0"/>
    <pivotField axis="axisRow" showAll="0">
      <items count="3">
        <item x="0"/>
        <item x="1"/>
        <item t="default"/>
      </items>
    </pivotField>
    <pivotField showAll="0">
      <items count="3">
        <item x="1"/>
        <item x="0"/>
        <item t="default"/>
      </items>
    </pivotField>
    <pivotField numFmtId="14" showAll="0"/>
    <pivotField showAll="0">
      <items count="6">
        <item x="1"/>
        <item x="3"/>
        <item x="2"/>
        <item x="4"/>
        <item x="0"/>
        <item t="default"/>
      </items>
    </pivotField>
    <pivotField showAll="0"/>
    <pivotField showAll="0">
      <items count="4">
        <item h="1" x="0"/>
        <item x="1"/>
        <item h="1" x="2"/>
        <item t="default"/>
      </items>
    </pivotField>
  </pivotFields>
  <rowFields count="1">
    <field x="3"/>
  </rowFields>
  <rowItems count="3">
    <i>
      <x/>
    </i>
    <i>
      <x v="1"/>
    </i>
    <i t="grand">
      <x/>
    </i>
  </rowItems>
  <colItems count="1">
    <i/>
  </colItems>
  <dataFields count="1">
    <dataField name="Count of Employee Name" fld="1" subtotal="count" baseField="0" baseItem="0"/>
  </dataFields>
  <chartFormats count="3">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dventureWorks.accdb" connectionId="1" xr16:uid="{00000000-0016-0000-0000-000000000000}" autoFormatId="16" applyNumberFormats="0" applyBorderFormats="0" applyFontFormats="0" applyPatternFormats="0" applyAlignmentFormats="0" applyWidthHeightFormats="0">
  <queryTableRefresh nextId="30" unboundColumnsRight="3">
    <queryTableFields count="9">
      <queryTableField id="1" name="EmployeeID" tableColumnId="1"/>
      <queryTableField id="24" dataBound="0" tableColumnId="5"/>
      <queryTableField id="28" dataBound="0" tableColumnId="2"/>
      <queryTableField id="8" name="MaritalStatus" tableColumnId="8"/>
      <queryTableField id="9" name="Gender" tableColumnId="9"/>
      <queryTableField id="10" name="HireDate" tableColumnId="10"/>
      <queryTableField id="22" dataBound="0" tableColumnId="4"/>
      <queryTableField id="26" dataBound="0" tableColumnId="6"/>
      <queryTableField id="27" dataBound="0" tableColumnId="11"/>
    </queryTableFields>
    <queryTableDeletedFields count="11">
      <deletedField name="NationalIDNumber"/>
      <deletedField name="ContactID"/>
      <deletedField name="LoginID"/>
      <deletedField name="ManagerID"/>
      <deletedField name="SalariedFlag"/>
      <deletedField name="VacationHours"/>
      <deletedField name="SickLeaveHours"/>
      <deletedField name="CurrentFlag"/>
      <deletedField name="ModifiedDate"/>
      <deletedField name="Title"/>
      <deletedField name="BirthDa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D434CEE2-045B-4E50-9F19-E32C80BE99E3}" sourceName="Dept">
  <pivotTables>
    <pivotTable tabId="2" name="PivotTable2"/>
    <pivotTable tabId="3" name="PivotTable4"/>
    <pivotTable tabId="5" name="PivotTable6"/>
    <pivotTable tabId="6" name="PivotTable7"/>
    <pivotTable tabId="4" name="PivotTable5"/>
    <pivotTable tabId="2" name="PivotTable3"/>
  </pivotTables>
  <data>
    <tabular pivotCacheId="478663467">
      <items count="5">
        <i x="1" s="1"/>
        <i x="3" s="1"/>
        <i x="4"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BC2454B-D99F-4135-B600-AC5782ED5EFB}" sourceName="Gender">
  <pivotTables>
    <pivotTable tabId="2" name="PivotTable2"/>
    <pivotTable tabId="3" name="PivotTable4"/>
    <pivotTable tabId="5" name="PivotTable6"/>
    <pivotTable tabId="6" name="PivotTable7"/>
    <pivotTable tabId="4" name="PivotTable5"/>
    <pivotTable tabId="2" name="PivotTable3"/>
  </pivotTables>
  <data>
    <tabular pivotCacheId="47866346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Grade" xr10:uid="{63E31137-3B8F-4100-9E38-DE449757D576}" sourceName="Job Grade">
  <pivotTables>
    <pivotTable tabId="2" name="PivotTable2"/>
    <pivotTable tabId="3" name="PivotTable4"/>
    <pivotTable tabId="5" name="PivotTable6"/>
    <pivotTable tabId="6" name="PivotTable7"/>
    <pivotTable tabId="4" name="PivotTable5"/>
    <pivotTable tabId="2" name="PivotTable3"/>
  </pivotTables>
  <data>
    <tabular pivotCacheId="478663467">
      <items count="3">
        <i x="0"/>
        <i x="1"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8A026CA7-1B14-436A-91D5-E13C20670D2B}" sourceName="MaritalStatus">
  <pivotTables>
    <pivotTable tabId="2" name="PivotTable2"/>
    <pivotTable tabId="3" name="PivotTable4"/>
    <pivotTable tabId="5" name="PivotTable6"/>
    <pivotTable tabId="6" name="PivotTable7"/>
    <pivotTable tabId="4" name="PivotTable5"/>
    <pivotTable tabId="2" name="PivotTable3"/>
  </pivotTables>
  <data>
    <tabular pivotCacheId="4786634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57C5AB84-6C0F-40AD-A530-504112222E0D}" cache="Slicer_Dept" caption="Dept" rowHeight="241300"/>
  <slicer name="Gender" xr10:uid="{1BC28258-C0D5-429A-8936-DA41DF37E291}" cache="Slicer_Gender" caption="Gender" rowHeight="241300"/>
  <slicer name="Job Grade" xr10:uid="{E7C11250-A12F-4A82-A9D3-940A137B30DF}" cache="Slicer_Job_Grade" caption="Job Grade" rowHeight="241300"/>
  <slicer name="MaritalStatus" xr10:uid="{55A2CF35-9173-4E6A-AA74-2F38A8469BE6}" cache="Slicer_MaritalStatus" caption="MaritalStatu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ster" displayName="Master" ref="A1:I51" tableType="queryTable" totalsRowShown="0">
  <autoFilter ref="A1:I51" xr:uid="{00000000-0009-0000-0100-000001000000}"/>
  <tableColumns count="9">
    <tableColumn id="1" xr3:uid="{00000000-0010-0000-0000-000001000000}" uniqueName="1" name="EmployeeID" queryTableFieldId="1"/>
    <tableColumn id="5" xr3:uid="{00000000-0010-0000-0000-000005000000}" uniqueName="5" name="Employee Name" queryTableFieldId="24" dataDxfId="192"/>
    <tableColumn id="2" xr3:uid="{69279CD2-327D-4F91-9CA4-02732E941A28}" uniqueName="2" name="Age" queryTableFieldId="28" dataDxfId="191"/>
    <tableColumn id="8" xr3:uid="{00000000-0010-0000-0000-000008000000}" uniqueName="8" name="MaritalStatus" queryTableFieldId="8"/>
    <tableColumn id="9" xr3:uid="{00000000-0010-0000-0000-000009000000}" uniqueName="9" name="Gender" queryTableFieldId="9"/>
    <tableColumn id="10" xr3:uid="{00000000-0010-0000-0000-00000A000000}" uniqueName="10" name="HireDate" queryTableFieldId="10" dataDxfId="190"/>
    <tableColumn id="4" xr3:uid="{00000000-0010-0000-0000-000004000000}" uniqueName="4" name="Dept" queryTableFieldId="22"/>
    <tableColumn id="6" xr3:uid="{00000000-0010-0000-0000-000006000000}" uniqueName="6" name="Salary" queryTableFieldId="26"/>
    <tableColumn id="11" xr3:uid="{00000000-0010-0000-0000-00000B000000}" uniqueName="11" name="Job Grade" queryTableFieldId="27"/>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9051-241A-47C4-A0C6-2AFE1284C901}">
  <dimension ref="A3:G10"/>
  <sheetViews>
    <sheetView showRowColHeaders="0" tabSelected="1" workbookViewId="0">
      <selection activeCell="A8" sqref="A8"/>
    </sheetView>
  </sheetViews>
  <sheetFormatPr defaultRowHeight="14.5" x14ac:dyDescent="0.35"/>
  <cols>
    <col min="1" max="1" width="22.90625" bestFit="1" customWidth="1"/>
    <col min="2" max="2" width="14.08984375" customWidth="1"/>
    <col min="3" max="3" width="10.08984375" customWidth="1"/>
    <col min="4" max="4" width="15.26953125" bestFit="1" customWidth="1"/>
    <col min="5" max="5" width="22.90625" bestFit="1" customWidth="1"/>
    <col min="6" max="6" width="19.08984375" customWidth="1"/>
    <col min="7" max="7" width="21.6328125" customWidth="1"/>
  </cols>
  <sheetData>
    <row r="3" spans="1:7" x14ac:dyDescent="0.35">
      <c r="A3" s="3" t="s">
        <v>77</v>
      </c>
      <c r="B3" s="6"/>
      <c r="D3" s="3" t="s">
        <v>70</v>
      </c>
      <c r="E3" t="s">
        <v>72</v>
      </c>
      <c r="F3" t="s">
        <v>78</v>
      </c>
      <c r="G3" t="s">
        <v>81</v>
      </c>
    </row>
    <row r="4" spans="1:7" x14ac:dyDescent="0.35">
      <c r="A4" s="4" t="s">
        <v>88</v>
      </c>
      <c r="B4" s="6">
        <v>8</v>
      </c>
      <c r="D4" s="4" t="s">
        <v>10</v>
      </c>
      <c r="E4" s="5">
        <v>3</v>
      </c>
      <c r="F4" s="6">
        <v>46.666666666666664</v>
      </c>
      <c r="G4" s="6">
        <v>3863.3333333333335</v>
      </c>
    </row>
    <row r="5" spans="1:7" x14ac:dyDescent="0.35">
      <c r="A5" s="4" t="s">
        <v>78</v>
      </c>
      <c r="B5" s="6">
        <v>41.25</v>
      </c>
      <c r="D5" s="4" t="s">
        <v>12</v>
      </c>
      <c r="E5" s="5">
        <v>1</v>
      </c>
      <c r="F5" s="6">
        <v>46</v>
      </c>
      <c r="G5" s="6">
        <v>4406</v>
      </c>
    </row>
    <row r="6" spans="1:7" x14ac:dyDescent="0.35">
      <c r="A6" s="4" t="s">
        <v>79</v>
      </c>
      <c r="B6" s="6">
        <v>74</v>
      </c>
      <c r="D6" s="4" t="s">
        <v>13</v>
      </c>
      <c r="E6" s="5">
        <v>2</v>
      </c>
      <c r="F6" s="6">
        <v>42.5</v>
      </c>
      <c r="G6" s="6">
        <v>3000.5</v>
      </c>
    </row>
    <row r="7" spans="1:7" x14ac:dyDescent="0.35">
      <c r="A7" s="4" t="s">
        <v>80</v>
      </c>
      <c r="B7" s="6">
        <v>26</v>
      </c>
      <c r="D7" s="4" t="s">
        <v>9</v>
      </c>
      <c r="E7" s="5">
        <v>2</v>
      </c>
      <c r="F7" s="6">
        <v>29.5</v>
      </c>
      <c r="G7" s="6">
        <v>2092.5</v>
      </c>
    </row>
    <row r="8" spans="1:7" x14ac:dyDescent="0.35">
      <c r="A8" s="4" t="s">
        <v>81</v>
      </c>
      <c r="B8" s="6">
        <v>3272.75</v>
      </c>
      <c r="D8" s="4" t="s">
        <v>71</v>
      </c>
      <c r="E8" s="5">
        <v>8</v>
      </c>
      <c r="F8" s="6">
        <v>41.25</v>
      </c>
      <c r="G8" s="6">
        <v>3272.75</v>
      </c>
    </row>
    <row r="9" spans="1:7" x14ac:dyDescent="0.35">
      <c r="A9" s="4" t="s">
        <v>82</v>
      </c>
      <c r="B9" s="6">
        <v>4491</v>
      </c>
    </row>
    <row r="10" spans="1:7" x14ac:dyDescent="0.35">
      <c r="A10" s="4" t="s">
        <v>83</v>
      </c>
      <c r="B10" s="6">
        <v>962</v>
      </c>
      <c r="F10" s="6"/>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1B0A9-F437-4A75-942E-3A1B5A60ED61}">
  <dimension ref="A3:B8"/>
  <sheetViews>
    <sheetView workbookViewId="0">
      <selection activeCell="A3" sqref="A3"/>
    </sheetView>
  </sheetViews>
  <sheetFormatPr defaultRowHeight="14.5" x14ac:dyDescent="0.35"/>
  <cols>
    <col min="1" max="1" width="12.6328125" bestFit="1" customWidth="1"/>
    <col min="2" max="2" width="22.90625" bestFit="1" customWidth="1"/>
  </cols>
  <sheetData>
    <row r="3" spans="1:2" x14ac:dyDescent="0.35">
      <c r="A3" s="3" t="s">
        <v>70</v>
      </c>
      <c r="B3" t="s">
        <v>72</v>
      </c>
    </row>
    <row r="4" spans="1:2" x14ac:dyDescent="0.35">
      <c r="A4" s="4" t="s">
        <v>73</v>
      </c>
      <c r="B4" s="5">
        <v>4</v>
      </c>
    </row>
    <row r="5" spans="1:2" x14ac:dyDescent="0.35">
      <c r="A5" s="4" t="s">
        <v>74</v>
      </c>
      <c r="B5" s="5">
        <v>1</v>
      </c>
    </row>
    <row r="6" spans="1:2" x14ac:dyDescent="0.35">
      <c r="A6" s="4" t="s">
        <v>75</v>
      </c>
      <c r="B6" s="5">
        <v>2</v>
      </c>
    </row>
    <row r="7" spans="1:2" x14ac:dyDescent="0.35">
      <c r="A7" s="4" t="s">
        <v>76</v>
      </c>
      <c r="B7" s="5">
        <v>1</v>
      </c>
    </row>
    <row r="8" spans="1:2" x14ac:dyDescent="0.35">
      <c r="A8" s="4" t="s">
        <v>71</v>
      </c>
      <c r="B8" s="5">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9799-5376-47AE-9983-1529CA55AF0B}">
  <dimension ref="A3:B8"/>
  <sheetViews>
    <sheetView workbookViewId="0">
      <selection activeCell="M32" sqref="M32"/>
    </sheetView>
  </sheetViews>
  <sheetFormatPr defaultRowHeight="14.5" x14ac:dyDescent="0.35"/>
  <cols>
    <col min="1" max="1" width="12.6328125" bestFit="1" customWidth="1"/>
    <col min="2" max="2" width="22.90625" bestFit="1" customWidth="1"/>
  </cols>
  <sheetData>
    <row r="3" spans="1:2" x14ac:dyDescent="0.35">
      <c r="A3" s="3" t="s">
        <v>70</v>
      </c>
      <c r="B3" t="s">
        <v>72</v>
      </c>
    </row>
    <row r="4" spans="1:2" x14ac:dyDescent="0.35">
      <c r="A4" s="4" t="s">
        <v>84</v>
      </c>
      <c r="B4" s="5">
        <v>1</v>
      </c>
    </row>
    <row r="5" spans="1:2" x14ac:dyDescent="0.35">
      <c r="A5" s="4" t="s">
        <v>85</v>
      </c>
      <c r="B5" s="5">
        <v>1</v>
      </c>
    </row>
    <row r="6" spans="1:2" x14ac:dyDescent="0.35">
      <c r="A6" s="4" t="s">
        <v>86</v>
      </c>
      <c r="B6" s="5">
        <v>4</v>
      </c>
    </row>
    <row r="7" spans="1:2" x14ac:dyDescent="0.35">
      <c r="A7" s="4" t="s">
        <v>87</v>
      </c>
      <c r="B7" s="5">
        <v>2</v>
      </c>
    </row>
    <row r="8" spans="1:2" x14ac:dyDescent="0.35">
      <c r="A8" s="4" t="s">
        <v>71</v>
      </c>
      <c r="B8" s="5">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D21D-9ACE-4936-8BE3-2B1E1708BE14}">
  <dimension ref="A3:B6"/>
  <sheetViews>
    <sheetView workbookViewId="0">
      <selection activeCell="G14" sqref="G14"/>
    </sheetView>
  </sheetViews>
  <sheetFormatPr defaultRowHeight="14.5" x14ac:dyDescent="0.35"/>
  <cols>
    <col min="1" max="1" width="12.6328125" bestFit="1" customWidth="1"/>
    <col min="2" max="2" width="22.90625" bestFit="1" customWidth="1"/>
  </cols>
  <sheetData>
    <row r="3" spans="1:2" x14ac:dyDescent="0.35">
      <c r="A3" s="3" t="s">
        <v>70</v>
      </c>
      <c r="B3" t="s">
        <v>72</v>
      </c>
    </row>
    <row r="4" spans="1:2" x14ac:dyDescent="0.35">
      <c r="A4" s="4" t="s">
        <v>6</v>
      </c>
      <c r="B4" s="5">
        <v>5</v>
      </c>
    </row>
    <row r="5" spans="1:2" x14ac:dyDescent="0.35">
      <c r="A5" s="4" t="s">
        <v>4</v>
      </c>
      <c r="B5" s="5">
        <v>3</v>
      </c>
    </row>
    <row r="6" spans="1:2" x14ac:dyDescent="0.35">
      <c r="A6" s="4" t="s">
        <v>71</v>
      </c>
      <c r="B6" s="5">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FCCA-33AD-4664-8F90-A52E842CCBC2}">
  <dimension ref="A3:B6"/>
  <sheetViews>
    <sheetView workbookViewId="0">
      <selection activeCell="P16" sqref="P16"/>
    </sheetView>
  </sheetViews>
  <sheetFormatPr defaultRowHeight="14.5" x14ac:dyDescent="0.35"/>
  <cols>
    <col min="1" max="1" width="12.6328125" bestFit="1" customWidth="1"/>
    <col min="2" max="2" width="22.90625" bestFit="1" customWidth="1"/>
  </cols>
  <sheetData>
    <row r="3" spans="1:2" x14ac:dyDescent="0.35">
      <c r="A3" s="3" t="s">
        <v>70</v>
      </c>
      <c r="B3" t="s">
        <v>72</v>
      </c>
    </row>
    <row r="4" spans="1:2" x14ac:dyDescent="0.35">
      <c r="A4" s="4" t="s">
        <v>4</v>
      </c>
      <c r="B4" s="5">
        <v>3</v>
      </c>
    </row>
    <row r="5" spans="1:2" x14ac:dyDescent="0.35">
      <c r="A5" s="4" t="s">
        <v>5</v>
      </c>
      <c r="B5" s="5">
        <v>5</v>
      </c>
    </row>
    <row r="6" spans="1:2" x14ac:dyDescent="0.35">
      <c r="A6" s="4" t="s">
        <v>71</v>
      </c>
      <c r="B6" s="5">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opLeftCell="A2" workbookViewId="0">
      <selection activeCell="B11" sqref="B11"/>
    </sheetView>
  </sheetViews>
  <sheetFormatPr defaultRowHeight="14.5" x14ac:dyDescent="0.35"/>
  <cols>
    <col min="1" max="1" width="14" bestFit="1" customWidth="1"/>
    <col min="2" max="2" width="18.90625" customWidth="1"/>
    <col min="3" max="3" width="18.6328125" customWidth="1"/>
    <col min="4" max="4" width="11.6328125" style="2" customWidth="1"/>
    <col min="5" max="5" width="15.08984375" bestFit="1" customWidth="1"/>
    <col min="6" max="6" width="17.54296875" customWidth="1"/>
    <col min="7" max="7" width="11.08984375" style="2" customWidth="1"/>
    <col min="9" max="9" width="15.54296875" customWidth="1"/>
  </cols>
  <sheetData>
    <row r="1" spans="1:9" x14ac:dyDescent="0.35">
      <c r="A1" t="s">
        <v>0</v>
      </c>
      <c r="B1" t="s">
        <v>7</v>
      </c>
      <c r="C1" t="s">
        <v>69</v>
      </c>
      <c r="D1" t="s">
        <v>1</v>
      </c>
      <c r="E1" t="s">
        <v>2</v>
      </c>
      <c r="F1" t="s">
        <v>3</v>
      </c>
      <c r="G1" t="s">
        <v>8</v>
      </c>
      <c r="H1" t="s">
        <v>64</v>
      </c>
      <c r="I1" t="s">
        <v>65</v>
      </c>
    </row>
    <row r="2" spans="1:9" x14ac:dyDescent="0.35">
      <c r="A2">
        <v>1</v>
      </c>
      <c r="B2" t="s">
        <v>14</v>
      </c>
      <c r="C2">
        <v>28</v>
      </c>
      <c r="D2" t="s">
        <v>4</v>
      </c>
      <c r="E2" t="s">
        <v>4</v>
      </c>
      <c r="F2" s="1">
        <v>37468</v>
      </c>
      <c r="G2" t="s">
        <v>9</v>
      </c>
      <c r="H2">
        <v>2295</v>
      </c>
      <c r="I2" t="s">
        <v>66</v>
      </c>
    </row>
    <row r="3" spans="1:9" x14ac:dyDescent="0.35">
      <c r="A3">
        <v>2</v>
      </c>
      <c r="B3" t="s">
        <v>15</v>
      </c>
      <c r="C3">
        <v>33</v>
      </c>
      <c r="D3" t="s">
        <v>5</v>
      </c>
      <c r="E3" t="s">
        <v>6</v>
      </c>
      <c r="F3" s="1">
        <v>40235</v>
      </c>
      <c r="G3" t="s">
        <v>9</v>
      </c>
      <c r="H3">
        <v>962</v>
      </c>
      <c r="I3" t="s">
        <v>67</v>
      </c>
    </row>
    <row r="4" spans="1:9" x14ac:dyDescent="0.35">
      <c r="A4">
        <v>3</v>
      </c>
      <c r="B4" t="s">
        <v>16</v>
      </c>
      <c r="C4">
        <v>26</v>
      </c>
      <c r="D4" t="s">
        <v>4</v>
      </c>
      <c r="E4" t="s">
        <v>6</v>
      </c>
      <c r="F4" s="1">
        <v>39428</v>
      </c>
      <c r="G4" t="s">
        <v>10</v>
      </c>
      <c r="H4">
        <v>4006</v>
      </c>
      <c r="I4" t="s">
        <v>66</v>
      </c>
    </row>
    <row r="5" spans="1:9" x14ac:dyDescent="0.35">
      <c r="A5">
        <v>4</v>
      </c>
      <c r="B5" t="s">
        <v>17</v>
      </c>
      <c r="C5">
        <v>56</v>
      </c>
      <c r="D5" t="s">
        <v>5</v>
      </c>
      <c r="E5" t="s">
        <v>4</v>
      </c>
      <c r="F5" s="1">
        <v>39087</v>
      </c>
      <c r="G5" t="s">
        <v>11</v>
      </c>
      <c r="H5">
        <v>4547</v>
      </c>
      <c r="I5" t="s">
        <v>66</v>
      </c>
    </row>
    <row r="6" spans="1:9" x14ac:dyDescent="0.35">
      <c r="A6">
        <v>5</v>
      </c>
      <c r="B6" t="s">
        <v>18</v>
      </c>
      <c r="C6">
        <v>71</v>
      </c>
      <c r="D6" t="s">
        <v>4</v>
      </c>
      <c r="E6" t="s">
        <v>6</v>
      </c>
      <c r="F6" s="1">
        <v>39093</v>
      </c>
      <c r="G6" t="s">
        <v>12</v>
      </c>
      <c r="H6">
        <v>1932</v>
      </c>
      <c r="I6" t="s">
        <v>66</v>
      </c>
    </row>
    <row r="7" spans="1:9" x14ac:dyDescent="0.35">
      <c r="A7">
        <v>6</v>
      </c>
      <c r="B7" t="s">
        <v>19</v>
      </c>
      <c r="C7">
        <v>26</v>
      </c>
      <c r="D7" t="s">
        <v>5</v>
      </c>
      <c r="E7" t="s">
        <v>6</v>
      </c>
      <c r="F7" s="1">
        <v>38372</v>
      </c>
      <c r="G7" t="s">
        <v>9</v>
      </c>
      <c r="H7">
        <v>3223</v>
      </c>
      <c r="I7" t="s">
        <v>67</v>
      </c>
    </row>
    <row r="8" spans="1:9" x14ac:dyDescent="0.35">
      <c r="A8">
        <v>7</v>
      </c>
      <c r="B8" t="s">
        <v>20</v>
      </c>
      <c r="C8">
        <v>25</v>
      </c>
      <c r="D8" t="s">
        <v>5</v>
      </c>
      <c r="E8" t="s">
        <v>6</v>
      </c>
      <c r="F8" s="1">
        <v>41300</v>
      </c>
      <c r="G8" t="s">
        <v>9</v>
      </c>
      <c r="H8">
        <v>1329</v>
      </c>
      <c r="I8" t="s">
        <v>68</v>
      </c>
    </row>
    <row r="9" spans="1:9" x14ac:dyDescent="0.35">
      <c r="A9">
        <v>8</v>
      </c>
      <c r="B9" t="s">
        <v>21</v>
      </c>
      <c r="C9">
        <v>74</v>
      </c>
      <c r="D9" t="s">
        <v>4</v>
      </c>
      <c r="E9" t="s">
        <v>6</v>
      </c>
      <c r="F9" s="1">
        <v>40945</v>
      </c>
      <c r="G9" t="s">
        <v>10</v>
      </c>
      <c r="H9">
        <v>3989</v>
      </c>
      <c r="I9" t="s">
        <v>67</v>
      </c>
    </row>
    <row r="10" spans="1:9" x14ac:dyDescent="0.35">
      <c r="A10">
        <v>9</v>
      </c>
      <c r="B10" t="s">
        <v>22</v>
      </c>
      <c r="C10">
        <v>28</v>
      </c>
      <c r="D10" t="s">
        <v>4</v>
      </c>
      <c r="E10" t="s">
        <v>4</v>
      </c>
      <c r="F10" s="1">
        <v>38754</v>
      </c>
      <c r="G10" t="s">
        <v>10</v>
      </c>
      <c r="H10">
        <v>1636</v>
      </c>
      <c r="I10" t="s">
        <v>66</v>
      </c>
    </row>
    <row r="11" spans="1:9" x14ac:dyDescent="0.35">
      <c r="A11">
        <v>10</v>
      </c>
      <c r="B11" t="s">
        <v>23</v>
      </c>
      <c r="C11">
        <v>55</v>
      </c>
      <c r="D11" t="s">
        <v>5</v>
      </c>
      <c r="E11" t="s">
        <v>4</v>
      </c>
      <c r="F11" s="1">
        <v>40216</v>
      </c>
      <c r="G11" t="s">
        <v>11</v>
      </c>
      <c r="H11">
        <v>3386</v>
      </c>
      <c r="I11" t="s">
        <v>66</v>
      </c>
    </row>
    <row r="12" spans="1:9" x14ac:dyDescent="0.35">
      <c r="A12">
        <v>11</v>
      </c>
      <c r="B12" t="s">
        <v>24</v>
      </c>
      <c r="C12">
        <v>22</v>
      </c>
      <c r="D12" t="s">
        <v>4</v>
      </c>
      <c r="E12" t="s">
        <v>4</v>
      </c>
      <c r="F12" s="1">
        <v>41329</v>
      </c>
      <c r="G12" t="s">
        <v>11</v>
      </c>
      <c r="H12">
        <v>3676</v>
      </c>
      <c r="I12" t="s">
        <v>68</v>
      </c>
    </row>
    <row r="13" spans="1:9" x14ac:dyDescent="0.35">
      <c r="A13">
        <v>12</v>
      </c>
      <c r="B13" t="s">
        <v>25</v>
      </c>
      <c r="C13">
        <v>29</v>
      </c>
      <c r="D13" t="s">
        <v>5</v>
      </c>
      <c r="E13" t="s">
        <v>4</v>
      </c>
      <c r="F13" s="1">
        <v>35857</v>
      </c>
      <c r="G13" t="s">
        <v>12</v>
      </c>
      <c r="H13">
        <v>1128</v>
      </c>
      <c r="I13" t="s">
        <v>68</v>
      </c>
    </row>
    <row r="14" spans="1:9" x14ac:dyDescent="0.35">
      <c r="A14">
        <v>13</v>
      </c>
      <c r="B14" t="s">
        <v>26</v>
      </c>
      <c r="C14">
        <v>33</v>
      </c>
      <c r="D14" t="s">
        <v>4</v>
      </c>
      <c r="E14" t="s">
        <v>4</v>
      </c>
      <c r="F14" s="1">
        <v>35859</v>
      </c>
      <c r="G14" t="s">
        <v>13</v>
      </c>
      <c r="H14">
        <v>2301</v>
      </c>
      <c r="I14" t="s">
        <v>68</v>
      </c>
    </row>
    <row r="15" spans="1:9" x14ac:dyDescent="0.35">
      <c r="A15">
        <v>14</v>
      </c>
      <c r="B15" t="s">
        <v>27</v>
      </c>
      <c r="C15">
        <v>27</v>
      </c>
      <c r="D15" t="s">
        <v>4</v>
      </c>
      <c r="E15" t="s">
        <v>4</v>
      </c>
      <c r="F15" s="1">
        <v>40248</v>
      </c>
      <c r="G15" t="s">
        <v>11</v>
      </c>
      <c r="H15">
        <v>2887</v>
      </c>
      <c r="I15" t="s">
        <v>66</v>
      </c>
    </row>
    <row r="16" spans="1:9" x14ac:dyDescent="0.35">
      <c r="A16">
        <v>15</v>
      </c>
      <c r="B16" t="s">
        <v>28</v>
      </c>
      <c r="C16">
        <v>31</v>
      </c>
      <c r="D16" t="s">
        <v>5</v>
      </c>
      <c r="E16" t="s">
        <v>6</v>
      </c>
      <c r="F16" s="1">
        <v>39895</v>
      </c>
      <c r="G16" t="s">
        <v>13</v>
      </c>
      <c r="H16">
        <v>2154</v>
      </c>
      <c r="I16" t="s">
        <v>66</v>
      </c>
    </row>
    <row r="17" spans="1:9" x14ac:dyDescent="0.35">
      <c r="A17">
        <v>16</v>
      </c>
      <c r="B17" t="s">
        <v>29</v>
      </c>
      <c r="C17">
        <v>43</v>
      </c>
      <c r="D17" t="s">
        <v>5</v>
      </c>
      <c r="E17" t="s">
        <v>6</v>
      </c>
      <c r="F17" s="1">
        <v>39537</v>
      </c>
      <c r="G17" t="s">
        <v>13</v>
      </c>
      <c r="H17">
        <v>2741</v>
      </c>
      <c r="I17" t="s">
        <v>68</v>
      </c>
    </row>
    <row r="18" spans="1:9" x14ac:dyDescent="0.35">
      <c r="A18">
        <v>17</v>
      </c>
      <c r="B18" t="s">
        <v>30</v>
      </c>
      <c r="C18">
        <v>42</v>
      </c>
      <c r="D18" t="s">
        <v>4</v>
      </c>
      <c r="E18" t="s">
        <v>6</v>
      </c>
      <c r="F18" s="1">
        <v>35896</v>
      </c>
      <c r="G18" t="s">
        <v>13</v>
      </c>
      <c r="H18">
        <v>4096</v>
      </c>
      <c r="I18" t="s">
        <v>68</v>
      </c>
    </row>
    <row r="19" spans="1:9" x14ac:dyDescent="0.35">
      <c r="A19">
        <v>18</v>
      </c>
      <c r="B19" t="s">
        <v>31</v>
      </c>
      <c r="C19">
        <v>35</v>
      </c>
      <c r="D19" t="s">
        <v>4</v>
      </c>
      <c r="E19" t="s">
        <v>6</v>
      </c>
      <c r="F19" s="1">
        <v>35903</v>
      </c>
      <c r="G19" t="s">
        <v>9</v>
      </c>
      <c r="H19">
        <v>1998</v>
      </c>
      <c r="I19" t="s">
        <v>68</v>
      </c>
    </row>
    <row r="20" spans="1:9" x14ac:dyDescent="0.35">
      <c r="A20">
        <v>19</v>
      </c>
      <c r="B20" t="s">
        <v>32</v>
      </c>
      <c r="C20">
        <v>38</v>
      </c>
      <c r="D20" t="s">
        <v>4</v>
      </c>
      <c r="E20" t="s">
        <v>6</v>
      </c>
      <c r="F20" s="1">
        <v>35914</v>
      </c>
      <c r="G20" t="s">
        <v>9</v>
      </c>
      <c r="H20">
        <v>3408</v>
      </c>
      <c r="I20" t="s">
        <v>66</v>
      </c>
    </row>
    <row r="21" spans="1:9" x14ac:dyDescent="0.35">
      <c r="A21">
        <v>20</v>
      </c>
      <c r="B21" t="s">
        <v>33</v>
      </c>
      <c r="C21">
        <v>33</v>
      </c>
      <c r="D21" t="s">
        <v>4</v>
      </c>
      <c r="E21" t="s">
        <v>4</v>
      </c>
      <c r="F21" s="1">
        <v>36162</v>
      </c>
      <c r="G21" t="s">
        <v>10</v>
      </c>
      <c r="H21">
        <v>3390</v>
      </c>
      <c r="I21" t="s">
        <v>66</v>
      </c>
    </row>
    <row r="22" spans="1:9" x14ac:dyDescent="0.35">
      <c r="A22">
        <v>21</v>
      </c>
      <c r="B22" t="s">
        <v>34</v>
      </c>
      <c r="C22">
        <v>45</v>
      </c>
      <c r="D22" t="s">
        <v>4</v>
      </c>
      <c r="E22" t="s">
        <v>4</v>
      </c>
      <c r="F22" s="1">
        <v>36162</v>
      </c>
      <c r="G22" t="s">
        <v>13</v>
      </c>
      <c r="H22">
        <v>2034</v>
      </c>
      <c r="I22" t="s">
        <v>67</v>
      </c>
    </row>
    <row r="23" spans="1:9" x14ac:dyDescent="0.35">
      <c r="A23">
        <v>22</v>
      </c>
      <c r="B23" t="s">
        <v>35</v>
      </c>
      <c r="C23">
        <v>55</v>
      </c>
      <c r="D23" t="s">
        <v>5</v>
      </c>
      <c r="E23" t="s">
        <v>4</v>
      </c>
      <c r="F23" s="1">
        <v>36163</v>
      </c>
      <c r="G23" t="s">
        <v>11</v>
      </c>
      <c r="H23">
        <v>600</v>
      </c>
      <c r="I23" t="s">
        <v>68</v>
      </c>
    </row>
    <row r="24" spans="1:9" x14ac:dyDescent="0.35">
      <c r="A24">
        <v>23</v>
      </c>
      <c r="B24" t="s">
        <v>36</v>
      </c>
      <c r="C24">
        <v>46</v>
      </c>
      <c r="D24" t="s">
        <v>5</v>
      </c>
      <c r="E24" t="s">
        <v>6</v>
      </c>
      <c r="F24" s="1">
        <v>36163</v>
      </c>
      <c r="G24" t="s">
        <v>12</v>
      </c>
      <c r="H24">
        <v>4406</v>
      </c>
      <c r="I24" t="s">
        <v>67</v>
      </c>
    </row>
    <row r="25" spans="1:9" x14ac:dyDescent="0.35">
      <c r="A25">
        <v>24</v>
      </c>
      <c r="B25" t="s">
        <v>37</v>
      </c>
      <c r="C25">
        <v>51</v>
      </c>
      <c r="D25" t="s">
        <v>5</v>
      </c>
      <c r="E25" t="s">
        <v>4</v>
      </c>
      <c r="F25" s="1">
        <v>36163</v>
      </c>
      <c r="G25" t="s">
        <v>10</v>
      </c>
      <c r="H25">
        <v>2042</v>
      </c>
      <c r="I25" t="s">
        <v>68</v>
      </c>
    </row>
    <row r="26" spans="1:9" x14ac:dyDescent="0.35">
      <c r="A26">
        <v>25</v>
      </c>
      <c r="B26" t="s">
        <v>38</v>
      </c>
      <c r="C26">
        <v>47</v>
      </c>
      <c r="D26" t="s">
        <v>5</v>
      </c>
      <c r="E26" t="s">
        <v>6</v>
      </c>
      <c r="F26" s="1">
        <v>36164</v>
      </c>
      <c r="G26" t="s">
        <v>13</v>
      </c>
      <c r="H26">
        <v>664</v>
      </c>
      <c r="I26" t="s">
        <v>68</v>
      </c>
    </row>
    <row r="27" spans="1:9" x14ac:dyDescent="0.35">
      <c r="A27">
        <v>26</v>
      </c>
      <c r="B27" t="s">
        <v>39</v>
      </c>
      <c r="C27">
        <v>49</v>
      </c>
      <c r="D27" t="s">
        <v>4</v>
      </c>
      <c r="E27" t="s">
        <v>4</v>
      </c>
      <c r="F27" s="1">
        <v>38722</v>
      </c>
      <c r="G27" t="s">
        <v>13</v>
      </c>
      <c r="H27">
        <v>3723</v>
      </c>
      <c r="I27" t="s">
        <v>66</v>
      </c>
    </row>
    <row r="28" spans="1:9" x14ac:dyDescent="0.35">
      <c r="A28">
        <v>27</v>
      </c>
      <c r="B28" t="s">
        <v>40</v>
      </c>
      <c r="C28">
        <v>50</v>
      </c>
      <c r="D28" t="s">
        <v>5</v>
      </c>
      <c r="E28" t="s">
        <v>4</v>
      </c>
      <c r="F28" s="1">
        <v>41644</v>
      </c>
      <c r="G28" t="s">
        <v>10</v>
      </c>
      <c r="H28">
        <v>1161</v>
      </c>
      <c r="I28" t="s">
        <v>66</v>
      </c>
    </row>
    <row r="29" spans="1:9" x14ac:dyDescent="0.35">
      <c r="A29">
        <v>28</v>
      </c>
      <c r="B29" t="s">
        <v>41</v>
      </c>
      <c r="C29">
        <v>54</v>
      </c>
      <c r="D29" t="s">
        <v>5</v>
      </c>
      <c r="E29" t="s">
        <v>4</v>
      </c>
      <c r="F29" s="1">
        <v>37991</v>
      </c>
      <c r="G29" t="s">
        <v>12</v>
      </c>
      <c r="H29">
        <v>1711</v>
      </c>
      <c r="I29" t="s">
        <v>68</v>
      </c>
    </row>
    <row r="30" spans="1:9" x14ac:dyDescent="0.35">
      <c r="A30">
        <v>29</v>
      </c>
      <c r="B30" t="s">
        <v>42</v>
      </c>
      <c r="C30">
        <v>44</v>
      </c>
      <c r="D30" t="s">
        <v>4</v>
      </c>
      <c r="E30" t="s">
        <v>4</v>
      </c>
      <c r="F30" s="1">
        <v>38358</v>
      </c>
      <c r="G30" t="s">
        <v>10</v>
      </c>
      <c r="H30">
        <v>3199</v>
      </c>
      <c r="I30" t="s">
        <v>68</v>
      </c>
    </row>
    <row r="31" spans="1:9" x14ac:dyDescent="0.35">
      <c r="A31">
        <v>30</v>
      </c>
      <c r="B31" t="s">
        <v>43</v>
      </c>
      <c r="C31">
        <v>55</v>
      </c>
      <c r="D31" t="s">
        <v>4</v>
      </c>
      <c r="E31" t="s">
        <v>6</v>
      </c>
      <c r="F31" s="1">
        <v>39820</v>
      </c>
      <c r="G31" t="s">
        <v>13</v>
      </c>
      <c r="H31">
        <v>1513</v>
      </c>
      <c r="I31" t="s">
        <v>68</v>
      </c>
    </row>
    <row r="32" spans="1:9" x14ac:dyDescent="0.35">
      <c r="A32">
        <v>31</v>
      </c>
      <c r="B32" t="s">
        <v>44</v>
      </c>
      <c r="C32">
        <v>42</v>
      </c>
      <c r="D32" t="s">
        <v>5</v>
      </c>
      <c r="E32" t="s">
        <v>6</v>
      </c>
      <c r="F32" s="1">
        <v>38724</v>
      </c>
      <c r="G32" t="s">
        <v>13</v>
      </c>
      <c r="H32">
        <v>3978</v>
      </c>
      <c r="I32" t="s">
        <v>66</v>
      </c>
    </row>
    <row r="33" spans="1:9" x14ac:dyDescent="0.35">
      <c r="A33">
        <v>32</v>
      </c>
      <c r="B33" t="s">
        <v>45</v>
      </c>
      <c r="C33">
        <v>46</v>
      </c>
      <c r="D33" t="s">
        <v>5</v>
      </c>
      <c r="E33" t="s">
        <v>4</v>
      </c>
      <c r="F33" s="1">
        <v>40551</v>
      </c>
      <c r="G33" t="s">
        <v>9</v>
      </c>
      <c r="H33">
        <v>3639</v>
      </c>
      <c r="I33" t="s">
        <v>66</v>
      </c>
    </row>
    <row r="34" spans="1:9" x14ac:dyDescent="0.35">
      <c r="A34">
        <v>33</v>
      </c>
      <c r="B34" t="s">
        <v>46</v>
      </c>
      <c r="C34">
        <v>47</v>
      </c>
      <c r="D34" t="s">
        <v>5</v>
      </c>
      <c r="E34" t="s">
        <v>4</v>
      </c>
      <c r="F34" s="1">
        <v>36899</v>
      </c>
      <c r="G34" t="s">
        <v>9</v>
      </c>
      <c r="H34">
        <v>1134</v>
      </c>
      <c r="I34" t="s">
        <v>68</v>
      </c>
    </row>
    <row r="35" spans="1:9" x14ac:dyDescent="0.35">
      <c r="A35">
        <v>34</v>
      </c>
      <c r="B35" t="s">
        <v>47</v>
      </c>
      <c r="C35">
        <v>53</v>
      </c>
      <c r="D35" t="s">
        <v>5</v>
      </c>
      <c r="E35" t="s">
        <v>6</v>
      </c>
      <c r="F35" s="1">
        <v>41282</v>
      </c>
      <c r="G35" t="s">
        <v>10</v>
      </c>
      <c r="H35">
        <v>2298</v>
      </c>
      <c r="I35" t="s">
        <v>68</v>
      </c>
    </row>
    <row r="36" spans="1:9" x14ac:dyDescent="0.35">
      <c r="A36">
        <v>35</v>
      </c>
      <c r="B36" t="s">
        <v>48</v>
      </c>
      <c r="C36">
        <v>24</v>
      </c>
      <c r="D36" t="s">
        <v>4</v>
      </c>
      <c r="E36" t="s">
        <v>6</v>
      </c>
      <c r="F36" s="1">
        <v>40186</v>
      </c>
      <c r="G36" t="s">
        <v>11</v>
      </c>
      <c r="H36">
        <v>3843</v>
      </c>
      <c r="I36" t="s">
        <v>66</v>
      </c>
    </row>
    <row r="37" spans="1:9" x14ac:dyDescent="0.35">
      <c r="A37">
        <v>36</v>
      </c>
      <c r="B37" t="s">
        <v>49</v>
      </c>
      <c r="C37">
        <v>53</v>
      </c>
      <c r="D37" t="s">
        <v>4</v>
      </c>
      <c r="E37" t="s">
        <v>6</v>
      </c>
      <c r="F37" s="1">
        <v>40551</v>
      </c>
      <c r="G37" t="s">
        <v>12</v>
      </c>
      <c r="H37">
        <v>3880</v>
      </c>
      <c r="I37" t="s">
        <v>66</v>
      </c>
    </row>
    <row r="38" spans="1:9" x14ac:dyDescent="0.35">
      <c r="A38">
        <v>37</v>
      </c>
      <c r="B38" t="s">
        <v>50</v>
      </c>
      <c r="C38">
        <v>40</v>
      </c>
      <c r="D38" t="s">
        <v>5</v>
      </c>
      <c r="E38" t="s">
        <v>6</v>
      </c>
      <c r="F38" s="1">
        <v>39456</v>
      </c>
      <c r="G38" t="s">
        <v>13</v>
      </c>
      <c r="H38">
        <v>3967</v>
      </c>
      <c r="I38" t="s">
        <v>67</v>
      </c>
    </row>
    <row r="39" spans="1:9" x14ac:dyDescent="0.35">
      <c r="A39">
        <v>38</v>
      </c>
      <c r="B39" t="s">
        <v>51</v>
      </c>
      <c r="C39">
        <v>42</v>
      </c>
      <c r="D39" t="s">
        <v>5</v>
      </c>
      <c r="E39" t="s">
        <v>6</v>
      </c>
      <c r="F39" s="1">
        <v>41283</v>
      </c>
      <c r="G39" t="s">
        <v>13</v>
      </c>
      <c r="H39">
        <v>561</v>
      </c>
      <c r="I39" t="s">
        <v>68</v>
      </c>
    </row>
    <row r="40" spans="1:9" x14ac:dyDescent="0.35">
      <c r="A40">
        <v>39</v>
      </c>
      <c r="B40" t="s">
        <v>52</v>
      </c>
      <c r="C40">
        <v>46</v>
      </c>
      <c r="D40" t="s">
        <v>5</v>
      </c>
      <c r="E40" t="s">
        <v>4</v>
      </c>
      <c r="F40" s="1">
        <v>37996</v>
      </c>
      <c r="G40" t="s">
        <v>13</v>
      </c>
      <c r="H40">
        <v>1395</v>
      </c>
      <c r="I40" t="s">
        <v>68</v>
      </c>
    </row>
    <row r="41" spans="1:9" x14ac:dyDescent="0.35">
      <c r="A41">
        <v>40</v>
      </c>
      <c r="B41" t="s">
        <v>53</v>
      </c>
      <c r="C41">
        <v>41</v>
      </c>
      <c r="D41" t="s">
        <v>4</v>
      </c>
      <c r="E41" t="s">
        <v>4</v>
      </c>
      <c r="F41" s="1">
        <v>41284</v>
      </c>
      <c r="G41" t="s">
        <v>10</v>
      </c>
      <c r="H41">
        <v>548</v>
      </c>
      <c r="I41" t="s">
        <v>68</v>
      </c>
    </row>
    <row r="42" spans="1:9" x14ac:dyDescent="0.35">
      <c r="A42">
        <v>41</v>
      </c>
      <c r="B42" t="s">
        <v>54</v>
      </c>
      <c r="C42">
        <v>37</v>
      </c>
      <c r="D42" t="s">
        <v>4</v>
      </c>
      <c r="E42" t="s">
        <v>4</v>
      </c>
      <c r="F42" s="1">
        <v>39092</v>
      </c>
      <c r="G42" t="s">
        <v>9</v>
      </c>
      <c r="H42">
        <v>1355</v>
      </c>
      <c r="I42" t="s">
        <v>66</v>
      </c>
    </row>
    <row r="43" spans="1:9" x14ac:dyDescent="0.35">
      <c r="A43">
        <v>42</v>
      </c>
      <c r="B43" t="s">
        <v>55</v>
      </c>
      <c r="C43">
        <v>25</v>
      </c>
      <c r="D43" t="s">
        <v>5</v>
      </c>
      <c r="E43" t="s">
        <v>4</v>
      </c>
      <c r="F43" s="1">
        <v>41286</v>
      </c>
      <c r="G43" t="s">
        <v>11</v>
      </c>
      <c r="H43">
        <v>2018</v>
      </c>
      <c r="I43" t="s">
        <v>66</v>
      </c>
    </row>
    <row r="44" spans="1:9" x14ac:dyDescent="0.35">
      <c r="A44">
        <v>43</v>
      </c>
      <c r="B44" t="s">
        <v>56</v>
      </c>
      <c r="C44">
        <v>31</v>
      </c>
      <c r="D44" t="s">
        <v>4</v>
      </c>
      <c r="E44" t="s">
        <v>6</v>
      </c>
      <c r="F44" s="1">
        <v>40556</v>
      </c>
      <c r="G44" t="s">
        <v>11</v>
      </c>
      <c r="H44">
        <v>1224</v>
      </c>
      <c r="I44" t="s">
        <v>66</v>
      </c>
    </row>
    <row r="45" spans="1:9" x14ac:dyDescent="0.35">
      <c r="A45">
        <v>44</v>
      </c>
      <c r="B45" t="s">
        <v>57</v>
      </c>
      <c r="C45">
        <v>34</v>
      </c>
      <c r="D45" t="s">
        <v>5</v>
      </c>
      <c r="E45" t="s">
        <v>4</v>
      </c>
      <c r="F45" s="1">
        <v>40191</v>
      </c>
      <c r="G45" t="s">
        <v>9</v>
      </c>
      <c r="H45">
        <v>948</v>
      </c>
      <c r="I45" t="s">
        <v>68</v>
      </c>
    </row>
    <row r="46" spans="1:9" x14ac:dyDescent="0.35">
      <c r="A46">
        <v>45</v>
      </c>
      <c r="B46" t="s">
        <v>58</v>
      </c>
      <c r="C46">
        <v>41</v>
      </c>
      <c r="D46" t="s">
        <v>5</v>
      </c>
      <c r="E46" t="s">
        <v>4</v>
      </c>
      <c r="F46" s="1">
        <v>41287</v>
      </c>
      <c r="G46" t="s">
        <v>13</v>
      </c>
      <c r="H46">
        <v>1286</v>
      </c>
      <c r="I46" t="s">
        <v>66</v>
      </c>
    </row>
    <row r="47" spans="1:9" x14ac:dyDescent="0.35">
      <c r="A47">
        <v>46</v>
      </c>
      <c r="B47" t="s">
        <v>59</v>
      </c>
      <c r="C47">
        <v>43</v>
      </c>
      <c r="D47" t="s">
        <v>5</v>
      </c>
      <c r="E47" t="s">
        <v>4</v>
      </c>
      <c r="F47" s="1">
        <v>39095</v>
      </c>
      <c r="G47" t="s">
        <v>13</v>
      </c>
      <c r="H47">
        <v>1808</v>
      </c>
      <c r="I47" t="s">
        <v>68</v>
      </c>
    </row>
    <row r="48" spans="1:9" x14ac:dyDescent="0.35">
      <c r="A48">
        <v>47</v>
      </c>
      <c r="B48" t="s">
        <v>60</v>
      </c>
      <c r="C48">
        <v>28</v>
      </c>
      <c r="D48" t="s">
        <v>5</v>
      </c>
      <c r="E48" t="s">
        <v>4</v>
      </c>
      <c r="F48" s="1">
        <v>39827</v>
      </c>
      <c r="G48" t="s">
        <v>12</v>
      </c>
      <c r="H48">
        <v>2533</v>
      </c>
      <c r="I48" t="s">
        <v>66</v>
      </c>
    </row>
    <row r="49" spans="1:9" x14ac:dyDescent="0.35">
      <c r="A49">
        <v>48</v>
      </c>
      <c r="B49" t="s">
        <v>61</v>
      </c>
      <c r="C49">
        <v>32</v>
      </c>
      <c r="D49" t="s">
        <v>5</v>
      </c>
      <c r="E49" t="s">
        <v>4</v>
      </c>
      <c r="F49" s="1">
        <v>40193</v>
      </c>
      <c r="G49" t="s">
        <v>10</v>
      </c>
      <c r="H49">
        <v>3110</v>
      </c>
      <c r="I49" t="s">
        <v>67</v>
      </c>
    </row>
    <row r="50" spans="1:9" x14ac:dyDescent="0.35">
      <c r="A50">
        <v>49</v>
      </c>
      <c r="B50" t="s">
        <v>62</v>
      </c>
      <c r="C50">
        <v>34</v>
      </c>
      <c r="D50" t="s">
        <v>4</v>
      </c>
      <c r="E50" t="s">
        <v>4</v>
      </c>
      <c r="F50" s="1">
        <v>39828</v>
      </c>
      <c r="G50" t="s">
        <v>10</v>
      </c>
      <c r="H50">
        <v>4491</v>
      </c>
      <c r="I50" t="s">
        <v>67</v>
      </c>
    </row>
    <row r="51" spans="1:9" x14ac:dyDescent="0.35">
      <c r="A51">
        <v>50</v>
      </c>
      <c r="B51" t="s">
        <v>63</v>
      </c>
      <c r="C51">
        <v>35</v>
      </c>
      <c r="D51" s="2" t="s">
        <v>4</v>
      </c>
      <c r="E51" t="s">
        <v>4</v>
      </c>
      <c r="F51" s="1">
        <v>39428</v>
      </c>
      <c r="G51" s="2" t="s">
        <v>9</v>
      </c>
      <c r="H51">
        <v>2679</v>
      </c>
      <c r="I51" t="s">
        <v>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9 d 0 e 9 0 a - f 7 0 5 - 4 a 6 6 - b f 5 7 - f 1 b c 0 3 8 e 8 9 b 0 " > < C u s t o m C o n t e n t > < ! [ C D A T A [ < ? x m l   v e r s i o n = " 1 . 0 "   e n c o d i n g = " u t f - 1 6 " ? > < S e t t i n g s > < C a l c u l a t e d F i e l d s > < i t e m > < M e a s u r e N a m e > T r a i n i n g   C o s t < / M e a s u r e N a m e > < D i s p l a y N a m e > T r a i n i n g   C o s t < / D i s p l a y N a m e > < V i s i b l e > F a l s e < / V i s i b l e > < / i t e m > < i t e m > < M e a s u r e N a m e > T o t a l   E m p l o y e e s   T r a i n e d < / M e a s u r e N a m e > < D i s p l a y N a m e > T o t a l   E m p l o y e e s   T r a i n e d < / D i s p l a y N a m e > < V i s i b l e > F a l s e < / V i s i b l e > < / i t e m > < i t e m > < M e a s u r e N a m e > D i s t i n c t   E m p   T r a i n e d < / M e a s u r e N a m e > < D i s p l a y N a m e > D i s t i n c t   E m p   T r a i n e d < / D i s p l a y N a m e > < V i s i b l e > F a l s e < / V i s i b l e > < / i t e m > < i t e m > < M e a s u r e N a m e > D i s t   C o u n t   C o u r s e s < / M e a s u r e N a m e > < D i s p l a y N a m e > D i s t   C o u n t   C o u r s e s < / D i s p l a y N a m e > < V i s i b l e > F a l s e < / V i s i b l e > < / i t e m > < / C a l c u l a t e d F i e l d s > < H S l i c e r s S h a p e > 0 ; 0 ; 0 ; 0 < / H S l i c e r s S h a p e > < V S l i c e r s S h a p e > 0 ; 0 ; 0 ; 0 < / V S l i c e r s S h a p e > < S l i c e r S h e e t N a m e > S h e e t 3 < / S l i c e r S h e e t N a m e > < S A H o s t H a s h > 1 1 1 9 8 8 7 9 3 5 < / S A H o s t H a s h > < G e m i n i F i e l d L i s t V i s i b l e > T r u e < / G e m i n i F i e l d L i s t V i s i b l e > < / S e t t i n g s > ] ] > < / C u s t o m C o n t e n t > < / G e m i n i > 
</file>

<file path=customXml/item2.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8654C2E-7EBF-40DE-8486-39B0299EBA00}">
  <ds:schemaRefs/>
</ds:datastoreItem>
</file>

<file path=customXml/itemProps2.xml><?xml version="1.0" encoding="utf-8"?>
<ds:datastoreItem xmlns:ds="http://schemas.openxmlformats.org/officeDocument/2006/customXml" ds:itemID="{F702C0A4-8B98-405F-8ACC-89581BAC03F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By age</vt:lpstr>
      <vt:lpstr>By Salary</vt:lpstr>
      <vt:lpstr>By Gender</vt:lpstr>
      <vt:lpstr>By Marital</vt:lpstr>
      <vt:lpstr>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Training3</dc:creator>
  <cp:lastModifiedBy>Samanthapudi, Ms. Kavya</cp:lastModifiedBy>
  <dcterms:created xsi:type="dcterms:W3CDTF">2013-06-20T16:23:05Z</dcterms:created>
  <dcterms:modified xsi:type="dcterms:W3CDTF">2025-01-21T19:25:09Z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