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python_progect\training\"/>
    </mc:Choice>
  </mc:AlternateContent>
  <xr:revisionPtr revIDLastSave="0" documentId="13_ncr:1_{D565595B-1FB2-4111-8A4C-0042DE97325A}" xr6:coauthVersionLast="47" xr6:coauthVersionMax="47" xr10:uidLastSave="{00000000-0000-0000-0000-000000000000}"/>
  <bookViews>
    <workbookView xWindow="1035" yWindow="2760" windowWidth="21600" windowHeight="11385" activeTab="4" xr2:uid="{00000000-000D-0000-FFFF-FFFF00000000}"/>
  </bookViews>
  <sheets>
    <sheet name="Лист1" sheetId="1" r:id="rId1"/>
    <sheet name="Лист2" sheetId="2" r:id="rId2"/>
    <sheet name="Лист4" sheetId="4" r:id="rId3"/>
    <sheet name="1 ПМ" sheetId="5" r:id="rId4"/>
    <sheet name="Лист3" sheetId="3" r:id="rId5"/>
  </sheets>
  <definedNames>
    <definedName name="solver_adj" localSheetId="1" hidden="1">Лист2!#REF!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Лист2!$O$6:$O$18</definedName>
    <definedName name="solver_lhs2" localSheetId="1" hidden="1">Лист2!$O$6:$O$18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Лист2!$O$20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el2" localSheetId="1" hidden="1">3</definedName>
    <definedName name="solver_rhs1" localSheetId="1" hidden="1">-5</definedName>
    <definedName name="solver_rhs2" localSheetId="1" hidden="1">51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74" i="3" l="1"/>
  <c r="A375" i="3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68" i="3"/>
  <c r="A369" i="3" s="1"/>
  <c r="A370" i="3" s="1"/>
  <c r="A371" i="3" s="1"/>
  <c r="A372" i="3" s="1"/>
  <c r="A373" i="3" s="1"/>
  <c r="A340" i="3"/>
  <c r="A341" i="3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39" i="3"/>
  <c r="A338" i="3"/>
  <c r="A337" i="3"/>
  <c r="A336" i="3"/>
  <c r="A335" i="3"/>
  <c r="A334" i="3"/>
  <c r="A310" i="3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C10" i="1"/>
  <c r="C9" i="1"/>
  <c r="D3" i="1"/>
  <c r="I12" i="1"/>
  <c r="O13" i="1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A3" i="2"/>
  <c r="Y3" i="2"/>
  <c r="W3" i="2"/>
  <c r="D4" i="2"/>
  <c r="B4" i="2"/>
  <c r="I3" i="2"/>
  <c r="G3" i="2"/>
  <c r="D3" i="2"/>
  <c r="B3" i="2"/>
  <c r="L3" i="2"/>
  <c r="S5" i="2"/>
  <c r="Q5" i="2"/>
  <c r="S4" i="2"/>
  <c r="Q4" i="2"/>
  <c r="N4" i="2"/>
  <c r="L4" i="2"/>
  <c r="S3" i="2"/>
  <c r="U4" i="2"/>
  <c r="U3" i="2"/>
  <c r="Q3" i="2"/>
  <c r="N3" i="2"/>
  <c r="C11" i="1"/>
  <c r="C12" i="1"/>
  <c r="C13" i="1"/>
  <c r="M13" i="1"/>
  <c r="H3" i="2" l="1"/>
  <c r="C4" i="2"/>
  <c r="X3" i="2"/>
  <c r="R5" i="2"/>
  <c r="C3" i="2"/>
  <c r="R4" i="2"/>
  <c r="R3" i="2"/>
  <c r="M4" i="2"/>
  <c r="M3" i="2"/>
</calcChain>
</file>

<file path=xl/sharedStrings.xml><?xml version="1.0" encoding="utf-8"?>
<sst xmlns="http://schemas.openxmlformats.org/spreadsheetml/2006/main" count="859" uniqueCount="42">
  <si>
    <t>Бицепс</t>
  </si>
  <si>
    <t>Вес</t>
  </si>
  <si>
    <t>Отдых</t>
  </si>
  <si>
    <t>Повт.</t>
  </si>
  <si>
    <t>Дата</t>
  </si>
  <si>
    <t>Неделя</t>
  </si>
  <si>
    <t>Упражнение</t>
  </si>
  <si>
    <t>р</t>
  </si>
  <si>
    <t>о</t>
  </si>
  <si>
    <t>ср.вес</t>
  </si>
  <si>
    <t>тоннаж</t>
  </si>
  <si>
    <t>интен.</t>
  </si>
  <si>
    <t>3 нед</t>
  </si>
  <si>
    <t>4 нед</t>
  </si>
  <si>
    <t>Трицепс</t>
  </si>
  <si>
    <t>Плечи</t>
  </si>
  <si>
    <t>№ подхода</t>
  </si>
  <si>
    <t>Тип подхода</t>
  </si>
  <si>
    <t>1 нед</t>
  </si>
  <si>
    <t>2 нед</t>
  </si>
  <si>
    <t>пов.</t>
  </si>
  <si>
    <t>ср. вес</t>
  </si>
  <si>
    <t>интенсив</t>
  </si>
  <si>
    <t>неделя</t>
  </si>
  <si>
    <t>Мышца</t>
  </si>
  <si>
    <t>5 нед</t>
  </si>
  <si>
    <t>Присед</t>
  </si>
  <si>
    <t>Тяга к подбородку</t>
  </si>
  <si>
    <t>Армейский жим</t>
  </si>
  <si>
    <t>№</t>
  </si>
  <si>
    <t>Подъем корпуса лежа</t>
  </si>
  <si>
    <t>Отжимания от пола</t>
  </si>
  <si>
    <t>Подъем т-грифа на бицепс</t>
  </si>
  <si>
    <t>Французcкий жим стоя</t>
  </si>
  <si>
    <t>Кооф</t>
  </si>
  <si>
    <t>% от 1 ПМ</t>
  </si>
  <si>
    <t xml:space="preserve">Таблица зависимости % от ПМ </t>
  </si>
  <si>
    <t>% от ПМ</t>
  </si>
  <si>
    <t>кол. повтор.</t>
  </si>
  <si>
    <t>Кол. пов</t>
  </si>
  <si>
    <t>Нагруз. на 1 пов.</t>
  </si>
  <si>
    <t>упражнение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</si>
</sst>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0" fillId="0" borderId="9" xfId="0" applyBorder="1"/>
    <xf numFmtId="0" fontId="0" fillId="0" borderId="9" xfId="0" applyFont="1" applyBorder="1"/>
    <xf numFmtId="0" fontId="3" fillId="0" borderId="9" xfId="0" applyFont="1" applyBorder="1"/>
    <xf numFmtId="0" fontId="0" fillId="0" borderId="9" xfId="0" applyFill="1" applyBorder="1"/>
  </cellXfs>
  <cellStyles count="2">
    <cellStyle name="Обычный" xfId="0" builtinId="0"/>
    <cellStyle name="Процентный" xfId="1" builtinId="5"/>
  </cellStyles>
  <dxfs count="2"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Бицепс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Лист4!$D$1</c:f>
              <c:strCache>
                <c:ptCount val="1"/>
                <c:pt idx="0">
                  <c:v>тоннаж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Лист4!$D$2:$D$10</c:f>
              <c:numCache>
                <c:formatCode>General</c:formatCode>
                <c:ptCount val="5"/>
                <c:pt idx="0">
                  <c:v>1738</c:v>
                </c:pt>
                <c:pt idx="1">
                  <c:v>1628</c:v>
                </c:pt>
                <c:pt idx="2">
                  <c:v>2596</c:v>
                </c:pt>
                <c:pt idx="3">
                  <c:v>2734</c:v>
                </c:pt>
                <c:pt idx="4">
                  <c:v>2997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F-4009-B92B-8320784F86F7}"/>
            </c:ext>
          </c:extLst>
        </c:ser>
        <c:ser>
          <c:idx val="1"/>
          <c:order val="1"/>
          <c:tx>
            <c:strRef>
              <c:f>Лист4!$E$1</c:f>
              <c:strCache>
                <c:ptCount val="1"/>
                <c:pt idx="0">
                  <c:v>интенсив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Лист4!$E$2:$E$10</c:f>
              <c:numCache>
                <c:formatCode>General</c:formatCode>
                <c:ptCount val="5"/>
                <c:pt idx="0">
                  <c:v>1345</c:v>
                </c:pt>
                <c:pt idx="1">
                  <c:v>1260</c:v>
                </c:pt>
                <c:pt idx="2">
                  <c:v>1467</c:v>
                </c:pt>
                <c:pt idx="3">
                  <c:v>1544</c:v>
                </c:pt>
                <c:pt idx="4">
                  <c:v>1630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9F-4009-B92B-8320784F86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5841408"/>
        <c:axId val="1925845568"/>
      </c:barChart>
      <c:catAx>
        <c:axId val="192584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5845568"/>
        <c:crosses val="autoZero"/>
        <c:auto val="1"/>
        <c:lblAlgn val="ctr"/>
        <c:lblOffset val="100"/>
        <c:noMultiLvlLbl val="0"/>
      </c:catAx>
      <c:valAx>
        <c:axId val="192584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584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0</xdr:row>
      <xdr:rowOff>123825</xdr:rowOff>
    </xdr:from>
    <xdr:to>
      <xdr:col>17</xdr:col>
      <xdr:colOff>238125</xdr:colOff>
      <xdr:row>19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150B9A7-207B-4278-A2AB-F390A33C4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A51E48-7E2E-4549-9FEA-8ADEE3906E33}" name="Таблица2" displayName="Таблица2" ref="A1:F10" totalsRowShown="0">
  <autoFilter ref="A1:F10" xr:uid="{26A51E48-7E2E-4549-9FEA-8ADEE3906E33}">
    <filterColumn colId="0">
      <filters>
        <filter val="Бицепс"/>
      </filters>
    </filterColumn>
  </autoFilter>
  <tableColumns count="6">
    <tableColumn id="1" xr3:uid="{70EB3AF2-DEA2-4D77-A43A-CBB2EE9CCB03}" name="Мышца"/>
    <tableColumn id="2" xr3:uid="{539AD53A-F757-42A3-B598-79ECB9BF16CA}" name="Повт."/>
    <tableColumn id="3" xr3:uid="{13D549D4-86F3-489A-B296-83B0DE32A095}" name="ср. вес"/>
    <tableColumn id="4" xr3:uid="{8EC12A8F-C866-47DF-9B7F-153B3803EE1C}" name="тоннаж"/>
    <tableColumn id="5" xr3:uid="{A6ACC5EC-0D95-4B4D-89E2-E8A9A13125F2}" name="интенсив"/>
    <tableColumn id="6" xr3:uid="{59C151F4-AD96-45DF-861E-6D6200041410}" name="неделя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56F7E7-DA65-4E74-84B2-16EC17067590}" name="Таблица1" displayName="Таблица1" ref="A1:I397" totalsRowShown="0">
  <autoFilter ref="A1:I397" xr:uid="{7956F7E7-DA65-4E74-84B2-16EC17067590}"/>
  <tableColumns count="9">
    <tableColumn id="9" xr3:uid="{342D2955-6B38-46F9-8A9D-5C4B60450004}" name="№" dataDxfId="1">
      <calculatedColumnFormula>A1+1</calculatedColumnFormula>
    </tableColumn>
    <tableColumn id="1" xr3:uid="{2F04899A-65B7-4D4C-9CCE-8BB79970F6D3}" name="Упражнение"/>
    <tableColumn id="2" xr3:uid="{8081B7B2-FC52-439F-A490-BC911E779FD4}" name="Неделя"/>
    <tableColumn id="3" xr3:uid="{94D38AFB-696C-4A7E-8E2E-E52961113B26}" name="Дата" dataDxfId="0"/>
    <tableColumn id="4" xr3:uid="{1100800E-E6F9-4F0D-9EDB-7759EDE243AB}" name="Вес"/>
    <tableColumn id="5" xr3:uid="{00AB5B53-CE09-4037-B39F-B397060D15B9}" name="Повт."/>
    <tableColumn id="6" xr3:uid="{B6390402-335B-4710-BC5B-041B5D8F5CAF}" name="Отдых"/>
    <tableColumn id="7" xr3:uid="{743576A4-B249-4295-9EE0-40241276AC01}" name="№ подхода"/>
    <tableColumn id="8" xr3:uid="{B2730FA9-3C6E-4F96-8628-09F977AA2EBC}" name="Тип подхода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7"/>
  <sheetViews>
    <sheetView workbookViewId="0">
      <selection activeCell="H27" sqref="H27"/>
    </sheetView>
  </sheetViews>
  <sheetFormatPr defaultRowHeight="15" x14ac:dyDescent="0.25"/>
  <cols>
    <col min="1" max="1" width="9.85546875" bestFit="1" customWidth="1"/>
    <col min="2" max="2" width="9.140625" customWidth="1"/>
    <col min="3" max="3" width="16" bestFit="1" customWidth="1"/>
    <col min="10" max="10" width="10" bestFit="1" customWidth="1"/>
    <col min="12" max="12" width="9.85546875" bestFit="1" customWidth="1"/>
  </cols>
  <sheetData>
    <row r="1" spans="1:23" x14ac:dyDescent="0.25">
      <c r="A1" s="8" t="s">
        <v>34</v>
      </c>
      <c r="B1" s="9">
        <v>54.4</v>
      </c>
      <c r="C1" s="9">
        <v>130.9</v>
      </c>
      <c r="D1" s="10">
        <v>77.5</v>
      </c>
    </row>
    <row r="2" spans="1:23" x14ac:dyDescent="0.25">
      <c r="A2" s="5"/>
      <c r="B2" s="6"/>
      <c r="C2" s="6"/>
      <c r="D2" s="7"/>
    </row>
    <row r="3" spans="1:23" ht="15.75" thickBot="1" x14ac:dyDescent="0.3">
      <c r="A3" s="11" t="s">
        <v>35</v>
      </c>
      <c r="B3" s="12">
        <v>0.73</v>
      </c>
      <c r="C3" s="12" t="s">
        <v>38</v>
      </c>
      <c r="D3" s="13">
        <f>B1*B3^2-C1*B3+D1</f>
        <v>10.932760000000002</v>
      </c>
    </row>
    <row r="6" spans="1:23" x14ac:dyDescent="0.25">
      <c r="A6" s="14" t="s">
        <v>36</v>
      </c>
    </row>
    <row r="7" spans="1:23" x14ac:dyDescent="0.25">
      <c r="A7" s="15" t="s">
        <v>37</v>
      </c>
      <c r="B7" s="15" t="s">
        <v>39</v>
      </c>
      <c r="C7" s="15" t="s">
        <v>40</v>
      </c>
    </row>
    <row r="8" spans="1:23" x14ac:dyDescent="0.25">
      <c r="A8" s="15">
        <v>1</v>
      </c>
      <c r="B8" s="15">
        <v>1</v>
      </c>
      <c r="C8" s="15">
        <v>1</v>
      </c>
    </row>
    <row r="9" spans="1:23" x14ac:dyDescent="0.25">
      <c r="A9" s="15">
        <v>0.95</v>
      </c>
      <c r="B9" s="15">
        <v>2.5</v>
      </c>
      <c r="C9" s="15">
        <f>1/B9</f>
        <v>0.4</v>
      </c>
      <c r="I9">
        <v>0.05</v>
      </c>
      <c r="U9">
        <v>1</v>
      </c>
      <c r="V9">
        <v>10.29</v>
      </c>
    </row>
    <row r="10" spans="1:23" x14ac:dyDescent="0.25">
      <c r="A10" s="15">
        <v>0.85</v>
      </c>
      <c r="B10" s="15">
        <v>5.5</v>
      </c>
      <c r="C10" s="15">
        <f>1/B10</f>
        <v>0.18181818181818182</v>
      </c>
      <c r="U10">
        <v>0.95</v>
      </c>
      <c r="V10">
        <v>11.75</v>
      </c>
      <c r="W10">
        <v>10.5</v>
      </c>
    </row>
    <row r="11" spans="1:23" x14ac:dyDescent="0.25">
      <c r="A11" s="15">
        <v>0.75</v>
      </c>
      <c r="B11" s="15">
        <v>10</v>
      </c>
      <c r="C11" s="15">
        <f t="shared" ref="C11:C13" si="0">1/B11</f>
        <v>0.1</v>
      </c>
      <c r="U11">
        <v>0.85</v>
      </c>
      <c r="V11">
        <v>11</v>
      </c>
      <c r="W11">
        <v>11</v>
      </c>
    </row>
    <row r="12" spans="1:23" x14ac:dyDescent="0.25">
      <c r="A12" s="15">
        <v>0.65</v>
      </c>
      <c r="B12" s="15">
        <v>15.5</v>
      </c>
      <c r="C12" s="15">
        <f t="shared" si="0"/>
        <v>6.4516129032258063E-2</v>
      </c>
      <c r="I12">
        <f>0.36+0.0015*EXP((I9-0.71)/0.035)+0.65*EXP((I9-0.71)/0.16)</f>
        <v>0.3705062714920026</v>
      </c>
      <c r="L12">
        <v>22</v>
      </c>
      <c r="U12">
        <v>0.75</v>
      </c>
      <c r="V12">
        <v>12</v>
      </c>
      <c r="W12">
        <v>11.9</v>
      </c>
    </row>
    <row r="13" spans="1:23" x14ac:dyDescent="0.25">
      <c r="A13" s="15">
        <v>0.55000000000000004</v>
      </c>
      <c r="B13" s="15">
        <v>22</v>
      </c>
      <c r="C13" s="15">
        <f t="shared" si="0"/>
        <v>4.5454545454545456E-2</v>
      </c>
      <c r="L13">
        <v>39.5</v>
      </c>
      <c r="M13">
        <f>L12/L13</f>
        <v>0.55696202531645567</v>
      </c>
      <c r="N13">
        <v>48</v>
      </c>
      <c r="O13">
        <f>I12*N13*L12</f>
        <v>391.25462269555476</v>
      </c>
      <c r="U13">
        <v>0.65</v>
      </c>
      <c r="V13">
        <v>12.5</v>
      </c>
      <c r="W13">
        <v>12.4</v>
      </c>
    </row>
    <row r="14" spans="1:23" x14ac:dyDescent="0.25">
      <c r="U14">
        <v>0.55000000000000004</v>
      </c>
      <c r="V14">
        <v>13.2</v>
      </c>
      <c r="W14">
        <v>13.2</v>
      </c>
    </row>
    <row r="15" spans="1:23" x14ac:dyDescent="0.25">
      <c r="U15">
        <v>0.45</v>
      </c>
      <c r="V15">
        <v>14.4</v>
      </c>
      <c r="W15">
        <v>14.4</v>
      </c>
    </row>
    <row r="16" spans="1:23" x14ac:dyDescent="0.25">
      <c r="U16">
        <v>0.35</v>
      </c>
      <c r="V16">
        <v>16.399999999999999</v>
      </c>
      <c r="W16">
        <v>16.399999999999999</v>
      </c>
    </row>
    <row r="17" spans="21:23" x14ac:dyDescent="0.25">
      <c r="U17">
        <v>0.25</v>
      </c>
      <c r="V17">
        <v>19.3</v>
      </c>
      <c r="W17">
        <v>19.100000000000001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DADBC-15A8-454B-B3D8-31CAE7BB21DC}">
  <dimension ref="A1:AA5"/>
  <sheetViews>
    <sheetView workbookViewId="0">
      <selection activeCell="W3" sqref="W3:Z3"/>
    </sheetView>
  </sheetViews>
  <sheetFormatPr defaultRowHeight="15" x14ac:dyDescent="0.25"/>
  <sheetData>
    <row r="1" spans="1:27" x14ac:dyDescent="0.25">
      <c r="B1" t="s">
        <v>18</v>
      </c>
      <c r="G1" t="s">
        <v>19</v>
      </c>
      <c r="L1" t="s">
        <v>12</v>
      </c>
      <c r="Q1" t="s">
        <v>13</v>
      </c>
      <c r="W1" t="s">
        <v>25</v>
      </c>
    </row>
    <row r="2" spans="1:27" x14ac:dyDescent="0.25">
      <c r="B2" t="s">
        <v>20</v>
      </c>
      <c r="C2" t="s">
        <v>9</v>
      </c>
      <c r="D2" t="s">
        <v>10</v>
      </c>
      <c r="E2" t="s">
        <v>11</v>
      </c>
      <c r="G2" t="s">
        <v>20</v>
      </c>
      <c r="H2" t="s">
        <v>9</v>
      </c>
      <c r="I2" t="s">
        <v>10</v>
      </c>
      <c r="J2" t="s">
        <v>11</v>
      </c>
      <c r="L2" t="s">
        <v>20</v>
      </c>
      <c r="M2" t="s">
        <v>9</v>
      </c>
      <c r="N2" t="s">
        <v>10</v>
      </c>
      <c r="O2" t="s">
        <v>11</v>
      </c>
      <c r="Q2" t="s">
        <v>20</v>
      </c>
      <c r="R2" t="s">
        <v>9</v>
      </c>
      <c r="S2" t="s">
        <v>10</v>
      </c>
      <c r="T2" t="s">
        <v>11</v>
      </c>
      <c r="W2" t="s">
        <v>20</v>
      </c>
      <c r="X2" t="s">
        <v>9</v>
      </c>
      <c r="Y2" t="s">
        <v>10</v>
      </c>
      <c r="Z2" t="s">
        <v>11</v>
      </c>
    </row>
    <row r="3" spans="1:27" x14ac:dyDescent="0.25">
      <c r="A3" t="s">
        <v>0</v>
      </c>
      <c r="B3">
        <f>SUM(Лист3!F2:F5,Лист3!F26:F29)</f>
        <v>79</v>
      </c>
      <c r="C3">
        <f>D3/B3</f>
        <v>22</v>
      </c>
      <c r="D3">
        <f>SUMPRODUCT(Лист3!E2:E5,Лист3!F2:F5)+SUMPRODUCT(Лист3!E26:E29,Лист3!F26:F29)</f>
        <v>1738</v>
      </c>
      <c r="E3">
        <v>1345</v>
      </c>
      <c r="G3">
        <f>SUM(Лист3!F50:F53,Лист3!F62:F65)</f>
        <v>74</v>
      </c>
      <c r="H3">
        <f>I3/G3</f>
        <v>22</v>
      </c>
      <c r="I3">
        <f>SUMPRODUCT(Лист3!E50:E53,Лист3!F50:F53)+SUMPRODUCT(Лист3!E62:E65,Лист3!F62:F65)</f>
        <v>1628</v>
      </c>
      <c r="J3">
        <v>1260</v>
      </c>
      <c r="L3">
        <f>SUM(Лист3!F74:F89)</f>
        <v>168</v>
      </c>
      <c r="M3" s="3">
        <f>N3/L3</f>
        <v>15.452380952380953</v>
      </c>
      <c r="N3">
        <f>SUMPRODUCT(Лист3!E74:E89,Лист3!F74:F89)</f>
        <v>2596</v>
      </c>
      <c r="O3">
        <v>1467</v>
      </c>
      <c r="Q3">
        <f>SUM(Лист3!F124:F139)</f>
        <v>177</v>
      </c>
      <c r="R3" s="3">
        <f>S3/Q3</f>
        <v>15.44632768361582</v>
      </c>
      <c r="S3">
        <f>SUMPRODUCT(Лист3!E124:E139,Лист3!F124:F139)</f>
        <v>2734</v>
      </c>
      <c r="T3">
        <v>1544</v>
      </c>
      <c r="U3" s="2">
        <f>(T3-O3)/O3</f>
        <v>5.2488070892978869E-2</v>
      </c>
      <c r="W3">
        <f>SUM(Лист3!F192:F207)</f>
        <v>171</v>
      </c>
      <c r="X3">
        <f>Y3/W3</f>
        <v>17.526315789473685</v>
      </c>
      <c r="Y3">
        <f>SUMPRODUCT(Лист3!E192:E207,Лист3!F192:F207)</f>
        <v>2997</v>
      </c>
      <c r="Z3">
        <v>1630</v>
      </c>
      <c r="AA3" s="2">
        <f>Z3/T3-1</f>
        <v>5.569948186528495E-2</v>
      </c>
    </row>
    <row r="4" spans="1:27" x14ac:dyDescent="0.25">
      <c r="A4" t="s">
        <v>14</v>
      </c>
      <c r="B4">
        <f>SUM(Лист3!F14:F17,Лист3!F38:F41)</f>
        <v>92</v>
      </c>
      <c r="C4">
        <f>D4/B4</f>
        <v>22</v>
      </c>
      <c r="D4">
        <f>SUMPRODUCT(Лист3!E14:E17,Лист3!F14:F17)+SUMPRODUCT(Лист3!E38:E41,Лист3!F38:F41)</f>
        <v>2024</v>
      </c>
      <c r="E4">
        <v>1212</v>
      </c>
      <c r="G4">
        <v>0</v>
      </c>
      <c r="H4">
        <v>0</v>
      </c>
      <c r="I4">
        <v>0</v>
      </c>
      <c r="J4">
        <v>0</v>
      </c>
      <c r="L4">
        <f>SUM(Лист3!F102:F117)</f>
        <v>169</v>
      </c>
      <c r="M4" s="3">
        <f>N4/L4</f>
        <v>18.065088757396449</v>
      </c>
      <c r="N4">
        <f>SUMPRODUCT(Лист3!E102:E117,Лист3!F102:F117)</f>
        <v>3053</v>
      </c>
      <c r="O4">
        <v>1634</v>
      </c>
      <c r="Q4">
        <f>SUM(Лист3!F168:F183)</f>
        <v>164</v>
      </c>
      <c r="R4" s="3">
        <f>S4/Q4</f>
        <v>18.295731707317074</v>
      </c>
      <c r="S4">
        <f>SUMPRODUCT(Лист3!E168:E183,Лист3!F168:F183)</f>
        <v>3000.5</v>
      </c>
      <c r="T4">
        <v>1706</v>
      </c>
      <c r="U4" s="2">
        <f>(T4-O4)/O4</f>
        <v>4.4063647490820076E-2</v>
      </c>
    </row>
    <row r="5" spans="1:27" x14ac:dyDescent="0.25">
      <c r="A5" t="s">
        <v>15</v>
      </c>
      <c r="L5">
        <v>0</v>
      </c>
      <c r="M5">
        <v>0</v>
      </c>
      <c r="N5">
        <v>0</v>
      </c>
      <c r="O5">
        <v>0</v>
      </c>
      <c r="Q5">
        <f>SUM(Лист3!F152:F167)</f>
        <v>168</v>
      </c>
      <c r="R5" s="3">
        <f>S5/Q5</f>
        <v>15.541666666666666</v>
      </c>
      <c r="S5">
        <f>SUMPRODUCT(Лист3!E152:E167,Лист3!F152:F167)</f>
        <v>2611</v>
      </c>
      <c r="T5">
        <v>1487</v>
      </c>
      <c r="U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84BCD-36CC-4DB6-82B9-5BC4FF7C8669}">
  <dimension ref="A1:F10"/>
  <sheetViews>
    <sheetView workbookViewId="0">
      <selection activeCell="R26" sqref="R26"/>
    </sheetView>
  </sheetViews>
  <sheetFormatPr defaultRowHeight="15" x14ac:dyDescent="0.25"/>
  <cols>
    <col min="1" max="1" width="10" customWidth="1"/>
    <col min="4" max="4" width="9.85546875" customWidth="1"/>
    <col min="5" max="5" width="11.5703125" customWidth="1"/>
    <col min="6" max="6" width="9.85546875" customWidth="1"/>
  </cols>
  <sheetData>
    <row r="1" spans="1:6" x14ac:dyDescent="0.25">
      <c r="A1" t="s">
        <v>24</v>
      </c>
      <c r="B1" t="s">
        <v>3</v>
      </c>
      <c r="C1" t="s">
        <v>21</v>
      </c>
      <c r="D1" t="s">
        <v>10</v>
      </c>
      <c r="E1" t="s">
        <v>22</v>
      </c>
      <c r="F1" t="s">
        <v>23</v>
      </c>
    </row>
    <row r="2" spans="1:6" x14ac:dyDescent="0.25">
      <c r="A2" t="s">
        <v>0</v>
      </c>
      <c r="B2">
        <v>79</v>
      </c>
      <c r="C2">
        <v>22</v>
      </c>
      <c r="D2">
        <v>1738</v>
      </c>
      <c r="E2">
        <v>1345</v>
      </c>
      <c r="F2">
        <v>1</v>
      </c>
    </row>
    <row r="3" spans="1:6" hidden="1" x14ac:dyDescent="0.25">
      <c r="A3" t="s">
        <v>14</v>
      </c>
      <c r="B3">
        <v>92</v>
      </c>
      <c r="C3">
        <v>22</v>
      </c>
      <c r="D3">
        <v>2024</v>
      </c>
      <c r="E3">
        <v>1212</v>
      </c>
      <c r="F3">
        <v>1</v>
      </c>
    </row>
    <row r="4" spans="1:6" x14ac:dyDescent="0.25">
      <c r="A4" t="s">
        <v>0</v>
      </c>
      <c r="B4">
        <v>74</v>
      </c>
      <c r="C4">
        <v>22</v>
      </c>
      <c r="D4">
        <v>1628</v>
      </c>
      <c r="E4">
        <v>1260</v>
      </c>
      <c r="F4">
        <v>2</v>
      </c>
    </row>
    <row r="5" spans="1:6" x14ac:dyDescent="0.25">
      <c r="A5" t="s">
        <v>0</v>
      </c>
      <c r="B5">
        <v>168</v>
      </c>
      <c r="C5">
        <v>15.452380952380953</v>
      </c>
      <c r="D5">
        <v>2596</v>
      </c>
      <c r="E5">
        <v>1467</v>
      </c>
      <c r="F5">
        <v>3</v>
      </c>
    </row>
    <row r="6" spans="1:6" hidden="1" x14ac:dyDescent="0.25">
      <c r="A6" t="s">
        <v>14</v>
      </c>
      <c r="B6">
        <v>169</v>
      </c>
      <c r="C6">
        <v>18.065088757396449</v>
      </c>
      <c r="D6">
        <v>3053</v>
      </c>
      <c r="E6">
        <v>1634</v>
      </c>
      <c r="F6">
        <v>3</v>
      </c>
    </row>
    <row r="7" spans="1:6" x14ac:dyDescent="0.25">
      <c r="A7" t="s">
        <v>0</v>
      </c>
      <c r="B7">
        <v>177</v>
      </c>
      <c r="C7">
        <v>15.44632768361582</v>
      </c>
      <c r="D7">
        <v>2734</v>
      </c>
      <c r="E7">
        <v>1544</v>
      </c>
      <c r="F7">
        <v>4</v>
      </c>
    </row>
    <row r="8" spans="1:6" hidden="1" x14ac:dyDescent="0.25">
      <c r="A8" t="s">
        <v>14</v>
      </c>
      <c r="B8">
        <v>164</v>
      </c>
      <c r="C8">
        <v>18.295731707317074</v>
      </c>
      <c r="D8">
        <v>3000.5</v>
      </c>
      <c r="E8">
        <v>1706</v>
      </c>
      <c r="F8">
        <v>4</v>
      </c>
    </row>
    <row r="9" spans="1:6" hidden="1" x14ac:dyDescent="0.25">
      <c r="A9" t="s">
        <v>15</v>
      </c>
      <c r="B9">
        <v>168</v>
      </c>
      <c r="C9">
        <v>15.541666666666666</v>
      </c>
      <c r="D9">
        <v>2611</v>
      </c>
      <c r="E9">
        <v>1487</v>
      </c>
      <c r="F9">
        <v>4</v>
      </c>
    </row>
    <row r="10" spans="1:6" x14ac:dyDescent="0.25">
      <c r="A10" t="s">
        <v>0</v>
      </c>
      <c r="B10">
        <v>171</v>
      </c>
      <c r="C10">
        <v>17.526315789473685</v>
      </c>
      <c r="D10">
        <v>2997</v>
      </c>
      <c r="E10">
        <v>1630</v>
      </c>
      <c r="F10">
        <v>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9CF9D-18EF-4E6C-9F32-F7B653F1E1C8}">
  <dimension ref="A2:P9"/>
  <sheetViews>
    <sheetView workbookViewId="0">
      <selection activeCell="F12" sqref="F12"/>
    </sheetView>
  </sheetViews>
  <sheetFormatPr defaultRowHeight="15" x14ac:dyDescent="0.25"/>
  <cols>
    <col min="1" max="1" width="33" customWidth="1"/>
  </cols>
  <sheetData>
    <row r="2" spans="1:16" x14ac:dyDescent="0.25">
      <c r="A2" s="17" t="s">
        <v>41</v>
      </c>
      <c r="B2" s="17">
        <v>1</v>
      </c>
      <c r="C2" s="17">
        <v>2</v>
      </c>
      <c r="D2" s="17">
        <v>3</v>
      </c>
      <c r="E2" s="17">
        <v>4</v>
      </c>
      <c r="F2" s="17">
        <v>5</v>
      </c>
      <c r="G2" s="17">
        <v>6</v>
      </c>
      <c r="H2" s="17">
        <v>7</v>
      </c>
      <c r="I2" s="17">
        <v>8</v>
      </c>
      <c r="J2" s="17">
        <v>9</v>
      </c>
      <c r="K2" s="17">
        <v>10</v>
      </c>
      <c r="L2" s="17"/>
      <c r="M2" s="17"/>
      <c r="N2" s="17"/>
      <c r="O2" s="17"/>
      <c r="P2" s="17"/>
    </row>
    <row r="3" spans="1:16" x14ac:dyDescent="0.25">
      <c r="A3" s="16" t="s">
        <v>32</v>
      </c>
      <c r="B3" s="15">
        <v>34.5</v>
      </c>
      <c r="C3" s="15">
        <v>34.5</v>
      </c>
      <c r="D3" s="15">
        <v>34.5</v>
      </c>
      <c r="E3" s="15">
        <v>34.5</v>
      </c>
      <c r="F3" s="15">
        <v>39.5</v>
      </c>
      <c r="G3" s="15">
        <v>39.5</v>
      </c>
      <c r="H3" s="15"/>
      <c r="I3" s="15"/>
      <c r="J3" s="15"/>
      <c r="K3" s="15"/>
      <c r="L3" s="15"/>
      <c r="M3" s="15"/>
      <c r="N3" s="15"/>
      <c r="O3" s="15"/>
      <c r="P3" s="15"/>
    </row>
    <row r="4" spans="1:16" x14ac:dyDescent="0.25">
      <c r="A4" s="16" t="s">
        <v>33</v>
      </c>
      <c r="B4" s="15">
        <v>39.5</v>
      </c>
      <c r="C4" s="15">
        <v>39.5</v>
      </c>
      <c r="D4" s="15">
        <v>39.5</v>
      </c>
      <c r="E4" s="15">
        <v>39.5</v>
      </c>
      <c r="F4" s="15">
        <v>39.5</v>
      </c>
      <c r="G4" s="15">
        <v>42</v>
      </c>
      <c r="H4" s="15"/>
      <c r="I4" s="15"/>
      <c r="J4" s="15"/>
      <c r="K4" s="15"/>
      <c r="L4" s="15"/>
      <c r="M4" s="15"/>
      <c r="N4" s="15"/>
      <c r="O4" s="15"/>
      <c r="P4" s="15"/>
    </row>
    <row r="5" spans="1:16" x14ac:dyDescent="0.25">
      <c r="A5" s="16" t="s">
        <v>28</v>
      </c>
      <c r="B5" s="15">
        <v>34.5</v>
      </c>
      <c r="C5" s="15">
        <v>34.5</v>
      </c>
      <c r="D5" s="15">
        <v>34.5</v>
      </c>
      <c r="E5" s="15">
        <v>34.5</v>
      </c>
      <c r="F5" s="15">
        <v>34.5</v>
      </c>
      <c r="G5" s="15">
        <v>37</v>
      </c>
      <c r="H5" s="15"/>
      <c r="I5" s="15"/>
      <c r="J5" s="15"/>
      <c r="K5" s="15"/>
      <c r="L5" s="15"/>
      <c r="M5" s="15"/>
      <c r="N5" s="15"/>
      <c r="O5" s="15"/>
      <c r="P5" s="15"/>
    </row>
    <row r="6" spans="1:16" x14ac:dyDescent="0.25">
      <c r="A6" s="16" t="s">
        <v>31</v>
      </c>
      <c r="B6" s="18">
        <v>50</v>
      </c>
      <c r="C6" s="18">
        <v>50</v>
      </c>
      <c r="D6" s="18">
        <v>50</v>
      </c>
      <c r="E6" s="18">
        <v>50</v>
      </c>
      <c r="F6" s="18">
        <v>50</v>
      </c>
      <c r="G6" s="15">
        <v>55</v>
      </c>
      <c r="H6" s="15"/>
      <c r="I6" s="15"/>
      <c r="J6" s="15"/>
      <c r="K6" s="15"/>
      <c r="L6" s="15"/>
      <c r="M6" s="15"/>
      <c r="N6" s="15"/>
      <c r="O6" s="15"/>
      <c r="P6" s="15"/>
    </row>
    <row r="7" spans="1:16" x14ac:dyDescent="0.25">
      <c r="A7" s="16" t="s">
        <v>30</v>
      </c>
      <c r="B7" s="15">
        <v>17.5</v>
      </c>
      <c r="C7" s="15">
        <v>17.5</v>
      </c>
      <c r="D7" s="15">
        <v>17.5</v>
      </c>
      <c r="E7" s="15">
        <v>17.5</v>
      </c>
      <c r="F7" s="15">
        <v>17.5</v>
      </c>
      <c r="G7" s="15">
        <v>17.5</v>
      </c>
      <c r="H7" s="15"/>
      <c r="I7" s="15"/>
      <c r="J7" s="15"/>
      <c r="K7" s="15"/>
      <c r="L7" s="15"/>
      <c r="M7" s="15"/>
      <c r="N7" s="15"/>
      <c r="O7" s="15"/>
      <c r="P7" s="15"/>
    </row>
    <row r="8" spans="1:16" x14ac:dyDescent="0.25">
      <c r="A8" s="16" t="s">
        <v>26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</row>
    <row r="9" spans="1:16" x14ac:dyDescent="0.25">
      <c r="A9" s="16" t="s">
        <v>27</v>
      </c>
      <c r="B9" s="15">
        <v>29.5</v>
      </c>
      <c r="C9" s="15">
        <v>29.5</v>
      </c>
      <c r="D9" s="15">
        <v>29.5</v>
      </c>
      <c r="E9" s="15">
        <v>29.5</v>
      </c>
      <c r="F9" s="15">
        <v>29.5</v>
      </c>
      <c r="G9" s="15">
        <v>29.5</v>
      </c>
      <c r="H9" s="15"/>
      <c r="I9" s="15"/>
      <c r="J9" s="15"/>
      <c r="K9" s="15"/>
      <c r="L9" s="15"/>
      <c r="M9" s="15"/>
      <c r="N9" s="15"/>
      <c r="O9" s="15"/>
      <c r="P9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D72A8-44E1-4A69-A57F-626BAB12D080}">
  <dimension ref="A1:J397"/>
  <sheetViews>
    <sheetView tabSelected="1" topLeftCell="A384" zoomScaleNormal="100" workbookViewId="0">
      <selection activeCell="F398" sqref="F398"/>
    </sheetView>
  </sheetViews>
  <sheetFormatPr defaultRowHeight="15" x14ac:dyDescent="0.25"/>
  <cols>
    <col min="1" max="1" width="5.5703125" bestFit="1" customWidth="1"/>
    <col min="2" max="2" width="25.7109375" bestFit="1" customWidth="1"/>
    <col min="3" max="3" width="10.28515625" bestFit="1" customWidth="1"/>
    <col min="4" max="4" width="10.140625" bestFit="1" customWidth="1"/>
    <col min="5" max="5" width="6.42578125" bestFit="1" customWidth="1"/>
    <col min="6" max="6" width="8.140625" bestFit="1" customWidth="1"/>
    <col min="7" max="7" width="9.42578125" bestFit="1" customWidth="1"/>
    <col min="8" max="8" width="14" bestFit="1" customWidth="1"/>
    <col min="9" max="9" width="15" bestFit="1" customWidth="1"/>
    <col min="10" max="12" width="8.7109375" customWidth="1"/>
  </cols>
  <sheetData>
    <row r="1" spans="1:9" x14ac:dyDescent="0.25">
      <c r="A1" t="s">
        <v>29</v>
      </c>
      <c r="B1" t="s">
        <v>6</v>
      </c>
      <c r="C1" t="s">
        <v>5</v>
      </c>
      <c r="D1" t="s">
        <v>4</v>
      </c>
      <c r="E1" t="s">
        <v>1</v>
      </c>
      <c r="F1" t="s">
        <v>3</v>
      </c>
      <c r="G1" t="s">
        <v>2</v>
      </c>
      <c r="H1" t="s">
        <v>16</v>
      </c>
      <c r="I1" t="s">
        <v>17</v>
      </c>
    </row>
    <row r="2" spans="1:9" x14ac:dyDescent="0.25">
      <c r="A2">
        <v>1</v>
      </c>
      <c r="B2" t="s">
        <v>32</v>
      </c>
      <c r="C2">
        <v>1</v>
      </c>
      <c r="D2" s="1">
        <v>44956</v>
      </c>
      <c r="E2">
        <v>22</v>
      </c>
      <c r="F2">
        <v>16</v>
      </c>
      <c r="G2">
        <v>120</v>
      </c>
      <c r="H2">
        <v>1</v>
      </c>
      <c r="I2" t="s">
        <v>8</v>
      </c>
    </row>
    <row r="3" spans="1:9" x14ac:dyDescent="0.25">
      <c r="A3">
        <f t="shared" ref="A3:A65" si="0">A2+1</f>
        <v>2</v>
      </c>
      <c r="B3" t="s">
        <v>32</v>
      </c>
      <c r="C3">
        <v>1</v>
      </c>
      <c r="D3" s="1">
        <v>44956</v>
      </c>
      <c r="E3">
        <v>22</v>
      </c>
      <c r="F3">
        <v>13</v>
      </c>
      <c r="G3">
        <v>120</v>
      </c>
      <c r="H3">
        <v>2</v>
      </c>
      <c r="I3" t="s">
        <v>8</v>
      </c>
    </row>
    <row r="4" spans="1:9" x14ac:dyDescent="0.25">
      <c r="A4">
        <f t="shared" si="0"/>
        <v>3</v>
      </c>
      <c r="B4" t="s">
        <v>32</v>
      </c>
      <c r="C4">
        <v>1</v>
      </c>
      <c r="D4" s="1">
        <v>44956</v>
      </c>
      <c r="E4">
        <v>22</v>
      </c>
      <c r="F4">
        <v>7</v>
      </c>
      <c r="G4">
        <v>120</v>
      </c>
      <c r="H4">
        <v>3</v>
      </c>
      <c r="I4" t="s">
        <v>8</v>
      </c>
    </row>
    <row r="5" spans="1:9" x14ac:dyDescent="0.25">
      <c r="A5">
        <f t="shared" si="0"/>
        <v>4</v>
      </c>
      <c r="B5" t="s">
        <v>32</v>
      </c>
      <c r="C5">
        <v>1</v>
      </c>
      <c r="D5" s="1">
        <v>44956</v>
      </c>
      <c r="E5">
        <v>22</v>
      </c>
      <c r="F5">
        <v>5</v>
      </c>
      <c r="G5">
        <v>120</v>
      </c>
      <c r="H5">
        <v>4</v>
      </c>
      <c r="I5" t="s">
        <v>8</v>
      </c>
    </row>
    <row r="6" spans="1:9" x14ac:dyDescent="0.25">
      <c r="A6">
        <f t="shared" si="0"/>
        <v>5</v>
      </c>
      <c r="B6" t="s">
        <v>30</v>
      </c>
      <c r="C6">
        <v>1</v>
      </c>
      <c r="D6" s="1">
        <v>44956</v>
      </c>
      <c r="E6">
        <v>10</v>
      </c>
      <c r="F6">
        <v>14</v>
      </c>
      <c r="G6">
        <v>120</v>
      </c>
      <c r="H6">
        <v>1</v>
      </c>
      <c r="I6" t="s">
        <v>8</v>
      </c>
    </row>
    <row r="7" spans="1:9" x14ac:dyDescent="0.25">
      <c r="A7">
        <f t="shared" si="0"/>
        <v>6</v>
      </c>
      <c r="B7" t="s">
        <v>30</v>
      </c>
      <c r="C7">
        <v>1</v>
      </c>
      <c r="D7" s="1">
        <v>44956</v>
      </c>
      <c r="E7">
        <v>10</v>
      </c>
      <c r="F7">
        <v>8</v>
      </c>
      <c r="G7">
        <v>120</v>
      </c>
      <c r="H7">
        <v>2</v>
      </c>
      <c r="I7" t="s">
        <v>8</v>
      </c>
    </row>
    <row r="8" spans="1:9" x14ac:dyDescent="0.25">
      <c r="A8">
        <f t="shared" si="0"/>
        <v>7</v>
      </c>
      <c r="B8" t="s">
        <v>30</v>
      </c>
      <c r="C8">
        <v>1</v>
      </c>
      <c r="D8" s="1">
        <v>44956</v>
      </c>
      <c r="E8">
        <v>10</v>
      </c>
      <c r="F8">
        <v>6</v>
      </c>
      <c r="G8">
        <v>120</v>
      </c>
      <c r="H8">
        <v>3</v>
      </c>
      <c r="I8" t="s">
        <v>8</v>
      </c>
    </row>
    <row r="9" spans="1:9" x14ac:dyDescent="0.25">
      <c r="A9">
        <f t="shared" si="0"/>
        <v>8</v>
      </c>
      <c r="B9" t="s">
        <v>30</v>
      </c>
      <c r="C9">
        <v>1</v>
      </c>
      <c r="D9" s="1">
        <v>44956</v>
      </c>
      <c r="E9">
        <v>10</v>
      </c>
      <c r="F9">
        <v>4</v>
      </c>
      <c r="G9">
        <v>120</v>
      </c>
      <c r="H9">
        <v>4</v>
      </c>
      <c r="I9" t="s">
        <v>8</v>
      </c>
    </row>
    <row r="10" spans="1:9" x14ac:dyDescent="0.25">
      <c r="A10">
        <f t="shared" si="0"/>
        <v>9</v>
      </c>
      <c r="B10" t="s">
        <v>31</v>
      </c>
      <c r="C10">
        <v>1</v>
      </c>
      <c r="D10" s="1">
        <v>44956</v>
      </c>
      <c r="E10">
        <v>0</v>
      </c>
      <c r="F10">
        <v>7</v>
      </c>
      <c r="G10">
        <v>120</v>
      </c>
      <c r="H10">
        <v>1</v>
      </c>
      <c r="I10" t="s">
        <v>8</v>
      </c>
    </row>
    <row r="11" spans="1:9" x14ac:dyDescent="0.25">
      <c r="A11">
        <f t="shared" si="0"/>
        <v>10</v>
      </c>
      <c r="B11" t="s">
        <v>31</v>
      </c>
      <c r="C11">
        <v>1</v>
      </c>
      <c r="D11" s="1">
        <v>44956</v>
      </c>
      <c r="E11">
        <v>0</v>
      </c>
      <c r="F11">
        <v>6</v>
      </c>
      <c r="G11">
        <v>120</v>
      </c>
      <c r="H11">
        <v>2</v>
      </c>
      <c r="I11" t="s">
        <v>8</v>
      </c>
    </row>
    <row r="12" spans="1:9" x14ac:dyDescent="0.25">
      <c r="A12">
        <f t="shared" si="0"/>
        <v>11</v>
      </c>
      <c r="B12" t="s">
        <v>31</v>
      </c>
      <c r="C12">
        <v>1</v>
      </c>
      <c r="D12" s="1">
        <v>44956</v>
      </c>
      <c r="E12">
        <v>0</v>
      </c>
      <c r="F12">
        <v>4</v>
      </c>
      <c r="G12">
        <v>120</v>
      </c>
      <c r="H12">
        <v>3</v>
      </c>
      <c r="I12" t="s">
        <v>8</v>
      </c>
    </row>
    <row r="13" spans="1:9" x14ac:dyDescent="0.25">
      <c r="A13">
        <f t="shared" si="0"/>
        <v>12</v>
      </c>
      <c r="B13" t="s">
        <v>31</v>
      </c>
      <c r="C13">
        <v>1</v>
      </c>
      <c r="D13" s="1">
        <v>44956</v>
      </c>
      <c r="E13">
        <v>0</v>
      </c>
      <c r="F13">
        <v>2</v>
      </c>
      <c r="G13">
        <v>120</v>
      </c>
      <c r="H13">
        <v>4</v>
      </c>
      <c r="I13" t="s">
        <v>8</v>
      </c>
    </row>
    <row r="14" spans="1:9" x14ac:dyDescent="0.25">
      <c r="A14">
        <f t="shared" si="0"/>
        <v>13</v>
      </c>
      <c r="B14" t="s">
        <v>33</v>
      </c>
      <c r="C14">
        <v>1</v>
      </c>
      <c r="D14" s="1">
        <v>44957</v>
      </c>
      <c r="E14">
        <v>22</v>
      </c>
      <c r="F14">
        <v>16</v>
      </c>
      <c r="G14">
        <v>120</v>
      </c>
      <c r="H14">
        <v>1</v>
      </c>
      <c r="I14" t="s">
        <v>8</v>
      </c>
    </row>
    <row r="15" spans="1:9" x14ac:dyDescent="0.25">
      <c r="A15">
        <f t="shared" si="0"/>
        <v>14</v>
      </c>
      <c r="B15" t="s">
        <v>33</v>
      </c>
      <c r="C15">
        <v>1</v>
      </c>
      <c r="D15" s="1">
        <v>44957</v>
      </c>
      <c r="E15">
        <v>22</v>
      </c>
      <c r="F15">
        <v>14</v>
      </c>
      <c r="G15">
        <v>120</v>
      </c>
      <c r="H15">
        <v>2</v>
      </c>
      <c r="I15" t="s">
        <v>8</v>
      </c>
    </row>
    <row r="16" spans="1:9" x14ac:dyDescent="0.25">
      <c r="A16">
        <f t="shared" si="0"/>
        <v>15</v>
      </c>
      <c r="B16" t="s">
        <v>33</v>
      </c>
      <c r="C16">
        <v>1</v>
      </c>
      <c r="D16" s="1">
        <v>44957</v>
      </c>
      <c r="E16">
        <v>22</v>
      </c>
      <c r="F16">
        <v>8</v>
      </c>
      <c r="G16">
        <v>120</v>
      </c>
      <c r="H16">
        <v>3</v>
      </c>
      <c r="I16" t="s">
        <v>8</v>
      </c>
    </row>
    <row r="17" spans="1:10" x14ac:dyDescent="0.25">
      <c r="A17">
        <f t="shared" si="0"/>
        <v>16</v>
      </c>
      <c r="B17" t="s">
        <v>33</v>
      </c>
      <c r="C17">
        <v>1</v>
      </c>
      <c r="D17" s="1">
        <v>44957</v>
      </c>
      <c r="E17">
        <v>22</v>
      </c>
      <c r="F17">
        <v>6</v>
      </c>
      <c r="G17">
        <v>120</v>
      </c>
      <c r="H17">
        <v>4</v>
      </c>
      <c r="I17" t="s">
        <v>8</v>
      </c>
    </row>
    <row r="18" spans="1:10" x14ac:dyDescent="0.25">
      <c r="A18">
        <f t="shared" si="0"/>
        <v>17</v>
      </c>
      <c r="B18" t="s">
        <v>26</v>
      </c>
      <c r="C18">
        <v>1</v>
      </c>
      <c r="D18" s="1">
        <v>44957</v>
      </c>
      <c r="E18">
        <v>22</v>
      </c>
      <c r="F18">
        <v>12</v>
      </c>
      <c r="G18">
        <v>120</v>
      </c>
      <c r="H18">
        <v>1</v>
      </c>
      <c r="I18" t="s">
        <v>8</v>
      </c>
    </row>
    <row r="19" spans="1:10" x14ac:dyDescent="0.25">
      <c r="A19">
        <f t="shared" si="0"/>
        <v>18</v>
      </c>
      <c r="B19" t="s">
        <v>26</v>
      </c>
      <c r="C19">
        <v>1</v>
      </c>
      <c r="D19" s="1">
        <v>44957</v>
      </c>
      <c r="E19">
        <v>22</v>
      </c>
      <c r="F19">
        <v>6</v>
      </c>
      <c r="G19">
        <v>120</v>
      </c>
      <c r="H19">
        <v>2</v>
      </c>
      <c r="I19" t="s">
        <v>8</v>
      </c>
    </row>
    <row r="20" spans="1:10" x14ac:dyDescent="0.25">
      <c r="A20">
        <f t="shared" si="0"/>
        <v>19</v>
      </c>
      <c r="B20" t="s">
        <v>26</v>
      </c>
      <c r="C20">
        <v>1</v>
      </c>
      <c r="D20" s="1">
        <v>44957</v>
      </c>
      <c r="E20">
        <v>0</v>
      </c>
      <c r="F20">
        <v>10</v>
      </c>
      <c r="G20">
        <v>120</v>
      </c>
      <c r="H20">
        <v>3</v>
      </c>
      <c r="I20" t="s">
        <v>8</v>
      </c>
      <c r="J20" s="1"/>
    </row>
    <row r="21" spans="1:10" x14ac:dyDescent="0.25">
      <c r="A21">
        <f t="shared" si="0"/>
        <v>20</v>
      </c>
      <c r="B21" t="s">
        <v>26</v>
      </c>
      <c r="C21">
        <v>1</v>
      </c>
      <c r="D21" s="1">
        <v>44957</v>
      </c>
      <c r="E21">
        <v>0</v>
      </c>
      <c r="F21">
        <v>10</v>
      </c>
      <c r="G21">
        <v>120</v>
      </c>
      <c r="H21">
        <v>4</v>
      </c>
      <c r="I21" t="s">
        <v>8</v>
      </c>
    </row>
    <row r="22" spans="1:10" x14ac:dyDescent="0.25">
      <c r="A22">
        <f t="shared" si="0"/>
        <v>21</v>
      </c>
      <c r="B22" t="s">
        <v>27</v>
      </c>
      <c r="C22">
        <v>1</v>
      </c>
      <c r="D22" s="1">
        <v>44957</v>
      </c>
      <c r="E22">
        <v>22</v>
      </c>
      <c r="F22">
        <v>10</v>
      </c>
      <c r="G22">
        <v>120</v>
      </c>
      <c r="H22">
        <v>1</v>
      </c>
      <c r="I22" t="s">
        <v>7</v>
      </c>
    </row>
    <row r="23" spans="1:10" x14ac:dyDescent="0.25">
      <c r="A23">
        <f t="shared" si="0"/>
        <v>22</v>
      </c>
      <c r="B23" t="s">
        <v>27</v>
      </c>
      <c r="C23">
        <v>1</v>
      </c>
      <c r="D23" s="1">
        <v>44957</v>
      </c>
      <c r="E23">
        <v>22</v>
      </c>
      <c r="F23">
        <v>10</v>
      </c>
      <c r="G23">
        <v>120</v>
      </c>
      <c r="H23">
        <v>2</v>
      </c>
      <c r="I23" t="s">
        <v>7</v>
      </c>
    </row>
    <row r="24" spans="1:10" x14ac:dyDescent="0.25">
      <c r="A24">
        <f t="shared" si="0"/>
        <v>23</v>
      </c>
      <c r="B24" t="s">
        <v>27</v>
      </c>
      <c r="C24">
        <v>1</v>
      </c>
      <c r="D24" s="1">
        <v>44957</v>
      </c>
      <c r="E24">
        <v>22</v>
      </c>
      <c r="F24">
        <v>10</v>
      </c>
      <c r="G24">
        <v>120</v>
      </c>
      <c r="H24">
        <v>3</v>
      </c>
      <c r="I24" t="s">
        <v>7</v>
      </c>
    </row>
    <row r="25" spans="1:10" x14ac:dyDescent="0.25">
      <c r="A25">
        <f t="shared" si="0"/>
        <v>24</v>
      </c>
      <c r="B25" t="s">
        <v>27</v>
      </c>
      <c r="C25">
        <v>1</v>
      </c>
      <c r="D25" s="1">
        <v>44957</v>
      </c>
      <c r="E25">
        <v>22</v>
      </c>
      <c r="F25">
        <v>10</v>
      </c>
      <c r="G25">
        <v>120</v>
      </c>
      <c r="H25">
        <v>4</v>
      </c>
      <c r="I25" t="s">
        <v>7</v>
      </c>
    </row>
    <row r="26" spans="1:10" x14ac:dyDescent="0.25">
      <c r="A26">
        <f t="shared" si="0"/>
        <v>25</v>
      </c>
      <c r="B26" t="s">
        <v>32</v>
      </c>
      <c r="C26">
        <v>1</v>
      </c>
      <c r="D26" s="1">
        <v>44958</v>
      </c>
      <c r="E26">
        <v>22</v>
      </c>
      <c r="F26">
        <v>12</v>
      </c>
      <c r="G26">
        <v>120</v>
      </c>
      <c r="H26">
        <v>1</v>
      </c>
      <c r="I26" t="s">
        <v>8</v>
      </c>
    </row>
    <row r="27" spans="1:10" x14ac:dyDescent="0.25">
      <c r="A27">
        <f t="shared" si="0"/>
        <v>26</v>
      </c>
      <c r="B27" t="s">
        <v>32</v>
      </c>
      <c r="C27">
        <v>1</v>
      </c>
      <c r="D27" s="1">
        <v>44958</v>
      </c>
      <c r="E27">
        <v>22</v>
      </c>
      <c r="F27">
        <v>12</v>
      </c>
      <c r="G27">
        <v>120</v>
      </c>
      <c r="H27">
        <v>2</v>
      </c>
      <c r="I27" t="s">
        <v>8</v>
      </c>
    </row>
    <row r="28" spans="1:10" x14ac:dyDescent="0.25">
      <c r="A28">
        <f t="shared" si="0"/>
        <v>27</v>
      </c>
      <c r="B28" t="s">
        <v>32</v>
      </c>
      <c r="C28">
        <v>1</v>
      </c>
      <c r="D28" s="1">
        <v>44958</v>
      </c>
      <c r="E28">
        <v>22</v>
      </c>
      <c r="F28">
        <v>7</v>
      </c>
      <c r="G28">
        <v>120</v>
      </c>
      <c r="H28">
        <v>3</v>
      </c>
      <c r="I28" t="s">
        <v>8</v>
      </c>
    </row>
    <row r="29" spans="1:10" x14ac:dyDescent="0.25">
      <c r="A29">
        <f t="shared" si="0"/>
        <v>28</v>
      </c>
      <c r="B29" t="s">
        <v>32</v>
      </c>
      <c r="C29">
        <v>1</v>
      </c>
      <c r="D29" s="1">
        <v>44958</v>
      </c>
      <c r="E29">
        <v>22</v>
      </c>
      <c r="F29">
        <v>7</v>
      </c>
      <c r="G29">
        <v>120</v>
      </c>
      <c r="H29">
        <v>4</v>
      </c>
      <c r="I29" t="s">
        <v>8</v>
      </c>
    </row>
    <row r="30" spans="1:10" x14ac:dyDescent="0.25">
      <c r="A30">
        <f t="shared" si="0"/>
        <v>29</v>
      </c>
      <c r="B30" t="s">
        <v>30</v>
      </c>
      <c r="C30">
        <v>1</v>
      </c>
      <c r="D30" s="1">
        <v>44958</v>
      </c>
      <c r="E30">
        <v>10</v>
      </c>
      <c r="F30">
        <v>15</v>
      </c>
      <c r="G30">
        <v>120</v>
      </c>
      <c r="H30">
        <v>1</v>
      </c>
      <c r="I30" t="s">
        <v>8</v>
      </c>
    </row>
    <row r="31" spans="1:10" x14ac:dyDescent="0.25">
      <c r="A31">
        <f t="shared" si="0"/>
        <v>30</v>
      </c>
      <c r="B31" t="s">
        <v>30</v>
      </c>
      <c r="C31">
        <v>1</v>
      </c>
      <c r="D31" s="1">
        <v>44958</v>
      </c>
      <c r="E31">
        <v>10</v>
      </c>
      <c r="F31">
        <v>8</v>
      </c>
      <c r="G31">
        <v>120</v>
      </c>
      <c r="H31">
        <v>2</v>
      </c>
      <c r="I31" t="s">
        <v>8</v>
      </c>
    </row>
    <row r="32" spans="1:10" x14ac:dyDescent="0.25">
      <c r="A32">
        <f t="shared" si="0"/>
        <v>31</v>
      </c>
      <c r="B32" t="s">
        <v>30</v>
      </c>
      <c r="C32">
        <v>1</v>
      </c>
      <c r="D32" s="1">
        <v>44958</v>
      </c>
      <c r="E32">
        <v>10</v>
      </c>
      <c r="F32">
        <v>5</v>
      </c>
      <c r="G32">
        <v>120</v>
      </c>
      <c r="H32">
        <v>3</v>
      </c>
      <c r="I32" t="s">
        <v>8</v>
      </c>
    </row>
    <row r="33" spans="1:9" x14ac:dyDescent="0.25">
      <c r="A33">
        <f t="shared" si="0"/>
        <v>32</v>
      </c>
      <c r="B33" t="s">
        <v>30</v>
      </c>
      <c r="C33">
        <v>1</v>
      </c>
      <c r="D33" s="1">
        <v>44958</v>
      </c>
      <c r="E33">
        <v>10</v>
      </c>
      <c r="F33">
        <v>5</v>
      </c>
      <c r="G33">
        <v>120</v>
      </c>
      <c r="H33">
        <v>4</v>
      </c>
      <c r="I33" t="s">
        <v>8</v>
      </c>
    </row>
    <row r="34" spans="1:9" x14ac:dyDescent="0.25">
      <c r="A34">
        <f t="shared" si="0"/>
        <v>33</v>
      </c>
      <c r="B34" t="s">
        <v>31</v>
      </c>
      <c r="C34">
        <v>1</v>
      </c>
      <c r="D34" s="1">
        <v>44958</v>
      </c>
      <c r="E34">
        <v>0</v>
      </c>
      <c r="F34">
        <v>6</v>
      </c>
      <c r="G34">
        <v>120</v>
      </c>
      <c r="H34">
        <v>1</v>
      </c>
      <c r="I34" t="s">
        <v>8</v>
      </c>
    </row>
    <row r="35" spans="1:9" x14ac:dyDescent="0.25">
      <c r="A35">
        <f t="shared" si="0"/>
        <v>34</v>
      </c>
      <c r="B35" t="s">
        <v>31</v>
      </c>
      <c r="C35">
        <v>1</v>
      </c>
      <c r="D35" s="1">
        <v>44958</v>
      </c>
      <c r="E35">
        <v>0</v>
      </c>
      <c r="F35">
        <v>5</v>
      </c>
      <c r="G35">
        <v>120</v>
      </c>
      <c r="H35">
        <v>2</v>
      </c>
      <c r="I35" t="s">
        <v>8</v>
      </c>
    </row>
    <row r="36" spans="1:9" x14ac:dyDescent="0.25">
      <c r="A36">
        <f t="shared" si="0"/>
        <v>35</v>
      </c>
      <c r="B36" t="s">
        <v>31</v>
      </c>
      <c r="C36">
        <v>1</v>
      </c>
      <c r="D36" s="1">
        <v>44958</v>
      </c>
      <c r="E36">
        <v>0</v>
      </c>
      <c r="F36">
        <v>3</v>
      </c>
      <c r="G36">
        <v>120</v>
      </c>
      <c r="H36">
        <v>3</v>
      </c>
      <c r="I36" t="s">
        <v>8</v>
      </c>
    </row>
    <row r="37" spans="1:9" x14ac:dyDescent="0.25">
      <c r="A37">
        <f t="shared" si="0"/>
        <v>36</v>
      </c>
      <c r="B37" t="s">
        <v>31</v>
      </c>
      <c r="C37">
        <v>1</v>
      </c>
      <c r="D37" s="1">
        <v>44958</v>
      </c>
      <c r="E37">
        <v>0</v>
      </c>
      <c r="F37">
        <v>2</v>
      </c>
      <c r="G37">
        <v>120</v>
      </c>
      <c r="H37">
        <v>4</v>
      </c>
      <c r="I37" t="s">
        <v>8</v>
      </c>
    </row>
    <row r="38" spans="1:9" x14ac:dyDescent="0.25">
      <c r="A38">
        <f t="shared" si="0"/>
        <v>37</v>
      </c>
      <c r="B38" t="s">
        <v>33</v>
      </c>
      <c r="C38">
        <v>1</v>
      </c>
      <c r="D38" s="1">
        <v>44959</v>
      </c>
      <c r="E38">
        <v>22</v>
      </c>
      <c r="F38">
        <v>18</v>
      </c>
      <c r="G38">
        <v>120</v>
      </c>
      <c r="H38">
        <v>1</v>
      </c>
      <c r="I38" t="s">
        <v>8</v>
      </c>
    </row>
    <row r="39" spans="1:9" x14ac:dyDescent="0.25">
      <c r="A39">
        <f t="shared" si="0"/>
        <v>38</v>
      </c>
      <c r="B39" t="s">
        <v>33</v>
      </c>
      <c r="C39">
        <v>1</v>
      </c>
      <c r="D39" s="1">
        <v>44959</v>
      </c>
      <c r="E39">
        <v>22</v>
      </c>
      <c r="F39">
        <v>14</v>
      </c>
      <c r="G39">
        <v>120</v>
      </c>
      <c r="H39">
        <v>2</v>
      </c>
      <c r="I39" t="s">
        <v>8</v>
      </c>
    </row>
    <row r="40" spans="1:9" x14ac:dyDescent="0.25">
      <c r="A40">
        <f t="shared" si="0"/>
        <v>39</v>
      </c>
      <c r="B40" t="s">
        <v>33</v>
      </c>
      <c r="C40">
        <v>1</v>
      </c>
      <c r="D40" s="1">
        <v>44959</v>
      </c>
      <c r="E40">
        <v>22</v>
      </c>
      <c r="F40">
        <v>8</v>
      </c>
      <c r="G40">
        <v>120</v>
      </c>
      <c r="H40">
        <v>3</v>
      </c>
      <c r="I40" t="s">
        <v>8</v>
      </c>
    </row>
    <row r="41" spans="1:9" x14ac:dyDescent="0.25">
      <c r="A41">
        <f t="shared" si="0"/>
        <v>40</v>
      </c>
      <c r="B41" t="s">
        <v>33</v>
      </c>
      <c r="C41">
        <v>1</v>
      </c>
      <c r="D41" s="1">
        <v>44959</v>
      </c>
      <c r="E41">
        <v>22</v>
      </c>
      <c r="F41">
        <v>8</v>
      </c>
      <c r="G41">
        <v>120</v>
      </c>
      <c r="H41">
        <v>4</v>
      </c>
      <c r="I41" t="s">
        <v>8</v>
      </c>
    </row>
    <row r="42" spans="1:9" x14ac:dyDescent="0.25">
      <c r="A42">
        <f t="shared" si="0"/>
        <v>41</v>
      </c>
      <c r="B42" t="s">
        <v>26</v>
      </c>
      <c r="C42">
        <v>1</v>
      </c>
      <c r="D42" s="1">
        <v>44959</v>
      </c>
      <c r="E42">
        <v>22</v>
      </c>
      <c r="F42">
        <v>6</v>
      </c>
      <c r="G42">
        <v>120</v>
      </c>
      <c r="H42">
        <v>1</v>
      </c>
      <c r="I42" t="s">
        <v>8</v>
      </c>
    </row>
    <row r="43" spans="1:9" x14ac:dyDescent="0.25">
      <c r="A43">
        <f t="shared" si="0"/>
        <v>42</v>
      </c>
      <c r="B43" t="s">
        <v>26</v>
      </c>
      <c r="C43">
        <v>1</v>
      </c>
      <c r="D43" s="1">
        <v>44959</v>
      </c>
      <c r="E43">
        <v>22</v>
      </c>
      <c r="F43">
        <v>8</v>
      </c>
      <c r="G43">
        <v>120</v>
      </c>
      <c r="H43">
        <v>2</v>
      </c>
      <c r="I43" t="s">
        <v>8</v>
      </c>
    </row>
    <row r="44" spans="1:9" x14ac:dyDescent="0.25">
      <c r="A44">
        <f t="shared" si="0"/>
        <v>43</v>
      </c>
      <c r="B44" t="s">
        <v>26</v>
      </c>
      <c r="C44">
        <v>1</v>
      </c>
      <c r="D44" s="1">
        <v>44959</v>
      </c>
      <c r="E44">
        <v>22</v>
      </c>
      <c r="F44">
        <v>8</v>
      </c>
      <c r="G44">
        <v>120</v>
      </c>
      <c r="H44">
        <v>3</v>
      </c>
      <c r="I44" t="s">
        <v>8</v>
      </c>
    </row>
    <row r="45" spans="1:9" x14ac:dyDescent="0.25">
      <c r="A45">
        <f t="shared" si="0"/>
        <v>44</v>
      </c>
      <c r="B45" t="s">
        <v>26</v>
      </c>
      <c r="C45">
        <v>1</v>
      </c>
      <c r="D45" s="1">
        <v>44959</v>
      </c>
      <c r="E45">
        <v>22</v>
      </c>
      <c r="F45">
        <v>8</v>
      </c>
      <c r="G45">
        <v>120</v>
      </c>
      <c r="H45">
        <v>4</v>
      </c>
      <c r="I45" t="s">
        <v>8</v>
      </c>
    </row>
    <row r="46" spans="1:9" x14ac:dyDescent="0.25">
      <c r="A46">
        <f t="shared" si="0"/>
        <v>45</v>
      </c>
      <c r="B46" t="s">
        <v>27</v>
      </c>
      <c r="C46">
        <v>1</v>
      </c>
      <c r="D46" s="1">
        <v>44959</v>
      </c>
      <c r="E46">
        <v>22</v>
      </c>
      <c r="F46">
        <v>10</v>
      </c>
      <c r="G46">
        <v>120</v>
      </c>
      <c r="H46">
        <v>1</v>
      </c>
      <c r="I46" t="s">
        <v>7</v>
      </c>
    </row>
    <row r="47" spans="1:9" x14ac:dyDescent="0.25">
      <c r="A47">
        <f t="shared" si="0"/>
        <v>46</v>
      </c>
      <c r="B47" t="s">
        <v>27</v>
      </c>
      <c r="C47">
        <v>1</v>
      </c>
      <c r="D47" s="1">
        <v>44959</v>
      </c>
      <c r="E47">
        <v>22</v>
      </c>
      <c r="F47">
        <v>12</v>
      </c>
      <c r="G47">
        <v>120</v>
      </c>
      <c r="H47">
        <v>2</v>
      </c>
      <c r="I47" t="s">
        <v>7</v>
      </c>
    </row>
    <row r="48" spans="1:9" x14ac:dyDescent="0.25">
      <c r="A48">
        <f t="shared" si="0"/>
        <v>47</v>
      </c>
      <c r="B48" t="s">
        <v>27</v>
      </c>
      <c r="C48">
        <v>1</v>
      </c>
      <c r="D48" s="1">
        <v>44959</v>
      </c>
      <c r="E48">
        <v>22</v>
      </c>
      <c r="F48">
        <v>10</v>
      </c>
      <c r="G48">
        <v>120</v>
      </c>
      <c r="H48">
        <v>3</v>
      </c>
      <c r="I48" t="s">
        <v>7</v>
      </c>
    </row>
    <row r="49" spans="1:9" x14ac:dyDescent="0.25">
      <c r="A49">
        <f t="shared" si="0"/>
        <v>48</v>
      </c>
      <c r="B49" t="s">
        <v>27</v>
      </c>
      <c r="C49">
        <v>1</v>
      </c>
      <c r="D49" s="1">
        <v>44959</v>
      </c>
      <c r="E49">
        <v>22</v>
      </c>
      <c r="F49">
        <v>10</v>
      </c>
      <c r="G49">
        <v>120</v>
      </c>
      <c r="H49">
        <v>4</v>
      </c>
      <c r="I49" t="s">
        <v>7</v>
      </c>
    </row>
    <row r="50" spans="1:9" x14ac:dyDescent="0.25">
      <c r="A50">
        <f t="shared" si="0"/>
        <v>49</v>
      </c>
      <c r="B50" t="s">
        <v>32</v>
      </c>
      <c r="C50">
        <v>2</v>
      </c>
      <c r="D50" s="1">
        <v>44963</v>
      </c>
      <c r="E50">
        <v>22</v>
      </c>
      <c r="F50">
        <v>14</v>
      </c>
      <c r="G50">
        <v>120</v>
      </c>
      <c r="H50">
        <v>1</v>
      </c>
      <c r="I50" t="s">
        <v>8</v>
      </c>
    </row>
    <row r="51" spans="1:9" x14ac:dyDescent="0.25">
      <c r="A51">
        <f t="shared" si="0"/>
        <v>50</v>
      </c>
      <c r="B51" t="s">
        <v>32</v>
      </c>
      <c r="C51">
        <v>2</v>
      </c>
      <c r="D51" s="1">
        <v>44963</v>
      </c>
      <c r="E51">
        <v>22</v>
      </c>
      <c r="F51">
        <v>10</v>
      </c>
      <c r="G51">
        <v>120</v>
      </c>
      <c r="H51">
        <v>2</v>
      </c>
      <c r="I51" t="s">
        <v>8</v>
      </c>
    </row>
    <row r="52" spans="1:9" x14ac:dyDescent="0.25">
      <c r="A52">
        <f t="shared" si="0"/>
        <v>51</v>
      </c>
      <c r="B52" t="s">
        <v>32</v>
      </c>
      <c r="C52">
        <v>2</v>
      </c>
      <c r="D52" s="1">
        <v>44963</v>
      </c>
      <c r="E52">
        <v>22</v>
      </c>
      <c r="F52">
        <v>7</v>
      </c>
      <c r="G52">
        <v>120</v>
      </c>
      <c r="H52">
        <v>3</v>
      </c>
      <c r="I52" t="s">
        <v>8</v>
      </c>
    </row>
    <row r="53" spans="1:9" x14ac:dyDescent="0.25">
      <c r="A53">
        <f t="shared" si="0"/>
        <v>52</v>
      </c>
      <c r="B53" t="s">
        <v>32</v>
      </c>
      <c r="C53">
        <v>2</v>
      </c>
      <c r="D53" s="1">
        <v>44963</v>
      </c>
      <c r="E53">
        <v>22</v>
      </c>
      <c r="F53">
        <v>7</v>
      </c>
      <c r="G53">
        <v>120</v>
      </c>
      <c r="H53">
        <v>4</v>
      </c>
      <c r="I53" t="s">
        <v>8</v>
      </c>
    </row>
    <row r="54" spans="1:9" x14ac:dyDescent="0.25">
      <c r="A54">
        <f t="shared" si="0"/>
        <v>53</v>
      </c>
      <c r="B54" t="s">
        <v>30</v>
      </c>
      <c r="C54">
        <v>2</v>
      </c>
      <c r="D54" s="1">
        <v>44963</v>
      </c>
      <c r="E54">
        <v>10</v>
      </c>
      <c r="F54">
        <v>15</v>
      </c>
      <c r="G54">
        <v>120</v>
      </c>
      <c r="H54">
        <v>1</v>
      </c>
      <c r="I54" t="s">
        <v>8</v>
      </c>
    </row>
    <row r="55" spans="1:9" x14ac:dyDescent="0.25">
      <c r="A55">
        <f t="shared" si="0"/>
        <v>54</v>
      </c>
      <c r="B55" t="s">
        <v>30</v>
      </c>
      <c r="C55">
        <v>2</v>
      </c>
      <c r="D55" s="1">
        <v>44963</v>
      </c>
      <c r="E55">
        <v>10</v>
      </c>
      <c r="F55">
        <v>8</v>
      </c>
      <c r="G55">
        <v>120</v>
      </c>
      <c r="H55">
        <v>2</v>
      </c>
      <c r="I55" t="s">
        <v>8</v>
      </c>
    </row>
    <row r="56" spans="1:9" x14ac:dyDescent="0.25">
      <c r="A56">
        <f t="shared" si="0"/>
        <v>55</v>
      </c>
      <c r="B56" t="s">
        <v>30</v>
      </c>
      <c r="C56">
        <v>2</v>
      </c>
      <c r="D56" s="1">
        <v>44963</v>
      </c>
      <c r="E56">
        <v>10</v>
      </c>
      <c r="F56">
        <v>6</v>
      </c>
      <c r="G56">
        <v>120</v>
      </c>
      <c r="H56">
        <v>3</v>
      </c>
      <c r="I56" t="s">
        <v>8</v>
      </c>
    </row>
    <row r="57" spans="1:9" x14ac:dyDescent="0.25">
      <c r="A57">
        <f t="shared" si="0"/>
        <v>56</v>
      </c>
      <c r="B57" t="s">
        <v>30</v>
      </c>
      <c r="C57">
        <v>2</v>
      </c>
      <c r="D57" s="1">
        <v>44963</v>
      </c>
      <c r="E57">
        <v>10</v>
      </c>
      <c r="F57">
        <v>6</v>
      </c>
      <c r="G57">
        <v>120</v>
      </c>
      <c r="H57">
        <v>4</v>
      </c>
      <c r="I57" t="s">
        <v>8</v>
      </c>
    </row>
    <row r="58" spans="1:9" x14ac:dyDescent="0.25">
      <c r="A58">
        <f t="shared" si="0"/>
        <v>57</v>
      </c>
      <c r="B58" t="s">
        <v>31</v>
      </c>
      <c r="C58">
        <v>2</v>
      </c>
      <c r="D58" s="1">
        <v>44963</v>
      </c>
      <c r="E58">
        <v>0</v>
      </c>
      <c r="F58">
        <v>8</v>
      </c>
      <c r="G58">
        <v>120</v>
      </c>
      <c r="H58">
        <v>1</v>
      </c>
      <c r="I58" t="s">
        <v>8</v>
      </c>
    </row>
    <row r="59" spans="1:9" x14ac:dyDescent="0.25">
      <c r="A59">
        <f t="shared" si="0"/>
        <v>58</v>
      </c>
      <c r="B59" t="s">
        <v>31</v>
      </c>
      <c r="C59">
        <v>2</v>
      </c>
      <c r="D59" s="1">
        <v>44963</v>
      </c>
      <c r="E59">
        <v>0</v>
      </c>
      <c r="F59">
        <v>6</v>
      </c>
      <c r="G59">
        <v>120</v>
      </c>
      <c r="H59">
        <v>2</v>
      </c>
      <c r="I59" t="s">
        <v>8</v>
      </c>
    </row>
    <row r="60" spans="1:9" x14ac:dyDescent="0.25">
      <c r="A60">
        <f t="shared" si="0"/>
        <v>59</v>
      </c>
      <c r="B60" t="s">
        <v>31</v>
      </c>
      <c r="C60">
        <v>2</v>
      </c>
      <c r="D60" s="1">
        <v>44963</v>
      </c>
      <c r="E60">
        <v>0</v>
      </c>
      <c r="F60">
        <v>4</v>
      </c>
      <c r="G60">
        <v>120</v>
      </c>
      <c r="H60">
        <v>3</v>
      </c>
      <c r="I60" t="s">
        <v>8</v>
      </c>
    </row>
    <row r="61" spans="1:9" x14ac:dyDescent="0.25">
      <c r="A61">
        <f t="shared" si="0"/>
        <v>60</v>
      </c>
      <c r="B61" t="s">
        <v>31</v>
      </c>
      <c r="C61">
        <v>2</v>
      </c>
      <c r="D61" s="1">
        <v>44963</v>
      </c>
      <c r="E61">
        <v>0</v>
      </c>
      <c r="F61">
        <v>3</v>
      </c>
      <c r="G61">
        <v>120</v>
      </c>
      <c r="H61">
        <v>4</v>
      </c>
      <c r="I61" t="s">
        <v>8</v>
      </c>
    </row>
    <row r="62" spans="1:9" x14ac:dyDescent="0.25">
      <c r="A62">
        <f t="shared" si="0"/>
        <v>61</v>
      </c>
      <c r="B62" t="s">
        <v>32</v>
      </c>
      <c r="C62">
        <v>2</v>
      </c>
      <c r="D62" s="1">
        <v>44965</v>
      </c>
      <c r="E62">
        <v>22</v>
      </c>
      <c r="F62">
        <v>16</v>
      </c>
      <c r="G62">
        <v>120</v>
      </c>
      <c r="H62">
        <v>1</v>
      </c>
      <c r="I62" t="s">
        <v>8</v>
      </c>
    </row>
    <row r="63" spans="1:9" x14ac:dyDescent="0.25">
      <c r="A63">
        <f t="shared" si="0"/>
        <v>62</v>
      </c>
      <c r="B63" t="s">
        <v>32</v>
      </c>
      <c r="C63">
        <v>2</v>
      </c>
      <c r="D63" s="1">
        <v>44965</v>
      </c>
      <c r="E63">
        <v>22</v>
      </c>
      <c r="F63">
        <v>9</v>
      </c>
      <c r="G63">
        <v>120</v>
      </c>
      <c r="H63">
        <v>2</v>
      </c>
      <c r="I63" t="s">
        <v>8</v>
      </c>
    </row>
    <row r="64" spans="1:9" x14ac:dyDescent="0.25">
      <c r="A64">
        <f t="shared" si="0"/>
        <v>63</v>
      </c>
      <c r="B64" t="s">
        <v>32</v>
      </c>
      <c r="C64">
        <v>2</v>
      </c>
      <c r="D64" s="1">
        <v>44965</v>
      </c>
      <c r="E64">
        <v>22</v>
      </c>
      <c r="F64">
        <v>6</v>
      </c>
      <c r="G64">
        <v>120</v>
      </c>
      <c r="H64">
        <v>3</v>
      </c>
      <c r="I64" t="s">
        <v>8</v>
      </c>
    </row>
    <row r="65" spans="1:9" x14ac:dyDescent="0.25">
      <c r="A65">
        <f t="shared" si="0"/>
        <v>64</v>
      </c>
      <c r="B65" t="s">
        <v>32</v>
      </c>
      <c r="C65">
        <v>2</v>
      </c>
      <c r="D65" s="1">
        <v>44965</v>
      </c>
      <c r="E65">
        <v>22</v>
      </c>
      <c r="F65">
        <v>5</v>
      </c>
      <c r="G65">
        <v>120</v>
      </c>
      <c r="H65">
        <v>4</v>
      </c>
      <c r="I65" t="s">
        <v>8</v>
      </c>
    </row>
    <row r="66" spans="1:9" x14ac:dyDescent="0.25">
      <c r="A66">
        <f t="shared" ref="A66:A129" si="1">A65+1</f>
        <v>65</v>
      </c>
      <c r="B66" t="s">
        <v>30</v>
      </c>
      <c r="C66">
        <v>2</v>
      </c>
      <c r="D66" s="1">
        <v>44965</v>
      </c>
      <c r="E66">
        <v>10</v>
      </c>
      <c r="F66">
        <v>15</v>
      </c>
      <c r="G66">
        <v>120</v>
      </c>
      <c r="H66">
        <v>1</v>
      </c>
      <c r="I66" t="s">
        <v>8</v>
      </c>
    </row>
    <row r="67" spans="1:9" x14ac:dyDescent="0.25">
      <c r="A67">
        <f t="shared" si="1"/>
        <v>66</v>
      </c>
      <c r="B67" t="s">
        <v>30</v>
      </c>
      <c r="C67">
        <v>2</v>
      </c>
      <c r="D67" s="1">
        <v>44965</v>
      </c>
      <c r="E67">
        <v>10</v>
      </c>
      <c r="F67">
        <v>8</v>
      </c>
      <c r="G67">
        <v>120</v>
      </c>
      <c r="H67">
        <v>2</v>
      </c>
      <c r="I67" t="s">
        <v>8</v>
      </c>
    </row>
    <row r="68" spans="1:9" x14ac:dyDescent="0.25">
      <c r="A68">
        <f t="shared" si="1"/>
        <v>67</v>
      </c>
      <c r="B68" t="s">
        <v>30</v>
      </c>
      <c r="C68">
        <v>2</v>
      </c>
      <c r="D68" s="1">
        <v>44965</v>
      </c>
      <c r="E68">
        <v>10</v>
      </c>
      <c r="F68">
        <v>6</v>
      </c>
      <c r="G68">
        <v>120</v>
      </c>
      <c r="H68">
        <v>3</v>
      </c>
      <c r="I68" t="s">
        <v>8</v>
      </c>
    </row>
    <row r="69" spans="1:9" x14ac:dyDescent="0.25">
      <c r="A69">
        <f t="shared" si="1"/>
        <v>68</v>
      </c>
      <c r="B69" t="s">
        <v>30</v>
      </c>
      <c r="C69">
        <v>2</v>
      </c>
      <c r="D69" s="1">
        <v>44965</v>
      </c>
      <c r="E69">
        <v>10</v>
      </c>
      <c r="F69">
        <v>5</v>
      </c>
      <c r="G69">
        <v>120</v>
      </c>
      <c r="H69">
        <v>4</v>
      </c>
      <c r="I69" t="s">
        <v>8</v>
      </c>
    </row>
    <row r="70" spans="1:9" x14ac:dyDescent="0.25">
      <c r="A70">
        <f t="shared" si="1"/>
        <v>69</v>
      </c>
      <c r="B70" t="s">
        <v>31</v>
      </c>
      <c r="C70">
        <v>2</v>
      </c>
      <c r="D70" s="1">
        <v>44965</v>
      </c>
      <c r="E70">
        <v>0</v>
      </c>
      <c r="F70">
        <v>8</v>
      </c>
      <c r="G70">
        <v>120</v>
      </c>
      <c r="H70">
        <v>1</v>
      </c>
      <c r="I70" t="s">
        <v>8</v>
      </c>
    </row>
    <row r="71" spans="1:9" x14ac:dyDescent="0.25">
      <c r="A71">
        <f t="shared" si="1"/>
        <v>70</v>
      </c>
      <c r="B71" t="s">
        <v>31</v>
      </c>
      <c r="C71">
        <v>2</v>
      </c>
      <c r="D71" s="1">
        <v>44965</v>
      </c>
      <c r="E71">
        <v>0</v>
      </c>
      <c r="F71">
        <v>6</v>
      </c>
      <c r="G71">
        <v>120</v>
      </c>
      <c r="H71">
        <v>2</v>
      </c>
      <c r="I71" t="s">
        <v>8</v>
      </c>
    </row>
    <row r="72" spans="1:9" x14ac:dyDescent="0.25">
      <c r="A72">
        <f t="shared" si="1"/>
        <v>71</v>
      </c>
      <c r="B72" t="s">
        <v>31</v>
      </c>
      <c r="C72">
        <v>2</v>
      </c>
      <c r="D72" s="1">
        <v>44965</v>
      </c>
      <c r="E72">
        <v>0</v>
      </c>
      <c r="F72">
        <v>5</v>
      </c>
      <c r="G72">
        <v>120</v>
      </c>
      <c r="H72">
        <v>3</v>
      </c>
      <c r="I72" t="s">
        <v>8</v>
      </c>
    </row>
    <row r="73" spans="1:9" x14ac:dyDescent="0.25">
      <c r="A73">
        <f t="shared" si="1"/>
        <v>72</v>
      </c>
      <c r="B73" t="s">
        <v>31</v>
      </c>
      <c r="C73">
        <v>2</v>
      </c>
      <c r="D73" s="1">
        <v>44965</v>
      </c>
      <c r="E73">
        <v>0</v>
      </c>
      <c r="F73">
        <v>3</v>
      </c>
      <c r="G73">
        <v>120</v>
      </c>
      <c r="H73">
        <v>4</v>
      </c>
      <c r="I73" t="s">
        <v>8</v>
      </c>
    </row>
    <row r="74" spans="1:9" x14ac:dyDescent="0.25">
      <c r="A74">
        <f t="shared" si="1"/>
        <v>73</v>
      </c>
      <c r="B74" t="s">
        <v>32</v>
      </c>
      <c r="C74">
        <v>3</v>
      </c>
      <c r="D74" s="1">
        <v>44971</v>
      </c>
      <c r="E74">
        <v>22</v>
      </c>
      <c r="F74">
        <v>10</v>
      </c>
      <c r="G74">
        <v>120</v>
      </c>
      <c r="H74">
        <v>1</v>
      </c>
      <c r="I74" t="s">
        <v>7</v>
      </c>
    </row>
    <row r="75" spans="1:9" x14ac:dyDescent="0.25">
      <c r="A75">
        <f t="shared" si="1"/>
        <v>74</v>
      </c>
      <c r="B75" t="s">
        <v>32</v>
      </c>
      <c r="C75">
        <v>3</v>
      </c>
      <c r="D75" s="1">
        <v>44971</v>
      </c>
      <c r="E75">
        <v>22</v>
      </c>
      <c r="F75">
        <v>10</v>
      </c>
      <c r="G75">
        <v>120</v>
      </c>
      <c r="H75">
        <v>2</v>
      </c>
      <c r="I75" t="s">
        <v>7</v>
      </c>
    </row>
    <row r="76" spans="1:9" x14ac:dyDescent="0.25">
      <c r="A76">
        <f t="shared" si="1"/>
        <v>75</v>
      </c>
      <c r="B76" t="s">
        <v>32</v>
      </c>
      <c r="C76">
        <v>3</v>
      </c>
      <c r="D76" s="1">
        <v>44971</v>
      </c>
      <c r="E76">
        <v>22</v>
      </c>
      <c r="F76">
        <v>10</v>
      </c>
      <c r="G76">
        <v>120</v>
      </c>
      <c r="H76">
        <v>3</v>
      </c>
      <c r="I76" t="s">
        <v>7</v>
      </c>
    </row>
    <row r="77" spans="1:9" x14ac:dyDescent="0.25">
      <c r="A77">
        <f t="shared" si="1"/>
        <v>76</v>
      </c>
      <c r="B77" t="s">
        <v>32</v>
      </c>
      <c r="C77">
        <v>3</v>
      </c>
      <c r="D77" s="1">
        <v>44971</v>
      </c>
      <c r="E77">
        <v>22</v>
      </c>
      <c r="F77">
        <v>8</v>
      </c>
      <c r="G77">
        <v>120</v>
      </c>
      <c r="H77">
        <v>4</v>
      </c>
      <c r="I77" t="s">
        <v>8</v>
      </c>
    </row>
    <row r="78" spans="1:9" x14ac:dyDescent="0.25">
      <c r="A78">
        <f t="shared" si="1"/>
        <v>77</v>
      </c>
      <c r="B78" t="s">
        <v>32</v>
      </c>
      <c r="C78">
        <v>3</v>
      </c>
      <c r="D78" s="1">
        <v>44971</v>
      </c>
      <c r="E78">
        <v>17</v>
      </c>
      <c r="F78">
        <v>10</v>
      </c>
      <c r="G78">
        <v>120</v>
      </c>
      <c r="H78">
        <v>5</v>
      </c>
      <c r="I78" t="s">
        <v>7</v>
      </c>
    </row>
    <row r="79" spans="1:9" x14ac:dyDescent="0.25">
      <c r="A79">
        <f t="shared" si="1"/>
        <v>78</v>
      </c>
      <c r="B79" t="s">
        <v>32</v>
      </c>
      <c r="C79">
        <v>3</v>
      </c>
      <c r="D79" s="1">
        <v>44971</v>
      </c>
      <c r="E79">
        <v>17</v>
      </c>
      <c r="F79">
        <v>10</v>
      </c>
      <c r="G79">
        <v>120</v>
      </c>
      <c r="H79">
        <v>6</v>
      </c>
      <c r="I79" t="s">
        <v>7</v>
      </c>
    </row>
    <row r="80" spans="1:9" x14ac:dyDescent="0.25">
      <c r="A80">
        <f t="shared" si="1"/>
        <v>79</v>
      </c>
      <c r="B80" t="s">
        <v>32</v>
      </c>
      <c r="C80">
        <v>3</v>
      </c>
      <c r="D80" s="1">
        <v>44971</v>
      </c>
      <c r="E80">
        <v>17</v>
      </c>
      <c r="F80">
        <v>10</v>
      </c>
      <c r="G80">
        <v>120</v>
      </c>
      <c r="H80">
        <v>7</v>
      </c>
      <c r="I80" t="s">
        <v>7</v>
      </c>
    </row>
    <row r="81" spans="1:9" x14ac:dyDescent="0.25">
      <c r="A81">
        <f t="shared" si="1"/>
        <v>80</v>
      </c>
      <c r="B81" t="s">
        <v>32</v>
      </c>
      <c r="C81">
        <v>3</v>
      </c>
      <c r="D81" s="1">
        <v>44971</v>
      </c>
      <c r="E81">
        <v>17</v>
      </c>
      <c r="F81">
        <v>10</v>
      </c>
      <c r="G81">
        <v>120</v>
      </c>
      <c r="H81">
        <v>8</v>
      </c>
      <c r="I81" t="s">
        <v>8</v>
      </c>
    </row>
    <row r="82" spans="1:9" x14ac:dyDescent="0.25">
      <c r="A82">
        <f t="shared" si="1"/>
        <v>81</v>
      </c>
      <c r="B82" t="s">
        <v>32</v>
      </c>
      <c r="C82">
        <v>3</v>
      </c>
      <c r="D82" s="1">
        <v>44971</v>
      </c>
      <c r="E82">
        <v>12</v>
      </c>
      <c r="F82">
        <v>10</v>
      </c>
      <c r="G82">
        <v>120</v>
      </c>
      <c r="H82">
        <v>9</v>
      </c>
      <c r="I82" t="s">
        <v>7</v>
      </c>
    </row>
    <row r="83" spans="1:9" x14ac:dyDescent="0.25">
      <c r="A83">
        <f t="shared" si="1"/>
        <v>82</v>
      </c>
      <c r="B83" t="s">
        <v>32</v>
      </c>
      <c r="C83">
        <v>3</v>
      </c>
      <c r="D83" s="1">
        <v>44971</v>
      </c>
      <c r="E83">
        <v>12</v>
      </c>
      <c r="F83">
        <v>10</v>
      </c>
      <c r="G83">
        <v>120</v>
      </c>
      <c r="H83">
        <v>10</v>
      </c>
      <c r="I83" t="s">
        <v>7</v>
      </c>
    </row>
    <row r="84" spans="1:9" x14ac:dyDescent="0.25">
      <c r="A84">
        <f t="shared" si="1"/>
        <v>83</v>
      </c>
      <c r="B84" t="s">
        <v>32</v>
      </c>
      <c r="C84">
        <v>3</v>
      </c>
      <c r="D84" s="1">
        <v>44971</v>
      </c>
      <c r="E84">
        <v>12</v>
      </c>
      <c r="F84">
        <v>10</v>
      </c>
      <c r="G84">
        <v>120</v>
      </c>
      <c r="H84">
        <v>11</v>
      </c>
      <c r="I84" t="s">
        <v>7</v>
      </c>
    </row>
    <row r="85" spans="1:9" x14ac:dyDescent="0.25">
      <c r="A85">
        <f t="shared" si="1"/>
        <v>84</v>
      </c>
      <c r="B85" t="s">
        <v>32</v>
      </c>
      <c r="C85">
        <v>3</v>
      </c>
      <c r="D85" s="1">
        <v>44971</v>
      </c>
      <c r="E85">
        <v>12</v>
      </c>
      <c r="F85">
        <v>18</v>
      </c>
      <c r="G85">
        <v>120</v>
      </c>
      <c r="H85">
        <v>12</v>
      </c>
      <c r="I85" t="s">
        <v>8</v>
      </c>
    </row>
    <row r="86" spans="1:9" x14ac:dyDescent="0.25">
      <c r="A86">
        <f t="shared" si="1"/>
        <v>85</v>
      </c>
      <c r="B86" t="s">
        <v>32</v>
      </c>
      <c r="C86">
        <v>3</v>
      </c>
      <c r="D86" s="1">
        <v>44971</v>
      </c>
      <c r="E86">
        <v>12</v>
      </c>
      <c r="F86">
        <v>10</v>
      </c>
      <c r="G86">
        <v>120</v>
      </c>
      <c r="H86">
        <v>13</v>
      </c>
      <c r="I86" t="s">
        <v>7</v>
      </c>
    </row>
    <row r="87" spans="1:9" x14ac:dyDescent="0.25">
      <c r="A87">
        <f t="shared" si="1"/>
        <v>86</v>
      </c>
      <c r="B87" t="s">
        <v>32</v>
      </c>
      <c r="C87">
        <v>3</v>
      </c>
      <c r="D87" s="1">
        <v>44971</v>
      </c>
      <c r="E87">
        <v>12</v>
      </c>
      <c r="F87">
        <v>10</v>
      </c>
      <c r="G87">
        <v>120</v>
      </c>
      <c r="H87">
        <v>14</v>
      </c>
      <c r="I87" t="s">
        <v>7</v>
      </c>
    </row>
    <row r="88" spans="1:9" x14ac:dyDescent="0.25">
      <c r="A88">
        <f t="shared" si="1"/>
        <v>87</v>
      </c>
      <c r="B88" t="s">
        <v>32</v>
      </c>
      <c r="C88">
        <v>3</v>
      </c>
      <c r="D88" s="1">
        <v>44971</v>
      </c>
      <c r="E88">
        <v>12</v>
      </c>
      <c r="F88">
        <v>10</v>
      </c>
      <c r="G88">
        <v>120</v>
      </c>
      <c r="H88">
        <v>15</v>
      </c>
      <c r="I88" t="s">
        <v>7</v>
      </c>
    </row>
    <row r="89" spans="1:9" x14ac:dyDescent="0.25">
      <c r="A89">
        <f t="shared" si="1"/>
        <v>88</v>
      </c>
      <c r="B89" t="s">
        <v>32</v>
      </c>
      <c r="C89">
        <v>3</v>
      </c>
      <c r="D89" s="1">
        <v>44971</v>
      </c>
      <c r="E89">
        <v>12</v>
      </c>
      <c r="F89">
        <v>12</v>
      </c>
      <c r="G89">
        <v>120</v>
      </c>
      <c r="H89">
        <v>16</v>
      </c>
      <c r="I89" t="s">
        <v>8</v>
      </c>
    </row>
    <row r="90" spans="1:9" x14ac:dyDescent="0.25">
      <c r="A90">
        <f t="shared" si="1"/>
        <v>89</v>
      </c>
      <c r="B90" t="s">
        <v>30</v>
      </c>
      <c r="C90">
        <v>3</v>
      </c>
      <c r="D90" s="1">
        <v>44971</v>
      </c>
      <c r="E90">
        <v>7.5</v>
      </c>
      <c r="F90">
        <v>10</v>
      </c>
      <c r="G90">
        <v>120</v>
      </c>
      <c r="H90">
        <v>1</v>
      </c>
      <c r="I90" t="s">
        <v>7</v>
      </c>
    </row>
    <row r="91" spans="1:9" x14ac:dyDescent="0.25">
      <c r="A91">
        <f t="shared" si="1"/>
        <v>90</v>
      </c>
      <c r="B91" t="s">
        <v>30</v>
      </c>
      <c r="C91">
        <v>3</v>
      </c>
      <c r="D91" s="1">
        <v>44971</v>
      </c>
      <c r="E91">
        <v>7.5</v>
      </c>
      <c r="F91">
        <v>10</v>
      </c>
      <c r="G91">
        <v>120</v>
      </c>
      <c r="H91">
        <v>2</v>
      </c>
      <c r="I91" t="s">
        <v>7</v>
      </c>
    </row>
    <row r="92" spans="1:9" x14ac:dyDescent="0.25">
      <c r="A92">
        <f t="shared" si="1"/>
        <v>91</v>
      </c>
      <c r="B92" t="s">
        <v>30</v>
      </c>
      <c r="C92">
        <v>3</v>
      </c>
      <c r="D92" s="1">
        <v>44971</v>
      </c>
      <c r="E92">
        <v>7.5</v>
      </c>
      <c r="F92">
        <v>10</v>
      </c>
      <c r="G92">
        <v>120</v>
      </c>
      <c r="H92">
        <v>3</v>
      </c>
      <c r="I92" t="s">
        <v>7</v>
      </c>
    </row>
    <row r="93" spans="1:9" x14ac:dyDescent="0.25">
      <c r="A93">
        <f t="shared" si="1"/>
        <v>92</v>
      </c>
      <c r="B93" t="s">
        <v>30</v>
      </c>
      <c r="C93">
        <v>3</v>
      </c>
      <c r="D93" s="1">
        <v>44971</v>
      </c>
      <c r="E93">
        <v>7.5</v>
      </c>
      <c r="F93">
        <v>5</v>
      </c>
      <c r="G93">
        <v>120</v>
      </c>
      <c r="H93">
        <v>4</v>
      </c>
      <c r="I93" t="s">
        <v>8</v>
      </c>
    </row>
    <row r="94" spans="1:9" x14ac:dyDescent="0.25">
      <c r="A94">
        <f t="shared" si="1"/>
        <v>93</v>
      </c>
      <c r="B94" t="s">
        <v>30</v>
      </c>
      <c r="C94">
        <v>3</v>
      </c>
      <c r="D94" s="1">
        <v>44971</v>
      </c>
      <c r="E94">
        <v>5</v>
      </c>
      <c r="F94">
        <v>8</v>
      </c>
      <c r="G94">
        <v>120</v>
      </c>
      <c r="H94">
        <v>5</v>
      </c>
      <c r="I94" t="s">
        <v>8</v>
      </c>
    </row>
    <row r="95" spans="1:9" x14ac:dyDescent="0.25">
      <c r="A95">
        <f t="shared" si="1"/>
        <v>94</v>
      </c>
      <c r="B95" t="s">
        <v>30</v>
      </c>
      <c r="C95">
        <v>3</v>
      </c>
      <c r="D95" s="1">
        <v>44971</v>
      </c>
      <c r="E95">
        <v>5</v>
      </c>
      <c r="F95">
        <v>6</v>
      </c>
      <c r="G95">
        <v>120</v>
      </c>
      <c r="H95">
        <v>6</v>
      </c>
      <c r="I95" t="s">
        <v>8</v>
      </c>
    </row>
    <row r="96" spans="1:9" x14ac:dyDescent="0.25">
      <c r="A96">
        <f t="shared" si="1"/>
        <v>95</v>
      </c>
      <c r="B96" t="s">
        <v>30</v>
      </c>
      <c r="C96">
        <v>3</v>
      </c>
      <c r="D96" s="1">
        <v>44971</v>
      </c>
      <c r="E96">
        <v>5</v>
      </c>
      <c r="F96">
        <v>5</v>
      </c>
      <c r="G96">
        <v>120</v>
      </c>
      <c r="H96">
        <v>7</v>
      </c>
      <c r="I96" t="s">
        <v>8</v>
      </c>
    </row>
    <row r="97" spans="1:9" x14ac:dyDescent="0.25">
      <c r="A97">
        <f t="shared" si="1"/>
        <v>96</v>
      </c>
      <c r="B97" t="s">
        <v>30</v>
      </c>
      <c r="C97">
        <v>3</v>
      </c>
      <c r="D97" s="1">
        <v>44971</v>
      </c>
      <c r="E97">
        <v>5</v>
      </c>
      <c r="F97">
        <v>8</v>
      </c>
      <c r="G97">
        <v>120</v>
      </c>
      <c r="H97">
        <v>8</v>
      </c>
      <c r="I97" t="s">
        <v>8</v>
      </c>
    </row>
    <row r="98" spans="1:9" x14ac:dyDescent="0.25">
      <c r="A98">
        <f t="shared" si="1"/>
        <v>97</v>
      </c>
      <c r="B98" t="s">
        <v>30</v>
      </c>
      <c r="C98">
        <v>3</v>
      </c>
      <c r="D98" s="1">
        <v>44971</v>
      </c>
      <c r="E98">
        <v>0</v>
      </c>
      <c r="F98">
        <v>8</v>
      </c>
      <c r="G98">
        <v>120</v>
      </c>
      <c r="H98">
        <v>9</v>
      </c>
      <c r="I98" t="s">
        <v>8</v>
      </c>
    </row>
    <row r="99" spans="1:9" x14ac:dyDescent="0.25">
      <c r="A99">
        <f t="shared" si="1"/>
        <v>98</v>
      </c>
      <c r="B99" t="s">
        <v>30</v>
      </c>
      <c r="C99">
        <v>3</v>
      </c>
      <c r="D99" s="1">
        <v>44971</v>
      </c>
      <c r="E99">
        <v>0</v>
      </c>
      <c r="F99">
        <v>7</v>
      </c>
      <c r="G99">
        <v>120</v>
      </c>
      <c r="H99">
        <v>10</v>
      </c>
      <c r="I99" t="s">
        <v>8</v>
      </c>
    </row>
    <row r="100" spans="1:9" x14ac:dyDescent="0.25">
      <c r="A100">
        <f t="shared" si="1"/>
        <v>99</v>
      </c>
      <c r="B100" t="s">
        <v>30</v>
      </c>
      <c r="C100">
        <v>3</v>
      </c>
      <c r="D100" s="1">
        <v>44971</v>
      </c>
      <c r="E100">
        <v>0</v>
      </c>
      <c r="F100">
        <v>8</v>
      </c>
      <c r="G100">
        <v>120</v>
      </c>
      <c r="H100">
        <v>11</v>
      </c>
      <c r="I100" t="s">
        <v>8</v>
      </c>
    </row>
    <row r="101" spans="1:9" x14ac:dyDescent="0.25">
      <c r="A101">
        <f t="shared" si="1"/>
        <v>100</v>
      </c>
      <c r="B101" t="s">
        <v>30</v>
      </c>
      <c r="C101">
        <v>3</v>
      </c>
      <c r="D101" s="1">
        <v>44971</v>
      </c>
      <c r="E101">
        <v>0</v>
      </c>
      <c r="F101">
        <v>6</v>
      </c>
      <c r="G101">
        <v>120</v>
      </c>
      <c r="H101">
        <v>12</v>
      </c>
      <c r="I101" t="s">
        <v>8</v>
      </c>
    </row>
    <row r="102" spans="1:9" x14ac:dyDescent="0.25">
      <c r="A102">
        <f t="shared" si="1"/>
        <v>101</v>
      </c>
      <c r="B102" t="s">
        <v>33</v>
      </c>
      <c r="C102">
        <v>3</v>
      </c>
      <c r="D102" s="1">
        <v>44975</v>
      </c>
      <c r="E102">
        <v>22</v>
      </c>
      <c r="F102">
        <v>10</v>
      </c>
      <c r="G102">
        <v>120</v>
      </c>
      <c r="H102">
        <v>1</v>
      </c>
      <c r="I102" t="s">
        <v>7</v>
      </c>
    </row>
    <row r="103" spans="1:9" x14ac:dyDescent="0.25">
      <c r="A103">
        <f t="shared" si="1"/>
        <v>102</v>
      </c>
      <c r="B103" t="s">
        <v>33</v>
      </c>
      <c r="C103">
        <v>3</v>
      </c>
      <c r="D103" s="1">
        <v>44975</v>
      </c>
      <c r="E103">
        <v>22</v>
      </c>
      <c r="F103">
        <v>10</v>
      </c>
      <c r="G103">
        <v>120</v>
      </c>
      <c r="H103">
        <v>2</v>
      </c>
      <c r="I103" t="s">
        <v>7</v>
      </c>
    </row>
    <row r="104" spans="1:9" x14ac:dyDescent="0.25">
      <c r="A104">
        <f t="shared" si="1"/>
        <v>103</v>
      </c>
      <c r="B104" t="s">
        <v>33</v>
      </c>
      <c r="C104">
        <v>3</v>
      </c>
      <c r="D104" s="1">
        <v>44975</v>
      </c>
      <c r="E104">
        <v>22</v>
      </c>
      <c r="F104">
        <v>10</v>
      </c>
      <c r="G104">
        <v>120</v>
      </c>
      <c r="H104">
        <v>3</v>
      </c>
      <c r="I104" t="s">
        <v>7</v>
      </c>
    </row>
    <row r="105" spans="1:9" x14ac:dyDescent="0.25">
      <c r="A105">
        <f t="shared" si="1"/>
        <v>104</v>
      </c>
      <c r="B105" t="s">
        <v>33</v>
      </c>
      <c r="C105">
        <v>3</v>
      </c>
      <c r="D105" s="1">
        <v>44975</v>
      </c>
      <c r="E105">
        <v>22</v>
      </c>
      <c r="F105">
        <v>18</v>
      </c>
      <c r="G105">
        <v>120</v>
      </c>
      <c r="H105">
        <v>4</v>
      </c>
      <c r="I105" t="s">
        <v>8</v>
      </c>
    </row>
    <row r="106" spans="1:9" x14ac:dyDescent="0.25">
      <c r="A106">
        <f t="shared" si="1"/>
        <v>105</v>
      </c>
      <c r="B106" t="s">
        <v>33</v>
      </c>
      <c r="C106">
        <v>3</v>
      </c>
      <c r="D106" s="1">
        <v>44975</v>
      </c>
      <c r="E106">
        <v>22</v>
      </c>
      <c r="F106">
        <v>10</v>
      </c>
      <c r="G106">
        <v>120</v>
      </c>
      <c r="H106">
        <v>5</v>
      </c>
      <c r="I106" t="s">
        <v>7</v>
      </c>
    </row>
    <row r="107" spans="1:9" x14ac:dyDescent="0.25">
      <c r="A107">
        <f t="shared" si="1"/>
        <v>106</v>
      </c>
      <c r="B107" t="s">
        <v>33</v>
      </c>
      <c r="C107">
        <v>3</v>
      </c>
      <c r="D107" s="1">
        <v>44975</v>
      </c>
      <c r="E107">
        <v>22</v>
      </c>
      <c r="F107">
        <v>10</v>
      </c>
      <c r="G107">
        <v>120</v>
      </c>
      <c r="H107">
        <v>6</v>
      </c>
      <c r="I107" t="s">
        <v>8</v>
      </c>
    </row>
    <row r="108" spans="1:9" x14ac:dyDescent="0.25">
      <c r="A108">
        <f t="shared" si="1"/>
        <v>107</v>
      </c>
      <c r="B108" t="s">
        <v>33</v>
      </c>
      <c r="C108">
        <v>3</v>
      </c>
      <c r="D108" s="1">
        <v>44975</v>
      </c>
      <c r="E108">
        <v>22</v>
      </c>
      <c r="F108">
        <v>7</v>
      </c>
      <c r="G108">
        <v>120</v>
      </c>
      <c r="H108">
        <v>7</v>
      </c>
      <c r="I108" t="s">
        <v>8</v>
      </c>
    </row>
    <row r="109" spans="1:9" x14ac:dyDescent="0.25">
      <c r="A109">
        <f t="shared" si="1"/>
        <v>108</v>
      </c>
      <c r="B109" t="s">
        <v>33</v>
      </c>
      <c r="C109">
        <v>3</v>
      </c>
      <c r="D109" s="1">
        <v>44975</v>
      </c>
      <c r="E109">
        <v>22</v>
      </c>
      <c r="F109">
        <v>7</v>
      </c>
      <c r="G109">
        <v>120</v>
      </c>
      <c r="H109">
        <v>8</v>
      </c>
      <c r="I109" t="s">
        <v>8</v>
      </c>
    </row>
    <row r="110" spans="1:9" x14ac:dyDescent="0.25">
      <c r="A110">
        <f t="shared" si="1"/>
        <v>109</v>
      </c>
      <c r="B110" t="s">
        <v>33</v>
      </c>
      <c r="C110">
        <v>3</v>
      </c>
      <c r="D110" s="1">
        <v>44975</v>
      </c>
      <c r="E110">
        <v>17</v>
      </c>
      <c r="F110">
        <v>10</v>
      </c>
      <c r="G110">
        <v>120</v>
      </c>
      <c r="H110">
        <v>9</v>
      </c>
      <c r="I110" t="s">
        <v>7</v>
      </c>
    </row>
    <row r="111" spans="1:9" x14ac:dyDescent="0.25">
      <c r="A111">
        <f t="shared" si="1"/>
        <v>110</v>
      </c>
      <c r="B111" t="s">
        <v>33</v>
      </c>
      <c r="C111">
        <v>3</v>
      </c>
      <c r="D111" s="1">
        <v>44975</v>
      </c>
      <c r="E111">
        <v>17</v>
      </c>
      <c r="F111">
        <v>10</v>
      </c>
      <c r="G111">
        <v>120</v>
      </c>
      <c r="H111">
        <v>10</v>
      </c>
      <c r="I111" t="s">
        <v>7</v>
      </c>
    </row>
    <row r="112" spans="1:9" x14ac:dyDescent="0.25">
      <c r="A112">
        <f t="shared" si="1"/>
        <v>111</v>
      </c>
      <c r="B112" t="s">
        <v>33</v>
      </c>
      <c r="C112">
        <v>3</v>
      </c>
      <c r="D112" s="1">
        <v>44975</v>
      </c>
      <c r="E112">
        <v>17</v>
      </c>
      <c r="F112">
        <v>10</v>
      </c>
      <c r="G112">
        <v>120</v>
      </c>
      <c r="H112">
        <v>11</v>
      </c>
      <c r="I112" t="s">
        <v>7</v>
      </c>
    </row>
    <row r="113" spans="1:9" x14ac:dyDescent="0.25">
      <c r="A113">
        <f t="shared" si="1"/>
        <v>112</v>
      </c>
      <c r="B113" t="s">
        <v>33</v>
      </c>
      <c r="C113">
        <v>3</v>
      </c>
      <c r="D113" s="1">
        <v>44975</v>
      </c>
      <c r="E113">
        <v>17</v>
      </c>
      <c r="F113">
        <v>11</v>
      </c>
      <c r="G113">
        <v>120</v>
      </c>
      <c r="H113">
        <v>12</v>
      </c>
      <c r="I113" t="s">
        <v>8</v>
      </c>
    </row>
    <row r="114" spans="1:9" x14ac:dyDescent="0.25">
      <c r="A114">
        <f t="shared" si="1"/>
        <v>113</v>
      </c>
      <c r="B114" t="s">
        <v>33</v>
      </c>
      <c r="C114">
        <v>3</v>
      </c>
      <c r="D114" s="1">
        <v>44975</v>
      </c>
      <c r="E114">
        <v>12</v>
      </c>
      <c r="F114">
        <v>10</v>
      </c>
      <c r="G114">
        <v>120</v>
      </c>
      <c r="H114">
        <v>13</v>
      </c>
      <c r="I114" t="s">
        <v>7</v>
      </c>
    </row>
    <row r="115" spans="1:9" x14ac:dyDescent="0.25">
      <c r="A115">
        <f t="shared" si="1"/>
        <v>114</v>
      </c>
      <c r="B115" t="s">
        <v>33</v>
      </c>
      <c r="C115">
        <v>3</v>
      </c>
      <c r="D115" s="1">
        <v>44975</v>
      </c>
      <c r="E115">
        <v>12</v>
      </c>
      <c r="F115">
        <v>10</v>
      </c>
      <c r="G115">
        <v>120</v>
      </c>
      <c r="H115">
        <v>14</v>
      </c>
      <c r="I115" t="s">
        <v>7</v>
      </c>
    </row>
    <row r="116" spans="1:9" x14ac:dyDescent="0.25">
      <c r="A116">
        <f t="shared" si="1"/>
        <v>115</v>
      </c>
      <c r="B116" t="s">
        <v>33</v>
      </c>
      <c r="C116">
        <v>3</v>
      </c>
      <c r="D116" s="1">
        <v>44975</v>
      </c>
      <c r="E116">
        <v>12</v>
      </c>
      <c r="F116">
        <v>10</v>
      </c>
      <c r="G116">
        <v>120</v>
      </c>
      <c r="H116">
        <v>15</v>
      </c>
      <c r="I116" t="s">
        <v>7</v>
      </c>
    </row>
    <row r="117" spans="1:9" x14ac:dyDescent="0.25">
      <c r="A117">
        <f t="shared" si="1"/>
        <v>116</v>
      </c>
      <c r="B117" t="s">
        <v>33</v>
      </c>
      <c r="C117">
        <v>3</v>
      </c>
      <c r="D117" s="1">
        <v>44975</v>
      </c>
      <c r="E117">
        <v>12</v>
      </c>
      <c r="F117">
        <v>16</v>
      </c>
      <c r="G117">
        <v>120</v>
      </c>
      <c r="H117">
        <v>16</v>
      </c>
      <c r="I117" t="s">
        <v>8</v>
      </c>
    </row>
    <row r="118" spans="1:9" x14ac:dyDescent="0.25">
      <c r="A118">
        <f t="shared" si="1"/>
        <v>117</v>
      </c>
      <c r="B118" t="s">
        <v>26</v>
      </c>
      <c r="C118">
        <v>3</v>
      </c>
      <c r="D118" s="1">
        <v>44975</v>
      </c>
      <c r="E118">
        <v>22</v>
      </c>
      <c r="F118">
        <v>10</v>
      </c>
      <c r="G118">
        <v>120</v>
      </c>
      <c r="H118">
        <v>1</v>
      </c>
      <c r="I118" t="s">
        <v>7</v>
      </c>
    </row>
    <row r="119" spans="1:9" x14ac:dyDescent="0.25">
      <c r="A119">
        <f t="shared" si="1"/>
        <v>118</v>
      </c>
      <c r="B119" t="s">
        <v>26</v>
      </c>
      <c r="C119">
        <v>3</v>
      </c>
      <c r="D119" s="1">
        <v>44975</v>
      </c>
      <c r="E119">
        <v>22</v>
      </c>
      <c r="F119">
        <v>10</v>
      </c>
      <c r="G119">
        <v>120</v>
      </c>
      <c r="H119">
        <v>2</v>
      </c>
      <c r="I119" t="s">
        <v>7</v>
      </c>
    </row>
    <row r="120" spans="1:9" x14ac:dyDescent="0.25">
      <c r="A120">
        <f t="shared" si="1"/>
        <v>119</v>
      </c>
      <c r="B120" t="s">
        <v>26</v>
      </c>
      <c r="C120">
        <v>3</v>
      </c>
      <c r="D120" s="1">
        <v>44975</v>
      </c>
      <c r="E120">
        <v>22</v>
      </c>
      <c r="F120">
        <v>10</v>
      </c>
      <c r="G120">
        <v>120</v>
      </c>
      <c r="H120">
        <v>3</v>
      </c>
      <c r="I120" t="s">
        <v>7</v>
      </c>
    </row>
    <row r="121" spans="1:9" x14ac:dyDescent="0.25">
      <c r="A121">
        <f t="shared" si="1"/>
        <v>120</v>
      </c>
      <c r="B121" t="s">
        <v>26</v>
      </c>
      <c r="C121">
        <v>3</v>
      </c>
      <c r="D121" s="1">
        <v>44975</v>
      </c>
      <c r="E121">
        <v>22</v>
      </c>
      <c r="F121">
        <v>10</v>
      </c>
      <c r="G121">
        <v>120</v>
      </c>
      <c r="H121">
        <v>4</v>
      </c>
      <c r="I121" t="s">
        <v>7</v>
      </c>
    </row>
    <row r="122" spans="1:9" x14ac:dyDescent="0.25">
      <c r="A122">
        <f t="shared" si="1"/>
        <v>121</v>
      </c>
      <c r="B122" t="s">
        <v>26</v>
      </c>
      <c r="C122">
        <v>3</v>
      </c>
      <c r="D122" s="1">
        <v>44975</v>
      </c>
      <c r="E122">
        <v>22</v>
      </c>
      <c r="F122">
        <v>10</v>
      </c>
      <c r="G122">
        <v>120</v>
      </c>
      <c r="H122">
        <v>5</v>
      </c>
      <c r="I122" t="s">
        <v>7</v>
      </c>
    </row>
    <row r="123" spans="1:9" x14ac:dyDescent="0.25">
      <c r="A123">
        <f t="shared" si="1"/>
        <v>122</v>
      </c>
      <c r="B123" t="s">
        <v>26</v>
      </c>
      <c r="C123">
        <v>3</v>
      </c>
      <c r="D123" s="1">
        <v>44975</v>
      </c>
      <c r="E123">
        <v>22</v>
      </c>
      <c r="F123">
        <v>10</v>
      </c>
      <c r="G123">
        <v>120</v>
      </c>
      <c r="H123">
        <v>6</v>
      </c>
      <c r="I123" t="s">
        <v>7</v>
      </c>
    </row>
    <row r="124" spans="1:9" x14ac:dyDescent="0.25">
      <c r="A124">
        <f t="shared" si="1"/>
        <v>123</v>
      </c>
      <c r="B124" t="s">
        <v>32</v>
      </c>
      <c r="C124">
        <v>4</v>
      </c>
      <c r="D124" s="1">
        <v>44977</v>
      </c>
      <c r="E124">
        <v>22</v>
      </c>
      <c r="F124">
        <v>10</v>
      </c>
      <c r="G124">
        <v>120</v>
      </c>
      <c r="H124">
        <v>1</v>
      </c>
      <c r="I124" t="s">
        <v>7</v>
      </c>
    </row>
    <row r="125" spans="1:9" x14ac:dyDescent="0.25">
      <c r="A125">
        <f t="shared" si="1"/>
        <v>124</v>
      </c>
      <c r="B125" t="s">
        <v>32</v>
      </c>
      <c r="C125">
        <v>4</v>
      </c>
      <c r="D125" s="1">
        <v>44977</v>
      </c>
      <c r="E125">
        <v>22</v>
      </c>
      <c r="F125">
        <v>10</v>
      </c>
      <c r="G125">
        <v>120</v>
      </c>
      <c r="H125">
        <v>2</v>
      </c>
      <c r="I125" t="s">
        <v>7</v>
      </c>
    </row>
    <row r="126" spans="1:9" x14ac:dyDescent="0.25">
      <c r="A126">
        <f t="shared" si="1"/>
        <v>125</v>
      </c>
      <c r="B126" t="s">
        <v>32</v>
      </c>
      <c r="C126">
        <v>4</v>
      </c>
      <c r="D126" s="1">
        <v>44977</v>
      </c>
      <c r="E126">
        <v>22</v>
      </c>
      <c r="F126">
        <v>10</v>
      </c>
      <c r="G126">
        <v>120</v>
      </c>
      <c r="H126">
        <v>3</v>
      </c>
      <c r="I126" t="s">
        <v>7</v>
      </c>
    </row>
    <row r="127" spans="1:9" x14ac:dyDescent="0.25">
      <c r="A127">
        <f t="shared" si="1"/>
        <v>126</v>
      </c>
      <c r="B127" t="s">
        <v>32</v>
      </c>
      <c r="C127">
        <v>4</v>
      </c>
      <c r="D127" s="1">
        <v>44977</v>
      </c>
      <c r="E127">
        <v>22</v>
      </c>
      <c r="F127">
        <v>10</v>
      </c>
      <c r="G127">
        <v>120</v>
      </c>
      <c r="H127">
        <v>4</v>
      </c>
      <c r="I127" t="s">
        <v>8</v>
      </c>
    </row>
    <row r="128" spans="1:9" x14ac:dyDescent="0.25">
      <c r="A128">
        <f t="shared" si="1"/>
        <v>127</v>
      </c>
      <c r="B128" t="s">
        <v>32</v>
      </c>
      <c r="C128">
        <v>4</v>
      </c>
      <c r="D128" s="1">
        <v>44977</v>
      </c>
      <c r="E128">
        <v>17</v>
      </c>
      <c r="F128">
        <v>10</v>
      </c>
      <c r="G128">
        <v>120</v>
      </c>
      <c r="H128">
        <v>5</v>
      </c>
      <c r="I128" t="s">
        <v>7</v>
      </c>
    </row>
    <row r="129" spans="1:9" x14ac:dyDescent="0.25">
      <c r="A129">
        <f t="shared" si="1"/>
        <v>128</v>
      </c>
      <c r="B129" t="s">
        <v>32</v>
      </c>
      <c r="C129">
        <v>4</v>
      </c>
      <c r="D129" s="1">
        <v>44977</v>
      </c>
      <c r="E129">
        <v>17</v>
      </c>
      <c r="F129">
        <v>10</v>
      </c>
      <c r="G129">
        <v>120</v>
      </c>
      <c r="H129">
        <v>6</v>
      </c>
      <c r="I129" t="s">
        <v>7</v>
      </c>
    </row>
    <row r="130" spans="1:9" x14ac:dyDescent="0.25">
      <c r="A130">
        <f t="shared" ref="A130:A193" si="2">A129+1</f>
        <v>129</v>
      </c>
      <c r="B130" t="s">
        <v>32</v>
      </c>
      <c r="C130">
        <v>4</v>
      </c>
      <c r="D130" s="1">
        <v>44977</v>
      </c>
      <c r="E130">
        <v>17</v>
      </c>
      <c r="F130">
        <v>10</v>
      </c>
      <c r="G130">
        <v>120</v>
      </c>
      <c r="H130">
        <v>7</v>
      </c>
      <c r="I130" t="s">
        <v>7</v>
      </c>
    </row>
    <row r="131" spans="1:9" x14ac:dyDescent="0.25">
      <c r="A131">
        <f t="shared" si="2"/>
        <v>130</v>
      </c>
      <c r="B131" t="s">
        <v>32</v>
      </c>
      <c r="C131">
        <v>4</v>
      </c>
      <c r="D131" s="1">
        <v>44977</v>
      </c>
      <c r="E131">
        <v>17</v>
      </c>
      <c r="F131">
        <v>12</v>
      </c>
      <c r="G131">
        <v>120</v>
      </c>
      <c r="H131">
        <v>8</v>
      </c>
      <c r="I131" t="s">
        <v>8</v>
      </c>
    </row>
    <row r="132" spans="1:9" x14ac:dyDescent="0.25">
      <c r="A132">
        <f t="shared" si="2"/>
        <v>131</v>
      </c>
      <c r="B132" t="s">
        <v>32</v>
      </c>
      <c r="C132">
        <v>4</v>
      </c>
      <c r="D132" s="1">
        <v>44977</v>
      </c>
      <c r="E132">
        <v>12</v>
      </c>
      <c r="F132">
        <v>10</v>
      </c>
      <c r="G132">
        <v>120</v>
      </c>
      <c r="H132">
        <v>9</v>
      </c>
      <c r="I132" t="s">
        <v>7</v>
      </c>
    </row>
    <row r="133" spans="1:9" x14ac:dyDescent="0.25">
      <c r="A133">
        <f t="shared" si="2"/>
        <v>132</v>
      </c>
      <c r="B133" t="s">
        <v>32</v>
      </c>
      <c r="C133">
        <v>4</v>
      </c>
      <c r="D133" s="1">
        <v>44977</v>
      </c>
      <c r="E133">
        <v>12</v>
      </c>
      <c r="F133">
        <v>10</v>
      </c>
      <c r="G133">
        <v>120</v>
      </c>
      <c r="H133">
        <v>10</v>
      </c>
      <c r="I133" t="s">
        <v>7</v>
      </c>
    </row>
    <row r="134" spans="1:9" x14ac:dyDescent="0.25">
      <c r="A134">
        <f t="shared" si="2"/>
        <v>133</v>
      </c>
      <c r="B134" t="s">
        <v>32</v>
      </c>
      <c r="C134">
        <v>4</v>
      </c>
      <c r="D134" s="1">
        <v>44977</v>
      </c>
      <c r="E134">
        <v>12</v>
      </c>
      <c r="F134">
        <v>10</v>
      </c>
      <c r="G134">
        <v>120</v>
      </c>
      <c r="H134">
        <v>11</v>
      </c>
      <c r="I134" t="s">
        <v>7</v>
      </c>
    </row>
    <row r="135" spans="1:9" x14ac:dyDescent="0.25">
      <c r="A135">
        <f t="shared" si="2"/>
        <v>134</v>
      </c>
      <c r="B135" t="s">
        <v>32</v>
      </c>
      <c r="C135">
        <v>4</v>
      </c>
      <c r="D135" s="1">
        <v>44977</v>
      </c>
      <c r="E135">
        <v>12</v>
      </c>
      <c r="F135">
        <v>20</v>
      </c>
      <c r="G135">
        <v>120</v>
      </c>
      <c r="H135">
        <v>12</v>
      </c>
      <c r="I135" t="s">
        <v>8</v>
      </c>
    </row>
    <row r="136" spans="1:9" x14ac:dyDescent="0.25">
      <c r="A136">
        <f t="shared" si="2"/>
        <v>135</v>
      </c>
      <c r="B136" t="s">
        <v>32</v>
      </c>
      <c r="C136">
        <v>4</v>
      </c>
      <c r="D136" s="1">
        <v>44977</v>
      </c>
      <c r="E136">
        <v>12</v>
      </c>
      <c r="F136">
        <v>10</v>
      </c>
      <c r="G136">
        <v>120</v>
      </c>
      <c r="H136">
        <v>13</v>
      </c>
      <c r="I136" t="s">
        <v>7</v>
      </c>
    </row>
    <row r="137" spans="1:9" x14ac:dyDescent="0.25">
      <c r="A137">
        <f t="shared" si="2"/>
        <v>136</v>
      </c>
      <c r="B137" t="s">
        <v>32</v>
      </c>
      <c r="C137">
        <v>4</v>
      </c>
      <c r="D137" s="1">
        <v>44977</v>
      </c>
      <c r="E137">
        <v>12</v>
      </c>
      <c r="F137">
        <v>10</v>
      </c>
      <c r="G137">
        <v>120</v>
      </c>
      <c r="H137">
        <v>14</v>
      </c>
      <c r="I137" t="s">
        <v>7</v>
      </c>
    </row>
    <row r="138" spans="1:9" x14ac:dyDescent="0.25">
      <c r="A138">
        <f t="shared" si="2"/>
        <v>137</v>
      </c>
      <c r="B138" t="s">
        <v>32</v>
      </c>
      <c r="C138">
        <v>4</v>
      </c>
      <c r="D138" s="1">
        <v>44977</v>
      </c>
      <c r="E138">
        <v>12</v>
      </c>
      <c r="F138">
        <v>10</v>
      </c>
      <c r="G138">
        <v>120</v>
      </c>
      <c r="H138">
        <v>15</v>
      </c>
      <c r="I138" t="s">
        <v>7</v>
      </c>
    </row>
    <row r="139" spans="1:9" x14ac:dyDescent="0.25">
      <c r="A139">
        <f t="shared" si="2"/>
        <v>138</v>
      </c>
      <c r="B139" t="s">
        <v>32</v>
      </c>
      <c r="C139">
        <v>4</v>
      </c>
      <c r="D139" s="1">
        <v>44977</v>
      </c>
      <c r="E139">
        <v>12</v>
      </c>
      <c r="F139">
        <v>15</v>
      </c>
      <c r="G139">
        <v>120</v>
      </c>
      <c r="H139">
        <v>16</v>
      </c>
      <c r="I139" t="s">
        <v>8</v>
      </c>
    </row>
    <row r="140" spans="1:9" x14ac:dyDescent="0.25">
      <c r="A140">
        <f t="shared" si="2"/>
        <v>139</v>
      </c>
      <c r="B140" t="s">
        <v>30</v>
      </c>
      <c r="C140">
        <v>4</v>
      </c>
      <c r="D140" s="1">
        <v>44977</v>
      </c>
      <c r="E140">
        <v>7.5</v>
      </c>
      <c r="F140">
        <v>10</v>
      </c>
      <c r="G140">
        <v>120</v>
      </c>
      <c r="H140">
        <v>1</v>
      </c>
      <c r="I140" t="s">
        <v>7</v>
      </c>
    </row>
    <row r="141" spans="1:9" x14ac:dyDescent="0.25">
      <c r="A141">
        <f t="shared" si="2"/>
        <v>140</v>
      </c>
      <c r="B141" t="s">
        <v>30</v>
      </c>
      <c r="C141">
        <v>4</v>
      </c>
      <c r="D141" s="1">
        <v>44977</v>
      </c>
      <c r="E141">
        <v>7.5</v>
      </c>
      <c r="F141">
        <v>10</v>
      </c>
      <c r="G141">
        <v>120</v>
      </c>
      <c r="H141">
        <v>2</v>
      </c>
      <c r="I141" t="s">
        <v>7</v>
      </c>
    </row>
    <row r="142" spans="1:9" x14ac:dyDescent="0.25">
      <c r="A142">
        <f t="shared" si="2"/>
        <v>141</v>
      </c>
      <c r="B142" t="s">
        <v>30</v>
      </c>
      <c r="C142">
        <v>4</v>
      </c>
      <c r="D142" s="1">
        <v>44977</v>
      </c>
      <c r="E142">
        <v>7.5</v>
      </c>
      <c r="F142">
        <v>9</v>
      </c>
      <c r="G142">
        <v>120</v>
      </c>
      <c r="H142">
        <v>3</v>
      </c>
      <c r="I142" t="s">
        <v>8</v>
      </c>
    </row>
    <row r="143" spans="1:9" x14ac:dyDescent="0.25">
      <c r="A143">
        <f t="shared" si="2"/>
        <v>142</v>
      </c>
      <c r="B143" t="s">
        <v>30</v>
      </c>
      <c r="C143">
        <v>4</v>
      </c>
      <c r="D143" s="1">
        <v>44977</v>
      </c>
      <c r="E143">
        <v>7.5</v>
      </c>
      <c r="F143">
        <v>5</v>
      </c>
      <c r="G143">
        <v>120</v>
      </c>
      <c r="H143">
        <v>4</v>
      </c>
      <c r="I143" t="s">
        <v>8</v>
      </c>
    </row>
    <row r="144" spans="1:9" x14ac:dyDescent="0.25">
      <c r="A144">
        <f t="shared" si="2"/>
        <v>143</v>
      </c>
      <c r="B144" t="s">
        <v>30</v>
      </c>
      <c r="C144">
        <v>4</v>
      </c>
      <c r="D144" s="1">
        <v>44977</v>
      </c>
      <c r="E144">
        <v>5</v>
      </c>
      <c r="F144">
        <v>7</v>
      </c>
      <c r="G144">
        <v>120</v>
      </c>
      <c r="H144">
        <v>5</v>
      </c>
      <c r="I144" t="s">
        <v>8</v>
      </c>
    </row>
    <row r="145" spans="1:9" x14ac:dyDescent="0.25">
      <c r="A145">
        <f t="shared" si="2"/>
        <v>144</v>
      </c>
      <c r="B145" t="s">
        <v>30</v>
      </c>
      <c r="C145">
        <v>4</v>
      </c>
      <c r="D145" s="1">
        <v>44977</v>
      </c>
      <c r="E145">
        <v>5</v>
      </c>
      <c r="F145">
        <v>6</v>
      </c>
      <c r="G145">
        <v>120</v>
      </c>
      <c r="H145">
        <v>6</v>
      </c>
      <c r="I145" t="s">
        <v>8</v>
      </c>
    </row>
    <row r="146" spans="1:9" x14ac:dyDescent="0.25">
      <c r="A146">
        <f t="shared" si="2"/>
        <v>145</v>
      </c>
      <c r="B146" t="s">
        <v>30</v>
      </c>
      <c r="C146">
        <v>4</v>
      </c>
      <c r="D146" s="1">
        <v>44977</v>
      </c>
      <c r="E146">
        <v>5</v>
      </c>
      <c r="F146">
        <v>5</v>
      </c>
      <c r="G146">
        <v>120</v>
      </c>
      <c r="H146">
        <v>7</v>
      </c>
      <c r="I146" t="s">
        <v>8</v>
      </c>
    </row>
    <row r="147" spans="1:9" x14ac:dyDescent="0.25">
      <c r="A147">
        <f t="shared" si="2"/>
        <v>146</v>
      </c>
      <c r="B147" t="s">
        <v>30</v>
      </c>
      <c r="C147">
        <v>4</v>
      </c>
      <c r="D147" s="1">
        <v>44977</v>
      </c>
      <c r="E147">
        <v>5</v>
      </c>
      <c r="F147">
        <v>5</v>
      </c>
      <c r="G147">
        <v>120</v>
      </c>
      <c r="H147">
        <v>8</v>
      </c>
      <c r="I147" t="s">
        <v>8</v>
      </c>
    </row>
    <row r="148" spans="1:9" x14ac:dyDescent="0.25">
      <c r="A148">
        <f t="shared" si="2"/>
        <v>147</v>
      </c>
      <c r="B148" t="s">
        <v>30</v>
      </c>
      <c r="C148">
        <v>4</v>
      </c>
      <c r="D148" s="1">
        <v>44977</v>
      </c>
      <c r="E148">
        <v>0</v>
      </c>
      <c r="F148">
        <v>7</v>
      </c>
      <c r="G148">
        <v>120</v>
      </c>
      <c r="H148">
        <v>9</v>
      </c>
      <c r="I148" t="s">
        <v>8</v>
      </c>
    </row>
    <row r="149" spans="1:9" x14ac:dyDescent="0.25">
      <c r="A149">
        <f t="shared" si="2"/>
        <v>148</v>
      </c>
      <c r="B149" t="s">
        <v>30</v>
      </c>
      <c r="C149">
        <v>4</v>
      </c>
      <c r="D149" s="1">
        <v>44977</v>
      </c>
      <c r="E149">
        <v>0</v>
      </c>
      <c r="F149">
        <v>9</v>
      </c>
      <c r="G149">
        <v>120</v>
      </c>
      <c r="H149">
        <v>10</v>
      </c>
      <c r="I149" t="s">
        <v>8</v>
      </c>
    </row>
    <row r="150" spans="1:9" x14ac:dyDescent="0.25">
      <c r="A150">
        <f t="shared" si="2"/>
        <v>149</v>
      </c>
      <c r="B150" t="s">
        <v>30</v>
      </c>
      <c r="C150">
        <v>4</v>
      </c>
      <c r="D150" s="1">
        <v>44977</v>
      </c>
      <c r="E150">
        <v>0</v>
      </c>
      <c r="F150">
        <v>7</v>
      </c>
      <c r="G150">
        <v>120</v>
      </c>
      <c r="H150">
        <v>11</v>
      </c>
      <c r="I150" t="s">
        <v>8</v>
      </c>
    </row>
    <row r="151" spans="1:9" x14ac:dyDescent="0.25">
      <c r="A151">
        <f t="shared" si="2"/>
        <v>150</v>
      </c>
      <c r="B151" t="s">
        <v>30</v>
      </c>
      <c r="C151">
        <v>4</v>
      </c>
      <c r="D151" s="1">
        <v>44977</v>
      </c>
      <c r="E151">
        <v>0</v>
      </c>
      <c r="F151">
        <v>6</v>
      </c>
      <c r="G151">
        <v>120</v>
      </c>
      <c r="H151">
        <v>12</v>
      </c>
      <c r="I151" t="s">
        <v>8</v>
      </c>
    </row>
    <row r="152" spans="1:9" x14ac:dyDescent="0.25">
      <c r="A152">
        <f t="shared" si="2"/>
        <v>151</v>
      </c>
      <c r="B152" t="s">
        <v>28</v>
      </c>
      <c r="C152">
        <v>4</v>
      </c>
      <c r="D152" s="1">
        <v>44980</v>
      </c>
      <c r="E152">
        <v>22</v>
      </c>
      <c r="F152">
        <v>10</v>
      </c>
      <c r="G152">
        <v>120</v>
      </c>
      <c r="H152">
        <v>1</v>
      </c>
      <c r="I152" t="s">
        <v>7</v>
      </c>
    </row>
    <row r="153" spans="1:9" x14ac:dyDescent="0.25">
      <c r="A153">
        <f t="shared" si="2"/>
        <v>152</v>
      </c>
      <c r="B153" t="s">
        <v>28</v>
      </c>
      <c r="C153">
        <v>4</v>
      </c>
      <c r="D153" s="1">
        <v>44980</v>
      </c>
      <c r="E153">
        <v>22</v>
      </c>
      <c r="F153">
        <v>10</v>
      </c>
      <c r="G153">
        <v>120</v>
      </c>
      <c r="H153">
        <v>2</v>
      </c>
      <c r="I153" t="s">
        <v>7</v>
      </c>
    </row>
    <row r="154" spans="1:9" x14ac:dyDescent="0.25">
      <c r="A154">
        <f t="shared" si="2"/>
        <v>153</v>
      </c>
      <c r="B154" t="s">
        <v>28</v>
      </c>
      <c r="C154">
        <v>4</v>
      </c>
      <c r="D154" s="1">
        <v>44980</v>
      </c>
      <c r="E154">
        <v>22</v>
      </c>
      <c r="F154">
        <v>10</v>
      </c>
      <c r="G154">
        <v>120</v>
      </c>
      <c r="H154">
        <v>3</v>
      </c>
      <c r="I154" t="s">
        <v>7</v>
      </c>
    </row>
    <row r="155" spans="1:9" x14ac:dyDescent="0.25">
      <c r="A155">
        <f t="shared" si="2"/>
        <v>154</v>
      </c>
      <c r="B155" t="s">
        <v>28</v>
      </c>
      <c r="C155">
        <v>4</v>
      </c>
      <c r="D155" s="1">
        <v>44980</v>
      </c>
      <c r="E155">
        <v>22</v>
      </c>
      <c r="F155">
        <v>10</v>
      </c>
      <c r="G155">
        <v>120</v>
      </c>
      <c r="H155">
        <v>4</v>
      </c>
      <c r="I155" t="s">
        <v>8</v>
      </c>
    </row>
    <row r="156" spans="1:9" x14ac:dyDescent="0.25">
      <c r="A156">
        <f t="shared" si="2"/>
        <v>155</v>
      </c>
      <c r="B156" t="s">
        <v>28</v>
      </c>
      <c r="C156">
        <v>4</v>
      </c>
      <c r="D156" s="1">
        <v>44980</v>
      </c>
      <c r="E156">
        <v>17</v>
      </c>
      <c r="F156">
        <v>10</v>
      </c>
      <c r="G156">
        <v>120</v>
      </c>
      <c r="H156">
        <v>5</v>
      </c>
      <c r="I156" t="s">
        <v>7</v>
      </c>
    </row>
    <row r="157" spans="1:9" x14ac:dyDescent="0.25">
      <c r="A157">
        <f t="shared" si="2"/>
        <v>156</v>
      </c>
      <c r="B157" t="s">
        <v>28</v>
      </c>
      <c r="C157">
        <v>4</v>
      </c>
      <c r="D157" s="1">
        <v>44980</v>
      </c>
      <c r="E157">
        <v>17</v>
      </c>
      <c r="F157">
        <v>10</v>
      </c>
      <c r="G157">
        <v>120</v>
      </c>
      <c r="H157">
        <v>6</v>
      </c>
      <c r="I157" t="s">
        <v>7</v>
      </c>
    </row>
    <row r="158" spans="1:9" x14ac:dyDescent="0.25">
      <c r="A158">
        <f t="shared" si="2"/>
        <v>157</v>
      </c>
      <c r="B158" t="s">
        <v>28</v>
      </c>
      <c r="C158">
        <v>4</v>
      </c>
      <c r="D158" s="1">
        <v>44980</v>
      </c>
      <c r="E158">
        <v>17</v>
      </c>
      <c r="F158">
        <v>10</v>
      </c>
      <c r="G158">
        <v>120</v>
      </c>
      <c r="H158">
        <v>7</v>
      </c>
      <c r="I158" t="s">
        <v>7</v>
      </c>
    </row>
    <row r="159" spans="1:9" x14ac:dyDescent="0.25">
      <c r="A159">
        <f t="shared" si="2"/>
        <v>158</v>
      </c>
      <c r="B159" t="s">
        <v>28</v>
      </c>
      <c r="C159">
        <v>4</v>
      </c>
      <c r="D159" s="1">
        <v>44980</v>
      </c>
      <c r="E159">
        <v>17</v>
      </c>
      <c r="F159">
        <v>9</v>
      </c>
      <c r="G159">
        <v>120</v>
      </c>
      <c r="H159">
        <v>8</v>
      </c>
      <c r="I159" t="s">
        <v>8</v>
      </c>
    </row>
    <row r="160" spans="1:9" x14ac:dyDescent="0.25">
      <c r="A160">
        <f t="shared" si="2"/>
        <v>159</v>
      </c>
      <c r="B160" t="s">
        <v>28</v>
      </c>
      <c r="C160">
        <v>4</v>
      </c>
      <c r="D160" s="1">
        <v>44980</v>
      </c>
      <c r="E160">
        <v>12</v>
      </c>
      <c r="F160">
        <v>10</v>
      </c>
      <c r="G160">
        <v>120</v>
      </c>
      <c r="H160">
        <v>9</v>
      </c>
      <c r="I160" t="s">
        <v>7</v>
      </c>
    </row>
    <row r="161" spans="1:9" x14ac:dyDescent="0.25">
      <c r="A161">
        <f t="shared" si="2"/>
        <v>160</v>
      </c>
      <c r="B161" t="s">
        <v>28</v>
      </c>
      <c r="C161">
        <v>4</v>
      </c>
      <c r="D161" s="1">
        <v>44980</v>
      </c>
      <c r="E161">
        <v>12</v>
      </c>
      <c r="F161">
        <v>10</v>
      </c>
      <c r="G161">
        <v>120</v>
      </c>
      <c r="H161">
        <v>10</v>
      </c>
      <c r="I161" t="s">
        <v>7</v>
      </c>
    </row>
    <row r="162" spans="1:9" x14ac:dyDescent="0.25">
      <c r="A162">
        <f t="shared" si="2"/>
        <v>161</v>
      </c>
      <c r="B162" t="s">
        <v>28</v>
      </c>
      <c r="C162">
        <v>4</v>
      </c>
      <c r="D162" s="1">
        <v>44980</v>
      </c>
      <c r="E162">
        <v>12</v>
      </c>
      <c r="F162">
        <v>10</v>
      </c>
      <c r="G162">
        <v>120</v>
      </c>
      <c r="H162">
        <v>11</v>
      </c>
      <c r="I162" t="s">
        <v>7</v>
      </c>
    </row>
    <row r="163" spans="1:9" x14ac:dyDescent="0.25">
      <c r="A163">
        <f t="shared" si="2"/>
        <v>162</v>
      </c>
      <c r="B163" t="s">
        <v>28</v>
      </c>
      <c r="C163">
        <v>4</v>
      </c>
      <c r="D163" s="1">
        <v>44980</v>
      </c>
      <c r="E163">
        <v>12</v>
      </c>
      <c r="F163">
        <v>15</v>
      </c>
      <c r="G163">
        <v>120</v>
      </c>
      <c r="H163">
        <v>12</v>
      </c>
      <c r="I163" t="s">
        <v>8</v>
      </c>
    </row>
    <row r="164" spans="1:9" x14ac:dyDescent="0.25">
      <c r="A164">
        <f t="shared" si="2"/>
        <v>163</v>
      </c>
      <c r="B164" t="s">
        <v>28</v>
      </c>
      <c r="C164">
        <v>4</v>
      </c>
      <c r="D164" s="1">
        <v>44980</v>
      </c>
      <c r="E164">
        <v>12</v>
      </c>
      <c r="F164">
        <v>10</v>
      </c>
      <c r="G164">
        <v>120</v>
      </c>
      <c r="H164">
        <v>13</v>
      </c>
      <c r="I164" t="s">
        <v>7</v>
      </c>
    </row>
    <row r="165" spans="1:9" x14ac:dyDescent="0.25">
      <c r="A165">
        <f t="shared" si="2"/>
        <v>164</v>
      </c>
      <c r="B165" t="s">
        <v>28</v>
      </c>
      <c r="C165">
        <v>4</v>
      </c>
      <c r="D165" s="1">
        <v>44980</v>
      </c>
      <c r="E165">
        <v>12</v>
      </c>
      <c r="F165">
        <v>10</v>
      </c>
      <c r="G165">
        <v>120</v>
      </c>
      <c r="H165">
        <v>14</v>
      </c>
      <c r="I165" t="s">
        <v>7</v>
      </c>
    </row>
    <row r="166" spans="1:9" x14ac:dyDescent="0.25">
      <c r="A166">
        <f t="shared" si="2"/>
        <v>165</v>
      </c>
      <c r="B166" t="s">
        <v>28</v>
      </c>
      <c r="C166">
        <v>4</v>
      </c>
      <c r="D166" s="1">
        <v>44980</v>
      </c>
      <c r="E166">
        <v>12</v>
      </c>
      <c r="F166">
        <v>10</v>
      </c>
      <c r="G166">
        <v>120</v>
      </c>
      <c r="H166">
        <v>15</v>
      </c>
      <c r="I166" t="s">
        <v>7</v>
      </c>
    </row>
    <row r="167" spans="1:9" x14ac:dyDescent="0.25">
      <c r="A167">
        <f t="shared" si="2"/>
        <v>166</v>
      </c>
      <c r="B167" t="s">
        <v>28</v>
      </c>
      <c r="C167">
        <v>4</v>
      </c>
      <c r="D167" s="1">
        <v>44980</v>
      </c>
      <c r="E167">
        <v>12</v>
      </c>
      <c r="F167">
        <v>14</v>
      </c>
      <c r="G167">
        <v>120</v>
      </c>
      <c r="H167">
        <v>16</v>
      </c>
      <c r="I167" t="s">
        <v>8</v>
      </c>
    </row>
    <row r="168" spans="1:9" x14ac:dyDescent="0.25">
      <c r="A168">
        <f t="shared" si="2"/>
        <v>167</v>
      </c>
      <c r="B168" t="s">
        <v>33</v>
      </c>
      <c r="C168">
        <v>4</v>
      </c>
      <c r="D168" s="1">
        <v>44981</v>
      </c>
      <c r="E168">
        <v>24.5</v>
      </c>
      <c r="F168">
        <v>10</v>
      </c>
      <c r="G168">
        <v>120</v>
      </c>
      <c r="H168">
        <v>1</v>
      </c>
      <c r="I168" t="s">
        <v>7</v>
      </c>
    </row>
    <row r="169" spans="1:9" x14ac:dyDescent="0.25">
      <c r="A169">
        <f t="shared" si="2"/>
        <v>168</v>
      </c>
      <c r="B169" t="s">
        <v>33</v>
      </c>
      <c r="C169">
        <v>4</v>
      </c>
      <c r="D169" s="1">
        <v>44981</v>
      </c>
      <c r="E169">
        <v>24.5</v>
      </c>
      <c r="F169">
        <v>10</v>
      </c>
      <c r="G169">
        <v>120</v>
      </c>
      <c r="H169">
        <v>2</v>
      </c>
      <c r="I169" t="s">
        <v>7</v>
      </c>
    </row>
    <row r="170" spans="1:9" x14ac:dyDescent="0.25">
      <c r="A170">
        <f t="shared" si="2"/>
        <v>169</v>
      </c>
      <c r="B170" t="s">
        <v>33</v>
      </c>
      <c r="C170">
        <v>4</v>
      </c>
      <c r="D170" s="1">
        <v>44981</v>
      </c>
      <c r="E170">
        <v>24.5</v>
      </c>
      <c r="F170">
        <v>10</v>
      </c>
      <c r="G170">
        <v>120</v>
      </c>
      <c r="H170">
        <v>3</v>
      </c>
      <c r="I170" t="s">
        <v>7</v>
      </c>
    </row>
    <row r="171" spans="1:9" x14ac:dyDescent="0.25">
      <c r="A171">
        <f t="shared" si="2"/>
        <v>170</v>
      </c>
      <c r="B171" t="s">
        <v>33</v>
      </c>
      <c r="C171">
        <v>4</v>
      </c>
      <c r="D171" s="1">
        <v>44981</v>
      </c>
      <c r="E171">
        <v>24.5</v>
      </c>
      <c r="F171">
        <v>11</v>
      </c>
      <c r="G171">
        <v>120</v>
      </c>
      <c r="H171">
        <v>4</v>
      </c>
      <c r="I171" t="s">
        <v>8</v>
      </c>
    </row>
    <row r="172" spans="1:9" x14ac:dyDescent="0.25">
      <c r="A172">
        <f t="shared" si="2"/>
        <v>171</v>
      </c>
      <c r="B172" t="s">
        <v>33</v>
      </c>
      <c r="C172">
        <v>4</v>
      </c>
      <c r="D172" s="1">
        <v>44981</v>
      </c>
      <c r="E172">
        <v>22</v>
      </c>
      <c r="F172">
        <v>10</v>
      </c>
      <c r="G172">
        <v>120</v>
      </c>
      <c r="H172">
        <v>5</v>
      </c>
      <c r="I172" t="s">
        <v>8</v>
      </c>
    </row>
    <row r="173" spans="1:9" x14ac:dyDescent="0.25">
      <c r="A173">
        <f t="shared" si="2"/>
        <v>172</v>
      </c>
      <c r="B173" t="s">
        <v>33</v>
      </c>
      <c r="C173">
        <v>4</v>
      </c>
      <c r="D173" s="1">
        <v>44981</v>
      </c>
      <c r="E173">
        <v>22</v>
      </c>
      <c r="F173">
        <v>8</v>
      </c>
      <c r="G173">
        <v>120</v>
      </c>
      <c r="H173">
        <v>6</v>
      </c>
      <c r="I173" t="s">
        <v>8</v>
      </c>
    </row>
    <row r="174" spans="1:9" x14ac:dyDescent="0.25">
      <c r="A174">
        <f t="shared" si="2"/>
        <v>173</v>
      </c>
      <c r="B174" t="s">
        <v>33</v>
      </c>
      <c r="C174">
        <v>4</v>
      </c>
      <c r="D174" s="1">
        <v>44981</v>
      </c>
      <c r="E174">
        <v>22</v>
      </c>
      <c r="F174">
        <v>6</v>
      </c>
      <c r="G174">
        <v>120</v>
      </c>
      <c r="H174">
        <v>7</v>
      </c>
      <c r="I174" t="s">
        <v>8</v>
      </c>
    </row>
    <row r="175" spans="1:9" x14ac:dyDescent="0.25">
      <c r="A175">
        <f t="shared" si="2"/>
        <v>174</v>
      </c>
      <c r="B175" t="s">
        <v>33</v>
      </c>
      <c r="C175">
        <v>4</v>
      </c>
      <c r="D175" s="1">
        <v>44981</v>
      </c>
      <c r="E175">
        <v>22</v>
      </c>
      <c r="F175">
        <v>7</v>
      </c>
      <c r="G175">
        <v>120</v>
      </c>
      <c r="H175">
        <v>8</v>
      </c>
      <c r="I175" t="s">
        <v>8</v>
      </c>
    </row>
    <row r="176" spans="1:9" x14ac:dyDescent="0.25">
      <c r="A176">
        <f t="shared" si="2"/>
        <v>175</v>
      </c>
      <c r="B176" t="s">
        <v>33</v>
      </c>
      <c r="C176">
        <v>4</v>
      </c>
      <c r="D176" s="1">
        <v>44981</v>
      </c>
      <c r="E176">
        <v>17</v>
      </c>
      <c r="F176">
        <v>10</v>
      </c>
      <c r="G176">
        <v>120</v>
      </c>
      <c r="H176">
        <v>9</v>
      </c>
      <c r="I176" t="s">
        <v>7</v>
      </c>
    </row>
    <row r="177" spans="1:9" x14ac:dyDescent="0.25">
      <c r="A177">
        <f t="shared" si="2"/>
        <v>176</v>
      </c>
      <c r="B177" t="s">
        <v>33</v>
      </c>
      <c r="C177">
        <v>4</v>
      </c>
      <c r="D177" s="1">
        <v>44981</v>
      </c>
      <c r="E177">
        <v>17</v>
      </c>
      <c r="F177">
        <v>10</v>
      </c>
      <c r="G177">
        <v>120</v>
      </c>
      <c r="H177">
        <v>10</v>
      </c>
      <c r="I177" t="s">
        <v>7</v>
      </c>
    </row>
    <row r="178" spans="1:9" x14ac:dyDescent="0.25">
      <c r="A178">
        <f t="shared" si="2"/>
        <v>177</v>
      </c>
      <c r="B178" t="s">
        <v>33</v>
      </c>
      <c r="C178">
        <v>4</v>
      </c>
      <c r="D178" s="1">
        <v>44981</v>
      </c>
      <c r="E178">
        <v>17</v>
      </c>
      <c r="F178">
        <v>10</v>
      </c>
      <c r="G178">
        <v>120</v>
      </c>
      <c r="H178">
        <v>11</v>
      </c>
      <c r="I178" t="s">
        <v>7</v>
      </c>
    </row>
    <row r="179" spans="1:9" x14ac:dyDescent="0.25">
      <c r="A179">
        <f t="shared" si="2"/>
        <v>178</v>
      </c>
      <c r="B179" t="s">
        <v>33</v>
      </c>
      <c r="C179">
        <v>4</v>
      </c>
      <c r="D179" s="1">
        <v>44981</v>
      </c>
      <c r="E179">
        <v>17</v>
      </c>
      <c r="F179">
        <v>12</v>
      </c>
      <c r="G179">
        <v>120</v>
      </c>
      <c r="H179">
        <v>12</v>
      </c>
      <c r="I179" t="s">
        <v>8</v>
      </c>
    </row>
    <row r="180" spans="1:9" x14ac:dyDescent="0.25">
      <c r="A180">
        <f t="shared" si="2"/>
        <v>179</v>
      </c>
      <c r="B180" t="s">
        <v>33</v>
      </c>
      <c r="C180">
        <v>4</v>
      </c>
      <c r="D180" s="1">
        <v>44981</v>
      </c>
      <c r="E180">
        <v>12</v>
      </c>
      <c r="F180">
        <v>10</v>
      </c>
      <c r="G180">
        <v>120</v>
      </c>
      <c r="H180">
        <v>13</v>
      </c>
      <c r="I180" t="s">
        <v>7</v>
      </c>
    </row>
    <row r="181" spans="1:9" x14ac:dyDescent="0.25">
      <c r="A181">
        <f t="shared" si="2"/>
        <v>180</v>
      </c>
      <c r="B181" t="s">
        <v>33</v>
      </c>
      <c r="C181">
        <v>4</v>
      </c>
      <c r="D181" s="1">
        <v>44981</v>
      </c>
      <c r="E181">
        <v>12</v>
      </c>
      <c r="F181">
        <v>10</v>
      </c>
      <c r="G181">
        <v>120</v>
      </c>
      <c r="H181">
        <v>14</v>
      </c>
      <c r="I181" t="s">
        <v>7</v>
      </c>
    </row>
    <row r="182" spans="1:9" x14ac:dyDescent="0.25">
      <c r="A182">
        <f t="shared" si="2"/>
        <v>181</v>
      </c>
      <c r="B182" t="s">
        <v>33</v>
      </c>
      <c r="C182">
        <v>4</v>
      </c>
      <c r="D182" s="1">
        <v>44981</v>
      </c>
      <c r="E182">
        <v>12</v>
      </c>
      <c r="F182">
        <v>10</v>
      </c>
      <c r="G182">
        <v>120</v>
      </c>
      <c r="H182">
        <v>15</v>
      </c>
      <c r="I182" t="s">
        <v>7</v>
      </c>
    </row>
    <row r="183" spans="1:9" x14ac:dyDescent="0.25">
      <c r="A183">
        <f t="shared" si="2"/>
        <v>182</v>
      </c>
      <c r="B183" t="s">
        <v>33</v>
      </c>
      <c r="C183">
        <v>4</v>
      </c>
      <c r="D183" s="1">
        <v>44981</v>
      </c>
      <c r="E183">
        <v>12</v>
      </c>
      <c r="F183">
        <v>20</v>
      </c>
      <c r="G183">
        <v>120</v>
      </c>
      <c r="H183">
        <v>16</v>
      </c>
      <c r="I183" t="s">
        <v>8</v>
      </c>
    </row>
    <row r="184" spans="1:9" x14ac:dyDescent="0.25">
      <c r="A184">
        <f t="shared" si="2"/>
        <v>183</v>
      </c>
      <c r="B184" t="s">
        <v>26</v>
      </c>
      <c r="C184">
        <v>4</v>
      </c>
      <c r="D184" s="1">
        <v>44981</v>
      </c>
      <c r="E184">
        <v>22</v>
      </c>
      <c r="F184">
        <v>10</v>
      </c>
      <c r="G184">
        <v>120</v>
      </c>
      <c r="H184">
        <v>1</v>
      </c>
      <c r="I184" t="s">
        <v>7</v>
      </c>
    </row>
    <row r="185" spans="1:9" x14ac:dyDescent="0.25">
      <c r="A185">
        <f t="shared" si="2"/>
        <v>184</v>
      </c>
      <c r="B185" t="s">
        <v>26</v>
      </c>
      <c r="C185">
        <v>4</v>
      </c>
      <c r="D185" s="1">
        <v>44981</v>
      </c>
      <c r="E185">
        <v>22</v>
      </c>
      <c r="F185">
        <v>10</v>
      </c>
      <c r="G185">
        <v>120</v>
      </c>
      <c r="H185">
        <v>2</v>
      </c>
      <c r="I185" t="s">
        <v>7</v>
      </c>
    </row>
    <row r="186" spans="1:9" x14ac:dyDescent="0.25">
      <c r="A186">
        <f t="shared" si="2"/>
        <v>185</v>
      </c>
      <c r="B186" t="s">
        <v>26</v>
      </c>
      <c r="C186">
        <v>4</v>
      </c>
      <c r="D186" s="1">
        <v>44981</v>
      </c>
      <c r="E186">
        <v>22</v>
      </c>
      <c r="F186">
        <v>10</v>
      </c>
      <c r="G186">
        <v>120</v>
      </c>
      <c r="H186">
        <v>3</v>
      </c>
      <c r="I186" t="s">
        <v>7</v>
      </c>
    </row>
    <row r="187" spans="1:9" x14ac:dyDescent="0.25">
      <c r="A187">
        <f t="shared" si="2"/>
        <v>186</v>
      </c>
      <c r="B187" t="s">
        <v>26</v>
      </c>
      <c r="C187">
        <v>4</v>
      </c>
      <c r="D187" s="1">
        <v>44981</v>
      </c>
      <c r="E187">
        <v>22</v>
      </c>
      <c r="F187">
        <v>10</v>
      </c>
      <c r="G187">
        <v>120</v>
      </c>
      <c r="H187">
        <v>4</v>
      </c>
      <c r="I187" t="s">
        <v>7</v>
      </c>
    </row>
    <row r="188" spans="1:9" x14ac:dyDescent="0.25">
      <c r="A188">
        <f t="shared" si="2"/>
        <v>187</v>
      </c>
      <c r="B188" t="s">
        <v>26</v>
      </c>
      <c r="C188">
        <v>4</v>
      </c>
      <c r="D188" s="1">
        <v>44981</v>
      </c>
      <c r="E188">
        <v>22</v>
      </c>
      <c r="F188">
        <v>10</v>
      </c>
      <c r="G188">
        <v>120</v>
      </c>
      <c r="H188">
        <v>5</v>
      </c>
      <c r="I188" t="s">
        <v>7</v>
      </c>
    </row>
    <row r="189" spans="1:9" x14ac:dyDescent="0.25">
      <c r="A189">
        <f t="shared" si="2"/>
        <v>188</v>
      </c>
      <c r="B189" t="s">
        <v>26</v>
      </c>
      <c r="C189">
        <v>4</v>
      </c>
      <c r="D189" s="1">
        <v>44981</v>
      </c>
      <c r="E189">
        <v>22</v>
      </c>
      <c r="F189">
        <v>10</v>
      </c>
      <c r="G189">
        <v>120</v>
      </c>
      <c r="H189">
        <v>6</v>
      </c>
      <c r="I189" t="s">
        <v>7</v>
      </c>
    </row>
    <row r="190" spans="1:9" x14ac:dyDescent="0.25">
      <c r="A190">
        <f t="shared" si="2"/>
        <v>189</v>
      </c>
      <c r="B190" t="s">
        <v>26</v>
      </c>
      <c r="C190">
        <v>4</v>
      </c>
      <c r="D190" s="1">
        <v>44981</v>
      </c>
      <c r="E190">
        <v>22</v>
      </c>
      <c r="F190">
        <v>10</v>
      </c>
      <c r="G190">
        <v>120</v>
      </c>
      <c r="H190">
        <v>7</v>
      </c>
      <c r="I190" t="s">
        <v>7</v>
      </c>
    </row>
    <row r="191" spans="1:9" x14ac:dyDescent="0.25">
      <c r="A191">
        <f t="shared" si="2"/>
        <v>190</v>
      </c>
      <c r="B191" t="s">
        <v>26</v>
      </c>
      <c r="C191">
        <v>4</v>
      </c>
      <c r="D191" s="1">
        <v>44981</v>
      </c>
      <c r="E191">
        <v>22</v>
      </c>
      <c r="F191">
        <v>10</v>
      </c>
      <c r="G191">
        <v>120</v>
      </c>
      <c r="H191">
        <v>8</v>
      </c>
      <c r="I191" t="s">
        <v>7</v>
      </c>
    </row>
    <row r="192" spans="1:9" x14ac:dyDescent="0.25">
      <c r="A192">
        <f t="shared" si="2"/>
        <v>191</v>
      </c>
      <c r="B192" t="s">
        <v>32</v>
      </c>
      <c r="C192">
        <v>5</v>
      </c>
      <c r="D192" s="1">
        <v>44984</v>
      </c>
      <c r="E192">
        <v>24.5</v>
      </c>
      <c r="F192">
        <v>10</v>
      </c>
      <c r="G192">
        <v>120</v>
      </c>
      <c r="H192">
        <v>1</v>
      </c>
      <c r="I192" t="s">
        <v>7</v>
      </c>
    </row>
    <row r="193" spans="1:9" x14ac:dyDescent="0.25">
      <c r="A193">
        <f t="shared" si="2"/>
        <v>192</v>
      </c>
      <c r="B193" t="s">
        <v>32</v>
      </c>
      <c r="C193">
        <v>5</v>
      </c>
      <c r="D193" s="1">
        <v>44984</v>
      </c>
      <c r="E193">
        <v>24.5</v>
      </c>
      <c r="F193">
        <v>10</v>
      </c>
      <c r="G193">
        <v>120</v>
      </c>
      <c r="H193">
        <v>2</v>
      </c>
      <c r="I193" t="s">
        <v>7</v>
      </c>
    </row>
    <row r="194" spans="1:9" x14ac:dyDescent="0.25">
      <c r="A194">
        <f t="shared" ref="A194:A219" si="3">A193+1</f>
        <v>193</v>
      </c>
      <c r="B194" t="s">
        <v>32</v>
      </c>
      <c r="C194">
        <v>5</v>
      </c>
      <c r="D194" s="1">
        <v>44984</v>
      </c>
      <c r="E194">
        <v>24.5</v>
      </c>
      <c r="F194">
        <v>10</v>
      </c>
      <c r="G194">
        <v>120</v>
      </c>
      <c r="H194">
        <v>3</v>
      </c>
      <c r="I194" t="s">
        <v>7</v>
      </c>
    </row>
    <row r="195" spans="1:9" x14ac:dyDescent="0.25">
      <c r="A195">
        <f t="shared" si="3"/>
        <v>194</v>
      </c>
      <c r="B195" t="s">
        <v>32</v>
      </c>
      <c r="C195">
        <v>5</v>
      </c>
      <c r="D195" s="1">
        <v>44984</v>
      </c>
      <c r="E195">
        <v>24.5</v>
      </c>
      <c r="F195">
        <v>11</v>
      </c>
      <c r="G195">
        <v>120</v>
      </c>
      <c r="H195">
        <v>4</v>
      </c>
      <c r="I195" t="s">
        <v>8</v>
      </c>
    </row>
    <row r="196" spans="1:9" x14ac:dyDescent="0.25">
      <c r="A196">
        <f t="shared" si="3"/>
        <v>195</v>
      </c>
      <c r="B196" t="s">
        <v>32</v>
      </c>
      <c r="C196">
        <v>5</v>
      </c>
      <c r="D196" s="1">
        <v>44984</v>
      </c>
      <c r="E196">
        <v>17</v>
      </c>
      <c r="F196">
        <v>10</v>
      </c>
      <c r="G196">
        <v>120</v>
      </c>
      <c r="H196">
        <v>5</v>
      </c>
      <c r="I196" t="s">
        <v>7</v>
      </c>
    </row>
    <row r="197" spans="1:9" x14ac:dyDescent="0.25">
      <c r="A197">
        <f t="shared" si="3"/>
        <v>196</v>
      </c>
      <c r="B197" t="s">
        <v>32</v>
      </c>
      <c r="C197">
        <v>5</v>
      </c>
      <c r="D197" s="1">
        <v>44984</v>
      </c>
      <c r="E197">
        <v>17</v>
      </c>
      <c r="F197">
        <v>10</v>
      </c>
      <c r="G197">
        <v>120</v>
      </c>
      <c r="H197">
        <v>6</v>
      </c>
      <c r="I197" t="s">
        <v>7</v>
      </c>
    </row>
    <row r="198" spans="1:9" x14ac:dyDescent="0.25">
      <c r="A198">
        <f t="shared" si="3"/>
        <v>197</v>
      </c>
      <c r="B198" t="s">
        <v>32</v>
      </c>
      <c r="C198">
        <v>5</v>
      </c>
      <c r="D198" s="1">
        <v>44984</v>
      </c>
      <c r="E198">
        <v>17</v>
      </c>
      <c r="F198">
        <v>10</v>
      </c>
      <c r="G198">
        <v>120</v>
      </c>
      <c r="H198">
        <v>7</v>
      </c>
      <c r="I198" t="s">
        <v>7</v>
      </c>
    </row>
    <row r="199" spans="1:9" x14ac:dyDescent="0.25">
      <c r="A199">
        <f t="shared" si="3"/>
        <v>198</v>
      </c>
      <c r="B199" t="s">
        <v>32</v>
      </c>
      <c r="C199">
        <v>5</v>
      </c>
      <c r="D199" s="1">
        <v>44984</v>
      </c>
      <c r="E199">
        <v>17</v>
      </c>
      <c r="F199">
        <v>13</v>
      </c>
      <c r="G199">
        <v>120</v>
      </c>
      <c r="H199">
        <v>8</v>
      </c>
      <c r="I199" t="s">
        <v>8</v>
      </c>
    </row>
    <row r="200" spans="1:9" x14ac:dyDescent="0.25">
      <c r="A200">
        <f t="shared" si="3"/>
        <v>199</v>
      </c>
      <c r="B200" t="s">
        <v>32</v>
      </c>
      <c r="C200">
        <v>5</v>
      </c>
      <c r="D200" s="1">
        <v>44984</v>
      </c>
      <c r="E200">
        <v>14.5</v>
      </c>
      <c r="F200">
        <v>10</v>
      </c>
      <c r="G200">
        <v>120</v>
      </c>
      <c r="H200">
        <v>9</v>
      </c>
      <c r="I200" t="s">
        <v>7</v>
      </c>
    </row>
    <row r="201" spans="1:9" x14ac:dyDescent="0.25">
      <c r="A201">
        <f t="shared" si="3"/>
        <v>200</v>
      </c>
      <c r="B201" t="s">
        <v>32</v>
      </c>
      <c r="C201">
        <v>5</v>
      </c>
      <c r="D201" s="1">
        <v>44984</v>
      </c>
      <c r="E201">
        <v>14.5</v>
      </c>
      <c r="F201">
        <v>10</v>
      </c>
      <c r="G201">
        <v>120</v>
      </c>
      <c r="H201">
        <v>10</v>
      </c>
      <c r="I201" t="s">
        <v>7</v>
      </c>
    </row>
    <row r="202" spans="1:9" x14ac:dyDescent="0.25">
      <c r="A202">
        <f t="shared" si="3"/>
        <v>201</v>
      </c>
      <c r="B202" t="s">
        <v>32</v>
      </c>
      <c r="C202">
        <v>5</v>
      </c>
      <c r="D202" s="1">
        <v>44984</v>
      </c>
      <c r="E202">
        <v>14.5</v>
      </c>
      <c r="F202">
        <v>10</v>
      </c>
      <c r="G202">
        <v>120</v>
      </c>
      <c r="H202">
        <v>11</v>
      </c>
      <c r="I202" t="s">
        <v>7</v>
      </c>
    </row>
    <row r="203" spans="1:9" x14ac:dyDescent="0.25">
      <c r="A203">
        <f t="shared" si="3"/>
        <v>202</v>
      </c>
      <c r="B203" t="s">
        <v>32</v>
      </c>
      <c r="C203">
        <v>5</v>
      </c>
      <c r="D203" s="1">
        <v>44984</v>
      </c>
      <c r="E203">
        <v>14.5</v>
      </c>
      <c r="F203">
        <v>16</v>
      </c>
      <c r="G203">
        <v>120</v>
      </c>
      <c r="H203">
        <v>12</v>
      </c>
      <c r="I203" t="s">
        <v>8</v>
      </c>
    </row>
    <row r="204" spans="1:9" x14ac:dyDescent="0.25">
      <c r="A204">
        <f t="shared" si="3"/>
        <v>203</v>
      </c>
      <c r="B204" t="s">
        <v>32</v>
      </c>
      <c r="C204">
        <v>5</v>
      </c>
      <c r="D204" s="1">
        <v>44984</v>
      </c>
      <c r="E204">
        <v>14.5</v>
      </c>
      <c r="F204">
        <v>10</v>
      </c>
      <c r="G204">
        <v>120</v>
      </c>
      <c r="H204">
        <v>13</v>
      </c>
      <c r="I204" t="s">
        <v>7</v>
      </c>
    </row>
    <row r="205" spans="1:9" x14ac:dyDescent="0.25">
      <c r="A205">
        <f t="shared" si="3"/>
        <v>204</v>
      </c>
      <c r="B205" t="s">
        <v>32</v>
      </c>
      <c r="C205">
        <v>5</v>
      </c>
      <c r="D205" s="1">
        <v>44984</v>
      </c>
      <c r="E205">
        <v>14.5</v>
      </c>
      <c r="F205">
        <v>10</v>
      </c>
      <c r="G205">
        <v>120</v>
      </c>
      <c r="H205">
        <v>14</v>
      </c>
      <c r="I205" t="s">
        <v>7</v>
      </c>
    </row>
    <row r="206" spans="1:9" x14ac:dyDescent="0.25">
      <c r="A206">
        <f t="shared" si="3"/>
        <v>205</v>
      </c>
      <c r="B206" t="s">
        <v>32</v>
      </c>
      <c r="C206">
        <v>5</v>
      </c>
      <c r="D206" s="1">
        <v>44984</v>
      </c>
      <c r="E206">
        <v>14.5</v>
      </c>
      <c r="F206">
        <v>10</v>
      </c>
      <c r="G206">
        <v>120</v>
      </c>
      <c r="H206">
        <v>15</v>
      </c>
      <c r="I206" t="s">
        <v>7</v>
      </c>
    </row>
    <row r="207" spans="1:9" x14ac:dyDescent="0.25">
      <c r="A207">
        <f t="shared" si="3"/>
        <v>206</v>
      </c>
      <c r="B207" t="s">
        <v>32</v>
      </c>
      <c r="C207">
        <v>5</v>
      </c>
      <c r="D207" s="1">
        <v>44984</v>
      </c>
      <c r="E207">
        <v>14.5</v>
      </c>
      <c r="F207">
        <v>11</v>
      </c>
      <c r="G207">
        <v>120</v>
      </c>
      <c r="H207">
        <v>16</v>
      </c>
      <c r="I207" t="s">
        <v>8</v>
      </c>
    </row>
    <row r="208" spans="1:9" x14ac:dyDescent="0.25">
      <c r="A208">
        <f t="shared" si="3"/>
        <v>207</v>
      </c>
      <c r="B208" t="s">
        <v>30</v>
      </c>
      <c r="C208">
        <v>5</v>
      </c>
      <c r="D208" s="1">
        <v>44984</v>
      </c>
      <c r="E208">
        <v>7.5</v>
      </c>
      <c r="F208">
        <v>10</v>
      </c>
      <c r="G208">
        <v>120</v>
      </c>
      <c r="H208">
        <v>1</v>
      </c>
      <c r="I208" t="s">
        <v>7</v>
      </c>
    </row>
    <row r="209" spans="1:9" x14ac:dyDescent="0.25">
      <c r="A209">
        <f t="shared" si="3"/>
        <v>208</v>
      </c>
      <c r="B209" t="s">
        <v>30</v>
      </c>
      <c r="C209">
        <v>5</v>
      </c>
      <c r="D209" s="1">
        <v>44984</v>
      </c>
      <c r="E209">
        <v>7.5</v>
      </c>
      <c r="F209">
        <v>10</v>
      </c>
      <c r="G209">
        <v>120</v>
      </c>
      <c r="H209">
        <v>2</v>
      </c>
      <c r="I209" t="s">
        <v>7</v>
      </c>
    </row>
    <row r="210" spans="1:9" x14ac:dyDescent="0.25">
      <c r="A210">
        <f t="shared" si="3"/>
        <v>209</v>
      </c>
      <c r="B210" t="s">
        <v>30</v>
      </c>
      <c r="C210">
        <v>5</v>
      </c>
      <c r="D210" s="1">
        <v>44984</v>
      </c>
      <c r="E210">
        <v>7.5</v>
      </c>
      <c r="F210">
        <v>10</v>
      </c>
      <c r="G210">
        <v>120</v>
      </c>
      <c r="H210">
        <v>3</v>
      </c>
      <c r="I210" t="s">
        <v>7</v>
      </c>
    </row>
    <row r="211" spans="1:9" x14ac:dyDescent="0.25">
      <c r="A211">
        <f t="shared" si="3"/>
        <v>210</v>
      </c>
      <c r="B211" t="s">
        <v>30</v>
      </c>
      <c r="C211">
        <v>5</v>
      </c>
      <c r="D211" s="1">
        <v>44984</v>
      </c>
      <c r="E211">
        <v>7.5</v>
      </c>
      <c r="F211">
        <v>6</v>
      </c>
      <c r="G211">
        <v>120</v>
      </c>
      <c r="H211">
        <v>4</v>
      </c>
      <c r="I211" t="s">
        <v>8</v>
      </c>
    </row>
    <row r="212" spans="1:9" x14ac:dyDescent="0.25">
      <c r="A212">
        <f t="shared" si="3"/>
        <v>211</v>
      </c>
      <c r="B212" t="s">
        <v>30</v>
      </c>
      <c r="C212">
        <v>5</v>
      </c>
      <c r="D212" s="1">
        <v>44984</v>
      </c>
      <c r="E212">
        <v>0</v>
      </c>
      <c r="F212">
        <v>9</v>
      </c>
      <c r="G212">
        <v>120</v>
      </c>
      <c r="H212">
        <v>5</v>
      </c>
      <c r="I212" t="s">
        <v>8</v>
      </c>
    </row>
    <row r="213" spans="1:9" x14ac:dyDescent="0.25">
      <c r="A213">
        <f t="shared" si="3"/>
        <v>212</v>
      </c>
      <c r="B213" t="s">
        <v>30</v>
      </c>
      <c r="C213">
        <v>5</v>
      </c>
      <c r="D213" s="1">
        <v>44984</v>
      </c>
      <c r="E213">
        <v>0</v>
      </c>
      <c r="F213">
        <v>8</v>
      </c>
      <c r="G213">
        <v>120</v>
      </c>
      <c r="H213">
        <v>6</v>
      </c>
      <c r="I213" t="s">
        <v>8</v>
      </c>
    </row>
    <row r="214" spans="1:9" x14ac:dyDescent="0.25">
      <c r="A214">
        <f t="shared" si="3"/>
        <v>213</v>
      </c>
      <c r="B214" t="s">
        <v>30</v>
      </c>
      <c r="C214">
        <v>5</v>
      </c>
      <c r="D214" s="1">
        <v>44984</v>
      </c>
      <c r="E214">
        <v>0</v>
      </c>
      <c r="F214">
        <v>8</v>
      </c>
      <c r="G214">
        <v>120</v>
      </c>
      <c r="H214">
        <v>7</v>
      </c>
      <c r="I214" t="s">
        <v>8</v>
      </c>
    </row>
    <row r="215" spans="1:9" x14ac:dyDescent="0.25">
      <c r="A215">
        <f t="shared" si="3"/>
        <v>214</v>
      </c>
      <c r="B215" t="s">
        <v>30</v>
      </c>
      <c r="C215">
        <v>5</v>
      </c>
      <c r="D215" s="1">
        <v>44984</v>
      </c>
      <c r="E215">
        <v>0</v>
      </c>
      <c r="F215">
        <v>7</v>
      </c>
      <c r="G215">
        <v>120</v>
      </c>
      <c r="H215">
        <v>8</v>
      </c>
      <c r="I215" t="s">
        <v>8</v>
      </c>
    </row>
    <row r="216" spans="1:9" x14ac:dyDescent="0.25">
      <c r="A216">
        <f t="shared" si="3"/>
        <v>215</v>
      </c>
      <c r="B216" t="s">
        <v>30</v>
      </c>
      <c r="C216">
        <v>5</v>
      </c>
      <c r="D216" s="1">
        <v>44984</v>
      </c>
      <c r="E216">
        <v>0</v>
      </c>
      <c r="F216">
        <v>6</v>
      </c>
      <c r="G216">
        <v>120</v>
      </c>
      <c r="H216">
        <v>9</v>
      </c>
      <c r="I216" t="s">
        <v>8</v>
      </c>
    </row>
    <row r="217" spans="1:9" x14ac:dyDescent="0.25">
      <c r="A217">
        <f t="shared" si="3"/>
        <v>216</v>
      </c>
      <c r="B217" t="s">
        <v>30</v>
      </c>
      <c r="C217">
        <v>5</v>
      </c>
      <c r="D217" s="1">
        <v>44984</v>
      </c>
      <c r="E217">
        <v>0</v>
      </c>
      <c r="F217">
        <v>8</v>
      </c>
      <c r="G217">
        <v>120</v>
      </c>
      <c r="H217">
        <v>10</v>
      </c>
      <c r="I217" t="s">
        <v>8</v>
      </c>
    </row>
    <row r="218" spans="1:9" x14ac:dyDescent="0.25">
      <c r="A218">
        <f t="shared" si="3"/>
        <v>217</v>
      </c>
      <c r="B218" t="s">
        <v>30</v>
      </c>
      <c r="C218">
        <v>5</v>
      </c>
      <c r="D218" s="1">
        <v>44984</v>
      </c>
      <c r="E218">
        <v>0</v>
      </c>
      <c r="F218">
        <v>7</v>
      </c>
      <c r="G218">
        <v>120</v>
      </c>
      <c r="H218">
        <v>11</v>
      </c>
      <c r="I218" t="s">
        <v>8</v>
      </c>
    </row>
    <row r="219" spans="1:9" x14ac:dyDescent="0.25">
      <c r="A219">
        <f t="shared" si="3"/>
        <v>218</v>
      </c>
      <c r="B219" t="s">
        <v>30</v>
      </c>
      <c r="C219">
        <v>5</v>
      </c>
      <c r="D219" s="1">
        <v>44984</v>
      </c>
      <c r="E219">
        <v>0</v>
      </c>
      <c r="F219">
        <v>7</v>
      </c>
      <c r="G219">
        <v>120</v>
      </c>
      <c r="H219">
        <v>12</v>
      </c>
      <c r="I219" t="s">
        <v>8</v>
      </c>
    </row>
    <row r="220" spans="1:9" x14ac:dyDescent="0.25">
      <c r="A220" s="4">
        <f t="shared" ref="A220:A243" si="4">A219+1</f>
        <v>219</v>
      </c>
      <c r="B220" t="s">
        <v>33</v>
      </c>
      <c r="C220">
        <v>5</v>
      </c>
      <c r="D220" s="1">
        <v>44986</v>
      </c>
      <c r="E220">
        <v>24.5</v>
      </c>
      <c r="F220">
        <v>10</v>
      </c>
      <c r="G220">
        <v>120</v>
      </c>
      <c r="H220">
        <v>1</v>
      </c>
      <c r="I220" t="s">
        <v>7</v>
      </c>
    </row>
    <row r="221" spans="1:9" x14ac:dyDescent="0.25">
      <c r="A221" s="4">
        <f t="shared" si="4"/>
        <v>220</v>
      </c>
      <c r="B221" t="s">
        <v>33</v>
      </c>
      <c r="C221">
        <v>5</v>
      </c>
      <c r="D221" s="1">
        <v>44986</v>
      </c>
      <c r="E221">
        <v>24.5</v>
      </c>
      <c r="F221">
        <v>10</v>
      </c>
      <c r="G221">
        <v>120</v>
      </c>
      <c r="H221">
        <v>2</v>
      </c>
      <c r="I221" t="s">
        <v>7</v>
      </c>
    </row>
    <row r="222" spans="1:9" x14ac:dyDescent="0.25">
      <c r="A222" s="4">
        <f t="shared" si="4"/>
        <v>221</v>
      </c>
      <c r="B222" t="s">
        <v>33</v>
      </c>
      <c r="C222">
        <v>5</v>
      </c>
      <c r="D222" s="1">
        <v>44986</v>
      </c>
      <c r="E222">
        <v>24.5</v>
      </c>
      <c r="F222">
        <v>10</v>
      </c>
      <c r="G222">
        <v>120</v>
      </c>
      <c r="H222">
        <v>3</v>
      </c>
      <c r="I222" t="s">
        <v>7</v>
      </c>
    </row>
    <row r="223" spans="1:9" x14ac:dyDescent="0.25">
      <c r="A223" s="4">
        <f t="shared" si="4"/>
        <v>222</v>
      </c>
      <c r="B223" t="s">
        <v>33</v>
      </c>
      <c r="C223">
        <v>5</v>
      </c>
      <c r="D223" s="1">
        <v>44986</v>
      </c>
      <c r="E223">
        <v>24.5</v>
      </c>
      <c r="F223">
        <v>14</v>
      </c>
      <c r="G223">
        <v>120</v>
      </c>
      <c r="H223">
        <v>4</v>
      </c>
      <c r="I223" t="s">
        <v>8</v>
      </c>
    </row>
    <row r="224" spans="1:9" x14ac:dyDescent="0.25">
      <c r="A224" s="4">
        <f t="shared" si="4"/>
        <v>223</v>
      </c>
      <c r="B224" t="s">
        <v>33</v>
      </c>
      <c r="C224">
        <v>5</v>
      </c>
      <c r="D224" s="1">
        <v>44986</v>
      </c>
      <c r="E224">
        <v>22</v>
      </c>
      <c r="F224">
        <v>10</v>
      </c>
      <c r="G224">
        <v>120</v>
      </c>
      <c r="H224">
        <v>5</v>
      </c>
      <c r="I224" t="s">
        <v>7</v>
      </c>
    </row>
    <row r="225" spans="1:9" x14ac:dyDescent="0.25">
      <c r="A225" s="4">
        <f t="shared" si="4"/>
        <v>224</v>
      </c>
      <c r="B225" t="s">
        <v>33</v>
      </c>
      <c r="C225">
        <v>5</v>
      </c>
      <c r="D225" s="1">
        <v>44986</v>
      </c>
      <c r="E225">
        <v>22</v>
      </c>
      <c r="F225">
        <v>10</v>
      </c>
      <c r="G225">
        <v>120</v>
      </c>
      <c r="H225">
        <v>6</v>
      </c>
      <c r="I225" t="s">
        <v>7</v>
      </c>
    </row>
    <row r="226" spans="1:9" x14ac:dyDescent="0.25">
      <c r="A226" s="4">
        <f t="shared" si="4"/>
        <v>225</v>
      </c>
      <c r="B226" t="s">
        <v>33</v>
      </c>
      <c r="C226">
        <v>5</v>
      </c>
      <c r="D226" s="1">
        <v>44986</v>
      </c>
      <c r="E226">
        <v>22</v>
      </c>
      <c r="F226">
        <v>10</v>
      </c>
      <c r="G226">
        <v>120</v>
      </c>
      <c r="H226">
        <v>7</v>
      </c>
      <c r="I226" t="s">
        <v>7</v>
      </c>
    </row>
    <row r="227" spans="1:9" x14ac:dyDescent="0.25">
      <c r="A227" s="4">
        <f t="shared" si="4"/>
        <v>226</v>
      </c>
      <c r="B227" t="s">
        <v>33</v>
      </c>
      <c r="C227">
        <v>5</v>
      </c>
      <c r="D227" s="1">
        <v>44986</v>
      </c>
      <c r="E227">
        <v>22</v>
      </c>
      <c r="F227">
        <v>10</v>
      </c>
      <c r="G227">
        <v>120</v>
      </c>
      <c r="H227">
        <v>8</v>
      </c>
      <c r="I227" t="s">
        <v>8</v>
      </c>
    </row>
    <row r="228" spans="1:9" x14ac:dyDescent="0.25">
      <c r="A228" s="4">
        <f t="shared" si="4"/>
        <v>227</v>
      </c>
      <c r="B228" t="s">
        <v>33</v>
      </c>
      <c r="C228">
        <v>5</v>
      </c>
      <c r="D228" s="1">
        <v>44986</v>
      </c>
      <c r="E228">
        <v>17</v>
      </c>
      <c r="F228">
        <v>10</v>
      </c>
      <c r="G228">
        <v>120</v>
      </c>
      <c r="H228">
        <v>9</v>
      </c>
      <c r="I228" t="s">
        <v>7</v>
      </c>
    </row>
    <row r="229" spans="1:9" x14ac:dyDescent="0.25">
      <c r="A229" s="4">
        <f t="shared" si="4"/>
        <v>228</v>
      </c>
      <c r="B229" t="s">
        <v>33</v>
      </c>
      <c r="C229">
        <v>5</v>
      </c>
      <c r="D229" s="1">
        <v>44986</v>
      </c>
      <c r="E229">
        <v>17</v>
      </c>
      <c r="F229">
        <v>10</v>
      </c>
      <c r="G229">
        <v>120</v>
      </c>
      <c r="H229">
        <v>10</v>
      </c>
      <c r="I229" t="s">
        <v>7</v>
      </c>
    </row>
    <row r="230" spans="1:9" x14ac:dyDescent="0.25">
      <c r="A230" s="4">
        <f t="shared" si="4"/>
        <v>229</v>
      </c>
      <c r="B230" t="s">
        <v>33</v>
      </c>
      <c r="C230">
        <v>5</v>
      </c>
      <c r="D230" s="1">
        <v>44986</v>
      </c>
      <c r="E230">
        <v>17</v>
      </c>
      <c r="F230">
        <v>10</v>
      </c>
      <c r="G230">
        <v>120</v>
      </c>
      <c r="H230">
        <v>11</v>
      </c>
      <c r="I230" t="s">
        <v>7</v>
      </c>
    </row>
    <row r="231" spans="1:9" x14ac:dyDescent="0.25">
      <c r="A231" s="4">
        <f t="shared" si="4"/>
        <v>230</v>
      </c>
      <c r="B231" t="s">
        <v>33</v>
      </c>
      <c r="C231">
        <v>5</v>
      </c>
      <c r="D231" s="1">
        <v>44986</v>
      </c>
      <c r="E231">
        <v>17</v>
      </c>
      <c r="F231">
        <v>14</v>
      </c>
      <c r="G231">
        <v>120</v>
      </c>
      <c r="H231">
        <v>12</v>
      </c>
      <c r="I231" t="s">
        <v>8</v>
      </c>
    </row>
    <row r="232" spans="1:9" x14ac:dyDescent="0.25">
      <c r="A232" s="4">
        <f t="shared" si="4"/>
        <v>231</v>
      </c>
      <c r="B232" t="s">
        <v>33</v>
      </c>
      <c r="C232">
        <v>5</v>
      </c>
      <c r="D232" s="1">
        <v>44986</v>
      </c>
      <c r="E232">
        <v>17</v>
      </c>
      <c r="F232">
        <v>10</v>
      </c>
      <c r="G232">
        <v>120</v>
      </c>
      <c r="H232">
        <v>13</v>
      </c>
      <c r="I232" t="s">
        <v>7</v>
      </c>
    </row>
    <row r="233" spans="1:9" x14ac:dyDescent="0.25">
      <c r="A233" s="4">
        <f t="shared" si="4"/>
        <v>232</v>
      </c>
      <c r="B233" t="s">
        <v>33</v>
      </c>
      <c r="C233">
        <v>5</v>
      </c>
      <c r="D233" s="1">
        <v>44986</v>
      </c>
      <c r="E233">
        <v>17</v>
      </c>
      <c r="F233">
        <v>10</v>
      </c>
      <c r="G233">
        <v>120</v>
      </c>
      <c r="H233">
        <v>14</v>
      </c>
      <c r="I233" t="s">
        <v>7</v>
      </c>
    </row>
    <row r="234" spans="1:9" x14ac:dyDescent="0.25">
      <c r="A234" s="4">
        <f t="shared" si="4"/>
        <v>233</v>
      </c>
      <c r="B234" t="s">
        <v>33</v>
      </c>
      <c r="C234">
        <v>5</v>
      </c>
      <c r="D234" s="1">
        <v>44986</v>
      </c>
      <c r="E234">
        <v>17</v>
      </c>
      <c r="F234">
        <v>10</v>
      </c>
      <c r="G234">
        <v>120</v>
      </c>
      <c r="H234">
        <v>15</v>
      </c>
      <c r="I234" t="s">
        <v>8</v>
      </c>
    </row>
    <row r="235" spans="1:9" x14ac:dyDescent="0.25">
      <c r="A235" s="4">
        <f t="shared" si="4"/>
        <v>234</v>
      </c>
      <c r="B235" t="s">
        <v>33</v>
      </c>
      <c r="C235">
        <v>5</v>
      </c>
      <c r="D235" s="1">
        <v>44986</v>
      </c>
      <c r="E235">
        <v>17</v>
      </c>
      <c r="F235">
        <v>8</v>
      </c>
      <c r="G235">
        <v>120</v>
      </c>
      <c r="H235">
        <v>16</v>
      </c>
      <c r="I235" t="s">
        <v>8</v>
      </c>
    </row>
    <row r="236" spans="1:9" x14ac:dyDescent="0.25">
      <c r="A236" s="4">
        <f t="shared" si="4"/>
        <v>235</v>
      </c>
      <c r="B236" t="s">
        <v>26</v>
      </c>
      <c r="C236">
        <v>5</v>
      </c>
      <c r="D236" s="1">
        <v>44986</v>
      </c>
      <c r="E236">
        <v>27</v>
      </c>
      <c r="F236">
        <v>10</v>
      </c>
      <c r="G236">
        <v>120</v>
      </c>
      <c r="H236">
        <v>1</v>
      </c>
      <c r="I236" t="s">
        <v>7</v>
      </c>
    </row>
    <row r="237" spans="1:9" x14ac:dyDescent="0.25">
      <c r="A237" s="4">
        <f t="shared" si="4"/>
        <v>236</v>
      </c>
      <c r="B237" t="s">
        <v>26</v>
      </c>
      <c r="C237">
        <v>5</v>
      </c>
      <c r="D237" s="1">
        <v>44986</v>
      </c>
      <c r="E237">
        <v>27</v>
      </c>
      <c r="F237">
        <v>10</v>
      </c>
      <c r="G237">
        <v>120</v>
      </c>
      <c r="H237">
        <v>2</v>
      </c>
      <c r="I237" t="s">
        <v>7</v>
      </c>
    </row>
    <row r="238" spans="1:9" x14ac:dyDescent="0.25">
      <c r="A238" s="4">
        <f t="shared" si="4"/>
        <v>237</v>
      </c>
      <c r="B238" t="s">
        <v>26</v>
      </c>
      <c r="C238">
        <v>5</v>
      </c>
      <c r="D238" s="1">
        <v>44986</v>
      </c>
      <c r="E238">
        <v>27</v>
      </c>
      <c r="F238">
        <v>10</v>
      </c>
      <c r="G238">
        <v>120</v>
      </c>
      <c r="H238">
        <v>3</v>
      </c>
      <c r="I238" t="s">
        <v>7</v>
      </c>
    </row>
    <row r="239" spans="1:9" x14ac:dyDescent="0.25">
      <c r="A239" s="4">
        <f t="shared" si="4"/>
        <v>238</v>
      </c>
      <c r="B239" t="s">
        <v>26</v>
      </c>
      <c r="C239">
        <v>5</v>
      </c>
      <c r="D239" s="1">
        <v>44986</v>
      </c>
      <c r="E239">
        <v>27</v>
      </c>
      <c r="F239">
        <v>10</v>
      </c>
      <c r="G239">
        <v>120</v>
      </c>
      <c r="H239">
        <v>4</v>
      </c>
      <c r="I239" t="s">
        <v>7</v>
      </c>
    </row>
    <row r="240" spans="1:9" x14ac:dyDescent="0.25">
      <c r="A240" s="4">
        <f t="shared" si="4"/>
        <v>239</v>
      </c>
      <c r="B240" t="s">
        <v>26</v>
      </c>
      <c r="C240">
        <v>5</v>
      </c>
      <c r="D240" s="1">
        <v>44986</v>
      </c>
      <c r="E240">
        <v>27</v>
      </c>
      <c r="F240">
        <v>10</v>
      </c>
      <c r="G240">
        <v>120</v>
      </c>
      <c r="H240">
        <v>5</v>
      </c>
      <c r="I240" t="s">
        <v>7</v>
      </c>
    </row>
    <row r="241" spans="1:9" x14ac:dyDescent="0.25">
      <c r="A241" s="4">
        <f t="shared" si="4"/>
        <v>240</v>
      </c>
      <c r="B241" t="s">
        <v>26</v>
      </c>
      <c r="C241">
        <v>5</v>
      </c>
      <c r="D241" s="1">
        <v>44986</v>
      </c>
      <c r="E241">
        <v>27</v>
      </c>
      <c r="F241">
        <v>10</v>
      </c>
      <c r="G241">
        <v>120</v>
      </c>
      <c r="H241">
        <v>6</v>
      </c>
      <c r="I241" t="s">
        <v>7</v>
      </c>
    </row>
    <row r="242" spans="1:9" x14ac:dyDescent="0.25">
      <c r="A242" s="4">
        <f t="shared" si="4"/>
        <v>241</v>
      </c>
      <c r="B242" t="s">
        <v>26</v>
      </c>
      <c r="C242">
        <v>5</v>
      </c>
      <c r="D242" s="1">
        <v>44986</v>
      </c>
      <c r="E242">
        <v>22</v>
      </c>
      <c r="F242">
        <v>10</v>
      </c>
      <c r="G242">
        <v>120</v>
      </c>
      <c r="H242">
        <v>7</v>
      </c>
      <c r="I242" t="s">
        <v>7</v>
      </c>
    </row>
    <row r="243" spans="1:9" x14ac:dyDescent="0.25">
      <c r="A243" s="4">
        <f t="shared" si="4"/>
        <v>242</v>
      </c>
      <c r="B243" t="s">
        <v>26</v>
      </c>
      <c r="C243">
        <v>5</v>
      </c>
      <c r="D243" s="1">
        <v>44986</v>
      </c>
      <c r="E243">
        <v>22</v>
      </c>
      <c r="F243">
        <v>10</v>
      </c>
      <c r="G243">
        <v>120</v>
      </c>
      <c r="H243">
        <v>8</v>
      </c>
      <c r="I243" t="s">
        <v>7</v>
      </c>
    </row>
    <row r="244" spans="1:9" x14ac:dyDescent="0.25">
      <c r="A244" s="4">
        <f t="shared" ref="A244:A259" si="5">A243+1</f>
        <v>243</v>
      </c>
      <c r="B244" t="s">
        <v>28</v>
      </c>
      <c r="C244">
        <v>5</v>
      </c>
      <c r="D244" s="1">
        <v>44988</v>
      </c>
      <c r="E244">
        <v>22</v>
      </c>
      <c r="F244">
        <v>10</v>
      </c>
      <c r="G244">
        <v>120</v>
      </c>
      <c r="H244">
        <v>1</v>
      </c>
      <c r="I244" t="s">
        <v>7</v>
      </c>
    </row>
    <row r="245" spans="1:9" x14ac:dyDescent="0.25">
      <c r="A245" s="4">
        <f t="shared" si="5"/>
        <v>244</v>
      </c>
      <c r="B245" t="s">
        <v>28</v>
      </c>
      <c r="C245">
        <v>5</v>
      </c>
      <c r="D245" s="1">
        <v>44988</v>
      </c>
      <c r="E245">
        <v>22</v>
      </c>
      <c r="F245">
        <v>10</v>
      </c>
      <c r="G245">
        <v>120</v>
      </c>
      <c r="H245">
        <v>2</v>
      </c>
      <c r="I245" t="s">
        <v>7</v>
      </c>
    </row>
    <row r="246" spans="1:9" x14ac:dyDescent="0.25">
      <c r="A246" s="4">
        <f t="shared" si="5"/>
        <v>245</v>
      </c>
      <c r="B246" t="s">
        <v>28</v>
      </c>
      <c r="C246">
        <v>5</v>
      </c>
      <c r="D246" s="1">
        <v>44988</v>
      </c>
      <c r="E246">
        <v>22</v>
      </c>
      <c r="F246">
        <v>10</v>
      </c>
      <c r="G246">
        <v>120</v>
      </c>
      <c r="H246">
        <v>3</v>
      </c>
      <c r="I246" t="s">
        <v>7</v>
      </c>
    </row>
    <row r="247" spans="1:9" x14ac:dyDescent="0.25">
      <c r="A247" s="4">
        <f t="shared" si="5"/>
        <v>246</v>
      </c>
      <c r="B247" t="s">
        <v>28</v>
      </c>
      <c r="C247">
        <v>5</v>
      </c>
      <c r="D247" s="1">
        <v>44988</v>
      </c>
      <c r="E247">
        <v>22</v>
      </c>
      <c r="F247">
        <v>12</v>
      </c>
      <c r="G247">
        <v>120</v>
      </c>
      <c r="H247">
        <v>4</v>
      </c>
      <c r="I247" t="s">
        <v>8</v>
      </c>
    </row>
    <row r="248" spans="1:9" x14ac:dyDescent="0.25">
      <c r="A248" s="4">
        <f t="shared" si="5"/>
        <v>247</v>
      </c>
      <c r="B248" t="s">
        <v>28</v>
      </c>
      <c r="C248">
        <v>5</v>
      </c>
      <c r="D248" s="1">
        <v>44988</v>
      </c>
      <c r="E248">
        <v>17</v>
      </c>
      <c r="F248">
        <v>10</v>
      </c>
      <c r="G248">
        <v>120</v>
      </c>
      <c r="H248">
        <v>5</v>
      </c>
      <c r="I248" t="s">
        <v>7</v>
      </c>
    </row>
    <row r="249" spans="1:9" x14ac:dyDescent="0.25">
      <c r="A249" s="4">
        <f t="shared" si="5"/>
        <v>248</v>
      </c>
      <c r="B249" t="s">
        <v>28</v>
      </c>
      <c r="C249">
        <v>5</v>
      </c>
      <c r="D249" s="1">
        <v>44988</v>
      </c>
      <c r="E249">
        <v>17</v>
      </c>
      <c r="F249">
        <v>10</v>
      </c>
      <c r="G249">
        <v>120</v>
      </c>
      <c r="H249">
        <v>6</v>
      </c>
      <c r="I249" t="s">
        <v>7</v>
      </c>
    </row>
    <row r="250" spans="1:9" x14ac:dyDescent="0.25">
      <c r="A250" s="4">
        <f t="shared" si="5"/>
        <v>249</v>
      </c>
      <c r="B250" t="s">
        <v>28</v>
      </c>
      <c r="C250">
        <v>5</v>
      </c>
      <c r="D250" s="1">
        <v>44988</v>
      </c>
      <c r="E250">
        <v>17</v>
      </c>
      <c r="F250">
        <v>10</v>
      </c>
      <c r="G250">
        <v>120</v>
      </c>
      <c r="H250">
        <v>7</v>
      </c>
      <c r="I250" t="s">
        <v>7</v>
      </c>
    </row>
    <row r="251" spans="1:9" x14ac:dyDescent="0.25">
      <c r="A251" s="4">
        <f t="shared" si="5"/>
        <v>250</v>
      </c>
      <c r="B251" t="s">
        <v>28</v>
      </c>
      <c r="C251">
        <v>5</v>
      </c>
      <c r="D251" s="1">
        <v>44988</v>
      </c>
      <c r="E251">
        <v>17</v>
      </c>
      <c r="F251">
        <v>11</v>
      </c>
      <c r="G251">
        <v>120</v>
      </c>
      <c r="H251">
        <v>8</v>
      </c>
      <c r="I251" t="s">
        <v>8</v>
      </c>
    </row>
    <row r="252" spans="1:9" x14ac:dyDescent="0.25">
      <c r="A252" s="4">
        <f t="shared" si="5"/>
        <v>251</v>
      </c>
      <c r="B252" t="s">
        <v>28</v>
      </c>
      <c r="C252">
        <v>5</v>
      </c>
      <c r="D252" s="1">
        <v>44988</v>
      </c>
      <c r="E252">
        <v>12</v>
      </c>
      <c r="F252">
        <v>10</v>
      </c>
      <c r="G252">
        <v>120</v>
      </c>
      <c r="H252">
        <v>9</v>
      </c>
      <c r="I252" t="s">
        <v>7</v>
      </c>
    </row>
    <row r="253" spans="1:9" x14ac:dyDescent="0.25">
      <c r="A253" s="4">
        <f t="shared" si="5"/>
        <v>252</v>
      </c>
      <c r="B253" t="s">
        <v>28</v>
      </c>
      <c r="C253">
        <v>5</v>
      </c>
      <c r="D253" s="1">
        <v>44988</v>
      </c>
      <c r="E253">
        <v>12</v>
      </c>
      <c r="F253">
        <v>10</v>
      </c>
      <c r="G253">
        <v>120</v>
      </c>
      <c r="H253">
        <v>10</v>
      </c>
      <c r="I253" t="s">
        <v>7</v>
      </c>
    </row>
    <row r="254" spans="1:9" x14ac:dyDescent="0.25">
      <c r="A254" s="4">
        <f t="shared" si="5"/>
        <v>253</v>
      </c>
      <c r="B254" t="s">
        <v>28</v>
      </c>
      <c r="C254">
        <v>5</v>
      </c>
      <c r="D254" s="1">
        <v>44988</v>
      </c>
      <c r="E254">
        <v>12</v>
      </c>
      <c r="F254">
        <v>10</v>
      </c>
      <c r="G254">
        <v>120</v>
      </c>
      <c r="H254">
        <v>11</v>
      </c>
      <c r="I254" t="s">
        <v>7</v>
      </c>
    </row>
    <row r="255" spans="1:9" x14ac:dyDescent="0.25">
      <c r="A255" s="4">
        <f t="shared" si="5"/>
        <v>254</v>
      </c>
      <c r="B255" t="s">
        <v>28</v>
      </c>
      <c r="C255">
        <v>5</v>
      </c>
      <c r="D255" s="1">
        <v>44988</v>
      </c>
      <c r="E255">
        <v>12</v>
      </c>
      <c r="F255">
        <v>10</v>
      </c>
      <c r="G255">
        <v>120</v>
      </c>
      <c r="H255">
        <v>12</v>
      </c>
      <c r="I255" t="s">
        <v>7</v>
      </c>
    </row>
    <row r="256" spans="1:9" x14ac:dyDescent="0.25">
      <c r="A256" s="4">
        <f t="shared" si="5"/>
        <v>255</v>
      </c>
      <c r="B256" t="s">
        <v>28</v>
      </c>
      <c r="C256">
        <v>5</v>
      </c>
      <c r="D256" s="1">
        <v>44988</v>
      </c>
      <c r="E256">
        <v>12</v>
      </c>
      <c r="F256">
        <v>18</v>
      </c>
      <c r="G256">
        <v>120</v>
      </c>
      <c r="H256">
        <v>13</v>
      </c>
      <c r="I256" t="s">
        <v>8</v>
      </c>
    </row>
    <row r="257" spans="1:9" x14ac:dyDescent="0.25">
      <c r="A257" s="4">
        <f t="shared" si="5"/>
        <v>256</v>
      </c>
      <c r="B257" t="s">
        <v>28</v>
      </c>
      <c r="C257">
        <v>5</v>
      </c>
      <c r="D257" s="1">
        <v>44988</v>
      </c>
      <c r="E257">
        <v>12</v>
      </c>
      <c r="F257">
        <v>10</v>
      </c>
      <c r="G257">
        <v>120</v>
      </c>
      <c r="H257">
        <v>14</v>
      </c>
      <c r="I257" t="s">
        <v>7</v>
      </c>
    </row>
    <row r="258" spans="1:9" x14ac:dyDescent="0.25">
      <c r="A258" s="4">
        <f t="shared" si="5"/>
        <v>257</v>
      </c>
      <c r="B258" t="s">
        <v>28</v>
      </c>
      <c r="C258">
        <v>5</v>
      </c>
      <c r="D258" s="1">
        <v>44988</v>
      </c>
      <c r="E258">
        <v>12</v>
      </c>
      <c r="F258">
        <v>10</v>
      </c>
      <c r="G258">
        <v>120</v>
      </c>
      <c r="H258">
        <v>15</v>
      </c>
      <c r="I258" t="s">
        <v>7</v>
      </c>
    </row>
    <row r="259" spans="1:9" x14ac:dyDescent="0.25">
      <c r="A259" s="4">
        <f t="shared" si="5"/>
        <v>258</v>
      </c>
      <c r="B259" t="s">
        <v>28</v>
      </c>
      <c r="C259">
        <v>5</v>
      </c>
      <c r="D259" s="1">
        <v>44988</v>
      </c>
      <c r="E259">
        <v>12</v>
      </c>
      <c r="F259">
        <v>15</v>
      </c>
      <c r="G259">
        <v>120</v>
      </c>
      <c r="H259">
        <v>16</v>
      </c>
      <c r="I259" t="s">
        <v>8</v>
      </c>
    </row>
    <row r="260" spans="1:9" x14ac:dyDescent="0.25">
      <c r="A260" s="4">
        <f t="shared" ref="A260:A275" si="6">A259+1</f>
        <v>259</v>
      </c>
      <c r="B260" t="s">
        <v>32</v>
      </c>
      <c r="C260">
        <v>6</v>
      </c>
      <c r="D260" s="1">
        <v>44991</v>
      </c>
      <c r="E260">
        <v>24.5</v>
      </c>
      <c r="F260">
        <v>10</v>
      </c>
      <c r="G260">
        <v>120</v>
      </c>
      <c r="H260">
        <v>1</v>
      </c>
      <c r="I260" t="s">
        <v>7</v>
      </c>
    </row>
    <row r="261" spans="1:9" x14ac:dyDescent="0.25">
      <c r="A261" s="4">
        <f t="shared" si="6"/>
        <v>260</v>
      </c>
      <c r="B261" t="s">
        <v>32</v>
      </c>
      <c r="C261">
        <v>6</v>
      </c>
      <c r="D261" s="1">
        <v>44991</v>
      </c>
      <c r="E261">
        <v>24.5</v>
      </c>
      <c r="F261">
        <v>10</v>
      </c>
      <c r="G261">
        <v>120</v>
      </c>
      <c r="H261">
        <v>2</v>
      </c>
      <c r="I261" t="s">
        <v>7</v>
      </c>
    </row>
    <row r="262" spans="1:9" x14ac:dyDescent="0.25">
      <c r="A262" s="4">
        <f t="shared" si="6"/>
        <v>261</v>
      </c>
      <c r="B262" t="s">
        <v>32</v>
      </c>
      <c r="C262">
        <v>6</v>
      </c>
      <c r="D262" s="1">
        <v>44991</v>
      </c>
      <c r="E262">
        <v>24.5</v>
      </c>
      <c r="F262">
        <v>10</v>
      </c>
      <c r="G262">
        <v>120</v>
      </c>
      <c r="H262">
        <v>3</v>
      </c>
      <c r="I262" t="s">
        <v>7</v>
      </c>
    </row>
    <row r="263" spans="1:9" x14ac:dyDescent="0.25">
      <c r="A263" s="4">
        <f t="shared" si="6"/>
        <v>262</v>
      </c>
      <c r="B263" t="s">
        <v>32</v>
      </c>
      <c r="C263">
        <v>6</v>
      </c>
      <c r="D263" s="1">
        <v>44991</v>
      </c>
      <c r="E263">
        <v>24.5</v>
      </c>
      <c r="F263">
        <v>9</v>
      </c>
      <c r="G263">
        <v>120</v>
      </c>
      <c r="H263">
        <v>4</v>
      </c>
      <c r="I263" t="s">
        <v>8</v>
      </c>
    </row>
    <row r="264" spans="1:9" x14ac:dyDescent="0.25">
      <c r="A264" s="4">
        <f t="shared" si="6"/>
        <v>263</v>
      </c>
      <c r="B264" t="s">
        <v>32</v>
      </c>
      <c r="C264">
        <v>6</v>
      </c>
      <c r="D264" s="1">
        <v>44991</v>
      </c>
      <c r="E264">
        <v>19.5</v>
      </c>
      <c r="F264">
        <v>10</v>
      </c>
      <c r="G264">
        <v>120</v>
      </c>
      <c r="H264">
        <v>5</v>
      </c>
      <c r="I264" t="s">
        <v>7</v>
      </c>
    </row>
    <row r="265" spans="1:9" x14ac:dyDescent="0.25">
      <c r="A265" s="4">
        <f t="shared" si="6"/>
        <v>264</v>
      </c>
      <c r="B265" t="s">
        <v>32</v>
      </c>
      <c r="C265">
        <v>6</v>
      </c>
      <c r="D265" s="1">
        <v>44991</v>
      </c>
      <c r="E265">
        <v>19.5</v>
      </c>
      <c r="F265">
        <v>10</v>
      </c>
      <c r="G265">
        <v>120</v>
      </c>
      <c r="H265">
        <v>6</v>
      </c>
      <c r="I265" t="s">
        <v>7</v>
      </c>
    </row>
    <row r="266" spans="1:9" x14ac:dyDescent="0.25">
      <c r="A266" s="4">
        <f t="shared" si="6"/>
        <v>265</v>
      </c>
      <c r="B266" t="s">
        <v>32</v>
      </c>
      <c r="C266">
        <v>6</v>
      </c>
      <c r="D266" s="1">
        <v>44991</v>
      </c>
      <c r="E266">
        <v>19.5</v>
      </c>
      <c r="F266">
        <v>10</v>
      </c>
      <c r="G266">
        <v>120</v>
      </c>
      <c r="H266">
        <v>7</v>
      </c>
      <c r="I266" t="s">
        <v>7</v>
      </c>
    </row>
    <row r="267" spans="1:9" x14ac:dyDescent="0.25">
      <c r="A267" s="4">
        <f t="shared" si="6"/>
        <v>266</v>
      </c>
      <c r="B267" t="s">
        <v>32</v>
      </c>
      <c r="C267">
        <v>6</v>
      </c>
      <c r="D267" s="1">
        <v>44991</v>
      </c>
      <c r="E267">
        <v>19.5</v>
      </c>
      <c r="F267">
        <v>10</v>
      </c>
      <c r="G267">
        <v>120</v>
      </c>
      <c r="H267">
        <v>8</v>
      </c>
      <c r="I267" t="s">
        <v>8</v>
      </c>
    </row>
    <row r="268" spans="1:9" x14ac:dyDescent="0.25">
      <c r="A268" s="4">
        <f t="shared" si="6"/>
        <v>267</v>
      </c>
      <c r="B268" t="s">
        <v>32</v>
      </c>
      <c r="C268">
        <v>6</v>
      </c>
      <c r="D268" s="1">
        <v>44991</v>
      </c>
      <c r="E268">
        <v>14.5</v>
      </c>
      <c r="F268">
        <v>10</v>
      </c>
      <c r="G268">
        <v>120</v>
      </c>
      <c r="H268">
        <v>9</v>
      </c>
      <c r="I268" t="s">
        <v>7</v>
      </c>
    </row>
    <row r="269" spans="1:9" x14ac:dyDescent="0.25">
      <c r="A269" s="4">
        <f t="shared" si="6"/>
        <v>268</v>
      </c>
      <c r="B269" t="s">
        <v>32</v>
      </c>
      <c r="C269">
        <v>6</v>
      </c>
      <c r="D269" s="1">
        <v>44991</v>
      </c>
      <c r="E269">
        <v>14.5</v>
      </c>
      <c r="F269">
        <v>10</v>
      </c>
      <c r="G269">
        <v>120</v>
      </c>
      <c r="H269">
        <v>10</v>
      </c>
      <c r="I269" t="s">
        <v>7</v>
      </c>
    </row>
    <row r="270" spans="1:9" x14ac:dyDescent="0.25">
      <c r="A270" s="4">
        <f t="shared" si="6"/>
        <v>269</v>
      </c>
      <c r="B270" t="s">
        <v>32</v>
      </c>
      <c r="C270">
        <v>6</v>
      </c>
      <c r="D270" s="1">
        <v>44991</v>
      </c>
      <c r="E270">
        <v>14.5</v>
      </c>
      <c r="F270">
        <v>10</v>
      </c>
      <c r="G270">
        <v>120</v>
      </c>
      <c r="H270">
        <v>11</v>
      </c>
      <c r="I270" t="s">
        <v>7</v>
      </c>
    </row>
    <row r="271" spans="1:9" x14ac:dyDescent="0.25">
      <c r="A271" s="4">
        <f t="shared" si="6"/>
        <v>270</v>
      </c>
      <c r="B271" t="s">
        <v>32</v>
      </c>
      <c r="C271">
        <v>6</v>
      </c>
      <c r="D271" s="1">
        <v>44991</v>
      </c>
      <c r="E271">
        <v>14.5</v>
      </c>
      <c r="F271">
        <v>15</v>
      </c>
      <c r="G271">
        <v>120</v>
      </c>
      <c r="H271">
        <v>12</v>
      </c>
      <c r="I271" t="s">
        <v>8</v>
      </c>
    </row>
    <row r="272" spans="1:9" x14ac:dyDescent="0.25">
      <c r="A272" s="4">
        <f t="shared" si="6"/>
        <v>271</v>
      </c>
      <c r="B272" t="s">
        <v>32</v>
      </c>
      <c r="C272">
        <v>6</v>
      </c>
      <c r="D272" s="1">
        <v>44991</v>
      </c>
      <c r="E272">
        <v>14.5</v>
      </c>
      <c r="F272">
        <v>10</v>
      </c>
      <c r="G272">
        <v>120</v>
      </c>
      <c r="H272">
        <v>13</v>
      </c>
      <c r="I272" t="s">
        <v>7</v>
      </c>
    </row>
    <row r="273" spans="1:9" x14ac:dyDescent="0.25">
      <c r="A273" s="4">
        <f t="shared" si="6"/>
        <v>272</v>
      </c>
      <c r="B273" t="s">
        <v>32</v>
      </c>
      <c r="C273">
        <v>6</v>
      </c>
      <c r="D273" s="1">
        <v>44991</v>
      </c>
      <c r="E273">
        <v>14.5</v>
      </c>
      <c r="F273">
        <v>10</v>
      </c>
      <c r="G273">
        <v>120</v>
      </c>
      <c r="H273">
        <v>14</v>
      </c>
      <c r="I273" t="s">
        <v>7</v>
      </c>
    </row>
    <row r="274" spans="1:9" x14ac:dyDescent="0.25">
      <c r="A274" s="4">
        <f t="shared" si="6"/>
        <v>273</v>
      </c>
      <c r="B274" t="s">
        <v>32</v>
      </c>
      <c r="C274">
        <v>6</v>
      </c>
      <c r="D274" s="1">
        <v>44991</v>
      </c>
      <c r="E274">
        <v>14.5</v>
      </c>
      <c r="F274">
        <v>10</v>
      </c>
      <c r="G274">
        <v>120</v>
      </c>
      <c r="H274">
        <v>15</v>
      </c>
      <c r="I274" t="s">
        <v>7</v>
      </c>
    </row>
    <row r="275" spans="1:9" x14ac:dyDescent="0.25">
      <c r="A275" s="4">
        <f t="shared" si="6"/>
        <v>274</v>
      </c>
      <c r="B275" t="s">
        <v>32</v>
      </c>
      <c r="C275">
        <v>6</v>
      </c>
      <c r="D275" s="1">
        <v>44991</v>
      </c>
      <c r="E275">
        <v>14.5</v>
      </c>
      <c r="F275">
        <v>12</v>
      </c>
      <c r="G275">
        <v>120</v>
      </c>
      <c r="H275">
        <v>16</v>
      </c>
      <c r="I275" t="s">
        <v>8</v>
      </c>
    </row>
    <row r="276" spans="1:9" x14ac:dyDescent="0.25">
      <c r="A276" s="4">
        <f t="shared" ref="A276:A287" si="7">A275+1</f>
        <v>275</v>
      </c>
      <c r="B276" t="s">
        <v>30</v>
      </c>
      <c r="C276">
        <v>6</v>
      </c>
      <c r="D276" s="1">
        <v>44991</v>
      </c>
      <c r="E276">
        <v>7.5</v>
      </c>
      <c r="F276">
        <v>10</v>
      </c>
      <c r="G276">
        <v>120</v>
      </c>
      <c r="H276">
        <v>1</v>
      </c>
      <c r="I276" t="s">
        <v>7</v>
      </c>
    </row>
    <row r="277" spans="1:9" x14ac:dyDescent="0.25">
      <c r="A277" s="4">
        <f t="shared" si="7"/>
        <v>276</v>
      </c>
      <c r="B277" t="s">
        <v>30</v>
      </c>
      <c r="C277">
        <v>6</v>
      </c>
      <c r="D277" s="1">
        <v>44991</v>
      </c>
      <c r="E277">
        <v>7.5</v>
      </c>
      <c r="F277">
        <v>10</v>
      </c>
      <c r="G277">
        <v>120</v>
      </c>
      <c r="H277">
        <v>2</v>
      </c>
      <c r="I277" t="s">
        <v>7</v>
      </c>
    </row>
    <row r="278" spans="1:9" x14ac:dyDescent="0.25">
      <c r="A278" s="4">
        <f t="shared" si="7"/>
        <v>277</v>
      </c>
      <c r="B278" t="s">
        <v>30</v>
      </c>
      <c r="C278">
        <v>6</v>
      </c>
      <c r="D278" s="1">
        <v>44991</v>
      </c>
      <c r="E278">
        <v>7.5</v>
      </c>
      <c r="F278">
        <v>10</v>
      </c>
      <c r="G278">
        <v>120</v>
      </c>
      <c r="H278">
        <v>3</v>
      </c>
      <c r="I278" t="s">
        <v>8</v>
      </c>
    </row>
    <row r="279" spans="1:9" x14ac:dyDescent="0.25">
      <c r="A279" s="4">
        <f t="shared" si="7"/>
        <v>278</v>
      </c>
      <c r="B279" t="s">
        <v>30</v>
      </c>
      <c r="C279">
        <v>6</v>
      </c>
      <c r="D279" s="1">
        <v>44991</v>
      </c>
      <c r="E279">
        <v>7.5</v>
      </c>
      <c r="F279">
        <v>7</v>
      </c>
      <c r="G279">
        <v>120</v>
      </c>
      <c r="H279">
        <v>4</v>
      </c>
      <c r="I279" t="s">
        <v>8</v>
      </c>
    </row>
    <row r="280" spans="1:9" x14ac:dyDescent="0.25">
      <c r="A280" s="4">
        <f t="shared" si="7"/>
        <v>279</v>
      </c>
      <c r="B280" t="s">
        <v>30</v>
      </c>
      <c r="C280">
        <v>6</v>
      </c>
      <c r="D280" s="1">
        <v>44991</v>
      </c>
      <c r="E280">
        <v>2.5</v>
      </c>
      <c r="F280">
        <v>8</v>
      </c>
      <c r="G280">
        <v>120</v>
      </c>
      <c r="H280">
        <v>5</v>
      </c>
      <c r="I280" t="s">
        <v>8</v>
      </c>
    </row>
    <row r="281" spans="1:9" x14ac:dyDescent="0.25">
      <c r="A281" s="4">
        <f t="shared" si="7"/>
        <v>280</v>
      </c>
      <c r="B281" t="s">
        <v>30</v>
      </c>
      <c r="C281">
        <v>6</v>
      </c>
      <c r="D281" s="1">
        <v>44991</v>
      </c>
      <c r="E281">
        <v>2.5</v>
      </c>
      <c r="F281">
        <v>7</v>
      </c>
      <c r="G281">
        <v>120</v>
      </c>
      <c r="H281">
        <v>6</v>
      </c>
      <c r="I281" t="s">
        <v>8</v>
      </c>
    </row>
    <row r="282" spans="1:9" x14ac:dyDescent="0.25">
      <c r="A282" s="4">
        <f t="shared" si="7"/>
        <v>281</v>
      </c>
      <c r="B282" t="s">
        <v>30</v>
      </c>
      <c r="C282">
        <v>6</v>
      </c>
      <c r="D282" s="1">
        <v>44991</v>
      </c>
      <c r="E282">
        <v>2.5</v>
      </c>
      <c r="F282">
        <v>6</v>
      </c>
      <c r="G282">
        <v>120</v>
      </c>
      <c r="H282">
        <v>7</v>
      </c>
      <c r="I282" t="s">
        <v>8</v>
      </c>
    </row>
    <row r="283" spans="1:9" x14ac:dyDescent="0.25">
      <c r="A283" s="4">
        <f t="shared" si="7"/>
        <v>282</v>
      </c>
      <c r="B283" t="s">
        <v>30</v>
      </c>
      <c r="C283">
        <v>6</v>
      </c>
      <c r="D283" s="1">
        <v>44991</v>
      </c>
      <c r="E283">
        <v>2.5</v>
      </c>
      <c r="F283">
        <v>7</v>
      </c>
      <c r="G283">
        <v>120</v>
      </c>
      <c r="H283">
        <v>8</v>
      </c>
      <c r="I283" t="s">
        <v>8</v>
      </c>
    </row>
    <row r="284" spans="1:9" x14ac:dyDescent="0.25">
      <c r="A284" s="4">
        <f t="shared" si="7"/>
        <v>283</v>
      </c>
      <c r="B284" t="s">
        <v>30</v>
      </c>
      <c r="C284">
        <v>6</v>
      </c>
      <c r="D284" s="1">
        <v>44991</v>
      </c>
      <c r="E284">
        <v>0</v>
      </c>
      <c r="F284">
        <v>8</v>
      </c>
      <c r="G284">
        <v>120</v>
      </c>
      <c r="H284">
        <v>9</v>
      </c>
      <c r="I284" t="s">
        <v>8</v>
      </c>
    </row>
    <row r="285" spans="1:9" x14ac:dyDescent="0.25">
      <c r="A285" s="4">
        <f t="shared" si="7"/>
        <v>284</v>
      </c>
      <c r="B285" t="s">
        <v>30</v>
      </c>
      <c r="C285">
        <v>6</v>
      </c>
      <c r="D285" s="1">
        <v>44991</v>
      </c>
      <c r="E285">
        <v>0</v>
      </c>
      <c r="F285">
        <v>7</v>
      </c>
      <c r="G285">
        <v>120</v>
      </c>
      <c r="H285">
        <v>10</v>
      </c>
      <c r="I285" t="s">
        <v>8</v>
      </c>
    </row>
    <row r="286" spans="1:9" x14ac:dyDescent="0.25">
      <c r="A286" s="4">
        <f t="shared" si="7"/>
        <v>285</v>
      </c>
      <c r="B286" t="s">
        <v>30</v>
      </c>
      <c r="C286">
        <v>6</v>
      </c>
      <c r="D286" s="1">
        <v>44991</v>
      </c>
      <c r="E286">
        <v>0</v>
      </c>
      <c r="F286">
        <v>8</v>
      </c>
      <c r="G286">
        <v>120</v>
      </c>
      <c r="H286">
        <v>11</v>
      </c>
      <c r="I286" t="s">
        <v>8</v>
      </c>
    </row>
    <row r="287" spans="1:9" x14ac:dyDescent="0.25">
      <c r="A287" s="4">
        <f t="shared" si="7"/>
        <v>286</v>
      </c>
      <c r="B287" t="s">
        <v>30</v>
      </c>
      <c r="C287">
        <v>6</v>
      </c>
      <c r="D287" s="1">
        <v>44991</v>
      </c>
      <c r="E287">
        <v>0</v>
      </c>
      <c r="F287">
        <v>8</v>
      </c>
      <c r="G287">
        <v>120</v>
      </c>
      <c r="H287">
        <v>12</v>
      </c>
      <c r="I287" t="s">
        <v>8</v>
      </c>
    </row>
    <row r="288" spans="1:9" x14ac:dyDescent="0.25">
      <c r="A288" s="4">
        <f t="shared" ref="A288:A303" si="8">A287+1</f>
        <v>287</v>
      </c>
      <c r="B288" t="s">
        <v>28</v>
      </c>
      <c r="C288">
        <v>6</v>
      </c>
      <c r="D288" s="1">
        <v>44993</v>
      </c>
      <c r="E288">
        <v>22</v>
      </c>
      <c r="F288">
        <v>10</v>
      </c>
      <c r="G288">
        <v>120</v>
      </c>
      <c r="H288">
        <v>1</v>
      </c>
      <c r="I288" t="s">
        <v>7</v>
      </c>
    </row>
    <row r="289" spans="1:9" x14ac:dyDescent="0.25">
      <c r="A289" s="4">
        <f t="shared" si="8"/>
        <v>288</v>
      </c>
      <c r="B289" t="s">
        <v>28</v>
      </c>
      <c r="C289">
        <v>6</v>
      </c>
      <c r="D289" s="1">
        <v>44993</v>
      </c>
      <c r="E289">
        <v>22</v>
      </c>
      <c r="F289">
        <v>10</v>
      </c>
      <c r="G289">
        <v>120</v>
      </c>
      <c r="H289">
        <v>2</v>
      </c>
      <c r="I289" t="s">
        <v>7</v>
      </c>
    </row>
    <row r="290" spans="1:9" x14ac:dyDescent="0.25">
      <c r="A290" s="4">
        <f t="shared" si="8"/>
        <v>289</v>
      </c>
      <c r="B290" t="s">
        <v>28</v>
      </c>
      <c r="C290">
        <v>6</v>
      </c>
      <c r="D290" s="1">
        <v>44993</v>
      </c>
      <c r="E290">
        <v>22</v>
      </c>
      <c r="F290">
        <v>10</v>
      </c>
      <c r="G290">
        <v>120</v>
      </c>
      <c r="H290">
        <v>3</v>
      </c>
      <c r="I290" t="s">
        <v>7</v>
      </c>
    </row>
    <row r="291" spans="1:9" x14ac:dyDescent="0.25">
      <c r="A291" s="4">
        <f t="shared" si="8"/>
        <v>290</v>
      </c>
      <c r="B291" t="s">
        <v>28</v>
      </c>
      <c r="C291">
        <v>6</v>
      </c>
      <c r="D291" s="1">
        <v>44993</v>
      </c>
      <c r="E291">
        <v>22</v>
      </c>
      <c r="F291">
        <v>12</v>
      </c>
      <c r="G291">
        <v>120</v>
      </c>
      <c r="H291">
        <v>4</v>
      </c>
      <c r="I291" t="s">
        <v>8</v>
      </c>
    </row>
    <row r="292" spans="1:9" x14ac:dyDescent="0.25">
      <c r="A292" s="4">
        <f t="shared" si="8"/>
        <v>291</v>
      </c>
      <c r="B292" t="s">
        <v>28</v>
      </c>
      <c r="C292">
        <v>6</v>
      </c>
      <c r="D292" s="1">
        <v>44993</v>
      </c>
      <c r="E292">
        <v>17</v>
      </c>
      <c r="F292">
        <v>10</v>
      </c>
      <c r="G292">
        <v>120</v>
      </c>
      <c r="H292">
        <v>5</v>
      </c>
      <c r="I292" t="s">
        <v>7</v>
      </c>
    </row>
    <row r="293" spans="1:9" x14ac:dyDescent="0.25">
      <c r="A293" s="4">
        <f t="shared" si="8"/>
        <v>292</v>
      </c>
      <c r="B293" t="s">
        <v>28</v>
      </c>
      <c r="C293">
        <v>6</v>
      </c>
      <c r="D293" s="1">
        <v>44993</v>
      </c>
      <c r="E293">
        <v>17</v>
      </c>
      <c r="F293">
        <v>10</v>
      </c>
      <c r="G293">
        <v>120</v>
      </c>
      <c r="H293">
        <v>6</v>
      </c>
      <c r="I293" t="s">
        <v>7</v>
      </c>
    </row>
    <row r="294" spans="1:9" x14ac:dyDescent="0.25">
      <c r="A294" s="4">
        <f t="shared" si="8"/>
        <v>293</v>
      </c>
      <c r="B294" t="s">
        <v>28</v>
      </c>
      <c r="C294">
        <v>6</v>
      </c>
      <c r="D294" s="1">
        <v>44993</v>
      </c>
      <c r="E294">
        <v>17</v>
      </c>
      <c r="F294">
        <v>10</v>
      </c>
      <c r="G294">
        <v>120</v>
      </c>
      <c r="H294">
        <v>7</v>
      </c>
      <c r="I294" t="s">
        <v>7</v>
      </c>
    </row>
    <row r="295" spans="1:9" x14ac:dyDescent="0.25">
      <c r="A295" s="4">
        <f t="shared" si="8"/>
        <v>294</v>
      </c>
      <c r="B295" t="s">
        <v>28</v>
      </c>
      <c r="C295">
        <v>6</v>
      </c>
      <c r="D295" s="1">
        <v>44993</v>
      </c>
      <c r="E295">
        <v>17</v>
      </c>
      <c r="F295">
        <v>13</v>
      </c>
      <c r="G295">
        <v>120</v>
      </c>
      <c r="H295">
        <v>8</v>
      </c>
      <c r="I295" t="s">
        <v>8</v>
      </c>
    </row>
    <row r="296" spans="1:9" x14ac:dyDescent="0.25">
      <c r="A296" s="4">
        <f t="shared" si="8"/>
        <v>295</v>
      </c>
      <c r="B296" t="s">
        <v>28</v>
      </c>
      <c r="C296">
        <v>6</v>
      </c>
      <c r="D296" s="1">
        <v>44993</v>
      </c>
      <c r="E296">
        <v>14.5</v>
      </c>
      <c r="F296">
        <v>10</v>
      </c>
      <c r="G296">
        <v>120</v>
      </c>
      <c r="H296">
        <v>9</v>
      </c>
      <c r="I296" t="s">
        <v>7</v>
      </c>
    </row>
    <row r="297" spans="1:9" x14ac:dyDescent="0.25">
      <c r="A297" s="4">
        <f t="shared" si="8"/>
        <v>296</v>
      </c>
      <c r="B297" t="s">
        <v>28</v>
      </c>
      <c r="C297">
        <v>6</v>
      </c>
      <c r="D297" s="1">
        <v>44993</v>
      </c>
      <c r="E297">
        <v>14.5</v>
      </c>
      <c r="F297">
        <v>10</v>
      </c>
      <c r="G297">
        <v>120</v>
      </c>
      <c r="H297">
        <v>10</v>
      </c>
      <c r="I297" t="s">
        <v>7</v>
      </c>
    </row>
    <row r="298" spans="1:9" x14ac:dyDescent="0.25">
      <c r="A298" s="4">
        <f t="shared" si="8"/>
        <v>297</v>
      </c>
      <c r="B298" t="s">
        <v>28</v>
      </c>
      <c r="C298">
        <v>6</v>
      </c>
      <c r="D298" s="1">
        <v>44993</v>
      </c>
      <c r="E298">
        <v>14.5</v>
      </c>
      <c r="F298">
        <v>10</v>
      </c>
      <c r="G298">
        <v>120</v>
      </c>
      <c r="H298">
        <v>11</v>
      </c>
      <c r="I298" t="s">
        <v>7</v>
      </c>
    </row>
    <row r="299" spans="1:9" x14ac:dyDescent="0.25">
      <c r="A299" s="4">
        <f t="shared" si="8"/>
        <v>298</v>
      </c>
      <c r="B299" t="s">
        <v>28</v>
      </c>
      <c r="C299">
        <v>6</v>
      </c>
      <c r="D299" s="1">
        <v>44993</v>
      </c>
      <c r="E299">
        <v>14.5</v>
      </c>
      <c r="F299">
        <v>14</v>
      </c>
      <c r="G299">
        <v>120</v>
      </c>
      <c r="H299">
        <v>12</v>
      </c>
      <c r="I299" t="s">
        <v>8</v>
      </c>
    </row>
    <row r="300" spans="1:9" x14ac:dyDescent="0.25">
      <c r="A300" s="4">
        <f t="shared" si="8"/>
        <v>299</v>
      </c>
      <c r="B300" t="s">
        <v>28</v>
      </c>
      <c r="C300">
        <v>6</v>
      </c>
      <c r="D300" s="1">
        <v>44993</v>
      </c>
      <c r="E300">
        <v>14.5</v>
      </c>
      <c r="F300">
        <v>10</v>
      </c>
      <c r="G300">
        <v>120</v>
      </c>
      <c r="H300">
        <v>13</v>
      </c>
      <c r="I300" t="s">
        <v>7</v>
      </c>
    </row>
    <row r="301" spans="1:9" x14ac:dyDescent="0.25">
      <c r="A301" s="4">
        <f t="shared" si="8"/>
        <v>300</v>
      </c>
      <c r="B301" t="s">
        <v>28</v>
      </c>
      <c r="C301">
        <v>6</v>
      </c>
      <c r="D301" s="1">
        <v>44993</v>
      </c>
      <c r="E301">
        <v>14.5</v>
      </c>
      <c r="F301">
        <v>10</v>
      </c>
      <c r="G301">
        <v>120</v>
      </c>
      <c r="H301">
        <v>14</v>
      </c>
      <c r="I301" t="s">
        <v>7</v>
      </c>
    </row>
    <row r="302" spans="1:9" x14ac:dyDescent="0.25">
      <c r="A302" s="4">
        <f t="shared" si="8"/>
        <v>301</v>
      </c>
      <c r="B302" t="s">
        <v>28</v>
      </c>
      <c r="C302">
        <v>6</v>
      </c>
      <c r="D302" s="1">
        <v>44993</v>
      </c>
      <c r="E302">
        <v>14.5</v>
      </c>
      <c r="F302">
        <v>10</v>
      </c>
      <c r="G302">
        <v>120</v>
      </c>
      <c r="H302">
        <v>15</v>
      </c>
      <c r="I302" t="s">
        <v>7</v>
      </c>
    </row>
    <row r="303" spans="1:9" x14ac:dyDescent="0.25">
      <c r="A303" s="4">
        <f t="shared" si="8"/>
        <v>302</v>
      </c>
      <c r="B303" t="s">
        <v>28</v>
      </c>
      <c r="C303">
        <v>6</v>
      </c>
      <c r="D303" s="1">
        <v>44993</v>
      </c>
      <c r="E303">
        <v>14.5</v>
      </c>
      <c r="F303">
        <v>12</v>
      </c>
      <c r="G303">
        <v>120</v>
      </c>
      <c r="H303">
        <v>16</v>
      </c>
      <c r="I303" t="s">
        <v>8</v>
      </c>
    </row>
    <row r="304" spans="1:9" x14ac:dyDescent="0.25">
      <c r="A304" s="4">
        <f t="shared" ref="A304:A309" si="9">A303+1</f>
        <v>303</v>
      </c>
      <c r="B304" t="s">
        <v>31</v>
      </c>
      <c r="C304">
        <v>6</v>
      </c>
      <c r="D304" s="1">
        <v>44994</v>
      </c>
      <c r="E304">
        <v>0</v>
      </c>
      <c r="F304">
        <v>3</v>
      </c>
      <c r="G304">
        <v>120</v>
      </c>
      <c r="H304">
        <v>1</v>
      </c>
      <c r="I304" t="s">
        <v>7</v>
      </c>
    </row>
    <row r="305" spans="1:9" x14ac:dyDescent="0.25">
      <c r="A305" s="4">
        <f t="shared" si="9"/>
        <v>304</v>
      </c>
      <c r="B305" t="s">
        <v>31</v>
      </c>
      <c r="C305">
        <v>6</v>
      </c>
      <c r="D305" s="1">
        <v>44994</v>
      </c>
      <c r="E305">
        <v>0</v>
      </c>
      <c r="F305">
        <v>3</v>
      </c>
      <c r="G305">
        <v>120</v>
      </c>
      <c r="H305">
        <v>2</v>
      </c>
      <c r="I305" t="s">
        <v>7</v>
      </c>
    </row>
    <row r="306" spans="1:9" x14ac:dyDescent="0.25">
      <c r="A306" s="4">
        <f t="shared" si="9"/>
        <v>305</v>
      </c>
      <c r="B306" t="s">
        <v>31</v>
      </c>
      <c r="C306">
        <v>6</v>
      </c>
      <c r="D306" s="1">
        <v>44994</v>
      </c>
      <c r="E306">
        <v>0</v>
      </c>
      <c r="F306">
        <v>3</v>
      </c>
      <c r="G306">
        <v>120</v>
      </c>
      <c r="H306">
        <v>3</v>
      </c>
      <c r="I306" t="s">
        <v>7</v>
      </c>
    </row>
    <row r="307" spans="1:9" x14ac:dyDescent="0.25">
      <c r="A307" s="4">
        <f t="shared" si="9"/>
        <v>306</v>
      </c>
      <c r="B307" t="s">
        <v>31</v>
      </c>
      <c r="C307">
        <v>6</v>
      </c>
      <c r="D307" s="1">
        <v>44994</v>
      </c>
      <c r="E307">
        <v>0</v>
      </c>
      <c r="F307">
        <v>3</v>
      </c>
      <c r="G307">
        <v>120</v>
      </c>
      <c r="H307">
        <v>4</v>
      </c>
      <c r="I307" t="s">
        <v>7</v>
      </c>
    </row>
    <row r="308" spans="1:9" x14ac:dyDescent="0.25">
      <c r="A308" s="4">
        <f t="shared" si="9"/>
        <v>307</v>
      </c>
      <c r="B308" t="s">
        <v>31</v>
      </c>
      <c r="C308">
        <v>6</v>
      </c>
      <c r="D308" s="1">
        <v>44994</v>
      </c>
      <c r="E308">
        <v>0</v>
      </c>
      <c r="F308">
        <v>3</v>
      </c>
      <c r="G308">
        <v>120</v>
      </c>
      <c r="H308">
        <v>5</v>
      </c>
      <c r="I308" t="s">
        <v>7</v>
      </c>
    </row>
    <row r="309" spans="1:9" x14ac:dyDescent="0.25">
      <c r="A309" s="4">
        <f t="shared" si="9"/>
        <v>308</v>
      </c>
      <c r="B309" t="s">
        <v>31</v>
      </c>
      <c r="C309">
        <v>6</v>
      </c>
      <c r="D309" s="1">
        <v>44994</v>
      </c>
      <c r="E309">
        <v>0</v>
      </c>
      <c r="F309">
        <v>3</v>
      </c>
      <c r="G309">
        <v>120</v>
      </c>
      <c r="H309">
        <v>6</v>
      </c>
      <c r="I309" t="s">
        <v>7</v>
      </c>
    </row>
    <row r="310" spans="1:9" x14ac:dyDescent="0.25">
      <c r="A310" s="4">
        <f t="shared" ref="A310:A333" si="10">A309+1</f>
        <v>309</v>
      </c>
      <c r="B310" t="s">
        <v>33</v>
      </c>
      <c r="C310">
        <v>6</v>
      </c>
      <c r="D310" s="1">
        <v>44996</v>
      </c>
      <c r="E310">
        <v>27</v>
      </c>
      <c r="F310">
        <v>10</v>
      </c>
      <c r="G310">
        <v>120</v>
      </c>
      <c r="H310">
        <v>1</v>
      </c>
      <c r="I310" t="s">
        <v>7</v>
      </c>
    </row>
    <row r="311" spans="1:9" x14ac:dyDescent="0.25">
      <c r="A311" s="4">
        <f t="shared" si="10"/>
        <v>310</v>
      </c>
      <c r="B311" t="s">
        <v>33</v>
      </c>
      <c r="C311">
        <v>6</v>
      </c>
      <c r="D311" s="1">
        <v>44996</v>
      </c>
      <c r="E311">
        <v>27</v>
      </c>
      <c r="F311">
        <v>10</v>
      </c>
      <c r="G311">
        <v>120</v>
      </c>
      <c r="H311">
        <v>2</v>
      </c>
      <c r="I311" t="s">
        <v>7</v>
      </c>
    </row>
    <row r="312" spans="1:9" x14ac:dyDescent="0.25">
      <c r="A312" s="4">
        <f t="shared" si="10"/>
        <v>311</v>
      </c>
      <c r="B312" t="s">
        <v>33</v>
      </c>
      <c r="C312">
        <v>6</v>
      </c>
      <c r="D312" s="1">
        <v>44996</v>
      </c>
      <c r="E312">
        <v>27</v>
      </c>
      <c r="F312">
        <v>10</v>
      </c>
      <c r="G312">
        <v>120</v>
      </c>
      <c r="H312">
        <v>3</v>
      </c>
      <c r="I312" t="s">
        <v>7</v>
      </c>
    </row>
    <row r="313" spans="1:9" x14ac:dyDescent="0.25">
      <c r="A313" s="4">
        <f t="shared" si="10"/>
        <v>312</v>
      </c>
      <c r="B313" t="s">
        <v>33</v>
      </c>
      <c r="C313">
        <v>6</v>
      </c>
      <c r="D313" s="1">
        <v>44996</v>
      </c>
      <c r="E313">
        <v>27</v>
      </c>
      <c r="F313">
        <v>8</v>
      </c>
      <c r="G313">
        <v>120</v>
      </c>
      <c r="H313">
        <v>4</v>
      </c>
      <c r="I313" t="s">
        <v>8</v>
      </c>
    </row>
    <row r="314" spans="1:9" x14ac:dyDescent="0.25">
      <c r="A314" s="4">
        <f t="shared" si="10"/>
        <v>313</v>
      </c>
      <c r="B314" t="s">
        <v>33</v>
      </c>
      <c r="C314">
        <v>6</v>
      </c>
      <c r="D314" s="1">
        <v>44996</v>
      </c>
      <c r="E314">
        <v>22</v>
      </c>
      <c r="F314">
        <v>10</v>
      </c>
      <c r="G314">
        <v>120</v>
      </c>
      <c r="H314">
        <v>5</v>
      </c>
      <c r="I314" t="s">
        <v>7</v>
      </c>
    </row>
    <row r="315" spans="1:9" x14ac:dyDescent="0.25">
      <c r="A315" s="4">
        <f t="shared" si="10"/>
        <v>314</v>
      </c>
      <c r="B315" t="s">
        <v>33</v>
      </c>
      <c r="C315">
        <v>6</v>
      </c>
      <c r="D315" s="1">
        <v>44996</v>
      </c>
      <c r="E315">
        <v>22</v>
      </c>
      <c r="F315">
        <v>10</v>
      </c>
      <c r="G315">
        <v>120</v>
      </c>
      <c r="H315">
        <v>6</v>
      </c>
      <c r="I315" t="s">
        <v>7</v>
      </c>
    </row>
    <row r="316" spans="1:9" x14ac:dyDescent="0.25">
      <c r="A316" s="4">
        <f t="shared" si="10"/>
        <v>315</v>
      </c>
      <c r="B316" t="s">
        <v>33</v>
      </c>
      <c r="C316">
        <v>6</v>
      </c>
      <c r="D316" s="1">
        <v>44996</v>
      </c>
      <c r="E316">
        <v>22</v>
      </c>
      <c r="F316">
        <v>10</v>
      </c>
      <c r="G316">
        <v>120</v>
      </c>
      <c r="H316">
        <v>7</v>
      </c>
      <c r="I316" t="s">
        <v>7</v>
      </c>
    </row>
    <row r="317" spans="1:9" x14ac:dyDescent="0.25">
      <c r="A317" s="4">
        <f t="shared" si="10"/>
        <v>316</v>
      </c>
      <c r="B317" t="s">
        <v>33</v>
      </c>
      <c r="C317">
        <v>6</v>
      </c>
      <c r="D317" s="1">
        <v>44996</v>
      </c>
      <c r="E317">
        <v>22</v>
      </c>
      <c r="F317">
        <v>10</v>
      </c>
      <c r="G317">
        <v>120</v>
      </c>
      <c r="H317">
        <v>8</v>
      </c>
      <c r="I317" t="s">
        <v>8</v>
      </c>
    </row>
    <row r="318" spans="1:9" x14ac:dyDescent="0.25">
      <c r="A318" s="4">
        <f t="shared" si="10"/>
        <v>317</v>
      </c>
      <c r="B318" t="s">
        <v>33</v>
      </c>
      <c r="C318">
        <v>6</v>
      </c>
      <c r="D318" s="1">
        <v>44996</v>
      </c>
      <c r="E318">
        <v>17</v>
      </c>
      <c r="F318">
        <v>10</v>
      </c>
      <c r="G318">
        <v>120</v>
      </c>
      <c r="H318">
        <v>9</v>
      </c>
      <c r="I318" t="s">
        <v>7</v>
      </c>
    </row>
    <row r="319" spans="1:9" x14ac:dyDescent="0.25">
      <c r="A319" s="4">
        <f t="shared" si="10"/>
        <v>318</v>
      </c>
      <c r="B319" t="s">
        <v>33</v>
      </c>
      <c r="C319">
        <v>6</v>
      </c>
      <c r="D319" s="1">
        <v>44996</v>
      </c>
      <c r="E319">
        <v>17</v>
      </c>
      <c r="F319">
        <v>10</v>
      </c>
      <c r="G319">
        <v>120</v>
      </c>
      <c r="H319">
        <v>10</v>
      </c>
      <c r="I319" t="s">
        <v>7</v>
      </c>
    </row>
    <row r="320" spans="1:9" x14ac:dyDescent="0.25">
      <c r="A320" s="4">
        <f t="shared" si="10"/>
        <v>319</v>
      </c>
      <c r="B320" t="s">
        <v>33</v>
      </c>
      <c r="C320">
        <v>6</v>
      </c>
      <c r="D320" s="1">
        <v>44996</v>
      </c>
      <c r="E320">
        <v>17</v>
      </c>
      <c r="F320">
        <v>10</v>
      </c>
      <c r="G320">
        <v>120</v>
      </c>
      <c r="H320">
        <v>11</v>
      </c>
      <c r="I320" t="s">
        <v>7</v>
      </c>
    </row>
    <row r="321" spans="1:9" x14ac:dyDescent="0.25">
      <c r="A321" s="4">
        <f t="shared" si="10"/>
        <v>320</v>
      </c>
      <c r="B321" t="s">
        <v>33</v>
      </c>
      <c r="C321">
        <v>6</v>
      </c>
      <c r="D321" s="1">
        <v>44996</v>
      </c>
      <c r="E321">
        <v>17</v>
      </c>
      <c r="F321">
        <v>15</v>
      </c>
      <c r="G321">
        <v>120</v>
      </c>
      <c r="H321">
        <v>12</v>
      </c>
      <c r="I321" t="s">
        <v>8</v>
      </c>
    </row>
    <row r="322" spans="1:9" x14ac:dyDescent="0.25">
      <c r="A322" s="4">
        <f t="shared" si="10"/>
        <v>321</v>
      </c>
      <c r="B322" t="s">
        <v>33</v>
      </c>
      <c r="C322">
        <v>6</v>
      </c>
      <c r="D322" s="1">
        <v>44996</v>
      </c>
      <c r="E322">
        <v>17</v>
      </c>
      <c r="F322">
        <v>10</v>
      </c>
      <c r="G322">
        <v>120</v>
      </c>
      <c r="H322">
        <v>13</v>
      </c>
      <c r="I322" t="s">
        <v>7</v>
      </c>
    </row>
    <row r="323" spans="1:9" x14ac:dyDescent="0.25">
      <c r="A323" s="4">
        <f t="shared" si="10"/>
        <v>322</v>
      </c>
      <c r="B323" t="s">
        <v>33</v>
      </c>
      <c r="C323">
        <v>6</v>
      </c>
      <c r="D323" s="1">
        <v>44996</v>
      </c>
      <c r="E323">
        <v>17</v>
      </c>
      <c r="F323">
        <v>10</v>
      </c>
      <c r="G323">
        <v>120</v>
      </c>
      <c r="H323">
        <v>14</v>
      </c>
      <c r="I323" t="s">
        <v>7</v>
      </c>
    </row>
    <row r="324" spans="1:9" x14ac:dyDescent="0.25">
      <c r="A324" s="4">
        <f t="shared" si="10"/>
        <v>323</v>
      </c>
      <c r="B324" t="s">
        <v>33</v>
      </c>
      <c r="C324">
        <v>6</v>
      </c>
      <c r="D324" s="1">
        <v>44996</v>
      </c>
      <c r="E324">
        <v>17</v>
      </c>
      <c r="F324">
        <v>10</v>
      </c>
      <c r="G324">
        <v>120</v>
      </c>
      <c r="H324">
        <v>15</v>
      </c>
      <c r="I324" t="s">
        <v>7</v>
      </c>
    </row>
    <row r="325" spans="1:9" x14ac:dyDescent="0.25">
      <c r="A325" s="4">
        <f t="shared" si="10"/>
        <v>324</v>
      </c>
      <c r="B325" t="s">
        <v>33</v>
      </c>
      <c r="C325">
        <v>6</v>
      </c>
      <c r="D325" s="1">
        <v>44996</v>
      </c>
      <c r="E325">
        <v>17</v>
      </c>
      <c r="F325">
        <v>11</v>
      </c>
      <c r="G325">
        <v>120</v>
      </c>
      <c r="H325">
        <v>16</v>
      </c>
      <c r="I325" t="s">
        <v>8</v>
      </c>
    </row>
    <row r="326" spans="1:9" x14ac:dyDescent="0.25">
      <c r="A326" s="4">
        <f t="shared" si="10"/>
        <v>325</v>
      </c>
      <c r="B326" t="s">
        <v>26</v>
      </c>
      <c r="C326">
        <v>6</v>
      </c>
      <c r="D326" s="1">
        <v>44996</v>
      </c>
      <c r="E326">
        <v>27</v>
      </c>
      <c r="F326">
        <v>10</v>
      </c>
      <c r="G326">
        <v>120</v>
      </c>
      <c r="H326">
        <v>1</v>
      </c>
      <c r="I326" t="s">
        <v>7</v>
      </c>
    </row>
    <row r="327" spans="1:9" x14ac:dyDescent="0.25">
      <c r="A327" s="4">
        <f t="shared" si="10"/>
        <v>326</v>
      </c>
      <c r="B327" t="s">
        <v>26</v>
      </c>
      <c r="C327">
        <v>6</v>
      </c>
      <c r="D327" s="1">
        <v>44996</v>
      </c>
      <c r="E327">
        <v>27</v>
      </c>
      <c r="F327">
        <v>10</v>
      </c>
      <c r="G327">
        <v>120</v>
      </c>
      <c r="H327">
        <v>2</v>
      </c>
      <c r="I327" t="s">
        <v>7</v>
      </c>
    </row>
    <row r="328" spans="1:9" x14ac:dyDescent="0.25">
      <c r="A328" s="4">
        <f t="shared" si="10"/>
        <v>327</v>
      </c>
      <c r="B328" t="s">
        <v>26</v>
      </c>
      <c r="C328">
        <v>6</v>
      </c>
      <c r="D328" s="1">
        <v>44996</v>
      </c>
      <c r="E328">
        <v>27</v>
      </c>
      <c r="F328">
        <v>10</v>
      </c>
      <c r="G328">
        <v>120</v>
      </c>
      <c r="H328">
        <v>3</v>
      </c>
      <c r="I328" t="s">
        <v>7</v>
      </c>
    </row>
    <row r="329" spans="1:9" x14ac:dyDescent="0.25">
      <c r="A329" s="4">
        <f t="shared" si="10"/>
        <v>328</v>
      </c>
      <c r="B329" t="s">
        <v>26</v>
      </c>
      <c r="C329">
        <v>6</v>
      </c>
      <c r="D329" s="1">
        <v>44996</v>
      </c>
      <c r="E329">
        <v>27</v>
      </c>
      <c r="F329">
        <v>10</v>
      </c>
      <c r="G329">
        <v>120</v>
      </c>
      <c r="H329">
        <v>4</v>
      </c>
      <c r="I329" t="s">
        <v>7</v>
      </c>
    </row>
    <row r="330" spans="1:9" x14ac:dyDescent="0.25">
      <c r="A330" s="4">
        <f t="shared" si="10"/>
        <v>329</v>
      </c>
      <c r="B330" t="s">
        <v>26</v>
      </c>
      <c r="C330">
        <v>6</v>
      </c>
      <c r="D330" s="1">
        <v>44996</v>
      </c>
      <c r="E330">
        <v>27</v>
      </c>
      <c r="F330">
        <v>10</v>
      </c>
      <c r="G330">
        <v>120</v>
      </c>
      <c r="H330">
        <v>5</v>
      </c>
      <c r="I330" t="s">
        <v>7</v>
      </c>
    </row>
    <row r="331" spans="1:9" x14ac:dyDescent="0.25">
      <c r="A331" s="4">
        <f t="shared" si="10"/>
        <v>330</v>
      </c>
      <c r="B331" t="s">
        <v>26</v>
      </c>
      <c r="C331">
        <v>6</v>
      </c>
      <c r="D331" s="1">
        <v>44996</v>
      </c>
      <c r="E331">
        <v>27</v>
      </c>
      <c r="F331">
        <v>10</v>
      </c>
      <c r="G331">
        <v>120</v>
      </c>
      <c r="H331">
        <v>6</v>
      </c>
      <c r="I331" t="s">
        <v>7</v>
      </c>
    </row>
    <row r="332" spans="1:9" x14ac:dyDescent="0.25">
      <c r="A332" s="4">
        <f t="shared" si="10"/>
        <v>331</v>
      </c>
      <c r="B332" t="s">
        <v>26</v>
      </c>
      <c r="C332">
        <v>6</v>
      </c>
      <c r="D332" s="1">
        <v>44996</v>
      </c>
      <c r="E332">
        <v>27</v>
      </c>
      <c r="F332">
        <v>10</v>
      </c>
      <c r="G332">
        <v>120</v>
      </c>
      <c r="H332">
        <v>7</v>
      </c>
      <c r="I332" t="s">
        <v>7</v>
      </c>
    </row>
    <row r="333" spans="1:9" x14ac:dyDescent="0.25">
      <c r="A333" s="4">
        <f t="shared" si="10"/>
        <v>332</v>
      </c>
      <c r="B333" t="s">
        <v>26</v>
      </c>
      <c r="C333">
        <v>6</v>
      </c>
      <c r="D333" s="1">
        <v>44996</v>
      </c>
      <c r="E333">
        <v>27</v>
      </c>
      <c r="F333">
        <v>10</v>
      </c>
      <c r="G333">
        <v>120</v>
      </c>
      <c r="H333">
        <v>8</v>
      </c>
      <c r="I333" t="s">
        <v>7</v>
      </c>
    </row>
    <row r="334" spans="1:9" x14ac:dyDescent="0.25">
      <c r="A334" s="4">
        <f t="shared" ref="A334:A339" si="11">A333+1</f>
        <v>333</v>
      </c>
      <c r="B334" t="s">
        <v>31</v>
      </c>
      <c r="C334">
        <v>6</v>
      </c>
      <c r="D334" s="1">
        <v>44997</v>
      </c>
      <c r="E334">
        <v>0</v>
      </c>
      <c r="F334">
        <v>4</v>
      </c>
      <c r="G334">
        <v>120</v>
      </c>
      <c r="H334">
        <v>1</v>
      </c>
      <c r="I334" t="s">
        <v>7</v>
      </c>
    </row>
    <row r="335" spans="1:9" x14ac:dyDescent="0.25">
      <c r="A335" s="4">
        <f t="shared" si="11"/>
        <v>334</v>
      </c>
      <c r="B335" t="s">
        <v>31</v>
      </c>
      <c r="C335">
        <v>6</v>
      </c>
      <c r="D335" s="1">
        <v>44997</v>
      </c>
      <c r="E335">
        <v>0</v>
      </c>
      <c r="F335">
        <v>4</v>
      </c>
      <c r="G335">
        <v>120</v>
      </c>
      <c r="H335">
        <v>2</v>
      </c>
      <c r="I335" t="s">
        <v>7</v>
      </c>
    </row>
    <row r="336" spans="1:9" x14ac:dyDescent="0.25">
      <c r="A336" s="4">
        <f t="shared" si="11"/>
        <v>335</v>
      </c>
      <c r="B336" t="s">
        <v>31</v>
      </c>
      <c r="C336">
        <v>6</v>
      </c>
      <c r="D336" s="1">
        <v>44997</v>
      </c>
      <c r="E336">
        <v>0</v>
      </c>
      <c r="F336">
        <v>4</v>
      </c>
      <c r="G336">
        <v>120</v>
      </c>
      <c r="H336">
        <v>3</v>
      </c>
      <c r="I336" t="s">
        <v>7</v>
      </c>
    </row>
    <row r="337" spans="1:9" x14ac:dyDescent="0.25">
      <c r="A337" s="4">
        <f t="shared" si="11"/>
        <v>336</v>
      </c>
      <c r="B337" t="s">
        <v>31</v>
      </c>
      <c r="C337">
        <v>6</v>
      </c>
      <c r="D337" s="1">
        <v>44997</v>
      </c>
      <c r="E337">
        <v>0</v>
      </c>
      <c r="F337">
        <v>4</v>
      </c>
      <c r="G337">
        <v>120</v>
      </c>
      <c r="H337">
        <v>4</v>
      </c>
      <c r="I337" t="s">
        <v>7</v>
      </c>
    </row>
    <row r="338" spans="1:9" x14ac:dyDescent="0.25">
      <c r="A338" s="4">
        <f t="shared" si="11"/>
        <v>337</v>
      </c>
      <c r="B338" t="s">
        <v>31</v>
      </c>
      <c r="C338">
        <v>6</v>
      </c>
      <c r="D338" s="1">
        <v>44997</v>
      </c>
      <c r="E338">
        <v>0</v>
      </c>
      <c r="F338">
        <v>4</v>
      </c>
      <c r="G338">
        <v>120</v>
      </c>
      <c r="H338">
        <v>5</v>
      </c>
      <c r="I338" t="s">
        <v>7</v>
      </c>
    </row>
    <row r="339" spans="1:9" x14ac:dyDescent="0.25">
      <c r="A339" s="4">
        <f t="shared" si="11"/>
        <v>338</v>
      </c>
      <c r="B339" t="s">
        <v>31</v>
      </c>
      <c r="C339">
        <v>6</v>
      </c>
      <c r="D339" s="1">
        <v>44997</v>
      </c>
      <c r="E339">
        <v>0</v>
      </c>
      <c r="F339">
        <v>4</v>
      </c>
      <c r="G339">
        <v>120</v>
      </c>
      <c r="H339">
        <v>6</v>
      </c>
      <c r="I339" t="s">
        <v>7</v>
      </c>
    </row>
    <row r="340" spans="1:9" x14ac:dyDescent="0.25">
      <c r="A340" s="4">
        <f t="shared" ref="A340:A367" si="12">A339+1</f>
        <v>339</v>
      </c>
      <c r="B340" t="s">
        <v>32</v>
      </c>
      <c r="C340">
        <v>7</v>
      </c>
      <c r="D340" s="1">
        <v>44998</v>
      </c>
      <c r="E340">
        <v>24.5</v>
      </c>
      <c r="F340">
        <v>10</v>
      </c>
      <c r="G340">
        <v>120</v>
      </c>
      <c r="H340">
        <v>1</v>
      </c>
      <c r="I340" t="s">
        <v>7</v>
      </c>
    </row>
    <row r="341" spans="1:9" x14ac:dyDescent="0.25">
      <c r="A341" s="4">
        <f t="shared" si="12"/>
        <v>340</v>
      </c>
      <c r="B341" t="s">
        <v>32</v>
      </c>
      <c r="C341">
        <v>7</v>
      </c>
      <c r="D341" s="1">
        <v>44998</v>
      </c>
      <c r="E341">
        <v>24.5</v>
      </c>
      <c r="F341">
        <v>10</v>
      </c>
      <c r="G341">
        <v>120</v>
      </c>
      <c r="H341">
        <v>2</v>
      </c>
      <c r="I341" t="s">
        <v>7</v>
      </c>
    </row>
    <row r="342" spans="1:9" x14ac:dyDescent="0.25">
      <c r="A342" s="4">
        <f t="shared" si="12"/>
        <v>341</v>
      </c>
      <c r="B342" t="s">
        <v>32</v>
      </c>
      <c r="C342">
        <v>7</v>
      </c>
      <c r="D342" s="1">
        <v>44998</v>
      </c>
      <c r="E342">
        <v>24.5</v>
      </c>
      <c r="F342">
        <v>10</v>
      </c>
      <c r="G342">
        <v>120</v>
      </c>
      <c r="H342">
        <v>3</v>
      </c>
      <c r="I342" t="s">
        <v>7</v>
      </c>
    </row>
    <row r="343" spans="1:9" x14ac:dyDescent="0.25">
      <c r="A343" s="4">
        <f t="shared" si="12"/>
        <v>342</v>
      </c>
      <c r="B343" t="s">
        <v>32</v>
      </c>
      <c r="C343">
        <v>7</v>
      </c>
      <c r="D343" s="1">
        <v>44998</v>
      </c>
      <c r="E343">
        <v>24.5</v>
      </c>
      <c r="F343">
        <v>11</v>
      </c>
      <c r="G343">
        <v>120</v>
      </c>
      <c r="H343">
        <v>4</v>
      </c>
      <c r="I343" t="s">
        <v>8</v>
      </c>
    </row>
    <row r="344" spans="1:9" x14ac:dyDescent="0.25">
      <c r="A344" s="4">
        <f t="shared" si="12"/>
        <v>343</v>
      </c>
      <c r="B344" t="s">
        <v>32</v>
      </c>
      <c r="C344">
        <v>7</v>
      </c>
      <c r="D344" s="1">
        <v>44998</v>
      </c>
      <c r="E344">
        <v>19.5</v>
      </c>
      <c r="F344">
        <v>10</v>
      </c>
      <c r="G344">
        <v>120</v>
      </c>
      <c r="H344">
        <v>5</v>
      </c>
      <c r="I344" t="s">
        <v>7</v>
      </c>
    </row>
    <row r="345" spans="1:9" x14ac:dyDescent="0.25">
      <c r="A345" s="4">
        <f t="shared" si="12"/>
        <v>344</v>
      </c>
      <c r="B345" t="s">
        <v>32</v>
      </c>
      <c r="C345">
        <v>7</v>
      </c>
      <c r="D345" s="1">
        <v>44998</v>
      </c>
      <c r="E345">
        <v>19.5</v>
      </c>
      <c r="F345">
        <v>10</v>
      </c>
      <c r="G345">
        <v>120</v>
      </c>
      <c r="H345">
        <v>6</v>
      </c>
      <c r="I345" t="s">
        <v>7</v>
      </c>
    </row>
    <row r="346" spans="1:9" x14ac:dyDescent="0.25">
      <c r="A346" s="4">
        <f t="shared" si="12"/>
        <v>345</v>
      </c>
      <c r="B346" t="s">
        <v>32</v>
      </c>
      <c r="C346">
        <v>7</v>
      </c>
      <c r="D346" s="1">
        <v>44998</v>
      </c>
      <c r="E346">
        <v>19.5</v>
      </c>
      <c r="F346">
        <v>10</v>
      </c>
      <c r="G346">
        <v>120</v>
      </c>
      <c r="H346">
        <v>7</v>
      </c>
      <c r="I346" t="s">
        <v>7</v>
      </c>
    </row>
    <row r="347" spans="1:9" x14ac:dyDescent="0.25">
      <c r="A347" s="4">
        <f t="shared" si="12"/>
        <v>346</v>
      </c>
      <c r="B347" t="s">
        <v>32</v>
      </c>
      <c r="C347">
        <v>7</v>
      </c>
      <c r="D347" s="1">
        <v>44998</v>
      </c>
      <c r="E347">
        <v>19.5</v>
      </c>
      <c r="F347">
        <v>10</v>
      </c>
      <c r="G347">
        <v>120</v>
      </c>
      <c r="H347">
        <v>8</v>
      </c>
      <c r="I347" t="s">
        <v>8</v>
      </c>
    </row>
    <row r="348" spans="1:9" x14ac:dyDescent="0.25">
      <c r="A348" s="4">
        <f t="shared" si="12"/>
        <v>347</v>
      </c>
      <c r="B348" t="s">
        <v>32</v>
      </c>
      <c r="C348">
        <v>7</v>
      </c>
      <c r="D348" s="1">
        <v>44998</v>
      </c>
      <c r="E348">
        <v>17</v>
      </c>
      <c r="F348">
        <v>10</v>
      </c>
      <c r="G348">
        <v>120</v>
      </c>
      <c r="H348">
        <v>9</v>
      </c>
      <c r="I348" t="s">
        <v>7</v>
      </c>
    </row>
    <row r="349" spans="1:9" x14ac:dyDescent="0.25">
      <c r="A349" s="4">
        <f t="shared" si="12"/>
        <v>348</v>
      </c>
      <c r="B349" t="s">
        <v>32</v>
      </c>
      <c r="C349">
        <v>7</v>
      </c>
      <c r="D349" s="1">
        <v>44998</v>
      </c>
      <c r="E349">
        <v>17</v>
      </c>
      <c r="F349">
        <v>10</v>
      </c>
      <c r="G349">
        <v>120</v>
      </c>
      <c r="H349">
        <v>10</v>
      </c>
      <c r="I349" t="s">
        <v>7</v>
      </c>
    </row>
    <row r="350" spans="1:9" x14ac:dyDescent="0.25">
      <c r="A350" s="4">
        <f t="shared" si="12"/>
        <v>349</v>
      </c>
      <c r="B350" t="s">
        <v>32</v>
      </c>
      <c r="C350">
        <v>7</v>
      </c>
      <c r="D350" s="1">
        <v>44998</v>
      </c>
      <c r="E350">
        <v>17</v>
      </c>
      <c r="F350">
        <v>10</v>
      </c>
      <c r="G350">
        <v>120</v>
      </c>
      <c r="H350">
        <v>11</v>
      </c>
      <c r="I350" t="s">
        <v>7</v>
      </c>
    </row>
    <row r="351" spans="1:9" x14ac:dyDescent="0.25">
      <c r="A351" s="4">
        <f t="shared" si="12"/>
        <v>350</v>
      </c>
      <c r="B351" t="s">
        <v>32</v>
      </c>
      <c r="C351">
        <v>7</v>
      </c>
      <c r="D351" s="1">
        <v>44998</v>
      </c>
      <c r="E351">
        <v>17</v>
      </c>
      <c r="F351">
        <v>11</v>
      </c>
      <c r="G351">
        <v>120</v>
      </c>
      <c r="H351">
        <v>12</v>
      </c>
      <c r="I351" t="s">
        <v>8</v>
      </c>
    </row>
    <row r="352" spans="1:9" x14ac:dyDescent="0.25">
      <c r="A352" s="4">
        <f t="shared" si="12"/>
        <v>351</v>
      </c>
      <c r="B352" t="s">
        <v>32</v>
      </c>
      <c r="C352">
        <v>7</v>
      </c>
      <c r="D352" s="1">
        <v>44998</v>
      </c>
      <c r="E352">
        <v>14.5</v>
      </c>
      <c r="F352">
        <v>10</v>
      </c>
      <c r="G352">
        <v>120</v>
      </c>
      <c r="H352">
        <v>13</v>
      </c>
      <c r="I352" t="s">
        <v>7</v>
      </c>
    </row>
    <row r="353" spans="1:9" x14ac:dyDescent="0.25">
      <c r="A353" s="4">
        <f t="shared" si="12"/>
        <v>352</v>
      </c>
      <c r="B353" t="s">
        <v>32</v>
      </c>
      <c r="C353">
        <v>7</v>
      </c>
      <c r="D353" s="1">
        <v>44998</v>
      </c>
      <c r="E353">
        <v>14.5</v>
      </c>
      <c r="F353">
        <v>10</v>
      </c>
      <c r="G353">
        <v>120</v>
      </c>
      <c r="H353">
        <v>14</v>
      </c>
      <c r="I353" t="s">
        <v>7</v>
      </c>
    </row>
    <row r="354" spans="1:9" x14ac:dyDescent="0.25">
      <c r="A354" s="4">
        <f t="shared" si="12"/>
        <v>353</v>
      </c>
      <c r="B354" t="s">
        <v>32</v>
      </c>
      <c r="C354">
        <v>7</v>
      </c>
      <c r="D354" s="1">
        <v>44998</v>
      </c>
      <c r="E354">
        <v>14.5</v>
      </c>
      <c r="F354">
        <v>10</v>
      </c>
      <c r="G354">
        <v>120</v>
      </c>
      <c r="H354">
        <v>15</v>
      </c>
      <c r="I354" t="s">
        <v>7</v>
      </c>
    </row>
    <row r="355" spans="1:9" x14ac:dyDescent="0.25">
      <c r="A355" s="4">
        <f t="shared" si="12"/>
        <v>354</v>
      </c>
      <c r="B355" t="s">
        <v>32</v>
      </c>
      <c r="C355">
        <v>7</v>
      </c>
      <c r="D355" s="1">
        <v>44998</v>
      </c>
      <c r="E355">
        <v>14.5</v>
      </c>
      <c r="F355">
        <v>12</v>
      </c>
      <c r="G355">
        <v>120</v>
      </c>
      <c r="H355">
        <v>16</v>
      </c>
      <c r="I355" t="s">
        <v>8</v>
      </c>
    </row>
    <row r="356" spans="1:9" x14ac:dyDescent="0.25">
      <c r="A356" s="4">
        <f t="shared" si="12"/>
        <v>355</v>
      </c>
      <c r="B356" t="s">
        <v>30</v>
      </c>
      <c r="C356">
        <v>7</v>
      </c>
      <c r="D356" s="1">
        <v>44998</v>
      </c>
      <c r="E356">
        <v>7.5</v>
      </c>
      <c r="F356">
        <v>10</v>
      </c>
      <c r="G356">
        <v>120</v>
      </c>
      <c r="H356">
        <v>1</v>
      </c>
      <c r="I356" t="s">
        <v>7</v>
      </c>
    </row>
    <row r="357" spans="1:9" x14ac:dyDescent="0.25">
      <c r="A357" s="4">
        <f t="shared" si="12"/>
        <v>356</v>
      </c>
      <c r="B357" t="s">
        <v>30</v>
      </c>
      <c r="C357">
        <v>7</v>
      </c>
      <c r="D357" s="1">
        <v>44998</v>
      </c>
      <c r="E357">
        <v>7.5</v>
      </c>
      <c r="F357">
        <v>10</v>
      </c>
      <c r="G357">
        <v>120</v>
      </c>
      <c r="H357">
        <v>2</v>
      </c>
      <c r="I357" t="s">
        <v>7</v>
      </c>
    </row>
    <row r="358" spans="1:9" x14ac:dyDescent="0.25">
      <c r="A358" s="4">
        <f t="shared" si="12"/>
        <v>357</v>
      </c>
      <c r="B358" t="s">
        <v>30</v>
      </c>
      <c r="C358">
        <v>7</v>
      </c>
      <c r="D358" s="1">
        <v>44998</v>
      </c>
      <c r="E358">
        <v>7.5</v>
      </c>
      <c r="F358">
        <v>9</v>
      </c>
      <c r="G358">
        <v>120</v>
      </c>
      <c r="H358">
        <v>3</v>
      </c>
      <c r="I358" t="s">
        <v>8</v>
      </c>
    </row>
    <row r="359" spans="1:9" x14ac:dyDescent="0.25">
      <c r="A359" s="4">
        <f t="shared" si="12"/>
        <v>358</v>
      </c>
      <c r="B359" t="s">
        <v>30</v>
      </c>
      <c r="C359">
        <v>7</v>
      </c>
      <c r="D359" s="1">
        <v>44998</v>
      </c>
      <c r="E359">
        <v>7.5</v>
      </c>
      <c r="F359">
        <v>6</v>
      </c>
      <c r="G359">
        <v>120</v>
      </c>
      <c r="H359">
        <v>4</v>
      </c>
      <c r="I359" t="s">
        <v>8</v>
      </c>
    </row>
    <row r="360" spans="1:9" x14ac:dyDescent="0.25">
      <c r="A360" s="4">
        <f t="shared" si="12"/>
        <v>359</v>
      </c>
      <c r="B360" t="s">
        <v>30</v>
      </c>
      <c r="C360">
        <v>7</v>
      </c>
      <c r="D360" s="1">
        <v>44998</v>
      </c>
      <c r="E360">
        <v>2.5</v>
      </c>
      <c r="F360">
        <v>8</v>
      </c>
      <c r="G360">
        <v>120</v>
      </c>
      <c r="H360">
        <v>5</v>
      </c>
      <c r="I360" t="s">
        <v>8</v>
      </c>
    </row>
    <row r="361" spans="1:9" x14ac:dyDescent="0.25">
      <c r="A361" s="4">
        <f t="shared" si="12"/>
        <v>360</v>
      </c>
      <c r="B361" t="s">
        <v>30</v>
      </c>
      <c r="C361">
        <v>7</v>
      </c>
      <c r="D361" s="1">
        <v>44998</v>
      </c>
      <c r="E361">
        <v>2.5</v>
      </c>
      <c r="F361">
        <v>6</v>
      </c>
      <c r="G361">
        <v>120</v>
      </c>
      <c r="H361">
        <v>6</v>
      </c>
      <c r="I361" t="s">
        <v>8</v>
      </c>
    </row>
    <row r="362" spans="1:9" x14ac:dyDescent="0.25">
      <c r="A362" s="4">
        <f t="shared" si="12"/>
        <v>361</v>
      </c>
      <c r="B362" t="s">
        <v>30</v>
      </c>
      <c r="C362">
        <v>7</v>
      </c>
      <c r="D362" s="1">
        <v>44998</v>
      </c>
      <c r="E362">
        <v>0</v>
      </c>
      <c r="F362">
        <v>9</v>
      </c>
      <c r="G362">
        <v>120</v>
      </c>
      <c r="H362">
        <v>7</v>
      </c>
      <c r="I362" t="s">
        <v>8</v>
      </c>
    </row>
    <row r="363" spans="1:9" x14ac:dyDescent="0.25">
      <c r="A363" s="4">
        <f t="shared" si="12"/>
        <v>362</v>
      </c>
      <c r="B363" t="s">
        <v>30</v>
      </c>
      <c r="C363">
        <v>7</v>
      </c>
      <c r="D363" s="1">
        <v>44998</v>
      </c>
      <c r="E363">
        <v>0</v>
      </c>
      <c r="F363">
        <v>8</v>
      </c>
      <c r="G363">
        <v>120</v>
      </c>
      <c r="H363">
        <v>8</v>
      </c>
      <c r="I363" t="s">
        <v>8</v>
      </c>
    </row>
    <row r="364" spans="1:9" x14ac:dyDescent="0.25">
      <c r="A364" s="4">
        <f t="shared" si="12"/>
        <v>363</v>
      </c>
      <c r="B364" t="s">
        <v>30</v>
      </c>
      <c r="C364">
        <v>7</v>
      </c>
      <c r="D364" s="1">
        <v>44998</v>
      </c>
      <c r="E364">
        <v>0</v>
      </c>
      <c r="F364">
        <v>8</v>
      </c>
      <c r="G364">
        <v>120</v>
      </c>
      <c r="H364">
        <v>9</v>
      </c>
      <c r="I364" t="s">
        <v>8</v>
      </c>
    </row>
    <row r="365" spans="1:9" x14ac:dyDescent="0.25">
      <c r="A365" s="4">
        <f t="shared" si="12"/>
        <v>364</v>
      </c>
      <c r="B365" t="s">
        <v>30</v>
      </c>
      <c r="C365">
        <v>7</v>
      </c>
      <c r="D365" s="1">
        <v>44998</v>
      </c>
      <c r="E365">
        <v>0</v>
      </c>
      <c r="F365">
        <v>8</v>
      </c>
      <c r="G365">
        <v>120</v>
      </c>
      <c r="H365">
        <v>10</v>
      </c>
      <c r="I365" t="s">
        <v>8</v>
      </c>
    </row>
    <row r="366" spans="1:9" x14ac:dyDescent="0.25">
      <c r="A366" s="4">
        <f t="shared" si="12"/>
        <v>365</v>
      </c>
      <c r="B366" t="s">
        <v>30</v>
      </c>
      <c r="C366">
        <v>7</v>
      </c>
      <c r="D366" s="1">
        <v>44998</v>
      </c>
      <c r="E366">
        <v>0</v>
      </c>
      <c r="F366">
        <v>8</v>
      </c>
      <c r="G366">
        <v>120</v>
      </c>
      <c r="H366">
        <v>11</v>
      </c>
      <c r="I366" t="s">
        <v>8</v>
      </c>
    </row>
    <row r="367" spans="1:9" x14ac:dyDescent="0.25">
      <c r="A367" s="4">
        <f t="shared" si="12"/>
        <v>366</v>
      </c>
      <c r="B367" t="s">
        <v>30</v>
      </c>
      <c r="C367">
        <v>7</v>
      </c>
      <c r="D367" s="1">
        <v>44998</v>
      </c>
      <c r="E367">
        <v>0</v>
      </c>
      <c r="F367">
        <v>8</v>
      </c>
      <c r="G367">
        <v>120</v>
      </c>
      <c r="H367">
        <v>12</v>
      </c>
      <c r="I367" t="s">
        <v>8</v>
      </c>
    </row>
    <row r="368" spans="1:9" x14ac:dyDescent="0.25">
      <c r="A368" s="4">
        <f t="shared" ref="A368:A373" si="13">A367+1</f>
        <v>367</v>
      </c>
      <c r="B368" t="s">
        <v>31</v>
      </c>
      <c r="C368">
        <v>7</v>
      </c>
      <c r="D368" s="1">
        <v>44999</v>
      </c>
      <c r="E368">
        <v>0</v>
      </c>
      <c r="F368">
        <v>3</v>
      </c>
      <c r="G368">
        <v>120</v>
      </c>
      <c r="H368">
        <v>1</v>
      </c>
      <c r="I368" t="s">
        <v>7</v>
      </c>
    </row>
    <row r="369" spans="1:9" x14ac:dyDescent="0.25">
      <c r="A369" s="4">
        <f t="shared" si="13"/>
        <v>368</v>
      </c>
      <c r="B369" t="s">
        <v>31</v>
      </c>
      <c r="C369">
        <v>7</v>
      </c>
      <c r="D369" s="1">
        <v>44999</v>
      </c>
      <c r="E369">
        <v>0</v>
      </c>
      <c r="F369">
        <v>3</v>
      </c>
      <c r="G369">
        <v>120</v>
      </c>
      <c r="H369">
        <v>2</v>
      </c>
      <c r="I369" t="s">
        <v>7</v>
      </c>
    </row>
    <row r="370" spans="1:9" x14ac:dyDescent="0.25">
      <c r="A370" s="4">
        <f t="shared" si="13"/>
        <v>369</v>
      </c>
      <c r="B370" t="s">
        <v>31</v>
      </c>
      <c r="C370">
        <v>7</v>
      </c>
      <c r="D370" s="1">
        <v>44999</v>
      </c>
      <c r="E370">
        <v>0</v>
      </c>
      <c r="F370">
        <v>3</v>
      </c>
      <c r="G370">
        <v>120</v>
      </c>
      <c r="H370">
        <v>3</v>
      </c>
      <c r="I370" t="s">
        <v>7</v>
      </c>
    </row>
    <row r="371" spans="1:9" x14ac:dyDescent="0.25">
      <c r="A371" s="4">
        <f t="shared" si="13"/>
        <v>370</v>
      </c>
      <c r="B371" t="s">
        <v>31</v>
      </c>
      <c r="C371">
        <v>7</v>
      </c>
      <c r="D371" s="1">
        <v>44999</v>
      </c>
      <c r="E371">
        <v>0</v>
      </c>
      <c r="F371">
        <v>3</v>
      </c>
      <c r="G371">
        <v>120</v>
      </c>
      <c r="H371">
        <v>4</v>
      </c>
      <c r="I371" t="s">
        <v>7</v>
      </c>
    </row>
    <row r="372" spans="1:9" x14ac:dyDescent="0.25">
      <c r="A372" s="4">
        <f t="shared" si="13"/>
        <v>371</v>
      </c>
      <c r="B372" t="s">
        <v>31</v>
      </c>
      <c r="C372">
        <v>7</v>
      </c>
      <c r="D372" s="1">
        <v>44999</v>
      </c>
      <c r="E372">
        <v>0</v>
      </c>
      <c r="F372">
        <v>3</v>
      </c>
      <c r="G372">
        <v>120</v>
      </c>
      <c r="H372">
        <v>5</v>
      </c>
      <c r="I372" t="s">
        <v>7</v>
      </c>
    </row>
    <row r="373" spans="1:9" x14ac:dyDescent="0.25">
      <c r="A373" s="4">
        <f t="shared" si="13"/>
        <v>372</v>
      </c>
      <c r="B373" t="s">
        <v>31</v>
      </c>
      <c r="C373">
        <v>7</v>
      </c>
      <c r="D373" s="1">
        <v>44999</v>
      </c>
      <c r="E373">
        <v>0</v>
      </c>
      <c r="F373">
        <v>3</v>
      </c>
      <c r="G373">
        <v>120</v>
      </c>
      <c r="H373">
        <v>6</v>
      </c>
      <c r="I373" t="s">
        <v>7</v>
      </c>
    </row>
    <row r="374" spans="1:9" x14ac:dyDescent="0.25">
      <c r="A374" s="4">
        <f t="shared" ref="A374:A397" si="14">A373+1</f>
        <v>373</v>
      </c>
      <c r="B374" t="s">
        <v>33</v>
      </c>
      <c r="C374">
        <v>7</v>
      </c>
      <c r="D374" s="1">
        <v>45001</v>
      </c>
      <c r="E374">
        <v>27</v>
      </c>
      <c r="F374">
        <v>10</v>
      </c>
      <c r="G374">
        <v>120</v>
      </c>
      <c r="H374">
        <v>1</v>
      </c>
      <c r="I374" t="s">
        <v>7</v>
      </c>
    </row>
    <row r="375" spans="1:9" x14ac:dyDescent="0.25">
      <c r="A375" s="4">
        <f t="shared" si="14"/>
        <v>374</v>
      </c>
      <c r="B375" t="s">
        <v>33</v>
      </c>
      <c r="C375">
        <v>7</v>
      </c>
      <c r="D375" s="1">
        <v>45001</v>
      </c>
      <c r="E375">
        <v>27</v>
      </c>
      <c r="F375">
        <v>10</v>
      </c>
      <c r="G375">
        <v>120</v>
      </c>
      <c r="H375">
        <v>2</v>
      </c>
      <c r="I375" t="s">
        <v>7</v>
      </c>
    </row>
    <row r="376" spans="1:9" x14ac:dyDescent="0.25">
      <c r="A376" s="4">
        <f t="shared" si="14"/>
        <v>375</v>
      </c>
      <c r="B376" t="s">
        <v>33</v>
      </c>
      <c r="C376">
        <v>7</v>
      </c>
      <c r="D376" s="1">
        <v>45001</v>
      </c>
      <c r="E376">
        <v>27</v>
      </c>
      <c r="F376">
        <v>10</v>
      </c>
      <c r="G376">
        <v>120</v>
      </c>
      <c r="H376">
        <v>3</v>
      </c>
      <c r="I376" t="s">
        <v>7</v>
      </c>
    </row>
    <row r="377" spans="1:9" x14ac:dyDescent="0.25">
      <c r="A377" s="4">
        <f t="shared" si="14"/>
        <v>376</v>
      </c>
      <c r="B377" t="s">
        <v>33</v>
      </c>
      <c r="C377">
        <v>7</v>
      </c>
      <c r="D377" s="1">
        <v>45001</v>
      </c>
      <c r="E377">
        <v>27</v>
      </c>
      <c r="F377">
        <v>10</v>
      </c>
      <c r="G377">
        <v>120</v>
      </c>
      <c r="H377">
        <v>4</v>
      </c>
      <c r="I377" t="s">
        <v>8</v>
      </c>
    </row>
    <row r="378" spans="1:9" x14ac:dyDescent="0.25">
      <c r="A378" s="4">
        <f t="shared" si="14"/>
        <v>377</v>
      </c>
      <c r="B378" t="s">
        <v>33</v>
      </c>
      <c r="C378">
        <v>7</v>
      </c>
      <c r="D378" s="1">
        <v>45001</v>
      </c>
      <c r="E378">
        <v>22</v>
      </c>
      <c r="F378">
        <v>10</v>
      </c>
      <c r="G378">
        <v>120</v>
      </c>
      <c r="H378">
        <v>5</v>
      </c>
      <c r="I378" t="s">
        <v>7</v>
      </c>
    </row>
    <row r="379" spans="1:9" x14ac:dyDescent="0.25">
      <c r="A379" s="4">
        <f t="shared" si="14"/>
        <v>378</v>
      </c>
      <c r="B379" t="s">
        <v>33</v>
      </c>
      <c r="C379">
        <v>7</v>
      </c>
      <c r="D379" s="1">
        <v>45001</v>
      </c>
      <c r="E379">
        <v>22</v>
      </c>
      <c r="F379">
        <v>10</v>
      </c>
      <c r="G379">
        <v>120</v>
      </c>
      <c r="H379">
        <v>6</v>
      </c>
      <c r="I379" t="s">
        <v>7</v>
      </c>
    </row>
    <row r="380" spans="1:9" x14ac:dyDescent="0.25">
      <c r="A380" s="4">
        <f t="shared" si="14"/>
        <v>379</v>
      </c>
      <c r="B380" t="s">
        <v>33</v>
      </c>
      <c r="C380">
        <v>7</v>
      </c>
      <c r="D380" s="1">
        <v>45001</v>
      </c>
      <c r="E380">
        <v>22</v>
      </c>
      <c r="F380">
        <v>10</v>
      </c>
      <c r="G380">
        <v>120</v>
      </c>
      <c r="H380">
        <v>7</v>
      </c>
      <c r="I380" t="s">
        <v>7</v>
      </c>
    </row>
    <row r="381" spans="1:9" x14ac:dyDescent="0.25">
      <c r="A381" s="4">
        <f t="shared" si="14"/>
        <v>380</v>
      </c>
      <c r="B381" t="s">
        <v>33</v>
      </c>
      <c r="C381">
        <v>7</v>
      </c>
      <c r="D381" s="1">
        <v>45001</v>
      </c>
      <c r="E381">
        <v>22</v>
      </c>
      <c r="F381">
        <v>12</v>
      </c>
      <c r="G381">
        <v>120</v>
      </c>
      <c r="H381">
        <v>8</v>
      </c>
      <c r="I381" t="s">
        <v>8</v>
      </c>
    </row>
    <row r="382" spans="1:9" x14ac:dyDescent="0.25">
      <c r="A382" s="4">
        <f t="shared" si="14"/>
        <v>381</v>
      </c>
      <c r="B382" t="s">
        <v>33</v>
      </c>
      <c r="C382">
        <v>7</v>
      </c>
      <c r="D382" s="1">
        <v>45001</v>
      </c>
      <c r="E382">
        <v>19.5</v>
      </c>
      <c r="F382">
        <v>10</v>
      </c>
      <c r="G382">
        <v>120</v>
      </c>
      <c r="H382">
        <v>9</v>
      </c>
      <c r="I382" t="s">
        <v>7</v>
      </c>
    </row>
    <row r="383" spans="1:9" x14ac:dyDescent="0.25">
      <c r="A383" s="4">
        <f t="shared" si="14"/>
        <v>382</v>
      </c>
      <c r="B383" t="s">
        <v>33</v>
      </c>
      <c r="C383">
        <v>7</v>
      </c>
      <c r="D383" s="1">
        <v>45001</v>
      </c>
      <c r="E383">
        <v>19.5</v>
      </c>
      <c r="F383">
        <v>10</v>
      </c>
      <c r="G383">
        <v>120</v>
      </c>
      <c r="H383">
        <v>10</v>
      </c>
      <c r="I383" t="s">
        <v>7</v>
      </c>
    </row>
    <row r="384" spans="1:9" x14ac:dyDescent="0.25">
      <c r="A384" s="4">
        <f t="shared" si="14"/>
        <v>383</v>
      </c>
      <c r="B384" t="s">
        <v>33</v>
      </c>
      <c r="C384">
        <v>7</v>
      </c>
      <c r="D384" s="1">
        <v>45001</v>
      </c>
      <c r="E384">
        <v>19.5</v>
      </c>
      <c r="F384">
        <v>10</v>
      </c>
      <c r="G384">
        <v>120</v>
      </c>
      <c r="H384">
        <v>11</v>
      </c>
      <c r="I384" t="s">
        <v>7</v>
      </c>
    </row>
    <row r="385" spans="1:9" x14ac:dyDescent="0.25">
      <c r="A385" s="4">
        <f t="shared" si="14"/>
        <v>384</v>
      </c>
      <c r="B385" t="s">
        <v>33</v>
      </c>
      <c r="C385">
        <v>7</v>
      </c>
      <c r="D385" s="1">
        <v>45001</v>
      </c>
      <c r="E385">
        <v>19.5</v>
      </c>
      <c r="F385">
        <v>13</v>
      </c>
      <c r="G385">
        <v>120</v>
      </c>
      <c r="H385">
        <v>12</v>
      </c>
      <c r="I385" t="s">
        <v>8</v>
      </c>
    </row>
    <row r="386" spans="1:9" x14ac:dyDescent="0.25">
      <c r="A386" s="4">
        <f t="shared" si="14"/>
        <v>385</v>
      </c>
      <c r="B386" t="s">
        <v>33</v>
      </c>
      <c r="C386">
        <v>7</v>
      </c>
      <c r="D386" s="1">
        <v>45001</v>
      </c>
      <c r="E386">
        <v>19.5</v>
      </c>
      <c r="F386">
        <v>10</v>
      </c>
      <c r="G386">
        <v>120</v>
      </c>
      <c r="H386">
        <v>13</v>
      </c>
      <c r="I386" t="s">
        <v>7</v>
      </c>
    </row>
    <row r="387" spans="1:9" x14ac:dyDescent="0.25">
      <c r="A387" s="4">
        <f t="shared" si="14"/>
        <v>386</v>
      </c>
      <c r="B387" t="s">
        <v>33</v>
      </c>
      <c r="C387">
        <v>7</v>
      </c>
      <c r="D387" s="1">
        <v>45001</v>
      </c>
      <c r="E387">
        <v>19.5</v>
      </c>
      <c r="F387">
        <v>10</v>
      </c>
      <c r="G387">
        <v>120</v>
      </c>
      <c r="H387">
        <v>14</v>
      </c>
      <c r="I387" t="s">
        <v>7</v>
      </c>
    </row>
    <row r="388" spans="1:9" x14ac:dyDescent="0.25">
      <c r="A388" s="4">
        <f t="shared" si="14"/>
        <v>387</v>
      </c>
      <c r="B388" t="s">
        <v>33</v>
      </c>
      <c r="C388">
        <v>7</v>
      </c>
      <c r="D388" s="1">
        <v>45001</v>
      </c>
      <c r="E388">
        <v>19.5</v>
      </c>
      <c r="F388">
        <v>10</v>
      </c>
      <c r="G388">
        <v>120</v>
      </c>
      <c r="H388">
        <v>15</v>
      </c>
      <c r="I388" t="s">
        <v>8</v>
      </c>
    </row>
    <row r="389" spans="1:9" x14ac:dyDescent="0.25">
      <c r="A389" s="4">
        <f t="shared" si="14"/>
        <v>388</v>
      </c>
      <c r="B389" t="s">
        <v>33</v>
      </c>
      <c r="C389">
        <v>7</v>
      </c>
      <c r="D389" s="1">
        <v>45001</v>
      </c>
      <c r="E389">
        <v>19.5</v>
      </c>
      <c r="F389">
        <v>9</v>
      </c>
      <c r="G389">
        <v>120</v>
      </c>
      <c r="H389">
        <v>16</v>
      </c>
      <c r="I389" t="s">
        <v>8</v>
      </c>
    </row>
    <row r="390" spans="1:9" x14ac:dyDescent="0.25">
      <c r="A390" s="4">
        <f t="shared" si="14"/>
        <v>389</v>
      </c>
      <c r="B390" t="s">
        <v>26</v>
      </c>
      <c r="C390">
        <v>7</v>
      </c>
      <c r="D390" s="1">
        <v>45001</v>
      </c>
      <c r="E390">
        <v>27</v>
      </c>
      <c r="F390">
        <v>11</v>
      </c>
      <c r="G390">
        <v>120</v>
      </c>
      <c r="H390">
        <v>1</v>
      </c>
      <c r="I390" t="s">
        <v>7</v>
      </c>
    </row>
    <row r="391" spans="1:9" x14ac:dyDescent="0.25">
      <c r="A391" s="4">
        <f t="shared" si="14"/>
        <v>390</v>
      </c>
      <c r="B391" t="s">
        <v>26</v>
      </c>
      <c r="C391">
        <v>7</v>
      </c>
      <c r="D391" s="1">
        <v>45001</v>
      </c>
      <c r="E391">
        <v>27</v>
      </c>
      <c r="F391">
        <v>11</v>
      </c>
      <c r="G391">
        <v>120</v>
      </c>
      <c r="H391">
        <v>2</v>
      </c>
      <c r="I391" t="s">
        <v>7</v>
      </c>
    </row>
    <row r="392" spans="1:9" x14ac:dyDescent="0.25">
      <c r="A392" s="4">
        <f t="shared" si="14"/>
        <v>391</v>
      </c>
      <c r="B392" t="s">
        <v>26</v>
      </c>
      <c r="C392">
        <v>7</v>
      </c>
      <c r="D392" s="1">
        <v>45001</v>
      </c>
      <c r="E392">
        <v>27</v>
      </c>
      <c r="F392">
        <v>11</v>
      </c>
      <c r="G392">
        <v>120</v>
      </c>
      <c r="H392">
        <v>3</v>
      </c>
      <c r="I392" t="s">
        <v>7</v>
      </c>
    </row>
    <row r="393" spans="1:9" x14ac:dyDescent="0.25">
      <c r="A393" s="4">
        <f t="shared" si="14"/>
        <v>392</v>
      </c>
      <c r="B393" t="s">
        <v>26</v>
      </c>
      <c r="C393">
        <v>7</v>
      </c>
      <c r="D393" s="1">
        <v>45001</v>
      </c>
      <c r="E393">
        <v>27</v>
      </c>
      <c r="F393">
        <v>11</v>
      </c>
      <c r="G393">
        <v>120</v>
      </c>
      <c r="H393">
        <v>4</v>
      </c>
      <c r="I393" t="s">
        <v>7</v>
      </c>
    </row>
    <row r="394" spans="1:9" x14ac:dyDescent="0.25">
      <c r="A394" s="4">
        <f t="shared" si="14"/>
        <v>393</v>
      </c>
      <c r="B394" t="s">
        <v>26</v>
      </c>
      <c r="C394">
        <v>7</v>
      </c>
      <c r="D394" s="1">
        <v>45001</v>
      </c>
      <c r="E394">
        <v>27</v>
      </c>
      <c r="F394">
        <v>11</v>
      </c>
      <c r="G394">
        <v>120</v>
      </c>
      <c r="H394">
        <v>5</v>
      </c>
      <c r="I394" t="s">
        <v>7</v>
      </c>
    </row>
    <row r="395" spans="1:9" x14ac:dyDescent="0.25">
      <c r="A395" s="4">
        <f t="shared" si="14"/>
        <v>394</v>
      </c>
      <c r="B395" t="s">
        <v>26</v>
      </c>
      <c r="C395">
        <v>7</v>
      </c>
      <c r="D395" s="1">
        <v>45001</v>
      </c>
      <c r="E395">
        <v>27</v>
      </c>
      <c r="F395">
        <v>11</v>
      </c>
      <c r="G395">
        <v>120</v>
      </c>
      <c r="H395">
        <v>6</v>
      </c>
      <c r="I395" t="s">
        <v>7</v>
      </c>
    </row>
    <row r="396" spans="1:9" x14ac:dyDescent="0.25">
      <c r="A396" s="4">
        <f t="shared" si="14"/>
        <v>395</v>
      </c>
      <c r="B396" t="s">
        <v>26</v>
      </c>
      <c r="C396">
        <v>7</v>
      </c>
      <c r="D396" s="1">
        <v>45001</v>
      </c>
      <c r="E396">
        <v>27</v>
      </c>
      <c r="F396">
        <v>11</v>
      </c>
      <c r="G396">
        <v>120</v>
      </c>
      <c r="H396">
        <v>7</v>
      </c>
      <c r="I396" t="s">
        <v>7</v>
      </c>
    </row>
    <row r="397" spans="1:9" x14ac:dyDescent="0.25">
      <c r="A397" s="4">
        <f t="shared" si="14"/>
        <v>396</v>
      </c>
      <c r="B397" t="s">
        <v>26</v>
      </c>
      <c r="C397">
        <v>7</v>
      </c>
      <c r="D397" s="1">
        <v>45001</v>
      </c>
      <c r="E397">
        <v>27</v>
      </c>
      <c r="F397">
        <v>11</v>
      </c>
      <c r="G397">
        <v>120</v>
      </c>
      <c r="H397">
        <v>8</v>
      </c>
      <c r="I397" t="s">
        <v>7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Лист4</vt:lpstr>
      <vt:lpstr>1 ПМ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kuzmi</dc:creator>
  <cp:lastModifiedBy>kuzmi</cp:lastModifiedBy>
  <dcterms:created xsi:type="dcterms:W3CDTF">2015-06-05T18:19:34Z</dcterms:created>
  <dcterms:modified xsi:type="dcterms:W3CDTF">2023-03-16T19:32:16Z</dcterms:modified>
</cp:coreProperties>
</file>