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6"/>
  <workbookPr filterPrivacy="1"/>
  <xr:revisionPtr revIDLastSave="0" documentId="13_ncr:1_{116839A4-1D97-45E3-9D51-D2C35E9779B7}" xr6:coauthVersionLast="36" xr6:coauthVersionMax="36" xr10:uidLastSave="{00000000-0000-0000-0000-000000000000}"/>
  <bookViews>
    <workbookView xWindow="0" yWindow="2568" windowWidth="22260" windowHeight="12648" xr2:uid="{00000000-000D-0000-FFFF-FFFF00000000}"/>
  </bookViews>
  <sheets>
    <sheet name="Sheet1" sheetId="1" r:id="rId1"/>
  </sheets>
  <definedNames>
    <definedName name="_xlnm.Print_Area" localSheetId="0">Sheet1!$A$1:$O$34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4" i="1"/>
  <c r="F22" i="1"/>
  <c r="F21" i="1"/>
  <c r="F7" i="1"/>
  <c r="F10" i="1"/>
  <c r="F11" i="1"/>
  <c r="F12" i="1"/>
  <c r="F13" i="1"/>
  <c r="F14" i="1"/>
  <c r="F15" i="1"/>
  <c r="F16" i="1"/>
  <c r="F17" i="1"/>
  <c r="F18" i="1"/>
  <c r="F19" i="1"/>
  <c r="F9" i="1"/>
  <c r="F3" i="1"/>
  <c r="F5" i="1"/>
  <c r="F6" i="1"/>
  <c r="F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I12" authorId="0" shapeId="0" xr:uid="{65C1ADEB-191A-4E60-8CD6-3690948F16C3}">
      <text>
        <r>
          <rPr>
            <b/>
            <sz val="13"/>
            <color indexed="81"/>
            <rFont val="Tahoma"/>
            <family val="2"/>
          </rPr>
          <t>Autor:</t>
        </r>
        <r>
          <rPr>
            <sz val="13"/>
            <color indexed="81"/>
            <rFont val="Tahoma"/>
            <family val="2"/>
          </rPr>
          <t xml:space="preserve">
Se requiere entrega el 20/07/2020 para segunda revision de proyecto</t>
        </r>
      </text>
    </comment>
    <comment ref="I13" authorId="0" shapeId="0" xr:uid="{9F869154-B4E0-4DAD-851F-08FF53F621D6}">
      <text>
        <r>
          <rPr>
            <b/>
            <sz val="13"/>
            <color indexed="81"/>
            <rFont val="Tahoma"/>
            <family val="2"/>
          </rPr>
          <t>Autor:</t>
        </r>
        <r>
          <rPr>
            <sz val="13"/>
            <color indexed="81"/>
            <rFont val="Tahoma"/>
            <family val="2"/>
          </rPr>
          <t xml:space="preserve">
Se requiere entrega el 20/07/2020 para segunda revision de proyecto</t>
        </r>
      </text>
    </comment>
    <comment ref="I14" authorId="0" shapeId="0" xr:uid="{0B86D723-BF3A-476B-ACC5-24C5719EF3F6}">
      <text>
        <r>
          <rPr>
            <b/>
            <sz val="13"/>
            <color indexed="81"/>
            <rFont val="Tahoma"/>
            <family val="2"/>
          </rPr>
          <t>Autor:</t>
        </r>
        <r>
          <rPr>
            <sz val="13"/>
            <color indexed="81"/>
            <rFont val="Tahoma"/>
            <family val="2"/>
          </rPr>
          <t xml:space="preserve">
Se requiere entrega el 20/07/2020 para segunda revision de proyecto</t>
        </r>
      </text>
    </comment>
  </commentList>
</comments>
</file>

<file path=xl/sharedStrings.xml><?xml version="1.0" encoding="utf-8"?>
<sst xmlns="http://schemas.openxmlformats.org/spreadsheetml/2006/main" count="100" uniqueCount="64">
  <si>
    <t>Actividad</t>
  </si>
  <si>
    <t>Fase del  análisis</t>
  </si>
  <si>
    <t>Asignación</t>
  </si>
  <si>
    <t>Entrega</t>
  </si>
  <si>
    <t>Duraccion</t>
  </si>
  <si>
    <t>Nombre del colaborador</t>
  </si>
  <si>
    <t>Entregable</t>
  </si>
  <si>
    <t>Observaciones</t>
  </si>
  <si>
    <t>Publicaciones  al repositorio</t>
  </si>
  <si>
    <t xml:space="preserve">Yecenia González
Karina Bocanegra
Juan Pablo Mechan
Jesús David Chávez
Cesar Sanchez
</t>
  </si>
  <si>
    <t xml:space="preserve">
Yecenia González
Karina Bocanegra
Juan Pablo Mechan
Jesús David Chávez
Cesar Sanchez
</t>
  </si>
  <si>
    <t>Calidad Software</t>
  </si>
  <si>
    <t>Plan de Gestion</t>
  </si>
  <si>
    <t>Diagrama Gantt/ costos / Recursos</t>
  </si>
  <si>
    <t xml:space="preserve">Karina Bocanegra
Juan Pablo Mechan
</t>
  </si>
  <si>
    <t xml:space="preserve"> GANTT del poyecto</t>
  </si>
  <si>
    <t>pendiente</t>
  </si>
  <si>
    <t>sube publicacion</t>
  </si>
  <si>
    <t xml:space="preserve">se sube publicacion </t>
  </si>
  <si>
    <t>Fase del desarrollo</t>
  </si>
  <si>
    <t>Tipo de Actividad</t>
  </si>
  <si>
    <t xml:space="preserve">Fase del diseño </t>
  </si>
  <si>
    <t>Se concluye nueva modificacion el 28/04/2020 Yecenia González</t>
  </si>
  <si>
    <t xml:space="preserve">Fase de pruebas /integración </t>
  </si>
  <si>
    <t xml:space="preserve">Requerimientos funcionales </t>
  </si>
  <si>
    <t xml:space="preserve">Informes </t>
  </si>
  <si>
    <t>Informes requerimientos</t>
  </si>
  <si>
    <t>Mapa de procesos</t>
  </si>
  <si>
    <t>se realizan actualizacion de los documentos  del  IEEE,power point ,README</t>
  </si>
  <si>
    <t>Ficha tecnica de los equipos</t>
  </si>
  <si>
    <t>Casos de usos</t>
  </si>
  <si>
    <t>Diagrama de clases</t>
  </si>
  <si>
    <t>Diagrama de distribucion</t>
  </si>
  <si>
    <t>Diccionario de datos</t>
  </si>
  <si>
    <t>Arquitectura del sistemas</t>
  </si>
  <si>
    <t>Desarrollo de interfaces</t>
  </si>
  <si>
    <t>Desarrollo del sistema</t>
  </si>
  <si>
    <t>Pruebas del sistema</t>
  </si>
  <si>
    <t>Jesus David Chavez Riaño</t>
  </si>
  <si>
    <t xml:space="preserve">Requerimientos no  funcionales </t>
  </si>
  <si>
    <t xml:space="preserve">Plantillas de la interfas gráfica </t>
  </si>
  <si>
    <t>Cesar sanchez</t>
  </si>
  <si>
    <t>Karina Bocanegra Juan Pablo Merchan</t>
  </si>
  <si>
    <t xml:space="preserve">Yecenia González
</t>
  </si>
  <si>
    <t>Levantamiento de información</t>
  </si>
  <si>
    <t>Requerimientos funcionales y/No funcionales</t>
  </si>
  <si>
    <t>Posterior a revición primer trimestre se generan modificaciones 17/06/20  se sube otra version al repositorio</t>
  </si>
  <si>
    <t xml:space="preserve">se realiza actualizacion </t>
  </si>
  <si>
    <t>Documentacion/ Manuales</t>
  </si>
  <si>
    <t xml:space="preserve">Documentacion/ Manuales </t>
  </si>
  <si>
    <t xml:space="preserve">Desarrollo de interfaces </t>
  </si>
  <si>
    <t>se realiza actualizacion 15/06/2020</t>
  </si>
  <si>
    <t>se realizan cambios  el dia 15/06/2020 se le reasigno  Yecenia González</t>
  </si>
  <si>
    <t>00/00/0000</t>
  </si>
  <si>
    <t>Excel /Project</t>
  </si>
  <si>
    <t>se realiza entrega el 30/06/2020 se raliza publicacion en GitHub 16//06/2020</t>
  </si>
  <si>
    <t>se entrega para modificación y validación 16/06/2020</t>
  </si>
  <si>
    <t>Mockup del sistema, plantillas de la interfas  gráfica</t>
  </si>
  <si>
    <t>Diagrama relacionales</t>
  </si>
  <si>
    <t>Calendario de actividades</t>
  </si>
  <si>
    <t>Casos de uso</t>
  </si>
  <si>
    <t>Requerimientos funcionales</t>
  </si>
  <si>
    <t xml:space="preserve">Requerimientos no funcionales </t>
  </si>
  <si>
    <t xml:space="preserve">Ficha tecnica  de los equipos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</si>
</sst>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3"/>
      <color indexed="81"/>
      <name val="Tahoma"/>
      <family val="2"/>
    </font>
    <font>
      <b/>
      <sz val="13"/>
      <color indexed="81"/>
      <name val="Tahoma"/>
      <family val="2"/>
    </font>
    <font>
      <u/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4" fillId="0" borderId="1" xfId="0" applyFont="1" applyBorder="1" applyAlignment="1">
      <alignment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4" fillId="8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8" fillId="0" borderId="0" xfId="0" applyFont="1"/>
    <xf numFmtId="0" fontId="4" fillId="6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5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9FF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Intermedio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5"/>
  <sheetViews>
    <sheetView tabSelected="1" zoomScale="50" zoomScaleNormal="50" workbookViewId="0">
      <pane ySplit="1" topLeftCell="A6" activePane="bottomLeft" state="frozen"/>
      <selection pane="bottomLeft" activeCell="D7" sqref="D7"/>
    </sheetView>
  </sheetViews>
  <sheetFormatPr baseColWidth="10" defaultColWidth="11.44140625" defaultRowHeight="17.399999999999999" x14ac:dyDescent="0.3"/>
  <cols>
    <col min="1" max="1" width="11.44140625" style="1"/>
    <col min="2" max="2" width="17.6640625" style="1" customWidth="1"/>
    <col min="3" max="3" width="54.33203125" style="1" customWidth="1"/>
    <col min="4" max="4" width="28.109375" style="20" customWidth="1"/>
    <col min="5" max="5" width="21.88671875" style="20" customWidth="1"/>
    <col min="6" max="6" width="15.88671875" style="2" bestFit="1" customWidth="1"/>
    <col min="7" max="7" width="37.88671875" style="2" customWidth="1"/>
    <col min="8" max="8" width="46.44140625" style="2" bestFit="1" customWidth="1"/>
    <col min="9" max="10" width="16.88671875" style="22" customWidth="1"/>
    <col min="11" max="11" width="24.109375" style="1" customWidth="1"/>
    <col min="12" max="16384" width="11.44140625" style="1"/>
  </cols>
  <sheetData>
    <row r="1" spans="2:14" s="3" customFormat="1" ht="34.799999999999997" x14ac:dyDescent="0.3">
      <c r="B1" s="5" t="s">
        <v>0</v>
      </c>
      <c r="C1" s="5" t="s">
        <v>20</v>
      </c>
      <c r="D1" s="19" t="s">
        <v>2</v>
      </c>
      <c r="E1" s="19" t="s">
        <v>3</v>
      </c>
      <c r="F1" s="5" t="s">
        <v>4</v>
      </c>
      <c r="G1" s="6" t="s">
        <v>5</v>
      </c>
      <c r="H1" s="5" t="s">
        <v>6</v>
      </c>
      <c r="I1" s="34" t="s">
        <v>7</v>
      </c>
      <c r="J1" s="34"/>
      <c r="K1" s="6" t="s">
        <v>8</v>
      </c>
    </row>
    <row r="2" spans="2:14" s="3" customFormat="1" ht="45.75" customHeight="1" x14ac:dyDescent="0.3">
      <c r="B2" s="35" t="s">
        <v>1</v>
      </c>
      <c r="C2" s="35"/>
      <c r="D2" s="35"/>
      <c r="E2" s="35"/>
      <c r="F2" s="35"/>
      <c r="G2" s="35"/>
      <c r="H2" s="35"/>
      <c r="I2" s="35"/>
      <c r="J2" s="35"/>
      <c r="K2" s="35"/>
    </row>
    <row r="3" spans="2:14" ht="123" customHeight="1" x14ac:dyDescent="0.3">
      <c r="B3" s="7">
        <v>1</v>
      </c>
      <c r="C3" s="8" t="s">
        <v>44</v>
      </c>
      <c r="D3" s="9">
        <v>43748</v>
      </c>
      <c r="E3" s="9">
        <v>43779</v>
      </c>
      <c r="F3" s="7">
        <f>_xlfn.DAYS(D3,E3)</f>
        <v>-31</v>
      </c>
      <c r="G3" s="10" t="s">
        <v>9</v>
      </c>
      <c r="H3" s="7" t="s">
        <v>25</v>
      </c>
      <c r="I3" s="33"/>
      <c r="J3" s="33"/>
      <c r="K3" s="17"/>
    </row>
    <row r="4" spans="2:14" ht="135.75" customHeight="1" x14ac:dyDescent="0.3">
      <c r="B4" s="7">
        <v>2</v>
      </c>
      <c r="C4" s="8" t="s">
        <v>45</v>
      </c>
      <c r="D4" s="9">
        <v>43773</v>
      </c>
      <c r="E4" s="9">
        <v>43784</v>
      </c>
      <c r="F4" s="7">
        <f>_xlfn.DAYS(D4,E4)</f>
        <v>-11</v>
      </c>
      <c r="G4" s="10" t="s">
        <v>10</v>
      </c>
      <c r="H4" s="10" t="s">
        <v>26</v>
      </c>
      <c r="I4" s="33" t="s">
        <v>46</v>
      </c>
      <c r="J4" s="33"/>
      <c r="K4" s="23" t="s">
        <v>18</v>
      </c>
    </row>
    <row r="5" spans="2:14" ht="123" customHeight="1" x14ac:dyDescent="0.3">
      <c r="B5" s="7">
        <v>3</v>
      </c>
      <c r="C5" s="8" t="s">
        <v>27</v>
      </c>
      <c r="D5" s="9">
        <v>43784</v>
      </c>
      <c r="E5" s="9">
        <v>43785</v>
      </c>
      <c r="F5" s="7">
        <f t="shared" ref="F5:F7" si="0">_xlfn.DAYS(D5,E5)</f>
        <v>-1</v>
      </c>
      <c r="G5" s="10" t="s">
        <v>9</v>
      </c>
      <c r="H5" s="7" t="s">
        <v>27</v>
      </c>
      <c r="I5" s="33" t="s">
        <v>22</v>
      </c>
      <c r="J5" s="33"/>
      <c r="K5" s="23" t="s">
        <v>18</v>
      </c>
    </row>
    <row r="6" spans="2:14" ht="122.4" x14ac:dyDescent="0.3">
      <c r="B6" s="7">
        <v>4</v>
      </c>
      <c r="C6" s="12" t="s">
        <v>11</v>
      </c>
      <c r="D6" s="9">
        <v>43785</v>
      </c>
      <c r="E6" s="9">
        <v>43813</v>
      </c>
      <c r="F6" s="7">
        <f t="shared" si="0"/>
        <v>-28</v>
      </c>
      <c r="G6" s="10" t="s">
        <v>9</v>
      </c>
      <c r="H6" s="7" t="s">
        <v>12</v>
      </c>
      <c r="I6" s="33"/>
      <c r="J6" s="33"/>
      <c r="K6" s="17"/>
    </row>
    <row r="7" spans="2:14" ht="61.2" x14ac:dyDescent="0.3">
      <c r="B7" s="7">
        <v>5</v>
      </c>
      <c r="C7" s="12" t="s">
        <v>13</v>
      </c>
      <c r="D7" s="21">
        <v>43982</v>
      </c>
      <c r="E7" s="9" t="s">
        <v>53</v>
      </c>
      <c r="F7" s="7" t="e">
        <f t="shared" si="0"/>
        <v>#VALUE!</v>
      </c>
      <c r="G7" s="10" t="s">
        <v>14</v>
      </c>
      <c r="H7" s="7" t="s">
        <v>15</v>
      </c>
      <c r="I7" s="33"/>
      <c r="J7" s="33"/>
      <c r="K7" s="26" t="s">
        <v>16</v>
      </c>
      <c r="L7" s="4"/>
    </row>
    <row r="8" spans="2:14" ht="45" customHeight="1" x14ac:dyDescent="0.3">
      <c r="B8" s="28" t="s">
        <v>21</v>
      </c>
      <c r="C8" s="28"/>
      <c r="D8" s="28"/>
      <c r="E8" s="28"/>
      <c r="F8" s="28"/>
      <c r="G8" s="28"/>
      <c r="H8" s="28"/>
      <c r="I8" s="28"/>
      <c r="J8" s="28"/>
      <c r="K8" s="28"/>
    </row>
    <row r="9" spans="2:14" ht="78" customHeight="1" x14ac:dyDescent="0.3">
      <c r="B9" s="18"/>
      <c r="C9" s="14" t="s">
        <v>61</v>
      </c>
      <c r="D9" s="15">
        <v>43950</v>
      </c>
      <c r="E9" s="9">
        <v>43997</v>
      </c>
      <c r="F9" s="7">
        <f>_xlfn.DAYS(D9,E9)</f>
        <v>-47</v>
      </c>
      <c r="G9" s="16" t="s">
        <v>42</v>
      </c>
      <c r="H9" s="10" t="s">
        <v>24</v>
      </c>
      <c r="I9" s="29" t="s">
        <v>51</v>
      </c>
      <c r="J9" s="30"/>
      <c r="K9" s="23" t="s">
        <v>17</v>
      </c>
    </row>
    <row r="10" spans="2:14" ht="49.5" customHeight="1" x14ac:dyDescent="0.3">
      <c r="B10" s="18"/>
      <c r="C10" s="14" t="s">
        <v>62</v>
      </c>
      <c r="D10" s="15">
        <v>43950</v>
      </c>
      <c r="E10" s="9">
        <v>43950</v>
      </c>
      <c r="F10" s="7">
        <f t="shared" ref="F10:F25" si="1">_xlfn.DAYS(D10,E10)</f>
        <v>0</v>
      </c>
      <c r="G10" s="7" t="s">
        <v>38</v>
      </c>
      <c r="H10" s="10" t="s">
        <v>39</v>
      </c>
      <c r="I10" s="31" t="s">
        <v>47</v>
      </c>
      <c r="J10" s="32"/>
      <c r="K10" s="23" t="s">
        <v>17</v>
      </c>
    </row>
    <row r="11" spans="2:14" ht="87" customHeight="1" x14ac:dyDescent="0.3">
      <c r="B11" s="18"/>
      <c r="C11" s="8" t="s">
        <v>63</v>
      </c>
      <c r="D11" s="15">
        <v>43982</v>
      </c>
      <c r="E11" s="9">
        <v>43997</v>
      </c>
      <c r="F11" s="7">
        <f t="shared" si="1"/>
        <v>-15</v>
      </c>
      <c r="G11" s="16" t="s">
        <v>42</v>
      </c>
      <c r="H11" s="10" t="s">
        <v>29</v>
      </c>
      <c r="I11" s="29" t="s">
        <v>28</v>
      </c>
      <c r="J11" s="30"/>
      <c r="K11" s="24" t="s">
        <v>18</v>
      </c>
      <c r="N11" s="25"/>
    </row>
    <row r="12" spans="2:14" ht="117" customHeight="1" x14ac:dyDescent="0.3">
      <c r="B12" s="7"/>
      <c r="C12" s="17" t="s">
        <v>57</v>
      </c>
      <c r="D12" s="9">
        <v>43981</v>
      </c>
      <c r="E12" s="9">
        <v>44012</v>
      </c>
      <c r="F12" s="7">
        <f t="shared" si="1"/>
        <v>-31</v>
      </c>
      <c r="G12" s="10" t="s">
        <v>43</v>
      </c>
      <c r="H12" s="10" t="s">
        <v>40</v>
      </c>
      <c r="I12" s="29" t="s">
        <v>55</v>
      </c>
      <c r="J12" s="30"/>
      <c r="K12" s="23" t="s">
        <v>18</v>
      </c>
    </row>
    <row r="13" spans="2:14" ht="84" customHeight="1" x14ac:dyDescent="0.3">
      <c r="B13" s="18">
        <v>7</v>
      </c>
      <c r="C13" s="12" t="s">
        <v>60</v>
      </c>
      <c r="D13" s="21">
        <v>43950</v>
      </c>
      <c r="E13" s="9">
        <v>43998</v>
      </c>
      <c r="F13" s="7">
        <f t="shared" si="1"/>
        <v>-48</v>
      </c>
      <c r="G13" s="7" t="s">
        <v>41</v>
      </c>
      <c r="H13" s="7" t="s">
        <v>30</v>
      </c>
      <c r="I13" s="29" t="s">
        <v>52</v>
      </c>
      <c r="J13" s="30"/>
      <c r="K13" s="23" t="s">
        <v>18</v>
      </c>
    </row>
    <row r="14" spans="2:14" ht="90.75" customHeight="1" x14ac:dyDescent="0.3">
      <c r="B14" s="7">
        <v>8</v>
      </c>
      <c r="C14" s="12" t="s">
        <v>59</v>
      </c>
      <c r="D14" s="21">
        <v>43982</v>
      </c>
      <c r="E14" s="9">
        <v>43998</v>
      </c>
      <c r="F14" s="7">
        <f t="shared" si="1"/>
        <v>-16</v>
      </c>
      <c r="G14" s="7" t="s">
        <v>38</v>
      </c>
      <c r="H14" s="7" t="s">
        <v>54</v>
      </c>
      <c r="I14" s="38" t="s">
        <v>56</v>
      </c>
      <c r="J14" s="39"/>
      <c r="K14" s="23" t="s">
        <v>18</v>
      </c>
    </row>
    <row r="15" spans="2:14" ht="20.399999999999999" x14ac:dyDescent="0.35">
      <c r="B15" s="18">
        <v>9</v>
      </c>
      <c r="C15" s="27" t="s">
        <v>31</v>
      </c>
      <c r="D15" s="9" t="s">
        <v>53</v>
      </c>
      <c r="E15" s="9" t="s">
        <v>53</v>
      </c>
      <c r="F15" s="7" t="e">
        <f t="shared" si="1"/>
        <v>#VALUE!</v>
      </c>
      <c r="G15" s="7"/>
      <c r="H15" s="10" t="s">
        <v>31</v>
      </c>
      <c r="I15" s="36"/>
      <c r="J15" s="37"/>
      <c r="K15" s="11"/>
    </row>
    <row r="16" spans="2:14" ht="20.399999999999999" x14ac:dyDescent="0.35">
      <c r="B16" s="18">
        <v>10</v>
      </c>
      <c r="C16" s="27" t="s">
        <v>32</v>
      </c>
      <c r="D16" s="9" t="s">
        <v>53</v>
      </c>
      <c r="E16" s="9" t="s">
        <v>53</v>
      </c>
      <c r="F16" s="7" t="e">
        <f t="shared" si="1"/>
        <v>#VALUE!</v>
      </c>
      <c r="G16" s="7"/>
      <c r="H16" s="10" t="s">
        <v>32</v>
      </c>
      <c r="I16" s="36"/>
      <c r="J16" s="37"/>
      <c r="K16" s="11"/>
    </row>
    <row r="17" spans="2:11" ht="20.399999999999999" x14ac:dyDescent="0.35">
      <c r="B17" s="18">
        <v>11</v>
      </c>
      <c r="C17" s="27" t="s">
        <v>58</v>
      </c>
      <c r="D17" s="9" t="s">
        <v>53</v>
      </c>
      <c r="E17" s="9" t="s">
        <v>53</v>
      </c>
      <c r="F17" s="7" t="e">
        <f t="shared" si="1"/>
        <v>#VALUE!</v>
      </c>
      <c r="G17" s="7"/>
      <c r="H17" s="10" t="s">
        <v>58</v>
      </c>
      <c r="I17" s="36"/>
      <c r="J17" s="37"/>
      <c r="K17" s="11"/>
    </row>
    <row r="18" spans="2:11" ht="20.399999999999999" x14ac:dyDescent="0.35">
      <c r="B18" s="18">
        <v>12</v>
      </c>
      <c r="C18" s="27" t="s">
        <v>33</v>
      </c>
      <c r="D18" s="9" t="s">
        <v>53</v>
      </c>
      <c r="E18" s="9" t="s">
        <v>53</v>
      </c>
      <c r="F18" s="7" t="e">
        <f t="shared" si="1"/>
        <v>#VALUE!</v>
      </c>
      <c r="G18" s="7"/>
      <c r="H18" s="10" t="s">
        <v>33</v>
      </c>
      <c r="I18" s="36"/>
      <c r="J18" s="37"/>
      <c r="K18" s="11"/>
    </row>
    <row r="19" spans="2:11" ht="20.399999999999999" x14ac:dyDescent="0.35">
      <c r="B19" s="18">
        <v>14</v>
      </c>
      <c r="C19" s="27" t="s">
        <v>34</v>
      </c>
      <c r="D19" s="9" t="s">
        <v>53</v>
      </c>
      <c r="E19" s="9" t="s">
        <v>53</v>
      </c>
      <c r="F19" s="7" t="e">
        <f t="shared" si="1"/>
        <v>#VALUE!</v>
      </c>
      <c r="G19" s="7"/>
      <c r="H19" s="10" t="s">
        <v>34</v>
      </c>
      <c r="I19" s="36"/>
      <c r="J19" s="37"/>
      <c r="K19" s="11"/>
    </row>
    <row r="20" spans="2:11" ht="44.25" customHeight="1" x14ac:dyDescent="0.3">
      <c r="B20" s="43" t="s">
        <v>19</v>
      </c>
      <c r="C20" s="43"/>
      <c r="D20" s="43"/>
      <c r="E20" s="43"/>
      <c r="F20" s="43"/>
      <c r="G20" s="43"/>
      <c r="H20" s="43"/>
      <c r="I20" s="43"/>
      <c r="J20" s="43"/>
      <c r="K20" s="43"/>
    </row>
    <row r="21" spans="2:11" ht="20.399999999999999" x14ac:dyDescent="0.35">
      <c r="B21" s="13">
        <v>14</v>
      </c>
      <c r="C21" s="12" t="s">
        <v>50</v>
      </c>
      <c r="D21" s="9" t="s">
        <v>53</v>
      </c>
      <c r="E21" s="9" t="s">
        <v>53</v>
      </c>
      <c r="F21" s="7" t="e">
        <f t="shared" si="1"/>
        <v>#VALUE!</v>
      </c>
      <c r="G21" s="7"/>
      <c r="H21" s="7" t="s">
        <v>35</v>
      </c>
      <c r="I21" s="36"/>
      <c r="J21" s="37"/>
      <c r="K21" s="11"/>
    </row>
    <row r="22" spans="2:11" ht="20.399999999999999" x14ac:dyDescent="0.35">
      <c r="B22" s="13">
        <v>16</v>
      </c>
      <c r="C22" s="12" t="s">
        <v>36</v>
      </c>
      <c r="D22" s="9" t="s">
        <v>53</v>
      </c>
      <c r="E22" s="9" t="s">
        <v>53</v>
      </c>
      <c r="F22" s="7" t="e">
        <f t="shared" si="1"/>
        <v>#VALUE!</v>
      </c>
      <c r="G22" s="7"/>
      <c r="H22" s="7" t="s">
        <v>36</v>
      </c>
      <c r="I22" s="36"/>
      <c r="J22" s="37"/>
      <c r="K22" s="11"/>
    </row>
    <row r="23" spans="2:11" ht="33.75" customHeight="1" x14ac:dyDescent="0.3">
      <c r="B23" s="40" t="s">
        <v>23</v>
      </c>
      <c r="C23" s="41"/>
      <c r="D23" s="41"/>
      <c r="E23" s="41"/>
      <c r="F23" s="41"/>
      <c r="G23" s="41"/>
      <c r="H23" s="41"/>
      <c r="I23" s="41"/>
      <c r="J23" s="41"/>
      <c r="K23" s="42"/>
    </row>
    <row r="24" spans="2:11" ht="20.399999999999999" x14ac:dyDescent="0.35">
      <c r="B24" s="13">
        <v>17</v>
      </c>
      <c r="C24" s="12" t="s">
        <v>37</v>
      </c>
      <c r="D24" s="9" t="s">
        <v>53</v>
      </c>
      <c r="E24" s="9" t="s">
        <v>53</v>
      </c>
      <c r="F24" s="7" t="e">
        <f t="shared" si="1"/>
        <v>#VALUE!</v>
      </c>
      <c r="G24" s="7"/>
      <c r="H24" s="7" t="s">
        <v>37</v>
      </c>
      <c r="I24" s="36"/>
      <c r="J24" s="37"/>
      <c r="K24" s="11"/>
    </row>
    <row r="25" spans="2:11" ht="20.399999999999999" x14ac:dyDescent="0.35">
      <c r="B25" s="18">
        <v>18</v>
      </c>
      <c r="C25" s="12" t="s">
        <v>49</v>
      </c>
      <c r="D25" s="9" t="s">
        <v>53</v>
      </c>
      <c r="E25" s="9" t="s">
        <v>53</v>
      </c>
      <c r="F25" s="7" t="e">
        <f t="shared" si="1"/>
        <v>#VALUE!</v>
      </c>
      <c r="G25" s="7"/>
      <c r="H25" s="7" t="s">
        <v>48</v>
      </c>
      <c r="I25" s="38"/>
      <c r="J25" s="39"/>
      <c r="K25" s="11"/>
    </row>
  </sheetData>
  <mergeCells count="25">
    <mergeCell ref="I24:J24"/>
    <mergeCell ref="I22:J22"/>
    <mergeCell ref="I21:J21"/>
    <mergeCell ref="I11:J11"/>
    <mergeCell ref="I25:J25"/>
    <mergeCell ref="B23:K23"/>
    <mergeCell ref="B20:K20"/>
    <mergeCell ref="I14:J14"/>
    <mergeCell ref="I13:J13"/>
    <mergeCell ref="I19:J19"/>
    <mergeCell ref="I18:J18"/>
    <mergeCell ref="I17:J17"/>
    <mergeCell ref="I16:J16"/>
    <mergeCell ref="I15:J15"/>
    <mergeCell ref="I4:J4"/>
    <mergeCell ref="I6:J6"/>
    <mergeCell ref="I7:J7"/>
    <mergeCell ref="I1:J1"/>
    <mergeCell ref="I3:J3"/>
    <mergeCell ref="B2:K2"/>
    <mergeCell ref="B8:K8"/>
    <mergeCell ref="I12:J12"/>
    <mergeCell ref="I10:J10"/>
    <mergeCell ref="I9:J9"/>
    <mergeCell ref="I5:J5"/>
  </mergeCells>
  <pageMargins left="0.7" right="0.7" top="0.75" bottom="0.75" header="0.3" footer="0.3"/>
  <pageSetup scale="30" orientation="landscape" r:id="rId1"/>
  <ignoredErrors>
    <ignoredError sqref="F25" evalError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Sheet1</vt:lpstr>
      <vt:lpstr>Sheet1!Área_de_impresión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2020-10-10T05:01:16Z</dcterms:modified>
</cp:coreProperties>
</file>