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rtech-my.sharepoint.com/personal/karl_schubert_partech_com/Documents/Code/Inventory Project/"/>
    </mc:Choice>
  </mc:AlternateContent>
  <xr:revisionPtr revIDLastSave="302" documentId="6_{F3C4012D-B2AE-4A8F-A3F4-A7788AC43E81}" xr6:coauthVersionLast="45" xr6:coauthVersionMax="45" xr10:uidLastSave="{34BF31F5-68C9-4A7D-BD16-C20B207ED757}"/>
  <bookViews>
    <workbookView xWindow="-120" yWindow="-120" windowWidth="29040" windowHeight="15840" activeTab="1" xr2:uid="{6746D0B4-914B-4E19-95EA-AE62DD665886}"/>
  </bookViews>
  <sheets>
    <sheet name="Setup" sheetId="4" r:id="rId1"/>
    <sheet name="itemmaster" sheetId="1" r:id="rId2"/>
    <sheet name="simchange" sheetId="3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E4" i="1"/>
  <c r="D13" i="4" l="1"/>
  <c r="D15" i="4" s="1"/>
  <c r="E6" i="1"/>
  <c r="E7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Karl</author>
  </authors>
  <commentList>
    <comment ref="F2" authorId="0" shapeId="0" xr:uid="{1FB72EA7-EDA7-4B25-8D9D-A71EA906889B}">
      <text>
        <r>
          <rPr>
            <b/>
            <sz val="9"/>
            <color indexed="81"/>
            <rFont val="Tahoma"/>
            <family val="2"/>
          </rPr>
          <t>Karl:</t>
        </r>
        <r>
          <rPr>
            <sz val="9"/>
            <color indexed="81"/>
            <rFont val="Tahoma"/>
            <family val="2"/>
          </rPr>
          <t xml:space="preserve">
Forecast Mean</t>
        </r>
      </text>
    </comment>
    <comment ref="G2" authorId="0" shapeId="0" xr:uid="{11937790-7591-4CA7-A79A-661206C9DB06}">
      <text>
        <r>
          <rPr>
            <b/>
            <sz val="9"/>
            <color indexed="81"/>
            <rFont val="Tahoma"/>
            <family val="2"/>
          </rPr>
          <t>Karl:</t>
        </r>
        <r>
          <rPr>
            <sz val="9"/>
            <color indexed="81"/>
            <rFont val="Tahoma"/>
            <family val="2"/>
          </rPr>
          <t xml:space="preserve">
Forecast stdev</t>
        </r>
      </text>
    </comment>
    <comment ref="H2" authorId="0" shapeId="0" xr:uid="{40470C51-4A90-486C-BD2E-6E840364E5FD}">
      <text>
        <r>
          <rPr>
            <b/>
            <sz val="9"/>
            <color indexed="81"/>
            <rFont val="Tahoma"/>
            <family val="2"/>
          </rPr>
          <t>Karl:</t>
        </r>
        <r>
          <rPr>
            <sz val="9"/>
            <color indexed="81"/>
            <rFont val="Tahoma"/>
            <family val="2"/>
          </rPr>
          <t xml:space="preserve">
demand mean</t>
        </r>
      </text>
    </comment>
    <comment ref="I2" authorId="0" shapeId="0" xr:uid="{AC05D51D-E46B-4092-A2CF-867BBF5F291E}">
      <text>
        <r>
          <rPr>
            <b/>
            <sz val="9"/>
            <color indexed="81"/>
            <rFont val="Tahoma"/>
            <family val="2"/>
          </rPr>
          <t>Karl:</t>
        </r>
        <r>
          <rPr>
            <sz val="9"/>
            <color indexed="81"/>
            <rFont val="Tahoma"/>
            <family val="2"/>
          </rPr>
          <t xml:space="preserve">
demand stdev</t>
        </r>
      </text>
    </comment>
  </commentList>
</comments>
</file>

<file path=xl/sharedStrings.xml><?xml version="1.0" encoding="utf-8"?>
<sst xmlns="http://schemas.openxmlformats.org/spreadsheetml/2006/main" count="51" uniqueCount="40">
  <si>
    <t>Terminal</t>
  </si>
  <si>
    <t>Component</t>
  </si>
  <si>
    <t>partnumber</t>
  </si>
  <si>
    <t>type</t>
  </si>
  <si>
    <t>value</t>
  </si>
  <si>
    <t>SSD.128GB</t>
  </si>
  <si>
    <t>Info does not change</t>
  </si>
  <si>
    <t>newvalue</t>
  </si>
  <si>
    <t>Component to change into skeleton terminal. These will be changed from components to terminals</t>
  </si>
  <si>
    <t>bom.ssd</t>
  </si>
  <si>
    <t>1)</t>
  </si>
  <si>
    <t>All parts in BOMs must be present in column A</t>
  </si>
  <si>
    <t>2)</t>
  </si>
  <si>
    <t>3)</t>
  </si>
  <si>
    <t>Only two types of parts allowed (Terminal &amp; Component)</t>
  </si>
  <si>
    <t>Item Master Tab</t>
  </si>
  <si>
    <t>Simchange Tab</t>
  </si>
  <si>
    <t>Parts you want to turn into the "golden box" that get changed to terminal part numbers</t>
  </si>
  <si>
    <t>Add as many columns of parts for BOMs as you would like, column name MUST start with "bom"</t>
  </si>
  <si>
    <t>bom.memory</t>
  </si>
  <si>
    <t>Favor towards 8GB</t>
  </si>
  <si>
    <t>70/30 or 80/20</t>
  </si>
  <si>
    <t>M6150</t>
  </si>
  <si>
    <t>dmd.fcmn</t>
  </si>
  <si>
    <t>dmd.fcstd</t>
  </si>
  <si>
    <t>dmd.dmdmn</t>
  </si>
  <si>
    <t>dmd.dmdstd</t>
  </si>
  <si>
    <t>4)</t>
  </si>
  <si>
    <t>Demand (forecast/SO Demand) column names must start with "dmd"</t>
  </si>
  <si>
    <t>RAM.8GB</t>
  </si>
  <si>
    <t>freight.standard</t>
  </si>
  <si>
    <t>freigh.premium</t>
  </si>
  <si>
    <t>Must start with "bom"</t>
  </si>
  <si>
    <t>Demand info</t>
  </si>
  <si>
    <t>Terminal Cost</t>
  </si>
  <si>
    <t>Hard Drive Cost</t>
  </si>
  <si>
    <t>Ram Cost</t>
  </si>
  <si>
    <t>NewValue</t>
  </si>
  <si>
    <t>RAM.4GB</t>
  </si>
  <si>
    <t>M6151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</si>
</sst>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600075</xdr:colOff>
      <xdr:row>0</xdr:row>
      <xdr:rowOff>0</xdr:rowOff>
    </xdr:from>
    <xdr:to>
      <xdr:col>25</xdr:col>
      <xdr:colOff>303770</xdr:colOff>
      <xdr:row>16</xdr:row>
      <xdr:rowOff>152000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80A39E-D6E2-46A5-A7E5-3152EF7C42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400" y="0"/>
          <a:ext cx="8238095" cy="32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17</xdr:row>
      <xdr:rowOff>47625</xdr:rowOff>
    </xdr:from>
    <xdr:to>
      <xdr:col>16</xdr:col>
      <xdr:colOff>399698</xdr:colOff>
      <xdr:row>25</xdr:row>
      <xdr:rowOff>152196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DDFB76-26F6-44EB-B0A1-13B2CA4A1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38975" y="3286125"/>
          <a:ext cx="2819048" cy="16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85725</xdr:rowOff>
    </xdr:from>
    <xdr:to>
      <xdr:col>14</xdr:col>
      <xdr:colOff>532242</xdr:colOff>
      <xdr:row>38</xdr:row>
      <xdr:rowOff>171296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05FF6A-6A69-4B7F-9E95-0DCE78630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181725"/>
          <a:ext cx="9266667" cy="12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753F5-D127-4EAC-AA86-BF887535462B}">
  <dimension ref="A1:F16"/>
  <sheetViews>
    <sheetView topLeftCell="A7" workbookViewId="0">
      <selection activeCell="I27" sqref="I27"/>
    </sheetView>
  </sheetViews>
  <sheetFormatPr defaultRowHeight="15" x14ac:dyDescent="0.25"/>
  <cols>
    <col min="1" max="1" width="4.7109375" customWidth="1"/>
    <col min="3" max="3" width="16.5703125" customWidth="1"/>
  </cols>
  <sheetData>
    <row r="1" spans="1:6" x14ac:dyDescent="0.25">
      <c r="A1" s="9" t="s">
        <v>15</v>
      </c>
      <c r="B1" s="9"/>
      <c r="C1" s="9"/>
    </row>
    <row r="2" spans="1:6" x14ac:dyDescent="0.25">
      <c r="B2" t="s">
        <v>10</v>
      </c>
      <c r="C2" t="s">
        <v>11</v>
      </c>
    </row>
    <row r="3" spans="1:6" x14ac:dyDescent="0.25">
      <c r="B3" t="s">
        <v>12</v>
      </c>
      <c r="C3" t="s">
        <v>18</v>
      </c>
    </row>
    <row r="4" spans="1:6" x14ac:dyDescent="0.25">
      <c r="B4" t="s">
        <v>13</v>
      </c>
      <c r="C4" t="s">
        <v>28</v>
      </c>
    </row>
    <row r="5" spans="1:6" x14ac:dyDescent="0.25">
      <c r="B5" t="s">
        <v>27</v>
      </c>
      <c r="C5" t="s">
        <v>14</v>
      </c>
    </row>
    <row r="7" spans="1:6" x14ac:dyDescent="0.25">
      <c r="A7" s="9" t="s">
        <v>16</v>
      </c>
      <c r="B7" s="9"/>
      <c r="C7" s="9"/>
    </row>
    <row r="8" spans="1:6" x14ac:dyDescent="0.25">
      <c r="B8" t="s">
        <v>10</v>
      </c>
      <c r="C8" t="s">
        <v>17</v>
      </c>
    </row>
    <row r="10" spans="1:6" x14ac:dyDescent="0.25">
      <c r="C10" t="s">
        <v>34</v>
      </c>
      <c r="D10">
        <v>445</v>
      </c>
    </row>
    <row r="11" spans="1:6" x14ac:dyDescent="0.25">
      <c r="C11" t="s">
        <v>35</v>
      </c>
      <c r="D11">
        <v>50</v>
      </c>
    </row>
    <row r="12" spans="1:6" x14ac:dyDescent="0.25">
      <c r="C12" t="s">
        <v>36</v>
      </c>
      <c r="D12">
        <v>1</v>
      </c>
    </row>
    <row r="13" spans="1:6" x14ac:dyDescent="0.25">
      <c r="C13" t="s">
        <v>37</v>
      </c>
      <c r="D13">
        <f>D10-D11-D12</f>
        <v>394</v>
      </c>
    </row>
    <row r="15" spans="1:6" x14ac:dyDescent="0.25">
      <c r="D15">
        <f>D12+D13</f>
        <v>395</v>
      </c>
    </row>
    <row r="16" spans="1:6" x14ac:dyDescent="0.25">
      <c r="E16" t="s">
        <v>21</v>
      </c>
      <c r="F16" t="s">
        <v>20</v>
      </c>
    </row>
  </sheetData>
  <mergeCells count="2">
    <mergeCell ref="A1:C1"/>
    <mergeCell ref="A7:C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73BFE-8F2E-493D-8840-240270718E6F}">
  <dimension ref="A1:K7"/>
  <sheetViews>
    <sheetView tabSelected="1" workbookViewId="0">
      <pane ySplit="2" topLeftCell="A3" activePane="bottomLeft" state="frozen"/>
      <selection pane="bottomLeft" activeCell="C5" sqref="C5"/>
    </sheetView>
  </sheetViews>
  <sheetFormatPr defaultRowHeight="15" x14ac:dyDescent="0.25"/>
  <cols>
    <col min="1" max="1" width="12.28515625" style="1" bestFit="1" customWidth="1"/>
    <col min="2" max="2" width="13.28515625" style="1" customWidth="1"/>
    <col min="3" max="3" width="9.140625" style="1"/>
    <col min="4" max="5" width="9.140625" style="6"/>
    <col min="6" max="6" width="14" style="1" bestFit="1" customWidth="1"/>
    <col min="7" max="9" width="13" style="1" customWidth="1"/>
    <col min="10" max="11" width="14.5703125" customWidth="1"/>
  </cols>
  <sheetData>
    <row r="1" spans="1:11" x14ac:dyDescent="0.25">
      <c r="A1" s="14" t="s">
        <v>6</v>
      </c>
      <c r="B1" s="15"/>
      <c r="C1" s="15"/>
      <c r="D1" s="15"/>
      <c r="E1" s="16"/>
      <c r="F1" s="11" t="s">
        <v>33</v>
      </c>
      <c r="G1" s="12"/>
      <c r="H1" s="12"/>
      <c r="I1" s="13"/>
      <c r="J1" s="10" t="s">
        <v>32</v>
      </c>
      <c r="K1" s="10"/>
    </row>
    <row r="2" spans="1:11" x14ac:dyDescent="0.25">
      <c r="A2" s="2" t="s">
        <v>2</v>
      </c>
      <c r="B2" s="2" t="s">
        <v>3</v>
      </c>
      <c r="C2" s="2" t="s">
        <v>4</v>
      </c>
      <c r="D2" s="2" t="s">
        <v>30</v>
      </c>
      <c r="E2" s="2" t="s">
        <v>31</v>
      </c>
      <c r="F2" s="7" t="s">
        <v>23</v>
      </c>
      <c r="G2" s="7" t="s">
        <v>24</v>
      </c>
      <c r="H2" s="7" t="s">
        <v>25</v>
      </c>
      <c r="I2" s="7" t="s">
        <v>26</v>
      </c>
      <c r="J2" s="3" t="s">
        <v>9</v>
      </c>
      <c r="K2" s="3" t="s">
        <v>19</v>
      </c>
    </row>
    <row r="3" spans="1:11" x14ac:dyDescent="0.25">
      <c r="A3" s="4" t="s">
        <v>22</v>
      </c>
      <c r="B3" s="4" t="s">
        <v>0</v>
      </c>
      <c r="C3" s="4">
        <v>445</v>
      </c>
      <c r="D3" s="4">
        <v>30</v>
      </c>
      <c r="E3" s="4">
        <f>D3*4</f>
        <v>120</v>
      </c>
      <c r="F3" s="4">
        <v>100</v>
      </c>
      <c r="G3" s="4">
        <v>10</v>
      </c>
      <c r="H3" s="4">
        <v>100</v>
      </c>
      <c r="I3" s="4">
        <v>40</v>
      </c>
      <c r="J3" s="4" t="s">
        <v>5</v>
      </c>
      <c r="K3" s="4" t="s">
        <v>29</v>
      </c>
    </row>
    <row r="4" spans="1:11" x14ac:dyDescent="0.25">
      <c r="A4" s="4" t="s">
        <v>39</v>
      </c>
      <c r="B4" s="4" t="s">
        <v>0</v>
      </c>
      <c r="C4" s="4">
        <v>445</v>
      </c>
      <c r="D4" s="4">
        <v>30</v>
      </c>
      <c r="E4" s="4">
        <f>D4*4</f>
        <v>120</v>
      </c>
      <c r="F4" s="4">
        <v>0</v>
      </c>
      <c r="G4" s="4">
        <v>0</v>
      </c>
      <c r="H4" s="4">
        <v>50</v>
      </c>
      <c r="I4" s="4">
        <v>20</v>
      </c>
      <c r="J4" s="4" t="s">
        <v>5</v>
      </c>
      <c r="K4" s="4" t="s">
        <v>38</v>
      </c>
    </row>
    <row r="5" spans="1:11" x14ac:dyDescent="0.25">
      <c r="A5" s="4" t="s">
        <v>38</v>
      </c>
      <c r="B5" s="4" t="s">
        <v>1</v>
      </c>
      <c r="C5" s="4">
        <v>50</v>
      </c>
      <c r="D5" s="4">
        <v>5</v>
      </c>
      <c r="E5" s="4">
        <f t="shared" ref="E5" si="0">D5*4</f>
        <v>20</v>
      </c>
      <c r="F5" s="4"/>
      <c r="G5" s="4"/>
      <c r="H5" s="4"/>
      <c r="I5" s="4"/>
      <c r="J5" s="4"/>
      <c r="K5" s="4"/>
    </row>
    <row r="6" spans="1:11" x14ac:dyDescent="0.25">
      <c r="A6" s="4" t="s">
        <v>5</v>
      </c>
      <c r="B6" s="4" t="s">
        <v>1</v>
      </c>
      <c r="C6" s="4">
        <v>50</v>
      </c>
      <c r="D6" s="4">
        <v>5</v>
      </c>
      <c r="E6" s="4">
        <f t="shared" ref="E6:E7" si="1">D6*4</f>
        <v>20</v>
      </c>
      <c r="F6" s="4"/>
      <c r="G6" s="4"/>
      <c r="H6" s="4"/>
      <c r="I6" s="4"/>
      <c r="J6" s="4"/>
      <c r="K6" s="4"/>
    </row>
    <row r="7" spans="1:11" x14ac:dyDescent="0.25">
      <c r="A7" s="4" t="s">
        <v>29</v>
      </c>
      <c r="B7" s="4" t="s">
        <v>1</v>
      </c>
      <c r="C7" s="4">
        <v>80</v>
      </c>
      <c r="D7" s="4">
        <v>5</v>
      </c>
      <c r="E7" s="4">
        <f t="shared" si="1"/>
        <v>20</v>
      </c>
      <c r="F7" s="4"/>
      <c r="G7" s="4"/>
      <c r="H7" s="4"/>
      <c r="I7" s="4"/>
      <c r="J7" s="4"/>
      <c r="K7" s="4"/>
    </row>
  </sheetData>
  <mergeCells count="3">
    <mergeCell ref="J1:K1"/>
    <mergeCell ref="F1:I1"/>
    <mergeCell ref="A1:E1"/>
  </mergeCells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44022-14D0-41F8-9F06-3C3C56845F71}">
  <dimension ref="A1:B4"/>
  <sheetViews>
    <sheetView workbookViewId="0">
      <pane ySplit="2" topLeftCell="A3" activePane="bottomLeft" state="frozen"/>
      <selection pane="bottomLeft" activeCell="F10" sqref="F10"/>
    </sheetView>
  </sheetViews>
  <sheetFormatPr defaultRowHeight="15" x14ac:dyDescent="0.25"/>
  <cols>
    <col min="1" max="2" width="19" customWidth="1"/>
  </cols>
  <sheetData>
    <row r="1" spans="1:2" ht="59.25" customHeight="1" x14ac:dyDescent="0.25">
      <c r="A1" s="17" t="s">
        <v>8</v>
      </c>
      <c r="B1" s="17"/>
    </row>
    <row r="2" spans="1:2" x14ac:dyDescent="0.25">
      <c r="A2" s="2" t="s">
        <v>2</v>
      </c>
      <c r="B2" s="2" t="s">
        <v>7</v>
      </c>
    </row>
    <row r="3" spans="1:2" x14ac:dyDescent="0.25">
      <c r="A3" s="4" t="s">
        <v>29</v>
      </c>
      <c r="B3" s="5">
        <v>395</v>
      </c>
    </row>
    <row r="4" spans="1:2" x14ac:dyDescent="0.25">
      <c r="A4" s="4" t="s">
        <v>38</v>
      </c>
      <c r="B4" s="8">
        <v>365</v>
      </c>
    </row>
  </sheetData>
  <mergeCells count="1">
    <mergeCell ref="A1:B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F95FB54B1C6945B23797DADA0221C6" ma:contentTypeVersion="14" ma:contentTypeDescription="Create a new document." ma:contentTypeScope="" ma:versionID="8d3843e0c457963f002f4b5a5bee2326">
  <xsd:schema xmlns:xsd="http://www.w3.org/2001/XMLSchema" xmlns:xs="http://www.w3.org/2001/XMLSchema" xmlns:p="http://schemas.microsoft.com/office/2006/metadata/properties" xmlns:ns1="http://schemas.microsoft.com/sharepoint/v3" xmlns:ns3="64cefb42-e3c2-4dc3-b144-1de1c401c1ce" xmlns:ns4="9520cf19-b5d0-4cec-b926-caa658dd91e9" targetNamespace="http://schemas.microsoft.com/office/2006/metadata/properties" ma:root="true" ma:fieldsID="784e33d98d1584d8c6d8715e210251cc" ns1:_="" ns3:_="" ns4:_="">
    <xsd:import namespace="http://schemas.microsoft.com/sharepoint/v3"/>
    <xsd:import namespace="64cefb42-e3c2-4dc3-b144-1de1c401c1ce"/>
    <xsd:import namespace="9520cf19-b5d0-4cec-b926-caa658dd91e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cefb42-e3c2-4dc3-b144-1de1c401c1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0cf19-b5d0-4cec-b926-caa658dd91e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CB7306-75D0-4B5B-91EC-69E0658026B9}">
  <ds:schemaRefs>
    <ds:schemaRef ds:uri="http://schemas.openxmlformats.org/package/2006/metadata/core-properties"/>
    <ds:schemaRef ds:uri="64cefb42-e3c2-4dc3-b144-1de1c401c1ce"/>
    <ds:schemaRef ds:uri="9520cf19-b5d0-4cec-b926-caa658dd91e9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sharepoint/v3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1CBE66B-CBFF-42B3-B347-EB769CD142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5CD8FE-D194-4959-9C9B-019EE1FD37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4cefb42-e3c2-4dc3-b144-1de1c401c1ce"/>
    <ds:schemaRef ds:uri="9520cf19-b5d0-4cec-b926-caa658dd91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Setup</vt:lpstr>
      <vt:lpstr>itemmaster</vt:lpstr>
      <vt:lpstr>simchange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 Schubert - schubekc</cp:lastModifiedBy>
  <dcterms:created xsi:type="dcterms:W3CDTF">2020-07-13T18:38:07Z</dcterms:created>
  <dcterms:modified xsi:type="dcterms:W3CDTF">2020-09-14T00:23:49Z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0x0101003EF95FB54B1C6945B23797DADA0221C6</vt:lpwstr>
  </property>
</Properties>
</file>